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2\Thang 03\Tong hop\"/>
    </mc:Choice>
  </mc:AlternateContent>
  <bookViews>
    <workbookView xWindow="0" yWindow="0" windowWidth="23040" windowHeight="9384" firstSheet="12" activeTab="12"/>
  </bookViews>
  <sheets>
    <sheet name="GDP " sheetId="108" r:id="rId1"/>
    <sheet name="SXNN " sheetId="92" r:id="rId2"/>
    <sheet name="Chan nuoi " sheetId="93" r:id="rId3"/>
    <sheet name="4.Thuy san" sheetId="86" r:id="rId4"/>
    <sheet name="6.IIP" sheetId="50" r:id="rId5"/>
    <sheet name="7.SPCN (2)" sheetId="107" r:id="rId6"/>
    <sheet name="8.CSTTTK" sheetId="69" r:id="rId7"/>
    <sheet name="9.LĐCN" sheetId="70" r:id="rId8"/>
    <sheet name="10. LĐCN_DP" sheetId="71" r:id="rId9"/>
    <sheet name="DN" sheetId="102" r:id="rId10"/>
    <sheet name="DN1" sheetId="103" r:id="rId11"/>
    <sheet name="14. DN quay lai hoat dong" sheetId="104" r:id="rId12"/>
    <sheet name="15. DN Ngừng có thời hạn" sheetId="105" r:id="rId13"/>
    <sheet name="16.DN giải thể" sheetId="106" r:id="rId14"/>
    <sheet name="VonDTTXH" sheetId="89" r:id="rId15"/>
    <sheet name="VonDT" sheetId="90" r:id="rId16"/>
    <sheet name="FDI" sheetId="94" r:id="rId17"/>
    <sheet name="26.Tongmuc" sheetId="95" r:id="rId18"/>
    <sheet name="xuat khau thang" sheetId="47" r:id="rId19"/>
    <sheet name="nhập khẩu tháng" sheetId="48" r:id="rId20"/>
    <sheet name="XNKdichvu" sheetId="49" r:id="rId21"/>
    <sheet name="CPI" sheetId="72" r:id="rId22"/>
    <sheet name="34.Gia SX" sheetId="73" r:id="rId23"/>
    <sheet name="35.Gia NVL" sheetId="74" r:id="rId24"/>
    <sheet name="36.Gia Van tai" sheetId="75" r:id="rId25"/>
    <sheet name="37.Gia XK" sheetId="76" r:id="rId26"/>
    <sheet name="38.Gia NK" sheetId="77" r:id="rId27"/>
    <sheet name="39.TygiaTM" sheetId="78" r:id="rId28"/>
    <sheet name="Vantai HK" sheetId="87" r:id="rId29"/>
    <sheet name="Vantai HH" sheetId="54" r:id="rId30"/>
    <sheet name="Du lich (2)" sheetId="99" r:id="rId31"/>
    <sheet name="LĐ " sheetId="96" r:id="rId32"/>
    <sheet name="TN " sheetId="97" r:id="rId33"/>
    <sheet name="XHMT" sheetId="67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0" localSheetId="8">'[1]PNT-QUOT-#3'!#REF!</definedName>
    <definedName name="\0" localSheetId="11">'[1]PNT-QUOT-#3'!#REF!</definedName>
    <definedName name="\0" localSheetId="12">'[1]PNT-QUOT-#3'!#REF!</definedName>
    <definedName name="\0" localSheetId="13">'[1]PNT-QUOT-#3'!#REF!</definedName>
    <definedName name="\0" localSheetId="17">'[1]PNT-QUOT-#3'!#REF!</definedName>
    <definedName name="\0" localSheetId="23">'[2]PNT-QUOT-#3'!#REF!</definedName>
    <definedName name="\0" localSheetId="24">'[3]PNT-QUOT-#3'!#REF!</definedName>
    <definedName name="\0" localSheetId="2">'[2]PNT-QUOT-#3'!#REF!</definedName>
    <definedName name="\0" localSheetId="10">'[1]PNT-QUOT-#3'!#REF!</definedName>
    <definedName name="\0" localSheetId="30">'[2]PNT-QUOT-#3'!#REF!</definedName>
    <definedName name="\0" localSheetId="0">'[2]PNT-QUOT-#3'!#REF!</definedName>
    <definedName name="\0" localSheetId="1">'[2]PNT-QUOT-#3'!#REF!</definedName>
    <definedName name="\0">'[2]PNT-QUOT-#3'!#REF!</definedName>
    <definedName name="\z" localSheetId="8">'[1]COAT&amp;WRAP-QIOT-#3'!#REF!</definedName>
    <definedName name="\z" localSheetId="11">'[1]COAT&amp;WRAP-QIOT-#3'!#REF!</definedName>
    <definedName name="\z" localSheetId="12">'[1]COAT&amp;WRAP-QIOT-#3'!#REF!</definedName>
    <definedName name="\z" localSheetId="13">'[1]COAT&amp;WRAP-QIOT-#3'!#REF!</definedName>
    <definedName name="\z" localSheetId="17">'[1]COAT&amp;WRAP-QIOT-#3'!#REF!</definedName>
    <definedName name="\z" localSheetId="24">'[3]COAT&amp;WRAP-QIOT-#3'!#REF!</definedName>
    <definedName name="\z" localSheetId="2">'[2]COAT&amp;WRAP-QIOT-#3'!#REF!</definedName>
    <definedName name="\z" localSheetId="10">'[1]COAT&amp;WRAP-QIOT-#3'!#REF!</definedName>
    <definedName name="\z" localSheetId="30">'[2]COAT&amp;WRAP-QIOT-#3'!#REF!</definedName>
    <definedName name="\z" localSheetId="0">'[2]COAT&amp;WRAP-QIOT-#3'!#REF!</definedName>
    <definedName name="\z" localSheetId="1">'[2]COAT&amp;WRAP-QIOT-#3'!#REF!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3" hidden="1">{"'TDTGT (theo Dphuong)'!$A$4:$F$75"}</definedName>
    <definedName name="_________h1" localSheetId="17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3" hidden="1">{"'TDTGT (theo Dphuong)'!$A$4:$F$75"}</definedName>
    <definedName name="_________h1" localSheetId="5" hidden="1">{"'TDTGT (theo Dphuong)'!$A$4:$F$75"}</definedName>
    <definedName name="_________h1" localSheetId="2" hidden="1">{"'TDTGT (theo Dphuong)'!$A$4:$F$75"}</definedName>
    <definedName name="_________h1" localSheetId="21" hidden="1">{"'TDTGT (theo Dphuong)'!$A$4:$F$75"}</definedName>
    <definedName name="_________h1" localSheetId="10" hidden="1">{"'TDTGT (theo Dphuong)'!$A$4:$F$75"}</definedName>
    <definedName name="_________h1" localSheetId="30" hidden="1">{"'TDTGT (theo Dphuong)'!$A$4:$F$75"}</definedName>
    <definedName name="_________h1" localSheetId="0" hidden="1">{"'TDTGT (theo Dphuong)'!$A$4:$F$75"}</definedName>
    <definedName name="_________h1" localSheetId="1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3" hidden="1">{"'TDTGT (theo Dphuong)'!$A$4:$F$75"}</definedName>
    <definedName name="________h1" localSheetId="17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3" hidden="1">{"'TDTGT (theo Dphuong)'!$A$4:$F$75"}</definedName>
    <definedName name="________h1" localSheetId="5" hidden="1">{"'TDTGT (theo Dphuong)'!$A$4:$F$75"}</definedName>
    <definedName name="________h1" localSheetId="2" hidden="1">{"'TDTGT (theo Dphuong)'!$A$4:$F$75"}</definedName>
    <definedName name="________h1" localSheetId="21" hidden="1">{"'TDTGT (theo Dphuong)'!$A$4:$F$75"}</definedName>
    <definedName name="________h1" localSheetId="10" hidden="1">{"'TDTGT (theo Dphuong)'!$A$4:$F$75"}</definedName>
    <definedName name="________h1" localSheetId="30" hidden="1">{"'TDTGT (theo Dphuong)'!$A$4:$F$75"}</definedName>
    <definedName name="________h1" localSheetId="0" hidden="1">{"'TDTGT (theo Dphuong)'!$A$4:$F$75"}</definedName>
    <definedName name="________h1" localSheetId="1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3" hidden="1">{"'TDTGT (theo Dphuong)'!$A$4:$F$75"}</definedName>
    <definedName name="_______h1" localSheetId="17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3" hidden="1">{"'TDTGT (theo Dphuong)'!$A$4:$F$75"}</definedName>
    <definedName name="_______h1" localSheetId="5" hidden="1">{"'TDTGT (theo Dphuong)'!$A$4:$F$75"}</definedName>
    <definedName name="_______h1" localSheetId="2" hidden="1">{"'TDTGT (theo Dphuong)'!$A$4:$F$75"}</definedName>
    <definedName name="_______h1" localSheetId="21" hidden="1">{"'TDTGT (theo Dphuong)'!$A$4:$F$75"}</definedName>
    <definedName name="_______h1" localSheetId="10" hidden="1">{"'TDTGT (theo Dphuong)'!$A$4:$F$75"}</definedName>
    <definedName name="_______h1" localSheetId="30" hidden="1">{"'TDTGT (theo Dphuong)'!$A$4:$F$75"}</definedName>
    <definedName name="_______h1" localSheetId="0" hidden="1">{"'TDTGT (theo Dphuong)'!$A$4:$F$75"}</definedName>
    <definedName name="_______h1" localSheetId="1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3" hidden="1">{#N/A,#N/A,FALSE,"Chung"}</definedName>
    <definedName name="______B5" localSheetId="17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3" hidden="1">{#N/A,#N/A,FALSE,"Chung"}</definedName>
    <definedName name="______B5" localSheetId="5" hidden="1">{#N/A,#N/A,FALSE,"Chung"}</definedName>
    <definedName name="______B5" localSheetId="2" hidden="1">{#N/A,#N/A,FALSE,"Chung"}</definedName>
    <definedName name="______B5" localSheetId="21" hidden="1">{#N/A,#N/A,FALSE,"Chung"}</definedName>
    <definedName name="______B5" localSheetId="10" hidden="1">{#N/A,#N/A,FALSE,"Chung"}</definedName>
    <definedName name="______B5" localSheetId="30" hidden="1">{#N/A,#N/A,FALSE,"Chung"}</definedName>
    <definedName name="______B5" localSheetId="0" hidden="1">{#N/A,#N/A,FALSE,"Chung"}</definedName>
    <definedName name="______B5" localSheetId="1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3" hidden="1">{"'TDTGT (theo Dphuong)'!$A$4:$F$75"}</definedName>
    <definedName name="______h1" localSheetId="17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3" hidden="1">{"'TDTGT (theo Dphuong)'!$A$4:$F$75"}</definedName>
    <definedName name="______h1" localSheetId="5" hidden="1">{"'TDTGT (theo Dphuong)'!$A$4:$F$75"}</definedName>
    <definedName name="______h1" localSheetId="2" hidden="1">{"'TDTGT (theo Dphuong)'!$A$4:$F$75"}</definedName>
    <definedName name="______h1" localSheetId="21" hidden="1">{"'TDTGT (theo Dphuong)'!$A$4:$F$75"}</definedName>
    <definedName name="______h1" localSheetId="10" hidden="1">{"'TDTGT (theo Dphuong)'!$A$4:$F$75"}</definedName>
    <definedName name="______h1" localSheetId="30" hidden="1">{"'TDTGT (theo Dphuong)'!$A$4:$F$75"}</definedName>
    <definedName name="______h1" localSheetId="0" hidden="1">{"'TDTGT (theo Dphuong)'!$A$4:$F$75"}</definedName>
    <definedName name="______h1" localSheetId="1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3" hidden="1">{"'TDTGT (theo Dphuong)'!$A$4:$F$75"}</definedName>
    <definedName name="______h2" localSheetId="17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3" hidden="1">{"'TDTGT (theo Dphuong)'!$A$4:$F$75"}</definedName>
    <definedName name="______h2" localSheetId="5" hidden="1">{"'TDTGT (theo Dphuong)'!$A$4:$F$75"}</definedName>
    <definedName name="______h2" localSheetId="2" hidden="1">{"'TDTGT (theo Dphuong)'!$A$4:$F$75"}</definedName>
    <definedName name="______h2" localSheetId="21" hidden="1">{"'TDTGT (theo Dphuong)'!$A$4:$F$75"}</definedName>
    <definedName name="______h2" localSheetId="10" hidden="1">{"'TDTGT (theo Dphuong)'!$A$4:$F$75"}</definedName>
    <definedName name="______h2" localSheetId="30" hidden="1">{"'TDTGT (theo Dphuong)'!$A$4:$F$75"}</definedName>
    <definedName name="______h2" localSheetId="0" hidden="1">{"'TDTGT (theo Dphuong)'!$A$4:$F$75"}</definedName>
    <definedName name="______h2" localSheetId="1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3" hidden="1">{#N/A,#N/A,FALSE,"Chung"}</definedName>
    <definedName name="_____B5" localSheetId="17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3" hidden="1">{#N/A,#N/A,FALSE,"Chung"}</definedName>
    <definedName name="_____B5" localSheetId="5" hidden="1">{#N/A,#N/A,FALSE,"Chung"}</definedName>
    <definedName name="_____B5" localSheetId="2" hidden="1">{#N/A,#N/A,FALSE,"Chung"}</definedName>
    <definedName name="_____B5" localSheetId="21" hidden="1">{#N/A,#N/A,FALSE,"Chung"}</definedName>
    <definedName name="_____B5" localSheetId="10" hidden="1">{#N/A,#N/A,FALSE,"Chung"}</definedName>
    <definedName name="_____B5" localSheetId="30" hidden="1">{#N/A,#N/A,FALSE,"Chung"}</definedName>
    <definedName name="_____B5" localSheetId="0" hidden="1">{#N/A,#N/A,FALSE,"Chung"}</definedName>
    <definedName name="_____B5" localSheetId="1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3" hidden="1">{"'TDTGT (theo Dphuong)'!$A$4:$F$75"}</definedName>
    <definedName name="_____h1" localSheetId="17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3" hidden="1">{"'TDTGT (theo Dphuong)'!$A$4:$F$75"}</definedName>
    <definedName name="_____h1" localSheetId="5" hidden="1">{"'TDTGT (theo Dphuong)'!$A$4:$F$75"}</definedName>
    <definedName name="_____h1" localSheetId="2" hidden="1">{"'TDTGT (theo Dphuong)'!$A$4:$F$75"}</definedName>
    <definedName name="_____h1" localSheetId="21" hidden="1">{"'TDTGT (theo Dphuong)'!$A$4:$F$75"}</definedName>
    <definedName name="_____h1" localSheetId="10" hidden="1">{"'TDTGT (theo Dphuong)'!$A$4:$F$75"}</definedName>
    <definedName name="_____h1" localSheetId="30" hidden="1">{"'TDTGT (theo Dphuong)'!$A$4:$F$75"}</definedName>
    <definedName name="_____h1" localSheetId="0" hidden="1">{"'TDTGT (theo Dphuong)'!$A$4:$F$75"}</definedName>
    <definedName name="_____h1" localSheetId="1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3" hidden="1">{"'TDTGT (theo Dphuong)'!$A$4:$F$75"}</definedName>
    <definedName name="_____h2" localSheetId="17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3" hidden="1">{"'TDTGT (theo Dphuong)'!$A$4:$F$75"}</definedName>
    <definedName name="_____h2" localSheetId="5" hidden="1">{"'TDTGT (theo Dphuong)'!$A$4:$F$75"}</definedName>
    <definedName name="_____h2" localSheetId="2" hidden="1">{"'TDTGT (theo Dphuong)'!$A$4:$F$75"}</definedName>
    <definedName name="_____h2" localSheetId="21" hidden="1">{"'TDTGT (theo Dphuong)'!$A$4:$F$75"}</definedName>
    <definedName name="_____h2" localSheetId="10" hidden="1">{"'TDTGT (theo Dphuong)'!$A$4:$F$75"}</definedName>
    <definedName name="_____h2" localSheetId="30" hidden="1">{"'TDTGT (theo Dphuong)'!$A$4:$F$75"}</definedName>
    <definedName name="_____h2" localSheetId="0" hidden="1">{"'TDTGT (theo Dphuong)'!$A$4:$F$75"}</definedName>
    <definedName name="_____h2" localSheetId="1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3" hidden="1">{#N/A,#N/A,FALSE,"Chung"}</definedName>
    <definedName name="____B5" localSheetId="17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3" hidden="1">{#N/A,#N/A,FALSE,"Chung"}</definedName>
    <definedName name="____B5" localSheetId="5" hidden="1">{#N/A,#N/A,FALSE,"Chung"}</definedName>
    <definedName name="____B5" localSheetId="2" hidden="1">{#N/A,#N/A,FALSE,"Chung"}</definedName>
    <definedName name="____B5" localSheetId="21" hidden="1">{#N/A,#N/A,FALSE,"Chung"}</definedName>
    <definedName name="____B5" localSheetId="10" hidden="1">{#N/A,#N/A,FALSE,"Chung"}</definedName>
    <definedName name="____B5" localSheetId="30" hidden="1">{#N/A,#N/A,FALSE,"Chung"}</definedName>
    <definedName name="____B5" localSheetId="0" hidden="1">{#N/A,#N/A,FALSE,"Chung"}</definedName>
    <definedName name="____B5" localSheetId="1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3" hidden="1">{"'TDTGT (theo Dphuong)'!$A$4:$F$75"}</definedName>
    <definedName name="____h1" localSheetId="17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3" hidden="1">{"'TDTGT (theo Dphuong)'!$A$4:$F$75"}</definedName>
    <definedName name="____h1" localSheetId="5" hidden="1">{"'TDTGT (theo Dphuong)'!$A$4:$F$75"}</definedName>
    <definedName name="____h1" localSheetId="2" hidden="1">{"'TDTGT (theo Dphuong)'!$A$4:$F$75"}</definedName>
    <definedName name="____h1" localSheetId="21" hidden="1">{"'TDTGT (theo Dphuong)'!$A$4:$F$75"}</definedName>
    <definedName name="____h1" localSheetId="10" hidden="1">{"'TDTGT (theo Dphuong)'!$A$4:$F$75"}</definedName>
    <definedName name="____h1" localSheetId="30" hidden="1">{"'TDTGT (theo Dphuong)'!$A$4:$F$75"}</definedName>
    <definedName name="____h1" localSheetId="0" hidden="1">{"'TDTGT (theo Dphuong)'!$A$4:$F$75"}</definedName>
    <definedName name="____h1" localSheetId="1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3" hidden="1">{"'TDTGT (theo Dphuong)'!$A$4:$F$75"}</definedName>
    <definedName name="____h2" localSheetId="17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3" hidden="1">{"'TDTGT (theo Dphuong)'!$A$4:$F$75"}</definedName>
    <definedName name="____h2" localSheetId="5" hidden="1">{"'TDTGT (theo Dphuong)'!$A$4:$F$75"}</definedName>
    <definedName name="____h2" localSheetId="2" hidden="1">{"'TDTGT (theo Dphuong)'!$A$4:$F$75"}</definedName>
    <definedName name="____h2" localSheetId="21" hidden="1">{"'TDTGT (theo Dphuong)'!$A$4:$F$75"}</definedName>
    <definedName name="____h2" localSheetId="10" hidden="1">{"'TDTGT (theo Dphuong)'!$A$4:$F$75"}</definedName>
    <definedName name="____h2" localSheetId="30" hidden="1">{"'TDTGT (theo Dphuong)'!$A$4:$F$75"}</definedName>
    <definedName name="____h2" localSheetId="0" hidden="1">{"'TDTGT (theo Dphuong)'!$A$4:$F$75"}</definedName>
    <definedName name="____h2" localSheetId="1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3" hidden="1">{#N/A,#N/A,FALSE,"Chung"}</definedName>
    <definedName name="___B5" localSheetId="17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3" hidden="1">{#N/A,#N/A,FALSE,"Chung"}</definedName>
    <definedName name="___B5" localSheetId="5" hidden="1">{#N/A,#N/A,FALSE,"Chung"}</definedName>
    <definedName name="___B5" localSheetId="2" hidden="1">{#N/A,#N/A,FALSE,"Chung"}</definedName>
    <definedName name="___B5" localSheetId="21" hidden="1">{#N/A,#N/A,FALSE,"Chung"}</definedName>
    <definedName name="___B5" localSheetId="10" hidden="1">{#N/A,#N/A,FALSE,"Chung"}</definedName>
    <definedName name="___B5" localSheetId="30" hidden="1">{#N/A,#N/A,FALSE,"Chung"}</definedName>
    <definedName name="___B5" localSheetId="0" hidden="1">{#N/A,#N/A,FALSE,"Chung"}</definedName>
    <definedName name="___B5" localSheetId="1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3" hidden="1">{"'TDTGT (theo Dphuong)'!$A$4:$F$75"}</definedName>
    <definedName name="___h1" localSheetId="17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3" hidden="1">{"'TDTGT (theo Dphuong)'!$A$4:$F$75"}</definedName>
    <definedName name="___h1" localSheetId="5" hidden="1">{"'TDTGT (theo Dphuong)'!$A$4:$F$75"}</definedName>
    <definedName name="___h1" localSheetId="2" hidden="1">{"'TDTGT (theo Dphuong)'!$A$4:$F$75"}</definedName>
    <definedName name="___h1" localSheetId="21" hidden="1">{"'TDTGT (theo Dphuong)'!$A$4:$F$75"}</definedName>
    <definedName name="___h1" localSheetId="10" hidden="1">{"'TDTGT (theo Dphuong)'!$A$4:$F$75"}</definedName>
    <definedName name="___h1" localSheetId="30" hidden="1">{"'TDTGT (theo Dphuong)'!$A$4:$F$75"}</definedName>
    <definedName name="___h1" localSheetId="0" hidden="1">{"'TDTGT (theo Dphuong)'!$A$4:$F$75"}</definedName>
    <definedName name="___h1" localSheetId="1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3" hidden="1">{"'TDTGT (theo Dphuong)'!$A$4:$F$75"}</definedName>
    <definedName name="___h2" localSheetId="17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3" hidden="1">{"'TDTGT (theo Dphuong)'!$A$4:$F$75"}</definedName>
    <definedName name="___h2" localSheetId="5" hidden="1">{"'TDTGT (theo Dphuong)'!$A$4:$F$75"}</definedName>
    <definedName name="___h2" localSheetId="2" hidden="1">{"'TDTGT (theo Dphuong)'!$A$4:$F$75"}</definedName>
    <definedName name="___h2" localSheetId="21" hidden="1">{"'TDTGT (theo Dphuong)'!$A$4:$F$75"}</definedName>
    <definedName name="___h2" localSheetId="10" hidden="1">{"'TDTGT (theo Dphuong)'!$A$4:$F$75"}</definedName>
    <definedName name="___h2" localSheetId="30" hidden="1">{"'TDTGT (theo Dphuong)'!$A$4:$F$75"}</definedName>
    <definedName name="___h2" localSheetId="0" hidden="1">{"'TDTGT (theo Dphuong)'!$A$4:$F$75"}</definedName>
    <definedName name="___h2" localSheetId="1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3" hidden="1">{#N/A,#N/A,FALSE,"Chung"}</definedName>
    <definedName name="__B5" localSheetId="17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3" hidden="1">{#N/A,#N/A,FALSE,"Chung"}</definedName>
    <definedName name="__B5" localSheetId="5" hidden="1">{#N/A,#N/A,FALSE,"Chung"}</definedName>
    <definedName name="__B5" localSheetId="2" hidden="1">{#N/A,#N/A,FALSE,"Chung"}</definedName>
    <definedName name="__B5" localSheetId="21" hidden="1">{#N/A,#N/A,FALSE,"Chung"}</definedName>
    <definedName name="__B5" localSheetId="10" hidden="1">{#N/A,#N/A,FALSE,"Chung"}</definedName>
    <definedName name="__B5" localSheetId="30" hidden="1">{#N/A,#N/A,FALSE,"Chung"}</definedName>
    <definedName name="__B5" localSheetId="0" hidden="1">{#N/A,#N/A,FALSE,"Chung"}</definedName>
    <definedName name="__B5" localSheetId="1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3" hidden="1">{"'TDTGT (theo Dphuong)'!$A$4:$F$75"}</definedName>
    <definedName name="__h1" localSheetId="17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3" hidden="1">{"'TDTGT (theo Dphuong)'!$A$4:$F$75"}</definedName>
    <definedName name="__h1" localSheetId="5" hidden="1">{"'TDTGT (theo Dphuong)'!$A$4:$F$75"}</definedName>
    <definedName name="__h1" localSheetId="2" hidden="1">{"'TDTGT (theo Dphuong)'!$A$4:$F$75"}</definedName>
    <definedName name="__h1" localSheetId="21" hidden="1">{"'TDTGT (theo Dphuong)'!$A$4:$F$75"}</definedName>
    <definedName name="__h1" localSheetId="10" hidden="1">{"'TDTGT (theo Dphuong)'!$A$4:$F$75"}</definedName>
    <definedName name="__h1" localSheetId="30" hidden="1">{"'TDTGT (theo Dphuong)'!$A$4:$F$75"}</definedName>
    <definedName name="__h1" localSheetId="0" hidden="1">{"'TDTGT (theo Dphuong)'!$A$4:$F$75"}</definedName>
    <definedName name="__h1" localSheetId="1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3" hidden="1">{"'TDTGT (theo Dphuong)'!$A$4:$F$75"}</definedName>
    <definedName name="__h2" localSheetId="17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3" hidden="1">{"'TDTGT (theo Dphuong)'!$A$4:$F$75"}</definedName>
    <definedName name="__h2" localSheetId="5" hidden="1">{"'TDTGT (theo Dphuong)'!$A$4:$F$75"}</definedName>
    <definedName name="__h2" localSheetId="2" hidden="1">{"'TDTGT (theo Dphuong)'!$A$4:$F$75"}</definedName>
    <definedName name="__h2" localSheetId="21" hidden="1">{"'TDTGT (theo Dphuong)'!$A$4:$F$75"}</definedName>
    <definedName name="__h2" localSheetId="10" hidden="1">{"'TDTGT (theo Dphuong)'!$A$4:$F$75"}</definedName>
    <definedName name="__h2" localSheetId="30" hidden="1">{"'TDTGT (theo Dphuong)'!$A$4:$F$75"}</definedName>
    <definedName name="__h2" localSheetId="0" hidden="1">{"'TDTGT (theo Dphuong)'!$A$4:$F$75"}</definedName>
    <definedName name="__h2" localSheetId="1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3" hidden="1">{#N/A,#N/A,FALSE,"Chung"}</definedName>
    <definedName name="_B5" localSheetId="17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3" hidden="1">{#N/A,#N/A,FALSE,"Chung"}</definedName>
    <definedName name="_B5" localSheetId="5" hidden="1">{#N/A,#N/A,FALSE,"Chung"}</definedName>
    <definedName name="_B5" localSheetId="2" hidden="1">{#N/A,#N/A,FALSE,"Chung"}</definedName>
    <definedName name="_B5" localSheetId="21" hidden="1">{#N/A,#N/A,FALSE,"Chung"}</definedName>
    <definedName name="_B5" localSheetId="10" hidden="1">{#N/A,#N/A,FALSE,"Chung"}</definedName>
    <definedName name="_B5" localSheetId="30" hidden="1">{#N/A,#N/A,FALSE,"Chung"}</definedName>
    <definedName name="_B5" localSheetId="0" hidden="1">{#N/A,#N/A,FALSE,"Chung"}</definedName>
    <definedName name="_B5" localSheetId="1" hidden="1">{#N/A,#N/A,FALSE,"Chung"}</definedName>
    <definedName name="_B5" hidden="1">{#N/A,#N/A,FALSE,"Chung"}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7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3" hidden="1">#REF!</definedName>
    <definedName name="_Fill" localSheetId="5" hidden="1">#REF!</definedName>
    <definedName name="_Fill" localSheetId="2" hidden="1">#REF!</definedName>
    <definedName name="_Fill" localSheetId="21" hidden="1">#REF!</definedName>
    <definedName name="_Fill" localSheetId="10" hidden="1">#REF!</definedName>
    <definedName name="_Fill" localSheetId="30" hidden="1">#REF!</definedName>
    <definedName name="_Fill" localSheetId="0" hidden="1">#REF!</definedName>
    <definedName name="_Fill" localSheetId="1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11" hidden="1">'14. DN quay lai hoat dong'!$A$6:$D$6</definedName>
    <definedName name="_xlnm._FilterDatabase" localSheetId="12" hidden="1">'15. DN Ngừng có thời hạn'!$A$8:$E$8</definedName>
    <definedName name="_xlnm._FilterDatabase" localSheetId="13" hidden="1">'16.DN giải thể'!$A$8:$H$8</definedName>
    <definedName name="_xlnm._FilterDatabase" localSheetId="10" hidden="1">'DN1'!$A$10:$G$10</definedName>
    <definedName name="_h1" localSheetId="8" hidden="1">{"'TDTGT (theo Dphuong)'!$A$4:$F$75"}</definedName>
    <definedName name="_h1" localSheetId="13" hidden="1">{"'TDTGT (theo Dphuong)'!$A$4:$F$75"}</definedName>
    <definedName name="_h1" localSheetId="17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3" hidden="1">{"'TDTGT (theo Dphuong)'!$A$4:$F$75"}</definedName>
    <definedName name="_h1" localSheetId="5" hidden="1">{"'TDTGT (theo Dphuong)'!$A$4:$F$75"}</definedName>
    <definedName name="_h1" localSheetId="2" hidden="1">{"'TDTGT (theo Dphuong)'!$A$4:$F$75"}</definedName>
    <definedName name="_h1" localSheetId="21" hidden="1">{"'TDTGT (theo Dphuong)'!$A$4:$F$75"}</definedName>
    <definedName name="_h1" localSheetId="10" hidden="1">{"'TDTGT (theo Dphuong)'!$A$4:$F$75"}</definedName>
    <definedName name="_h1" localSheetId="30" hidden="1">{"'TDTGT (theo Dphuong)'!$A$4:$F$75"}</definedName>
    <definedName name="_h1" localSheetId="0" hidden="1">{"'TDTGT (theo Dphuong)'!$A$4:$F$75"}</definedName>
    <definedName name="_h1" localSheetId="1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3" hidden="1">{"'TDTGT (theo Dphuong)'!$A$4:$F$75"}</definedName>
    <definedName name="_h2" localSheetId="17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3" hidden="1">{"'TDTGT (theo Dphuong)'!$A$4:$F$75"}</definedName>
    <definedName name="_h2" localSheetId="5" hidden="1">{"'TDTGT (theo Dphuong)'!$A$4:$F$75"}</definedName>
    <definedName name="_h2" localSheetId="2" hidden="1">{"'TDTGT (theo Dphuong)'!$A$4:$F$75"}</definedName>
    <definedName name="_h2" localSheetId="21" hidden="1">{"'TDTGT (theo Dphuong)'!$A$4:$F$75"}</definedName>
    <definedName name="_h2" localSheetId="10" hidden="1">{"'TDTGT (theo Dphuong)'!$A$4:$F$75"}</definedName>
    <definedName name="_h2" localSheetId="30" hidden="1">{"'TDTGT (theo Dphuong)'!$A$4:$F$75"}</definedName>
    <definedName name="_h2" localSheetId="0" hidden="1">{"'TDTGT (theo Dphuong)'!$A$4:$F$75"}</definedName>
    <definedName name="_h2" localSheetId="1" hidden="1">{"'TDTGT (theo Dphuong)'!$A$4:$F$75"}</definedName>
    <definedName name="_h2" hidden="1">{"'TDTGT (theo Dphuong)'!$A$4:$F$75"}</definedName>
    <definedName name="A" localSheetId="8">'[1]PNT-QUOT-#3'!#REF!</definedName>
    <definedName name="A" localSheetId="11">'[1]PNT-QUOT-#3'!#REF!</definedName>
    <definedName name="A" localSheetId="12">'[1]PNT-QUOT-#3'!#REF!</definedName>
    <definedName name="A" localSheetId="13">'[1]PNT-QUOT-#3'!#REF!</definedName>
    <definedName name="A" localSheetId="17">'[1]PNT-QUOT-#3'!#REF!</definedName>
    <definedName name="A" localSheetId="24">'[3]PNT-QUOT-#3'!#REF!</definedName>
    <definedName name="A" localSheetId="10">'[1]PNT-QUOT-#3'!#REF!</definedName>
    <definedName name="A" localSheetId="0">'[2]PNT-QUOT-#3'!#REF!</definedName>
    <definedName name="A">'[2]PNT-QUOT-#3'!#REF!</definedName>
    <definedName name="AAA" localSheetId="8">'[4]MTL$-INTER'!#REF!</definedName>
    <definedName name="AAA" localSheetId="11">'[4]MTL$-INTER'!#REF!</definedName>
    <definedName name="AAA" localSheetId="12">'[4]MTL$-INTER'!#REF!</definedName>
    <definedName name="AAA" localSheetId="13">'[4]MTL$-INTER'!#REF!</definedName>
    <definedName name="AAA" localSheetId="17">'[4]MTL$-INTER'!#REF!</definedName>
    <definedName name="AAA" localSheetId="23">'[5]MTL$-INTER'!#REF!</definedName>
    <definedName name="AAA" localSheetId="24">'[6]MTL$-INTER'!#REF!</definedName>
    <definedName name="AAA" localSheetId="10">'[4]MTL$-INTER'!#REF!</definedName>
    <definedName name="AAA" localSheetId="0">'[5]MTL$-INTER'!#REF!</definedName>
    <definedName name="AAA">'[5]MTL$-INTER'!#REF!</definedName>
    <definedName name="abc" localSheetId="8" hidden="1">{"'TDTGT (theo Dphuong)'!$A$4:$F$75"}</definedName>
    <definedName name="abc" localSheetId="13" hidden="1">{"'TDTGT (theo Dphuong)'!$A$4:$F$75"}</definedName>
    <definedName name="abc" localSheetId="17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3" hidden="1">{"'TDTGT (theo Dphuong)'!$A$4:$F$75"}</definedName>
    <definedName name="abc" localSheetId="5" hidden="1">{"'TDTGT (theo Dphuong)'!$A$4:$F$75"}</definedName>
    <definedName name="abc" localSheetId="2" hidden="1">{"'TDTGT (theo Dphuong)'!$A$4:$F$75"}</definedName>
    <definedName name="abc" localSheetId="21" hidden="1">{"'TDTGT (theo Dphuong)'!$A$4:$F$75"}</definedName>
    <definedName name="abc" localSheetId="10" hidden="1">{"'TDTGT (theo Dphuong)'!$A$4:$F$75"}</definedName>
    <definedName name="abc" localSheetId="30" hidden="1">{"'TDTGT (theo Dphuong)'!$A$4:$F$75"}</definedName>
    <definedName name="abc" localSheetId="0" hidden="1">{"'TDTGT (theo Dphuong)'!$A$4:$F$75"}</definedName>
    <definedName name="abc" localSheetId="1" hidden="1">{"'TDTGT (theo Dphuong)'!$A$4:$F$75"}</definedName>
    <definedName name="abc" hidden="1">{"'TDTGT (theo Dphuong)'!$A$4:$F$75"}</definedName>
    <definedName name="adsf" localSheetId="8">#REF!</definedName>
    <definedName name="adsf" localSheetId="11">#REF!</definedName>
    <definedName name="adsf" localSheetId="12">#REF!</definedName>
    <definedName name="adsf" localSheetId="13">#REF!</definedName>
    <definedName name="adsf" localSheetId="17">#REF!</definedName>
    <definedName name="adsf" localSheetId="24">#REF!</definedName>
    <definedName name="adsf" localSheetId="25">#REF!</definedName>
    <definedName name="adsf" localSheetId="26">#REF!</definedName>
    <definedName name="adsf" localSheetId="27">#REF!</definedName>
    <definedName name="adsf" localSheetId="3">#REF!</definedName>
    <definedName name="adsf" localSheetId="5">#REF!</definedName>
    <definedName name="adsf" localSheetId="2">#REF!</definedName>
    <definedName name="adsf" localSheetId="21">#REF!</definedName>
    <definedName name="adsf" localSheetId="10">#REF!</definedName>
    <definedName name="adsf" localSheetId="30">#REF!</definedName>
    <definedName name="adsf" localSheetId="0">#REF!</definedName>
    <definedName name="adsf" localSheetId="1">#REF!</definedName>
    <definedName name="adsf">#REF!</definedName>
    <definedName name="anpha" localSheetId="8">#REF!</definedName>
    <definedName name="anpha" localSheetId="11">#REF!</definedName>
    <definedName name="anpha" localSheetId="12">#REF!</definedName>
    <definedName name="anpha" localSheetId="13">#REF!</definedName>
    <definedName name="anpha" localSheetId="17">#REF!</definedName>
    <definedName name="anpha" localSheetId="24">#REF!</definedName>
    <definedName name="anpha" localSheetId="3">#REF!</definedName>
    <definedName name="anpha" localSheetId="5">#REF!</definedName>
    <definedName name="anpha" localSheetId="2">#REF!</definedName>
    <definedName name="anpha" localSheetId="21">#REF!</definedName>
    <definedName name="anpha" localSheetId="10">#REF!</definedName>
    <definedName name="anpha" localSheetId="30">#REF!</definedName>
    <definedName name="anpha" localSheetId="0">#REF!</definedName>
    <definedName name="anpha" localSheetId="1">#REF!</definedName>
    <definedName name="anpha">#REF!</definedName>
    <definedName name="B" localSheetId="8">'[1]PNT-QUOT-#3'!#REF!</definedName>
    <definedName name="B" localSheetId="11">'[1]PNT-QUOT-#3'!#REF!</definedName>
    <definedName name="B" localSheetId="12">'[1]PNT-QUOT-#3'!#REF!</definedName>
    <definedName name="B" localSheetId="13">'[1]PNT-QUOT-#3'!#REF!</definedName>
    <definedName name="B" localSheetId="17">'[1]PNT-QUOT-#3'!#REF!</definedName>
    <definedName name="B" localSheetId="24">'[3]PNT-QUOT-#3'!#REF!</definedName>
    <definedName name="B" localSheetId="5">'[2]PNT-QUOT-#3'!#REF!</definedName>
    <definedName name="B" localSheetId="10">'[1]PNT-QUOT-#3'!#REF!</definedName>
    <definedName name="B" localSheetId="30">'[2]PNT-QUOT-#3'!#REF!</definedName>
    <definedName name="B" localSheetId="0">'[2]PNT-QUOT-#3'!#REF!</definedName>
    <definedName name="B">'[2]PNT-QUOT-#3'!#REF!</definedName>
    <definedName name="B5new" localSheetId="8" hidden="1">{"'TDTGT (theo Dphuong)'!$A$4:$F$75"}</definedName>
    <definedName name="B5new" localSheetId="13" hidden="1">{"'TDTGT (theo Dphuong)'!$A$4:$F$75"}</definedName>
    <definedName name="B5new" localSheetId="17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3" hidden="1">{"'TDTGT (theo Dphuong)'!$A$4:$F$75"}</definedName>
    <definedName name="B5new" localSheetId="5" hidden="1">{"'TDTGT (theo Dphuong)'!$A$4:$F$75"}</definedName>
    <definedName name="B5new" localSheetId="2" hidden="1">{"'TDTGT (theo Dphuong)'!$A$4:$F$75"}</definedName>
    <definedName name="B5new" localSheetId="21" hidden="1">{"'TDTGT (theo Dphuong)'!$A$4:$F$75"}</definedName>
    <definedName name="B5new" localSheetId="10" hidden="1">{"'TDTGT (theo Dphuong)'!$A$4:$F$75"}</definedName>
    <definedName name="B5new" localSheetId="30" hidden="1">{"'TDTGT (theo Dphuong)'!$A$4:$F$75"}</definedName>
    <definedName name="B5new" localSheetId="0" hidden="1">{"'TDTGT (theo Dphuong)'!$A$4:$F$75"}</definedName>
    <definedName name="B5new" localSheetId="1" hidden="1">{"'TDTGT (theo Dphuong)'!$A$4:$F$75"}</definedName>
    <definedName name="B5new" hidden="1">{"'TDTGT (theo Dphuong)'!$A$4:$F$75"}</definedName>
    <definedName name="beta" localSheetId="8">#REF!</definedName>
    <definedName name="beta" localSheetId="11">#REF!</definedName>
    <definedName name="beta" localSheetId="12">#REF!</definedName>
    <definedName name="beta" localSheetId="13">#REF!</definedName>
    <definedName name="beta" localSheetId="17">#REF!</definedName>
    <definedName name="beta" localSheetId="24">#REF!</definedName>
    <definedName name="beta" localSheetId="25">#REF!</definedName>
    <definedName name="beta" localSheetId="26">#REF!</definedName>
    <definedName name="beta" localSheetId="27">#REF!</definedName>
    <definedName name="beta" localSheetId="3">#REF!</definedName>
    <definedName name="beta" localSheetId="5">#REF!</definedName>
    <definedName name="beta" localSheetId="2">#REF!</definedName>
    <definedName name="beta" localSheetId="21">#REF!</definedName>
    <definedName name="beta" localSheetId="10">#REF!</definedName>
    <definedName name="beta" localSheetId="30">#REF!</definedName>
    <definedName name="beta" localSheetId="0">#REF!</definedName>
    <definedName name="beta" localSheetId="1">#REF!</definedName>
    <definedName name="beta">#REF!</definedName>
    <definedName name="BT" localSheetId="8">#REF!</definedName>
    <definedName name="BT" localSheetId="11">#REF!</definedName>
    <definedName name="BT" localSheetId="12">#REF!</definedName>
    <definedName name="BT" localSheetId="13">#REF!</definedName>
    <definedName name="BT" localSheetId="17">#REF!</definedName>
    <definedName name="BT" localSheetId="24">#REF!</definedName>
    <definedName name="BT" localSheetId="3">#REF!</definedName>
    <definedName name="BT" localSheetId="5">#REF!</definedName>
    <definedName name="BT" localSheetId="2">#REF!</definedName>
    <definedName name="BT" localSheetId="21">#REF!</definedName>
    <definedName name="BT" localSheetId="10">#REF!</definedName>
    <definedName name="BT" localSheetId="30">#REF!</definedName>
    <definedName name="BT" localSheetId="0">#REF!</definedName>
    <definedName name="BT" localSheetId="1">#REF!</definedName>
    <definedName name="BT" localSheetId="15">#REF!</definedName>
    <definedName name="BT" localSheetId="14">#REF!</definedName>
    <definedName name="BT">#REF!</definedName>
    <definedName name="bv" localSheetId="8">#REF!</definedName>
    <definedName name="bv" localSheetId="11">#REF!</definedName>
    <definedName name="bv" localSheetId="12">#REF!</definedName>
    <definedName name="bv" localSheetId="13">#REF!</definedName>
    <definedName name="bv" localSheetId="17">#REF!</definedName>
    <definedName name="bv" localSheetId="24">#REF!</definedName>
    <definedName name="bv" localSheetId="3">#REF!</definedName>
    <definedName name="bv" localSheetId="5">#REF!</definedName>
    <definedName name="bv" localSheetId="2">#REF!</definedName>
    <definedName name="bv" localSheetId="21">#REF!</definedName>
    <definedName name="bv" localSheetId="10">#REF!</definedName>
    <definedName name="bv" localSheetId="30">#REF!</definedName>
    <definedName name="bv" localSheetId="0">#REF!</definedName>
    <definedName name="bv" localSheetId="1">#REF!</definedName>
    <definedName name="bv" localSheetId="14">#REF!</definedName>
    <definedName name="bv">#REF!</definedName>
    <definedName name="COAT" localSheetId="8">'[1]PNT-QUOT-#3'!#REF!</definedName>
    <definedName name="COAT" localSheetId="11">'[1]PNT-QUOT-#3'!#REF!</definedName>
    <definedName name="COAT" localSheetId="12">'[1]PNT-QUOT-#3'!#REF!</definedName>
    <definedName name="COAT" localSheetId="13">'[1]PNT-QUOT-#3'!#REF!</definedName>
    <definedName name="COAT" localSheetId="17">'[1]PNT-QUOT-#3'!#REF!</definedName>
    <definedName name="COAT" localSheetId="24">'[3]PNT-QUOT-#3'!#REF!</definedName>
    <definedName name="COAT" localSheetId="5">'[2]PNT-QUOT-#3'!#REF!</definedName>
    <definedName name="COAT" localSheetId="2">'[2]PNT-QUOT-#3'!#REF!</definedName>
    <definedName name="COAT" localSheetId="10">'[1]PNT-QUOT-#3'!#REF!</definedName>
    <definedName name="COAT" localSheetId="30">'[2]PNT-QUOT-#3'!#REF!</definedName>
    <definedName name="COAT" localSheetId="0">'[2]PNT-QUOT-#3'!#REF!</definedName>
    <definedName name="COAT" localSheetId="1">'[2]PNT-QUOT-#3'!#REF!</definedName>
    <definedName name="COAT">'[2]PNT-QUOT-#3'!#REF!</definedName>
    <definedName name="CS_10" localSheetId="8">#REF!</definedName>
    <definedName name="CS_10" localSheetId="11">#REF!</definedName>
    <definedName name="CS_10" localSheetId="12">#REF!</definedName>
    <definedName name="CS_10" localSheetId="13">#REF!</definedName>
    <definedName name="CS_10" localSheetId="17">#REF!</definedName>
    <definedName name="CS_10" localSheetId="24">#REF!</definedName>
    <definedName name="CS_10" localSheetId="25">#REF!</definedName>
    <definedName name="CS_10" localSheetId="26">#REF!</definedName>
    <definedName name="CS_10" localSheetId="27">#REF!</definedName>
    <definedName name="CS_10" localSheetId="3">#REF!</definedName>
    <definedName name="CS_10" localSheetId="5">#REF!</definedName>
    <definedName name="CS_10" localSheetId="2">#REF!</definedName>
    <definedName name="CS_10" localSheetId="21">#REF!</definedName>
    <definedName name="CS_10" localSheetId="10">#REF!</definedName>
    <definedName name="CS_10" localSheetId="30">#REF!</definedName>
    <definedName name="CS_10" localSheetId="0">#REF!</definedName>
    <definedName name="CS_10" localSheetId="1">#REF!</definedName>
    <definedName name="CS_10" localSheetId="15">#REF!</definedName>
    <definedName name="CS_10" localSheetId="14">#REF!</definedName>
    <definedName name="CS_10">#REF!</definedName>
    <definedName name="CS_100" localSheetId="8">#REF!</definedName>
    <definedName name="CS_100" localSheetId="11">#REF!</definedName>
    <definedName name="CS_100" localSheetId="12">#REF!</definedName>
    <definedName name="CS_100" localSheetId="13">#REF!</definedName>
    <definedName name="CS_100" localSheetId="17">#REF!</definedName>
    <definedName name="CS_100" localSheetId="24">#REF!</definedName>
    <definedName name="CS_100" localSheetId="3">#REF!</definedName>
    <definedName name="CS_100" localSheetId="5">#REF!</definedName>
    <definedName name="CS_100" localSheetId="2">#REF!</definedName>
    <definedName name="CS_100" localSheetId="21">#REF!</definedName>
    <definedName name="CS_100" localSheetId="10">#REF!</definedName>
    <definedName name="CS_100" localSheetId="30">#REF!</definedName>
    <definedName name="CS_100" localSheetId="0">#REF!</definedName>
    <definedName name="CS_100" localSheetId="1">#REF!</definedName>
    <definedName name="CS_100" localSheetId="15">#REF!</definedName>
    <definedName name="CS_100" localSheetId="14">#REF!</definedName>
    <definedName name="CS_100">#REF!</definedName>
    <definedName name="CS_10S" localSheetId="8">#REF!</definedName>
    <definedName name="CS_10S" localSheetId="11">#REF!</definedName>
    <definedName name="CS_10S" localSheetId="12">#REF!</definedName>
    <definedName name="CS_10S" localSheetId="13">#REF!</definedName>
    <definedName name="CS_10S" localSheetId="17">#REF!</definedName>
    <definedName name="CS_10S" localSheetId="24">#REF!</definedName>
    <definedName name="CS_10S" localSheetId="3">#REF!</definedName>
    <definedName name="CS_10S" localSheetId="5">#REF!</definedName>
    <definedName name="CS_10S" localSheetId="2">#REF!</definedName>
    <definedName name="CS_10S" localSheetId="21">#REF!</definedName>
    <definedName name="CS_10S" localSheetId="10">#REF!</definedName>
    <definedName name="CS_10S" localSheetId="30">#REF!</definedName>
    <definedName name="CS_10S" localSheetId="0">#REF!</definedName>
    <definedName name="CS_10S" localSheetId="1">#REF!</definedName>
    <definedName name="CS_10S" localSheetId="15">#REF!</definedName>
    <definedName name="CS_10S" localSheetId="14">#REF!</definedName>
    <definedName name="CS_10S">#REF!</definedName>
    <definedName name="CS_120" localSheetId="8">#REF!</definedName>
    <definedName name="CS_120" localSheetId="11">#REF!</definedName>
    <definedName name="CS_120" localSheetId="12">#REF!</definedName>
    <definedName name="CS_120" localSheetId="13">#REF!</definedName>
    <definedName name="CS_120" localSheetId="17">#REF!</definedName>
    <definedName name="CS_120" localSheetId="24">#REF!</definedName>
    <definedName name="CS_120" localSheetId="3">#REF!</definedName>
    <definedName name="CS_120" localSheetId="5">#REF!</definedName>
    <definedName name="CS_120" localSheetId="2">#REF!</definedName>
    <definedName name="CS_120" localSheetId="21">#REF!</definedName>
    <definedName name="CS_120" localSheetId="10">#REF!</definedName>
    <definedName name="CS_120" localSheetId="30">#REF!</definedName>
    <definedName name="CS_120" localSheetId="0">#REF!</definedName>
    <definedName name="CS_120" localSheetId="1">#REF!</definedName>
    <definedName name="CS_120" localSheetId="15">#REF!</definedName>
    <definedName name="CS_120" localSheetId="14">#REF!</definedName>
    <definedName name="CS_120">#REF!</definedName>
    <definedName name="CS_140" localSheetId="8">#REF!</definedName>
    <definedName name="CS_140" localSheetId="11">#REF!</definedName>
    <definedName name="CS_140" localSheetId="12">#REF!</definedName>
    <definedName name="CS_140" localSheetId="13">#REF!</definedName>
    <definedName name="CS_140" localSheetId="17">#REF!</definedName>
    <definedName name="CS_140" localSheetId="24">#REF!</definedName>
    <definedName name="CS_140" localSheetId="3">#REF!</definedName>
    <definedName name="CS_140" localSheetId="5">#REF!</definedName>
    <definedName name="CS_140" localSheetId="2">#REF!</definedName>
    <definedName name="CS_140" localSheetId="21">#REF!</definedName>
    <definedName name="CS_140" localSheetId="10">#REF!</definedName>
    <definedName name="CS_140" localSheetId="30">#REF!</definedName>
    <definedName name="CS_140" localSheetId="0">#REF!</definedName>
    <definedName name="CS_140" localSheetId="1">#REF!</definedName>
    <definedName name="CS_140" localSheetId="15">#REF!</definedName>
    <definedName name="CS_140" localSheetId="14">#REF!</definedName>
    <definedName name="CS_140">#REF!</definedName>
    <definedName name="CS_160" localSheetId="8">#REF!</definedName>
    <definedName name="CS_160" localSheetId="11">#REF!</definedName>
    <definedName name="CS_160" localSheetId="12">#REF!</definedName>
    <definedName name="CS_160" localSheetId="13">#REF!</definedName>
    <definedName name="CS_160" localSheetId="17">#REF!</definedName>
    <definedName name="CS_160" localSheetId="24">#REF!</definedName>
    <definedName name="CS_160" localSheetId="3">#REF!</definedName>
    <definedName name="CS_160" localSheetId="5">#REF!</definedName>
    <definedName name="CS_160" localSheetId="2">#REF!</definedName>
    <definedName name="CS_160" localSheetId="21">#REF!</definedName>
    <definedName name="CS_160" localSheetId="10">#REF!</definedName>
    <definedName name="CS_160" localSheetId="30">#REF!</definedName>
    <definedName name="CS_160" localSheetId="0">#REF!</definedName>
    <definedName name="CS_160" localSheetId="1">#REF!</definedName>
    <definedName name="CS_160" localSheetId="15">#REF!</definedName>
    <definedName name="CS_160" localSheetId="14">#REF!</definedName>
    <definedName name="CS_160">#REF!</definedName>
    <definedName name="CS_20" localSheetId="8">#REF!</definedName>
    <definedName name="CS_20" localSheetId="11">#REF!</definedName>
    <definedName name="CS_20" localSheetId="12">#REF!</definedName>
    <definedName name="CS_20" localSheetId="13">#REF!</definedName>
    <definedName name="CS_20" localSheetId="17">#REF!</definedName>
    <definedName name="CS_20" localSheetId="24">#REF!</definedName>
    <definedName name="CS_20" localSheetId="3">#REF!</definedName>
    <definedName name="CS_20" localSheetId="5">#REF!</definedName>
    <definedName name="CS_20" localSheetId="2">#REF!</definedName>
    <definedName name="CS_20" localSheetId="21">#REF!</definedName>
    <definedName name="CS_20" localSheetId="10">#REF!</definedName>
    <definedName name="CS_20" localSheetId="30">#REF!</definedName>
    <definedName name="CS_20" localSheetId="0">#REF!</definedName>
    <definedName name="CS_20" localSheetId="1">#REF!</definedName>
    <definedName name="CS_20" localSheetId="15">#REF!</definedName>
    <definedName name="CS_20" localSheetId="14">#REF!</definedName>
    <definedName name="CS_20">#REF!</definedName>
    <definedName name="CS_30" localSheetId="8">#REF!</definedName>
    <definedName name="CS_30" localSheetId="11">#REF!</definedName>
    <definedName name="CS_30" localSheetId="12">#REF!</definedName>
    <definedName name="CS_30" localSheetId="13">#REF!</definedName>
    <definedName name="CS_30" localSheetId="17">#REF!</definedName>
    <definedName name="CS_30" localSheetId="24">#REF!</definedName>
    <definedName name="CS_30" localSheetId="3">#REF!</definedName>
    <definedName name="CS_30" localSheetId="5">#REF!</definedName>
    <definedName name="CS_30" localSheetId="2">#REF!</definedName>
    <definedName name="CS_30" localSheetId="21">#REF!</definedName>
    <definedName name="CS_30" localSheetId="10">#REF!</definedName>
    <definedName name="CS_30" localSheetId="30">#REF!</definedName>
    <definedName name="CS_30" localSheetId="0">#REF!</definedName>
    <definedName name="CS_30" localSheetId="1">#REF!</definedName>
    <definedName name="CS_30" localSheetId="15">#REF!</definedName>
    <definedName name="CS_30" localSheetId="14">#REF!</definedName>
    <definedName name="CS_30">#REF!</definedName>
    <definedName name="CS_40" localSheetId="8">#REF!</definedName>
    <definedName name="CS_40" localSheetId="11">#REF!</definedName>
    <definedName name="CS_40" localSheetId="12">#REF!</definedName>
    <definedName name="CS_40" localSheetId="13">#REF!</definedName>
    <definedName name="CS_40" localSheetId="17">#REF!</definedName>
    <definedName name="CS_40" localSheetId="24">#REF!</definedName>
    <definedName name="CS_40" localSheetId="3">#REF!</definedName>
    <definedName name="CS_40" localSheetId="5">#REF!</definedName>
    <definedName name="CS_40" localSheetId="2">#REF!</definedName>
    <definedName name="CS_40" localSheetId="21">#REF!</definedName>
    <definedName name="CS_40" localSheetId="10">#REF!</definedName>
    <definedName name="CS_40" localSheetId="30">#REF!</definedName>
    <definedName name="CS_40" localSheetId="0">#REF!</definedName>
    <definedName name="CS_40" localSheetId="1">#REF!</definedName>
    <definedName name="CS_40" localSheetId="15">#REF!</definedName>
    <definedName name="CS_40" localSheetId="14">#REF!</definedName>
    <definedName name="CS_40">#REF!</definedName>
    <definedName name="CS_40S" localSheetId="8">#REF!</definedName>
    <definedName name="CS_40S" localSheetId="11">#REF!</definedName>
    <definedName name="CS_40S" localSheetId="12">#REF!</definedName>
    <definedName name="CS_40S" localSheetId="13">#REF!</definedName>
    <definedName name="CS_40S" localSheetId="17">#REF!</definedName>
    <definedName name="CS_40S" localSheetId="24">#REF!</definedName>
    <definedName name="CS_40S" localSheetId="3">#REF!</definedName>
    <definedName name="CS_40S" localSheetId="5">#REF!</definedName>
    <definedName name="CS_40S" localSheetId="2">#REF!</definedName>
    <definedName name="CS_40S" localSheetId="21">#REF!</definedName>
    <definedName name="CS_40S" localSheetId="10">#REF!</definedName>
    <definedName name="CS_40S" localSheetId="30">#REF!</definedName>
    <definedName name="CS_40S" localSheetId="0">#REF!</definedName>
    <definedName name="CS_40S" localSheetId="1">#REF!</definedName>
    <definedName name="CS_40S" localSheetId="15">#REF!</definedName>
    <definedName name="CS_40S" localSheetId="14">#REF!</definedName>
    <definedName name="CS_40S">#REF!</definedName>
    <definedName name="CS_5S" localSheetId="8">#REF!</definedName>
    <definedName name="CS_5S" localSheetId="11">#REF!</definedName>
    <definedName name="CS_5S" localSheetId="12">#REF!</definedName>
    <definedName name="CS_5S" localSheetId="13">#REF!</definedName>
    <definedName name="CS_5S" localSheetId="17">#REF!</definedName>
    <definedName name="CS_5S" localSheetId="24">#REF!</definedName>
    <definedName name="CS_5S" localSheetId="3">#REF!</definedName>
    <definedName name="CS_5S" localSheetId="5">#REF!</definedName>
    <definedName name="CS_5S" localSheetId="2">#REF!</definedName>
    <definedName name="CS_5S" localSheetId="21">#REF!</definedName>
    <definedName name="CS_5S" localSheetId="10">#REF!</definedName>
    <definedName name="CS_5S" localSheetId="30">#REF!</definedName>
    <definedName name="CS_5S" localSheetId="0">#REF!</definedName>
    <definedName name="CS_5S" localSheetId="1">#REF!</definedName>
    <definedName name="CS_5S" localSheetId="15">#REF!</definedName>
    <definedName name="CS_5S" localSheetId="14">#REF!</definedName>
    <definedName name="CS_5S">#REF!</definedName>
    <definedName name="CS_60" localSheetId="8">#REF!</definedName>
    <definedName name="CS_60" localSheetId="11">#REF!</definedName>
    <definedName name="CS_60" localSheetId="12">#REF!</definedName>
    <definedName name="CS_60" localSheetId="13">#REF!</definedName>
    <definedName name="CS_60" localSheetId="17">#REF!</definedName>
    <definedName name="CS_60" localSheetId="24">#REF!</definedName>
    <definedName name="CS_60" localSheetId="3">#REF!</definedName>
    <definedName name="CS_60" localSheetId="5">#REF!</definedName>
    <definedName name="CS_60" localSheetId="2">#REF!</definedName>
    <definedName name="CS_60" localSheetId="21">#REF!</definedName>
    <definedName name="CS_60" localSheetId="10">#REF!</definedName>
    <definedName name="CS_60" localSheetId="30">#REF!</definedName>
    <definedName name="CS_60" localSheetId="0">#REF!</definedName>
    <definedName name="CS_60" localSheetId="1">#REF!</definedName>
    <definedName name="CS_60" localSheetId="15">#REF!</definedName>
    <definedName name="CS_60" localSheetId="14">#REF!</definedName>
    <definedName name="CS_60">#REF!</definedName>
    <definedName name="CS_80" localSheetId="8">#REF!</definedName>
    <definedName name="CS_80" localSheetId="11">#REF!</definedName>
    <definedName name="CS_80" localSheetId="12">#REF!</definedName>
    <definedName name="CS_80" localSheetId="13">#REF!</definedName>
    <definedName name="CS_80" localSheetId="17">#REF!</definedName>
    <definedName name="CS_80" localSheetId="24">#REF!</definedName>
    <definedName name="CS_80" localSheetId="3">#REF!</definedName>
    <definedName name="CS_80" localSheetId="5">#REF!</definedName>
    <definedName name="CS_80" localSheetId="2">#REF!</definedName>
    <definedName name="CS_80" localSheetId="21">#REF!</definedName>
    <definedName name="CS_80" localSheetId="10">#REF!</definedName>
    <definedName name="CS_80" localSheetId="30">#REF!</definedName>
    <definedName name="CS_80" localSheetId="0">#REF!</definedName>
    <definedName name="CS_80" localSheetId="1">#REF!</definedName>
    <definedName name="CS_80" localSheetId="15">#REF!</definedName>
    <definedName name="CS_80" localSheetId="14">#REF!</definedName>
    <definedName name="CS_80">#REF!</definedName>
    <definedName name="CS_80S" localSheetId="8">#REF!</definedName>
    <definedName name="CS_80S" localSheetId="11">#REF!</definedName>
    <definedName name="CS_80S" localSheetId="12">#REF!</definedName>
    <definedName name="CS_80S" localSheetId="13">#REF!</definedName>
    <definedName name="CS_80S" localSheetId="17">#REF!</definedName>
    <definedName name="CS_80S" localSheetId="24">#REF!</definedName>
    <definedName name="CS_80S" localSheetId="3">#REF!</definedName>
    <definedName name="CS_80S" localSheetId="5">#REF!</definedName>
    <definedName name="CS_80S" localSheetId="2">#REF!</definedName>
    <definedName name="CS_80S" localSheetId="21">#REF!</definedName>
    <definedName name="CS_80S" localSheetId="10">#REF!</definedName>
    <definedName name="CS_80S" localSheetId="30">#REF!</definedName>
    <definedName name="CS_80S" localSheetId="0">#REF!</definedName>
    <definedName name="CS_80S" localSheetId="1">#REF!</definedName>
    <definedName name="CS_80S" localSheetId="15">#REF!</definedName>
    <definedName name="CS_80S" localSheetId="14">#REF!</definedName>
    <definedName name="CS_80S">#REF!</definedName>
    <definedName name="CS_STD" localSheetId="8">#REF!</definedName>
    <definedName name="CS_STD" localSheetId="11">#REF!</definedName>
    <definedName name="CS_STD" localSheetId="12">#REF!</definedName>
    <definedName name="CS_STD" localSheetId="13">#REF!</definedName>
    <definedName name="CS_STD" localSheetId="17">#REF!</definedName>
    <definedName name="CS_STD" localSheetId="24">#REF!</definedName>
    <definedName name="CS_STD" localSheetId="3">#REF!</definedName>
    <definedName name="CS_STD" localSheetId="5">#REF!</definedName>
    <definedName name="CS_STD" localSheetId="2">#REF!</definedName>
    <definedName name="CS_STD" localSheetId="21">#REF!</definedName>
    <definedName name="CS_STD" localSheetId="10">#REF!</definedName>
    <definedName name="CS_STD" localSheetId="30">#REF!</definedName>
    <definedName name="CS_STD" localSheetId="0">#REF!</definedName>
    <definedName name="CS_STD" localSheetId="1">#REF!</definedName>
    <definedName name="CS_STD" localSheetId="15">#REF!</definedName>
    <definedName name="CS_STD" localSheetId="14">#REF!</definedName>
    <definedName name="CS_STD">#REF!</definedName>
    <definedName name="CS_XS" localSheetId="8">#REF!</definedName>
    <definedName name="CS_XS" localSheetId="11">#REF!</definedName>
    <definedName name="CS_XS" localSheetId="12">#REF!</definedName>
    <definedName name="CS_XS" localSheetId="13">#REF!</definedName>
    <definedName name="CS_XS" localSheetId="17">#REF!</definedName>
    <definedName name="CS_XS" localSheetId="24">#REF!</definedName>
    <definedName name="CS_XS" localSheetId="3">#REF!</definedName>
    <definedName name="CS_XS" localSheetId="5">#REF!</definedName>
    <definedName name="CS_XS" localSheetId="2">#REF!</definedName>
    <definedName name="CS_XS" localSheetId="21">#REF!</definedName>
    <definedName name="CS_XS" localSheetId="10">#REF!</definedName>
    <definedName name="CS_XS" localSheetId="30">#REF!</definedName>
    <definedName name="CS_XS" localSheetId="0">#REF!</definedName>
    <definedName name="CS_XS" localSheetId="1">#REF!</definedName>
    <definedName name="CS_XS" localSheetId="15">#REF!</definedName>
    <definedName name="CS_XS" localSheetId="14">#REF!</definedName>
    <definedName name="CS_XS">#REF!</definedName>
    <definedName name="CS_XXS" localSheetId="8">#REF!</definedName>
    <definedName name="CS_XXS" localSheetId="11">#REF!</definedName>
    <definedName name="CS_XXS" localSheetId="12">#REF!</definedName>
    <definedName name="CS_XXS" localSheetId="13">#REF!</definedName>
    <definedName name="CS_XXS" localSheetId="17">#REF!</definedName>
    <definedName name="CS_XXS" localSheetId="24">#REF!</definedName>
    <definedName name="CS_XXS" localSheetId="3">#REF!</definedName>
    <definedName name="CS_XXS" localSheetId="5">#REF!</definedName>
    <definedName name="CS_XXS" localSheetId="2">#REF!</definedName>
    <definedName name="CS_XXS" localSheetId="21">#REF!</definedName>
    <definedName name="CS_XXS" localSheetId="10">#REF!</definedName>
    <definedName name="CS_XXS" localSheetId="30">#REF!</definedName>
    <definedName name="CS_XXS" localSheetId="0">#REF!</definedName>
    <definedName name="CS_XXS" localSheetId="1">#REF!</definedName>
    <definedName name="CS_XXS" localSheetId="15">#REF!</definedName>
    <definedName name="CS_XXS" localSheetId="14">#REF!</definedName>
    <definedName name="CS_XXS">#REF!</definedName>
    <definedName name="cv" localSheetId="8" hidden="1">{"'TDTGT (theo Dphuong)'!$A$4:$F$75"}</definedName>
    <definedName name="cv" localSheetId="13" hidden="1">{"'TDTGT (theo Dphuong)'!$A$4:$F$75"}</definedName>
    <definedName name="cv" localSheetId="17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3" hidden="1">{"'TDTGT (theo Dphuong)'!$A$4:$F$75"}</definedName>
    <definedName name="cv" localSheetId="5" hidden="1">{"'TDTGT (theo Dphuong)'!$A$4:$F$75"}</definedName>
    <definedName name="cv" localSheetId="2" hidden="1">{"'TDTGT (theo Dphuong)'!$A$4:$F$75"}</definedName>
    <definedName name="cv" localSheetId="21" hidden="1">{"'TDTGT (theo Dphuong)'!$A$4:$F$75"}</definedName>
    <definedName name="cv" localSheetId="10" hidden="1">{"'TDTGT (theo Dphuong)'!$A$4:$F$75"}</definedName>
    <definedName name="cv" localSheetId="30" hidden="1">{"'TDTGT (theo Dphuong)'!$A$4:$F$75"}</definedName>
    <definedName name="cv" localSheetId="0" hidden="1">{"'TDTGT (theo Dphuong)'!$A$4:$F$75"}</definedName>
    <definedName name="cv" localSheetId="1" hidden="1">{"'TDTGT (theo Dphuong)'!$A$4:$F$75"}</definedName>
    <definedName name="cv" hidden="1">{"'TDTGT (theo Dphuong)'!$A$4:$F$75"}</definedName>
    <definedName name="cx" localSheetId="8">#REF!</definedName>
    <definedName name="cx" localSheetId="11">#REF!</definedName>
    <definedName name="cx" localSheetId="12">#REF!</definedName>
    <definedName name="cx" localSheetId="13">#REF!</definedName>
    <definedName name="cx" localSheetId="17">#REF!</definedName>
    <definedName name="cx" localSheetId="24">#REF!</definedName>
    <definedName name="cx" localSheetId="25">#REF!</definedName>
    <definedName name="cx" localSheetId="26">#REF!</definedName>
    <definedName name="cx" localSheetId="27">#REF!</definedName>
    <definedName name="cx" localSheetId="3">#REF!</definedName>
    <definedName name="cx" localSheetId="5">#REF!</definedName>
    <definedName name="cx" localSheetId="2">#REF!</definedName>
    <definedName name="cx" localSheetId="21">#REF!</definedName>
    <definedName name="cx" localSheetId="10">#REF!</definedName>
    <definedName name="cx" localSheetId="30">#REF!</definedName>
    <definedName name="cx" localSheetId="0">#REF!</definedName>
    <definedName name="cx" localSheetId="1">#REF!</definedName>
    <definedName name="cx" localSheetId="15">#REF!</definedName>
    <definedName name="cx" localSheetId="14">#REF!</definedName>
    <definedName name="cx">#REF!</definedName>
    <definedName name="d" localSheetId="8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7" hidden="1">#REF!</definedName>
    <definedName name="d" localSheetId="24" hidden="1">#REF!</definedName>
    <definedName name="d" localSheetId="3" hidden="1">#REF!</definedName>
    <definedName name="d" localSheetId="5" hidden="1">#REF!</definedName>
    <definedName name="d" localSheetId="2" hidden="1">#REF!</definedName>
    <definedName name="d" localSheetId="21" hidden="1">#REF!</definedName>
    <definedName name="d" localSheetId="10" hidden="1">#REF!</definedName>
    <definedName name="d" localSheetId="30" hidden="1">#REF!</definedName>
    <definedName name="d" localSheetId="0" hidden="1">#REF!</definedName>
    <definedName name="d" localSheetId="1" hidden="1">#REF!</definedName>
    <definedName name="d" localSheetId="15" hidden="1">#REF!</definedName>
    <definedName name="d" localSheetId="14" hidden="1">#REF!</definedName>
    <definedName name="d" hidden="1">#REF!</definedName>
    <definedName name="dd" localSheetId="8">#REF!</definedName>
    <definedName name="dd" localSheetId="11">#REF!</definedName>
    <definedName name="dd" localSheetId="12">#REF!</definedName>
    <definedName name="dd" localSheetId="13">#REF!</definedName>
    <definedName name="dd" localSheetId="17">#REF!</definedName>
    <definedName name="dd" localSheetId="24">#REF!</definedName>
    <definedName name="dd" localSheetId="3">#REF!</definedName>
    <definedName name="dd" localSheetId="5">#REF!</definedName>
    <definedName name="dd" localSheetId="2">#REF!</definedName>
    <definedName name="dd" localSheetId="21">#REF!</definedName>
    <definedName name="dd" localSheetId="10">#REF!</definedName>
    <definedName name="dd" localSheetId="30">#REF!</definedName>
    <definedName name="dd" localSheetId="0">#REF!</definedName>
    <definedName name="dd" localSheetId="1">#REF!</definedName>
    <definedName name="dd">#REF!</definedName>
    <definedName name="df" localSheetId="8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7" hidden="1">#REF!</definedName>
    <definedName name="df" localSheetId="24" hidden="1">#REF!</definedName>
    <definedName name="df" localSheetId="3" hidden="1">#REF!</definedName>
    <definedName name="df" localSheetId="5" hidden="1">#REF!</definedName>
    <definedName name="df" localSheetId="2" hidden="1">#REF!</definedName>
    <definedName name="df" localSheetId="21" hidden="1">#REF!</definedName>
    <definedName name="df" localSheetId="10" hidden="1">#REF!</definedName>
    <definedName name="df" localSheetId="30" hidden="1">#REF!</definedName>
    <definedName name="df" localSheetId="0" hidden="1">#REF!</definedName>
    <definedName name="df" localSheetId="1" hidden="1">#REF!</definedName>
    <definedName name="df" localSheetId="14" hidden="1">#REF!</definedName>
    <definedName name="df" hidden="1">#REF!</definedName>
    <definedName name="dg" localSheetId="8">#REF!</definedName>
    <definedName name="dg" localSheetId="11">#REF!</definedName>
    <definedName name="dg" localSheetId="12">#REF!</definedName>
    <definedName name="dg" localSheetId="13">#REF!</definedName>
    <definedName name="dg" localSheetId="17">#REF!</definedName>
    <definedName name="dg" localSheetId="24">#REF!</definedName>
    <definedName name="dg" localSheetId="3">#REF!</definedName>
    <definedName name="dg" localSheetId="5">#REF!</definedName>
    <definedName name="dg" localSheetId="2">#REF!</definedName>
    <definedName name="dg" localSheetId="21">#REF!</definedName>
    <definedName name="dg" localSheetId="10">#REF!</definedName>
    <definedName name="dg" localSheetId="30">#REF!</definedName>
    <definedName name="dg" localSheetId="0">#REF!</definedName>
    <definedName name="dg" localSheetId="1">#REF!</definedName>
    <definedName name="dg">#REF!</definedName>
    <definedName name="dien" localSheetId="8">#REF!</definedName>
    <definedName name="dien" localSheetId="11">#REF!</definedName>
    <definedName name="dien" localSheetId="12">#REF!</definedName>
    <definedName name="dien" localSheetId="13">#REF!</definedName>
    <definedName name="dien" localSheetId="17">#REF!</definedName>
    <definedName name="dien" localSheetId="24">#REF!</definedName>
    <definedName name="dien" localSheetId="3">#REF!</definedName>
    <definedName name="dien" localSheetId="5">#REF!</definedName>
    <definedName name="dien" localSheetId="2">#REF!</definedName>
    <definedName name="dien" localSheetId="21">#REF!</definedName>
    <definedName name="dien" localSheetId="10">#REF!</definedName>
    <definedName name="dien" localSheetId="30">#REF!</definedName>
    <definedName name="dien" localSheetId="0">#REF!</definedName>
    <definedName name="dien" localSheetId="1">#REF!</definedName>
    <definedName name="dien">#REF!</definedName>
    <definedName name="dn" localSheetId="8" hidden="1">{"'TDTGT (theo Dphuong)'!$A$4:$F$75"}</definedName>
    <definedName name="dn" localSheetId="13" hidden="1">{"'TDTGT (theo Dphuong)'!$A$4:$F$75"}</definedName>
    <definedName name="dn" localSheetId="17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3" hidden="1">{"'TDTGT (theo Dphuong)'!$A$4:$F$75"}</definedName>
    <definedName name="dn" localSheetId="5" hidden="1">{"'TDTGT (theo Dphuong)'!$A$4:$F$75"}</definedName>
    <definedName name="dn" localSheetId="2" hidden="1">{"'TDTGT (theo Dphuong)'!$A$4:$F$75"}</definedName>
    <definedName name="dn" localSheetId="21" hidden="1">{"'TDTGT (theo Dphuong)'!$A$4:$F$75"}</definedName>
    <definedName name="dn" localSheetId="10" hidden="1">{"'TDTGT (theo Dphuong)'!$A$4:$F$75"}</definedName>
    <definedName name="dn" localSheetId="30" hidden="1">{"'TDTGT (theo Dphuong)'!$A$4:$F$75"}</definedName>
    <definedName name="dn" localSheetId="0" hidden="1">{"'TDTGT (theo Dphuong)'!$A$4:$F$75"}</definedName>
    <definedName name="dn" localSheetId="1" hidden="1">{"'TDTGT (theo Dphuong)'!$A$4:$F$75"}</definedName>
    <definedName name="dn" hidden="1">{"'TDTGT (theo Dphuong)'!$A$4:$F$75"}</definedName>
    <definedName name="ffddg" localSheetId="8">#REF!</definedName>
    <definedName name="ffddg" localSheetId="11">#REF!</definedName>
    <definedName name="ffddg" localSheetId="12">#REF!</definedName>
    <definedName name="ffddg" localSheetId="13">#REF!</definedName>
    <definedName name="ffddg" localSheetId="17">#REF!</definedName>
    <definedName name="ffddg" localSheetId="24">#REF!</definedName>
    <definedName name="ffddg" localSheetId="25">#REF!</definedName>
    <definedName name="ffddg" localSheetId="26">#REF!</definedName>
    <definedName name="ffddg" localSheetId="27">#REF!</definedName>
    <definedName name="ffddg" localSheetId="3">#REF!</definedName>
    <definedName name="ffddg" localSheetId="5">#REF!</definedName>
    <definedName name="ffddg" localSheetId="2">#REF!</definedName>
    <definedName name="ffddg" localSheetId="21">#REF!</definedName>
    <definedName name="ffddg" localSheetId="10">#REF!</definedName>
    <definedName name="ffddg" localSheetId="30">#REF!</definedName>
    <definedName name="ffddg" localSheetId="0">#REF!</definedName>
    <definedName name="ffddg" localSheetId="1">#REF!</definedName>
    <definedName name="ffddg">#REF!</definedName>
    <definedName name="FP" localSheetId="8">'[1]COAT&amp;WRAP-QIOT-#3'!#REF!</definedName>
    <definedName name="FP" localSheetId="11">'[1]COAT&amp;WRAP-QIOT-#3'!#REF!</definedName>
    <definedName name="FP" localSheetId="12">'[1]COAT&amp;WRAP-QIOT-#3'!#REF!</definedName>
    <definedName name="FP" localSheetId="13">'[1]COAT&amp;WRAP-QIOT-#3'!#REF!</definedName>
    <definedName name="FP" localSheetId="17">'[1]COAT&amp;WRAP-QIOT-#3'!#REF!</definedName>
    <definedName name="FP" localSheetId="24">'[3]COAT&amp;WRAP-QIOT-#3'!#REF!</definedName>
    <definedName name="FP" localSheetId="10">'[1]COAT&amp;WRAP-QIOT-#3'!#REF!</definedName>
    <definedName name="FP" localSheetId="0">'[2]COAT&amp;WRAP-QIOT-#3'!#REF!</definedName>
    <definedName name="FP">'[2]COAT&amp;WRAP-QIOT-#3'!#REF!</definedName>
    <definedName name="h" localSheetId="8" hidden="1">{"'TDTGT (theo Dphuong)'!$A$4:$F$75"}</definedName>
    <definedName name="h" localSheetId="13" hidden="1">{"'TDTGT (theo Dphuong)'!$A$4:$F$75"}</definedName>
    <definedName name="h" localSheetId="17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3" hidden="1">{"'TDTGT (theo Dphuong)'!$A$4:$F$75"}</definedName>
    <definedName name="h" localSheetId="5" hidden="1">{"'TDTGT (theo Dphuong)'!$A$4:$F$75"}</definedName>
    <definedName name="h" localSheetId="2" hidden="1">{"'TDTGT (theo Dphuong)'!$A$4:$F$75"}</definedName>
    <definedName name="h" localSheetId="21" hidden="1">{"'TDTGT (theo Dphuong)'!$A$4:$F$75"}</definedName>
    <definedName name="h" localSheetId="10" hidden="1">{"'TDTGT (theo Dphuong)'!$A$4:$F$75"}</definedName>
    <definedName name="h" localSheetId="30" hidden="1">{"'TDTGT (theo Dphuong)'!$A$4:$F$75"}</definedName>
    <definedName name="h" localSheetId="0" hidden="1">{"'TDTGT (theo Dphuong)'!$A$4:$F$75"}</definedName>
    <definedName name="h" localSheetId="1" hidden="1">{"'TDTGT (theo Dphuong)'!$A$4:$F$75"}</definedName>
    <definedName name="h" hidden="1">{"'TDTGT (theo Dphuong)'!$A$4:$F$75"}</definedName>
    <definedName name="hab" localSheetId="8">#REF!</definedName>
    <definedName name="hab" localSheetId="11">#REF!</definedName>
    <definedName name="hab" localSheetId="12">#REF!</definedName>
    <definedName name="hab" localSheetId="13">#REF!</definedName>
    <definedName name="hab" localSheetId="17">#REF!</definedName>
    <definedName name="hab" localSheetId="24">#REF!</definedName>
    <definedName name="hab" localSheetId="25">#REF!</definedName>
    <definedName name="hab" localSheetId="26">#REF!</definedName>
    <definedName name="hab" localSheetId="27">#REF!</definedName>
    <definedName name="hab" localSheetId="3">#REF!</definedName>
    <definedName name="hab" localSheetId="5">#REF!</definedName>
    <definedName name="hab" localSheetId="2">#REF!</definedName>
    <definedName name="hab" localSheetId="21">#REF!</definedName>
    <definedName name="hab" localSheetId="10">#REF!</definedName>
    <definedName name="hab" localSheetId="30">#REF!</definedName>
    <definedName name="hab" localSheetId="0">#REF!</definedName>
    <definedName name="hab" localSheetId="1">#REF!</definedName>
    <definedName name="hab" localSheetId="15">#REF!</definedName>
    <definedName name="hab" localSheetId="14">#REF!</definedName>
    <definedName name="hab">#REF!</definedName>
    <definedName name="habac" localSheetId="8">#REF!</definedName>
    <definedName name="habac" localSheetId="11">#REF!</definedName>
    <definedName name="habac" localSheetId="12">#REF!</definedName>
    <definedName name="habac" localSheetId="13">#REF!</definedName>
    <definedName name="habac" localSheetId="17">#REF!</definedName>
    <definedName name="habac" localSheetId="24">#REF!</definedName>
    <definedName name="habac" localSheetId="3">#REF!</definedName>
    <definedName name="habac" localSheetId="5">#REF!</definedName>
    <definedName name="habac" localSheetId="2">#REF!</definedName>
    <definedName name="habac" localSheetId="21">#REF!</definedName>
    <definedName name="habac" localSheetId="10">#REF!</definedName>
    <definedName name="habac" localSheetId="30">#REF!</definedName>
    <definedName name="habac" localSheetId="0">#REF!</definedName>
    <definedName name="habac" localSheetId="1">#REF!</definedName>
    <definedName name="habac" localSheetId="15">#REF!</definedName>
    <definedName name="habac" localSheetId="14">#REF!</definedName>
    <definedName name="habac">#REF!</definedName>
    <definedName name="Habac1">'[7]7 THAI NGUYEN'!$A$11</definedName>
    <definedName name="hhg" localSheetId="8">#REF!</definedName>
    <definedName name="hhg" localSheetId="11">#REF!</definedName>
    <definedName name="hhg" localSheetId="12">#REF!</definedName>
    <definedName name="hhg" localSheetId="13">#REF!</definedName>
    <definedName name="hhg" localSheetId="17">#REF!</definedName>
    <definedName name="hhg" localSheetId="24">#REF!</definedName>
    <definedName name="hhg" localSheetId="25">#REF!</definedName>
    <definedName name="hhg" localSheetId="26">#REF!</definedName>
    <definedName name="hhg" localSheetId="27">#REF!</definedName>
    <definedName name="hhg" localSheetId="3">#REF!</definedName>
    <definedName name="hhg" localSheetId="5">#REF!</definedName>
    <definedName name="hhg" localSheetId="2">#REF!</definedName>
    <definedName name="hhg" localSheetId="21">#REF!</definedName>
    <definedName name="hhg" localSheetId="10">#REF!</definedName>
    <definedName name="hhg" localSheetId="30">#REF!</definedName>
    <definedName name="hhg" localSheetId="0">#REF!</definedName>
    <definedName name="hhg" localSheetId="1">#REF!</definedName>
    <definedName name="hhg" localSheetId="15">#REF!</definedName>
    <definedName name="hhg" localSheetId="14">#REF!</definedName>
    <definedName name="hhg">#REF!</definedName>
    <definedName name="HTML_CodePage" hidden="1">1252</definedName>
    <definedName name="HTML_Control" localSheetId="8" hidden="1">{"'TDTGT (theo Dphuong)'!$A$4:$F$75"}</definedName>
    <definedName name="HTML_Control" localSheetId="13" hidden="1">{"'TDTGT (theo Dphuong)'!$A$4:$F$75"}</definedName>
    <definedName name="HTML_Control" localSheetId="17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3" hidden="1">{"'TDTGT (theo Dphuong)'!$A$4:$F$75"}</definedName>
    <definedName name="HTML_Control" localSheetId="5" hidden="1">{"'TDTGT (theo Dphuong)'!$A$4:$F$75"}</definedName>
    <definedName name="HTML_Control" localSheetId="2" hidden="1">{"'TDTGT (theo Dphuong)'!$A$4:$F$75"}</definedName>
    <definedName name="HTML_Control" localSheetId="21" hidden="1">{"'TDTGT (theo Dphuong)'!$A$4:$F$75"}</definedName>
    <definedName name="HTML_Control" localSheetId="10" hidden="1">{"'TDTGT (theo Dphuong)'!$A$4:$F$75"}</definedName>
    <definedName name="HTML_Control" localSheetId="30" hidden="1">{"'TDTGT (theo Dphuong)'!$A$4:$F$75"}</definedName>
    <definedName name="HTML_Control" localSheetId="0" hidden="1">{"'TDTGT (theo Dphuong)'!$A$4:$F$75"}</definedName>
    <definedName name="HTML_Control" localSheetId="1" hidden="1">{"'TDTGT (theo Dphuong)'!$A$4:$F$75"}</definedName>
    <definedName name="HTML_Control" localSheetId="15" hidden="1">{"'TDTGT (theo Dphuong)'!$A$4:$F$75"}</definedName>
    <definedName name="HTML_Control" localSheetId="1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3" hidden="1">{#N/A,#N/A,FALSE,"Chung"}</definedName>
    <definedName name="i" localSheetId="17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3" hidden="1">{#N/A,#N/A,FALSE,"Chung"}</definedName>
    <definedName name="i" localSheetId="5" hidden="1">{#N/A,#N/A,FALSE,"Chung"}</definedName>
    <definedName name="i" localSheetId="2" hidden="1">{#N/A,#N/A,FALSE,"Chung"}</definedName>
    <definedName name="i" localSheetId="21" hidden="1">{#N/A,#N/A,FALSE,"Chung"}</definedName>
    <definedName name="i" localSheetId="10" hidden="1">{#N/A,#N/A,FALSE,"Chung"}</definedName>
    <definedName name="i" localSheetId="30" hidden="1">{#N/A,#N/A,FALSE,"Chung"}</definedName>
    <definedName name="i" localSheetId="0" hidden="1">{#N/A,#N/A,FALSE,"Chung"}</definedName>
    <definedName name="i" localSheetId="1" hidden="1">{#N/A,#N/A,FALSE,"Chung"}</definedName>
    <definedName name="i" hidden="1">{#N/A,#N/A,FALSE,"Chung"}</definedName>
    <definedName name="IO" localSheetId="8">'[1]COAT&amp;WRAP-QIOT-#3'!#REF!</definedName>
    <definedName name="IO" localSheetId="11">'[1]COAT&amp;WRAP-QIOT-#3'!#REF!</definedName>
    <definedName name="IO" localSheetId="12">'[1]COAT&amp;WRAP-QIOT-#3'!#REF!</definedName>
    <definedName name="IO" localSheetId="13">'[1]COAT&amp;WRAP-QIOT-#3'!#REF!</definedName>
    <definedName name="IO" localSheetId="17">'[1]COAT&amp;WRAP-QIOT-#3'!#REF!</definedName>
    <definedName name="IO" localSheetId="24">'[3]COAT&amp;WRAP-QIOT-#3'!#REF!</definedName>
    <definedName name="IO" localSheetId="10">'[1]COAT&amp;WRAP-QIOT-#3'!#REF!</definedName>
    <definedName name="IO" localSheetId="0">'[2]COAT&amp;WRAP-QIOT-#3'!#REF!</definedName>
    <definedName name="IO">'[2]COAT&amp;WRAP-QIOT-#3'!#REF!</definedName>
    <definedName name="kjh" localSheetId="8" hidden="1">{#N/A,#N/A,FALSE,"Chung"}</definedName>
    <definedName name="kjh" localSheetId="13" hidden="1">{#N/A,#N/A,FALSE,"Chung"}</definedName>
    <definedName name="kjh" localSheetId="17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3" hidden="1">{#N/A,#N/A,FALSE,"Chung"}</definedName>
    <definedName name="kjh" localSheetId="5" hidden="1">{#N/A,#N/A,FALSE,"Chung"}</definedName>
    <definedName name="kjh" localSheetId="2" hidden="1">{#N/A,#N/A,FALSE,"Chung"}</definedName>
    <definedName name="kjh" localSheetId="21" hidden="1">{#N/A,#N/A,FALSE,"Chung"}</definedName>
    <definedName name="kjh" localSheetId="10" hidden="1">{#N/A,#N/A,FALSE,"Chung"}</definedName>
    <definedName name="kjh" localSheetId="30" hidden="1">{#N/A,#N/A,FALSE,"Chung"}</definedName>
    <definedName name="kjh" localSheetId="0" hidden="1">{#N/A,#N/A,FALSE,"Chung"}</definedName>
    <definedName name="kjh" localSheetId="1" hidden="1">{#N/A,#N/A,FALSE,"Chung"}</definedName>
    <definedName name="kjh" hidden="1">{#N/A,#N/A,FALSE,"Chung"}</definedName>
    <definedName name="kjhjfhdjkfndfndf" localSheetId="8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7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3">#REF!</definedName>
    <definedName name="kjhjfhdjkfndfndf" localSheetId="5">#REF!</definedName>
    <definedName name="kjhjfhdjkfndfndf" localSheetId="2">#REF!</definedName>
    <definedName name="kjhjfhdjkfndfndf" localSheetId="21">#REF!</definedName>
    <definedName name="kjhjfhdjkfndfndf" localSheetId="10">#REF!</definedName>
    <definedName name="kjhjfhdjkfndfndf" localSheetId="30">#REF!</definedName>
    <definedName name="kjhjfhdjkfndfndf" localSheetId="0">#REF!</definedName>
    <definedName name="kjhjfhdjkfndfndf" localSheetId="1">#REF!</definedName>
    <definedName name="kjhjfhdjkfndfndf" localSheetId="15">#REF!</definedName>
    <definedName name="kjhjfhdjkfndfndf" localSheetId="14">#REF!</definedName>
    <definedName name="kjhjfhdjkfndfndf">#REF!</definedName>
    <definedName name="m" localSheetId="8" hidden="1">{"'TDTGT (theo Dphuong)'!$A$4:$F$75"}</definedName>
    <definedName name="m" localSheetId="13" hidden="1">{"'TDTGT (theo Dphuong)'!$A$4:$F$75"}</definedName>
    <definedName name="m" localSheetId="17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3" hidden="1">{"'TDTGT (theo Dphuong)'!$A$4:$F$75"}</definedName>
    <definedName name="m" localSheetId="5" hidden="1">{"'TDTGT (theo Dphuong)'!$A$4:$F$75"}</definedName>
    <definedName name="m" localSheetId="2" hidden="1">{"'TDTGT (theo Dphuong)'!$A$4:$F$75"}</definedName>
    <definedName name="m" localSheetId="21" hidden="1">{"'TDTGT (theo Dphuong)'!$A$4:$F$75"}</definedName>
    <definedName name="m" localSheetId="10" hidden="1">{"'TDTGT (theo Dphuong)'!$A$4:$F$75"}</definedName>
    <definedName name="m" localSheetId="30" hidden="1">{"'TDTGT (theo Dphuong)'!$A$4:$F$75"}</definedName>
    <definedName name="m" localSheetId="0" hidden="1">{"'TDTGT (theo Dphuong)'!$A$4:$F$75"}</definedName>
    <definedName name="m" localSheetId="1" hidden="1">{"'TDTGT (theo Dphuong)'!$A$4:$F$75"}</definedName>
    <definedName name="m" hidden="1">{"'TDTGT (theo Dphuong)'!$A$4:$F$75"}</definedName>
    <definedName name="MAT" localSheetId="8">'[1]COAT&amp;WRAP-QIOT-#3'!#REF!</definedName>
    <definedName name="MAT" localSheetId="11">'[1]COAT&amp;WRAP-QIOT-#3'!#REF!</definedName>
    <definedName name="MAT" localSheetId="12">'[1]COAT&amp;WRAP-QIOT-#3'!#REF!</definedName>
    <definedName name="MAT" localSheetId="13">'[1]COAT&amp;WRAP-QIOT-#3'!#REF!</definedName>
    <definedName name="MAT" localSheetId="17">'[1]COAT&amp;WRAP-QIOT-#3'!#REF!</definedName>
    <definedName name="MAT" localSheetId="24">'[3]COAT&amp;WRAP-QIOT-#3'!#REF!</definedName>
    <definedName name="MAT" localSheetId="10">'[1]COAT&amp;WRAP-QIOT-#3'!#REF!</definedName>
    <definedName name="MAT" localSheetId="0">'[2]COAT&amp;WRAP-QIOT-#3'!#REF!</definedName>
    <definedName name="MAT">'[2]COAT&amp;WRAP-QIOT-#3'!#REF!</definedName>
    <definedName name="mc" localSheetId="8">#REF!</definedName>
    <definedName name="mc" localSheetId="11">#REF!</definedName>
    <definedName name="mc" localSheetId="12">#REF!</definedName>
    <definedName name="mc" localSheetId="13">#REF!</definedName>
    <definedName name="mc" localSheetId="17">#REF!</definedName>
    <definedName name="mc" localSheetId="24">#REF!</definedName>
    <definedName name="mc" localSheetId="25">#REF!</definedName>
    <definedName name="mc" localSheetId="26">#REF!</definedName>
    <definedName name="mc" localSheetId="27">#REF!</definedName>
    <definedName name="mc" localSheetId="3">#REF!</definedName>
    <definedName name="mc" localSheetId="5">#REF!</definedName>
    <definedName name="mc" localSheetId="2">#REF!</definedName>
    <definedName name="mc" localSheetId="21">#REF!</definedName>
    <definedName name="mc" localSheetId="10">#REF!</definedName>
    <definedName name="mc" localSheetId="30">#REF!</definedName>
    <definedName name="mc" localSheetId="0">#REF!</definedName>
    <definedName name="mc" localSheetId="1">#REF!</definedName>
    <definedName name="mc" localSheetId="15">#REF!</definedName>
    <definedName name="mc" localSheetId="14">#REF!</definedName>
    <definedName name="mc">#REF!</definedName>
    <definedName name="MF" localSheetId="8">'[1]COAT&amp;WRAP-QIOT-#3'!#REF!</definedName>
    <definedName name="MF" localSheetId="11">'[1]COAT&amp;WRAP-QIOT-#3'!#REF!</definedName>
    <definedName name="MF" localSheetId="12">'[1]COAT&amp;WRAP-QIOT-#3'!#REF!</definedName>
    <definedName name="MF" localSheetId="13">'[1]COAT&amp;WRAP-QIOT-#3'!#REF!</definedName>
    <definedName name="MF" localSheetId="17">'[1]COAT&amp;WRAP-QIOT-#3'!#REF!</definedName>
    <definedName name="MF" localSheetId="24">'[3]COAT&amp;WRAP-QIOT-#3'!#REF!</definedName>
    <definedName name="MF" localSheetId="5">'[2]COAT&amp;WRAP-QIOT-#3'!#REF!</definedName>
    <definedName name="MF" localSheetId="2">'[2]COAT&amp;WRAP-QIOT-#3'!#REF!</definedName>
    <definedName name="MF" localSheetId="10">'[1]COAT&amp;WRAP-QIOT-#3'!#REF!</definedName>
    <definedName name="MF" localSheetId="30">'[2]COAT&amp;WRAP-QIOT-#3'!#REF!</definedName>
    <definedName name="MF" localSheetId="0">'[2]COAT&amp;WRAP-QIOT-#3'!#REF!</definedName>
    <definedName name="MF" localSheetId="1">'[2]COAT&amp;WRAP-QIOT-#3'!#REF!</definedName>
    <definedName name="MF">'[2]COAT&amp;WRAP-QIOT-#3'!#REF!</definedName>
    <definedName name="mnh" localSheetId="11">'[8]2.74'!#REF!</definedName>
    <definedName name="mnh" localSheetId="12">'[8]2.74'!#REF!</definedName>
    <definedName name="mnh" localSheetId="13">'[8]2.74'!#REF!</definedName>
    <definedName name="mnh" localSheetId="17">'[9]2.74'!#REF!</definedName>
    <definedName name="mnh" localSheetId="24">'[9]2.74'!#REF!</definedName>
    <definedName name="mnh" localSheetId="2">'[9]2.74'!#REF!</definedName>
    <definedName name="mnh" localSheetId="10">'[8]2.74'!#REF!</definedName>
    <definedName name="mnh" localSheetId="30">'[9]2.74'!#REF!</definedName>
    <definedName name="mnh" localSheetId="0">'[9]2.74'!#REF!</definedName>
    <definedName name="mnh" localSheetId="1">'[9]2.74'!#REF!</definedName>
    <definedName name="mnh">'[9]2.74'!#REF!</definedName>
    <definedName name="n" localSheetId="11">'[8]2.74'!#REF!</definedName>
    <definedName name="n" localSheetId="12">'[8]2.74'!#REF!</definedName>
    <definedName name="n" localSheetId="13">'[8]2.74'!#REF!</definedName>
    <definedName name="n" localSheetId="17">'[9]2.74'!#REF!</definedName>
    <definedName name="n" localSheetId="24">'[9]2.74'!#REF!</definedName>
    <definedName name="n" localSheetId="2">'[9]2.74'!#REF!</definedName>
    <definedName name="n" localSheetId="30">'[9]2.74'!#REF!</definedName>
    <definedName name="n" localSheetId="0">'[9]2.74'!#REF!</definedName>
    <definedName name="n" localSheetId="1">'[9]2.74'!#REF!</definedName>
    <definedName name="n">'[9]2.74'!#REF!</definedName>
    <definedName name="nhan" localSheetId="8">#REF!</definedName>
    <definedName name="nhan" localSheetId="11">#REF!</definedName>
    <definedName name="nhan" localSheetId="12">#REF!</definedName>
    <definedName name="nhan" localSheetId="13">#REF!</definedName>
    <definedName name="nhan" localSheetId="17">#REF!</definedName>
    <definedName name="nhan" localSheetId="24">#REF!</definedName>
    <definedName name="nhan" localSheetId="25">#REF!</definedName>
    <definedName name="nhan" localSheetId="26">#REF!</definedName>
    <definedName name="nhan" localSheetId="3">#REF!</definedName>
    <definedName name="nhan" localSheetId="5">#REF!</definedName>
    <definedName name="nhan" localSheetId="2">#REF!</definedName>
    <definedName name="nhan" localSheetId="21">#REF!</definedName>
    <definedName name="nhan" localSheetId="10">#REF!</definedName>
    <definedName name="nhan" localSheetId="30">#REF!</definedName>
    <definedName name="nhan" localSheetId="0">#REF!</definedName>
    <definedName name="nhan" localSheetId="1">#REF!</definedName>
    <definedName name="nhan" localSheetId="15">#REF!</definedName>
    <definedName name="nhan" localSheetId="14">#REF!</definedName>
    <definedName name="nhan">#REF!</definedName>
    <definedName name="Nhan_xet_cua_dai">"Picture 1"</definedName>
    <definedName name="nuoc" localSheetId="8">#REF!</definedName>
    <definedName name="nuoc" localSheetId="11">#REF!</definedName>
    <definedName name="nuoc" localSheetId="12">#REF!</definedName>
    <definedName name="nuoc" localSheetId="13">#REF!</definedName>
    <definedName name="nuoc" localSheetId="17">#REF!</definedName>
    <definedName name="nuoc" localSheetId="24">#REF!</definedName>
    <definedName name="nuoc" localSheetId="25">#REF!</definedName>
    <definedName name="nuoc" localSheetId="26">#REF!</definedName>
    <definedName name="nuoc" localSheetId="27">#REF!</definedName>
    <definedName name="nuoc" localSheetId="3">#REF!</definedName>
    <definedName name="nuoc" localSheetId="5">#REF!</definedName>
    <definedName name="nuoc" localSheetId="2">#REF!</definedName>
    <definedName name="nuoc" localSheetId="21">#REF!</definedName>
    <definedName name="nuoc" localSheetId="10">#REF!</definedName>
    <definedName name="nuoc" localSheetId="30">#REF!</definedName>
    <definedName name="nuoc" localSheetId="0">#REF!</definedName>
    <definedName name="nuoc" localSheetId="1">#REF!</definedName>
    <definedName name="nuoc">#REF!</definedName>
    <definedName name="oanh" localSheetId="8" hidden="1">{#N/A,#N/A,FALSE,"Chung"}</definedName>
    <definedName name="oanh" localSheetId="13" hidden="1">{#N/A,#N/A,FALSE,"Chung"}</definedName>
    <definedName name="oanh" localSheetId="17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3" hidden="1">{#N/A,#N/A,FALSE,"Chung"}</definedName>
    <definedName name="oanh" localSheetId="5" hidden="1">{#N/A,#N/A,FALSE,"Chung"}</definedName>
    <definedName name="oanh" localSheetId="2" hidden="1">{#N/A,#N/A,FALSE,"Chung"}</definedName>
    <definedName name="oanh" localSheetId="21" hidden="1">{#N/A,#N/A,FALSE,"Chung"}</definedName>
    <definedName name="oanh" localSheetId="10" hidden="1">{#N/A,#N/A,FALSE,"Chung"}</definedName>
    <definedName name="oanh" localSheetId="30" hidden="1">{#N/A,#N/A,FALSE,"Chung"}</definedName>
    <definedName name="oanh" localSheetId="0" hidden="1">{#N/A,#N/A,FALSE,"Chung"}</definedName>
    <definedName name="oanh" localSheetId="1" hidden="1">{#N/A,#N/A,FALSE,"Chung"}</definedName>
    <definedName name="oanh" localSheetId="15" hidden="1">{#N/A,#N/A,FALSE,"Chung"}</definedName>
    <definedName name="oanh" localSheetId="14" hidden="1">{#N/A,#N/A,FALSE,"Chung"}</definedName>
    <definedName name="oanh" hidden="1">{#N/A,#N/A,FALSE,"Chung"}</definedName>
    <definedName name="P" localSheetId="8">'[1]PNT-QUOT-#3'!#REF!</definedName>
    <definedName name="P" localSheetId="11">'[1]PNT-QUOT-#3'!#REF!</definedName>
    <definedName name="P" localSheetId="12">'[1]PNT-QUOT-#3'!#REF!</definedName>
    <definedName name="P" localSheetId="13">'[1]PNT-QUOT-#3'!#REF!</definedName>
    <definedName name="P" localSheetId="17">'[1]PNT-QUOT-#3'!#REF!</definedName>
    <definedName name="P" localSheetId="24">'[3]PNT-QUOT-#3'!#REF!</definedName>
    <definedName name="P" localSheetId="10">'[1]PNT-QUOT-#3'!#REF!</definedName>
    <definedName name="P" localSheetId="0">'[2]PNT-QUOT-#3'!#REF!</definedName>
    <definedName name="P">'[2]PNT-QUOT-#3'!#REF!</definedName>
    <definedName name="PEJM" localSheetId="8">'[1]COAT&amp;WRAP-QIOT-#3'!#REF!</definedName>
    <definedName name="PEJM" localSheetId="11">'[1]COAT&amp;WRAP-QIOT-#3'!#REF!</definedName>
    <definedName name="PEJM" localSheetId="12">'[1]COAT&amp;WRAP-QIOT-#3'!#REF!</definedName>
    <definedName name="PEJM" localSheetId="13">'[1]COAT&amp;WRAP-QIOT-#3'!#REF!</definedName>
    <definedName name="PEJM" localSheetId="17">'[1]COAT&amp;WRAP-QIOT-#3'!#REF!</definedName>
    <definedName name="PEJM" localSheetId="24">'[3]COAT&amp;WRAP-QIOT-#3'!#REF!</definedName>
    <definedName name="PEJM" localSheetId="10">'[1]COAT&amp;WRAP-QIOT-#3'!#REF!</definedName>
    <definedName name="PEJM" localSheetId="0">'[2]COAT&amp;WRAP-QIOT-#3'!#REF!</definedName>
    <definedName name="PEJM">'[2]COAT&amp;WRAP-QIOT-#3'!#REF!</definedName>
    <definedName name="PF" localSheetId="8">'[1]PNT-QUOT-#3'!#REF!</definedName>
    <definedName name="PF" localSheetId="11">'[1]PNT-QUOT-#3'!#REF!</definedName>
    <definedName name="PF" localSheetId="12">'[1]PNT-QUOT-#3'!#REF!</definedName>
    <definedName name="PF" localSheetId="13">'[1]PNT-QUOT-#3'!#REF!</definedName>
    <definedName name="PF" localSheetId="17">'[1]PNT-QUOT-#3'!#REF!</definedName>
    <definedName name="PF" localSheetId="24">'[3]PNT-QUOT-#3'!#REF!</definedName>
    <definedName name="PF" localSheetId="10">'[1]PNT-QUOT-#3'!#REF!</definedName>
    <definedName name="PF" localSheetId="0">'[2]PNT-QUOT-#3'!#REF!</definedName>
    <definedName name="PF">'[2]PNT-QUOT-#3'!#REF!</definedName>
    <definedName name="PM" localSheetId="8">[10]IBASE!$AH$16:$AV$110</definedName>
    <definedName name="PM" localSheetId="13">[10]IBASE!$AH$16:$AV$110</definedName>
    <definedName name="PM" localSheetId="17">[10]IBASE!$AH$16:$AV$110</definedName>
    <definedName name="PM" localSheetId="10">[10]IBASE!$AH$16:$AV$110</definedName>
    <definedName name="PM">[11]IBASE!$AH$16:$AV$110</definedName>
    <definedName name="Print_Area_MI" localSheetId="8">[12]ESTI.!$A$1:$U$52</definedName>
    <definedName name="Print_Area_MI" localSheetId="13">[12]ESTI.!$A$1:$U$52</definedName>
    <definedName name="Print_Area_MI" localSheetId="17">[12]ESTI.!$A$1:$U$52</definedName>
    <definedName name="Print_Area_MI" localSheetId="23">[13]ESTI.!$A$1:$U$52</definedName>
    <definedName name="Print_Area_MI" localSheetId="10">[12]ESTI.!$A$1:$U$52</definedName>
    <definedName name="Print_Area_MI">[13]ESTI.!$A$1:$U$52</definedName>
    <definedName name="_xlnm.Print_Titles" localSheetId="8">'[14]TiÕn ®é thùc hiÖn KC'!#REF!</definedName>
    <definedName name="_xlnm.Print_Titles" localSheetId="11">'[14]TiÕn ®é thùc hiÖn KC'!#REF!</definedName>
    <definedName name="_xlnm.Print_Titles" localSheetId="12">'[14]TiÕn ®é thùc hiÖn KC'!#REF!</definedName>
    <definedName name="_xlnm.Print_Titles" localSheetId="13">'[14]TiÕn ®é thùc hiÖn KC'!#REF!</definedName>
    <definedName name="_xlnm.Print_Titles" localSheetId="17">'[14]TiÕn ®é thùc hiÖn KC'!#REF!</definedName>
    <definedName name="_xlnm.Print_Titles" localSheetId="23">'35.Gia NVL'!#REF!,'35.Gia NVL'!#REF!</definedName>
    <definedName name="_xlnm.Print_Titles" localSheetId="24">'36.Gia Van tai'!#REF!,'36.Gia Van tai'!#REF!</definedName>
    <definedName name="_xlnm.Print_Titles" localSheetId="5">'[14]TiÕn ®é thùc hiÖn KC'!#REF!</definedName>
    <definedName name="_xlnm.Print_Titles" localSheetId="2">'[14]TiÕn ®é thùc hiÖn KC'!#REF!</definedName>
    <definedName name="_xlnm.Print_Titles" localSheetId="30">'[14]TiÕn ®é thùc hiÖn KC'!#REF!</definedName>
    <definedName name="_xlnm.Print_Titles" localSheetId="1">'[14]TiÕn ®é thùc hiÖn KC'!#REF!</definedName>
    <definedName name="_xlnm.Print_Titles">'[14]TiÕn ®é thùc hiÖn KC'!#REF!</definedName>
    <definedName name="pt" localSheetId="8">#REF!</definedName>
    <definedName name="pt" localSheetId="11">#REF!</definedName>
    <definedName name="pt" localSheetId="12">#REF!</definedName>
    <definedName name="pt" localSheetId="13">#REF!</definedName>
    <definedName name="pt" localSheetId="17">#REF!</definedName>
    <definedName name="pt" localSheetId="24">#REF!</definedName>
    <definedName name="pt" localSheetId="25">#REF!</definedName>
    <definedName name="pt" localSheetId="26">#REF!</definedName>
    <definedName name="pt" localSheetId="27">#REF!</definedName>
    <definedName name="pt" localSheetId="3">#REF!</definedName>
    <definedName name="pt" localSheetId="5">#REF!</definedName>
    <definedName name="pt" localSheetId="2">#REF!</definedName>
    <definedName name="pt" localSheetId="21">#REF!</definedName>
    <definedName name="pt" localSheetId="10">#REF!</definedName>
    <definedName name="pt" localSheetId="30">#REF!</definedName>
    <definedName name="pt" localSheetId="0">#REF!</definedName>
    <definedName name="pt" localSheetId="1">#REF!</definedName>
    <definedName name="pt">#REF!</definedName>
    <definedName name="ptr" localSheetId="8">#REF!</definedName>
    <definedName name="ptr" localSheetId="11">#REF!</definedName>
    <definedName name="ptr" localSheetId="12">#REF!</definedName>
    <definedName name="ptr" localSheetId="13">#REF!</definedName>
    <definedName name="ptr" localSheetId="17">#REF!</definedName>
    <definedName name="ptr" localSheetId="24">#REF!</definedName>
    <definedName name="ptr" localSheetId="3">#REF!</definedName>
    <definedName name="ptr" localSheetId="5">#REF!</definedName>
    <definedName name="ptr" localSheetId="2">#REF!</definedName>
    <definedName name="ptr" localSheetId="21">#REF!</definedName>
    <definedName name="ptr" localSheetId="10">#REF!</definedName>
    <definedName name="ptr" localSheetId="30">#REF!</definedName>
    <definedName name="ptr" localSheetId="0">#REF!</definedName>
    <definedName name="ptr" localSheetId="1">#REF!</definedName>
    <definedName name="ptr">#REF!</definedName>
    <definedName name="ptvt">'[15]ma-pt'!$A$6:$IV$228</definedName>
    <definedName name="qưeqwrqw" localSheetId="8" hidden="1">{#N/A,#N/A,FALSE,"Chung"}</definedName>
    <definedName name="qưeqwrqw" localSheetId="13" hidden="1">{#N/A,#N/A,FALSE,"Chung"}</definedName>
    <definedName name="qưeqwrqw" localSheetId="17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3" hidden="1">{#N/A,#N/A,FALSE,"Chung"}</definedName>
    <definedName name="qưeqwrqw" localSheetId="5" hidden="1">{#N/A,#N/A,FALSE,"Chung"}</definedName>
    <definedName name="qưeqwrqw" localSheetId="2" hidden="1">{#N/A,#N/A,FALSE,"Chung"}</definedName>
    <definedName name="qưeqwrqw" localSheetId="21" hidden="1">{#N/A,#N/A,FALSE,"Chung"}</definedName>
    <definedName name="qưeqwrqw" localSheetId="10" hidden="1">{#N/A,#N/A,FALSE,"Chung"}</definedName>
    <definedName name="qưeqwrqw" localSheetId="30" hidden="1">{#N/A,#N/A,FALSE,"Chung"}</definedName>
    <definedName name="qưeqwrqw" localSheetId="0" hidden="1">{#N/A,#N/A,FALSE,"Chung"}</definedName>
    <definedName name="qưeqwrqw" localSheetId="1" hidden="1">{#N/A,#N/A,FALSE,"Chung"}</definedName>
    <definedName name="qưeqwrqw" hidden="1">{#N/A,#N/A,FALSE,"Chung"}</definedName>
    <definedName name="RT" localSheetId="8">'[1]COAT&amp;WRAP-QIOT-#3'!#REF!</definedName>
    <definedName name="RT" localSheetId="11">'[1]COAT&amp;WRAP-QIOT-#3'!#REF!</definedName>
    <definedName name="RT" localSheetId="12">'[1]COAT&amp;WRAP-QIOT-#3'!#REF!</definedName>
    <definedName name="RT" localSheetId="13">'[1]COAT&amp;WRAP-QIOT-#3'!#REF!</definedName>
    <definedName name="RT" localSheetId="17">'[1]COAT&amp;WRAP-QIOT-#3'!#REF!</definedName>
    <definedName name="RT" localSheetId="24">'[3]COAT&amp;WRAP-QIOT-#3'!#REF!</definedName>
    <definedName name="RT" localSheetId="10">'[1]COAT&amp;WRAP-QIOT-#3'!#REF!</definedName>
    <definedName name="RT" localSheetId="0">'[2]COAT&amp;WRAP-QIOT-#3'!#REF!</definedName>
    <definedName name="RT">'[2]COAT&amp;WRAP-QIOT-#3'!#REF!</definedName>
    <definedName name="SB" localSheetId="8">[10]IBASE!$AH$7:$AL$14</definedName>
    <definedName name="SB" localSheetId="13">[10]IBASE!$AH$7:$AL$14</definedName>
    <definedName name="SB" localSheetId="17">[10]IBASE!$AH$7:$AL$14</definedName>
    <definedName name="SB" localSheetId="10">[10]IBASE!$AH$7:$AL$14</definedName>
    <definedName name="SB">[11]IBASE!$AH$7:$AL$14</definedName>
    <definedName name="SORT" localSheetId="8">#REF!</definedName>
    <definedName name="SORT" localSheetId="11">#REF!</definedName>
    <definedName name="SORT" localSheetId="12">#REF!</definedName>
    <definedName name="SORT" localSheetId="13">#REF!</definedName>
    <definedName name="SORT" localSheetId="17">#REF!</definedName>
    <definedName name="SORT" localSheetId="24">#REF!</definedName>
    <definedName name="SORT" localSheetId="25">#REF!</definedName>
    <definedName name="SORT" localSheetId="26">#REF!</definedName>
    <definedName name="SORT" localSheetId="27">#REF!</definedName>
    <definedName name="SORT" localSheetId="3">#REF!</definedName>
    <definedName name="SORT" localSheetId="5">#REF!</definedName>
    <definedName name="SORT" localSheetId="2">#REF!</definedName>
    <definedName name="SORT" localSheetId="21">#REF!</definedName>
    <definedName name="SORT" localSheetId="10">#REF!</definedName>
    <definedName name="SORT" localSheetId="30">#REF!</definedName>
    <definedName name="SORT" localSheetId="0">#REF!</definedName>
    <definedName name="SORT" localSheetId="1">#REF!</definedName>
    <definedName name="SORT" localSheetId="15">#REF!</definedName>
    <definedName name="SORT" localSheetId="14">#REF!</definedName>
    <definedName name="SORT">#REF!</definedName>
    <definedName name="SORT_AREA" localSheetId="8">'[12]DI-ESTI'!$A$8:$R$489</definedName>
    <definedName name="SORT_AREA" localSheetId="13">'[12]DI-ESTI'!$A$8:$R$489</definedName>
    <definedName name="SORT_AREA" localSheetId="17">'[12]DI-ESTI'!$A$8:$R$489</definedName>
    <definedName name="SORT_AREA" localSheetId="23">'[13]DI-ESTI'!$A$8:$R$489</definedName>
    <definedName name="SORT_AREA" localSheetId="10">'[12]DI-ESTI'!$A$8:$R$489</definedName>
    <definedName name="SORT_AREA">'[13]DI-ESTI'!$A$8:$R$489</definedName>
    <definedName name="SP" localSheetId="8">'[1]PNT-QUOT-#3'!#REF!</definedName>
    <definedName name="SP" localSheetId="11">'[1]PNT-QUOT-#3'!#REF!</definedName>
    <definedName name="SP" localSheetId="12">'[1]PNT-QUOT-#3'!#REF!</definedName>
    <definedName name="SP" localSheetId="13">'[1]PNT-QUOT-#3'!#REF!</definedName>
    <definedName name="SP" localSheetId="17">'[1]PNT-QUOT-#3'!#REF!</definedName>
    <definedName name="SP" localSheetId="24">'[3]PNT-QUOT-#3'!#REF!</definedName>
    <definedName name="SP" localSheetId="5">'[2]PNT-QUOT-#3'!#REF!</definedName>
    <definedName name="SP" localSheetId="2">'[2]PNT-QUOT-#3'!#REF!</definedName>
    <definedName name="SP" localSheetId="10">'[1]PNT-QUOT-#3'!#REF!</definedName>
    <definedName name="SP" localSheetId="30">'[2]PNT-QUOT-#3'!#REF!</definedName>
    <definedName name="SP" localSheetId="0">'[2]PNT-QUOT-#3'!#REF!</definedName>
    <definedName name="SP" localSheetId="1">'[2]PNT-QUOT-#3'!#REF!</definedName>
    <definedName name="SP">'[2]PNT-QUOT-#3'!#REF!</definedName>
    <definedName name="sss" localSheetId="8">#REF!</definedName>
    <definedName name="sss" localSheetId="11">#REF!</definedName>
    <definedName name="sss" localSheetId="12">#REF!</definedName>
    <definedName name="sss" localSheetId="13">#REF!</definedName>
    <definedName name="sss" localSheetId="17">#REF!</definedName>
    <definedName name="sss" localSheetId="24">#REF!</definedName>
    <definedName name="sss" localSheetId="25">#REF!</definedName>
    <definedName name="sss" localSheetId="26">#REF!</definedName>
    <definedName name="sss" localSheetId="27">#REF!</definedName>
    <definedName name="sss" localSheetId="3">#REF!</definedName>
    <definedName name="sss" localSheetId="5">#REF!</definedName>
    <definedName name="sss" localSheetId="2">#REF!</definedName>
    <definedName name="sss" localSheetId="21">#REF!</definedName>
    <definedName name="sss" localSheetId="10">#REF!</definedName>
    <definedName name="sss" localSheetId="30">#REF!</definedName>
    <definedName name="sss" localSheetId="0">#REF!</definedName>
    <definedName name="sss" localSheetId="1">#REF!</definedName>
    <definedName name="sss" localSheetId="15">#REF!</definedName>
    <definedName name="sss" localSheetId="14">#REF!</definedName>
    <definedName name="sss">#REF!</definedName>
    <definedName name="TBA" localSheetId="8">#REF!</definedName>
    <definedName name="TBA" localSheetId="11">#REF!</definedName>
    <definedName name="TBA" localSheetId="12">#REF!</definedName>
    <definedName name="TBA" localSheetId="13">#REF!</definedName>
    <definedName name="TBA" localSheetId="17">#REF!</definedName>
    <definedName name="TBA" localSheetId="24">#REF!</definedName>
    <definedName name="TBA" localSheetId="3">#REF!</definedName>
    <definedName name="TBA" localSheetId="5">#REF!</definedName>
    <definedName name="TBA" localSheetId="2">#REF!</definedName>
    <definedName name="TBA" localSheetId="21">#REF!</definedName>
    <definedName name="TBA" localSheetId="10">#REF!</definedName>
    <definedName name="TBA" localSheetId="30">#REF!</definedName>
    <definedName name="TBA" localSheetId="0">#REF!</definedName>
    <definedName name="TBA" localSheetId="1">#REF!</definedName>
    <definedName name="TBA" localSheetId="15">#REF!</definedName>
    <definedName name="TBA" localSheetId="14">#REF!</definedName>
    <definedName name="TBA">#REF!</definedName>
    <definedName name="td" localSheetId="8">#REF!</definedName>
    <definedName name="td" localSheetId="11">#REF!</definedName>
    <definedName name="td" localSheetId="12">#REF!</definedName>
    <definedName name="td" localSheetId="13">#REF!</definedName>
    <definedName name="td" localSheetId="17">#REF!</definedName>
    <definedName name="td" localSheetId="24">#REF!</definedName>
    <definedName name="td" localSheetId="3">#REF!</definedName>
    <definedName name="td" localSheetId="5">#REF!</definedName>
    <definedName name="td" localSheetId="2">#REF!</definedName>
    <definedName name="td" localSheetId="21">#REF!</definedName>
    <definedName name="td" localSheetId="10">#REF!</definedName>
    <definedName name="td" localSheetId="30">#REF!</definedName>
    <definedName name="td" localSheetId="0">#REF!</definedName>
    <definedName name="td" localSheetId="1">#REF!</definedName>
    <definedName name="td">#REF!</definedName>
    <definedName name="th_bl" localSheetId="8">#REF!</definedName>
    <definedName name="th_bl" localSheetId="11">#REF!</definedName>
    <definedName name="th_bl" localSheetId="12">#REF!</definedName>
    <definedName name="th_bl" localSheetId="13">#REF!</definedName>
    <definedName name="th_bl" localSheetId="17">#REF!</definedName>
    <definedName name="th_bl" localSheetId="24">#REF!</definedName>
    <definedName name="th_bl" localSheetId="25">#REF!</definedName>
    <definedName name="th_bl" localSheetId="26">#REF!</definedName>
    <definedName name="th_bl" localSheetId="27">#REF!</definedName>
    <definedName name="th_bl" localSheetId="3">#REF!</definedName>
    <definedName name="th_bl" localSheetId="5">#REF!</definedName>
    <definedName name="th_bl" localSheetId="2">#REF!</definedName>
    <definedName name="th_bl" localSheetId="21">#REF!</definedName>
    <definedName name="th_bl" localSheetId="10">#REF!</definedName>
    <definedName name="th_bl" localSheetId="30">#REF!</definedName>
    <definedName name="th_bl" localSheetId="0">#REF!</definedName>
    <definedName name="th_bl" localSheetId="1">#REF!</definedName>
    <definedName name="th_bl" localSheetId="15">#REF!</definedName>
    <definedName name="th_bl" localSheetId="14">#REF!</definedName>
    <definedName name="th_bl">#REF!</definedName>
    <definedName name="thanh" localSheetId="8" hidden="1">{"'TDTGT (theo Dphuong)'!$A$4:$F$75"}</definedName>
    <definedName name="thanh" localSheetId="13" hidden="1">{"'TDTGT (theo Dphuong)'!$A$4:$F$75"}</definedName>
    <definedName name="thanh" localSheetId="17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3" hidden="1">{"'TDTGT (theo Dphuong)'!$A$4:$F$75"}</definedName>
    <definedName name="thanh" localSheetId="5" hidden="1">{"'TDTGT (theo Dphuong)'!$A$4:$F$75"}</definedName>
    <definedName name="thanh" localSheetId="2" hidden="1">{"'TDTGT (theo Dphuong)'!$A$4:$F$75"}</definedName>
    <definedName name="thanh" localSheetId="21" hidden="1">{"'TDTGT (theo Dphuong)'!$A$4:$F$75"}</definedName>
    <definedName name="thanh" localSheetId="10" hidden="1">{"'TDTGT (theo Dphuong)'!$A$4:$F$75"}</definedName>
    <definedName name="thanh" localSheetId="30" hidden="1">{"'TDTGT (theo Dphuong)'!$A$4:$F$75"}</definedName>
    <definedName name="thanh" localSheetId="0" hidden="1">{"'TDTGT (theo Dphuong)'!$A$4:$F$75"}</definedName>
    <definedName name="thanh" localSheetId="1" hidden="1">{"'TDTGT (theo Dphuong)'!$A$4:$F$75"}</definedName>
    <definedName name="thanh" hidden="1">{"'TDTGT (theo Dphuong)'!$A$4:$F$75"}</definedName>
    <definedName name="THK" localSheetId="8">'[1]COAT&amp;WRAP-QIOT-#3'!#REF!</definedName>
    <definedName name="THK" localSheetId="11">'[1]COAT&amp;WRAP-QIOT-#3'!#REF!</definedName>
    <definedName name="THK" localSheetId="12">'[1]COAT&amp;WRAP-QIOT-#3'!#REF!</definedName>
    <definedName name="THK" localSheetId="13">'[1]COAT&amp;WRAP-QIOT-#3'!#REF!</definedName>
    <definedName name="THK" localSheetId="17">'[1]COAT&amp;WRAP-QIOT-#3'!#REF!</definedName>
    <definedName name="THK" localSheetId="24">'[3]COAT&amp;WRAP-QIOT-#3'!#REF!</definedName>
    <definedName name="THK" localSheetId="10">'[1]COAT&amp;WRAP-QIOT-#3'!#REF!</definedName>
    <definedName name="THK" localSheetId="0">'[2]COAT&amp;WRAP-QIOT-#3'!#REF!</definedName>
    <definedName name="THK">'[2]COAT&amp;WRAP-QIOT-#3'!#REF!</definedName>
    <definedName name="TMBLCSG" localSheetId="8">#REF!</definedName>
    <definedName name="TMBLCSG" localSheetId="17">#REF!</definedName>
    <definedName name="TMBLCSG" localSheetId="5">#REF!</definedName>
    <definedName name="TMBLCSG" localSheetId="2">#REF!</definedName>
    <definedName name="TMBLCSG" localSheetId="30">#REF!</definedName>
    <definedName name="TMBLCSG" localSheetId="0">#REF!</definedName>
    <definedName name="TMBLCSG" localSheetId="1">#REF!</definedName>
    <definedName name="TMBLCSG">#REF!</definedName>
    <definedName name="Tnghiep" localSheetId="8" hidden="1">{"'TDTGT (theo Dphuong)'!$A$4:$F$75"}</definedName>
    <definedName name="Tnghiep" localSheetId="13" hidden="1">{"'TDTGT (theo Dphuong)'!$A$4:$F$75"}</definedName>
    <definedName name="Tnghiep" localSheetId="17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3" hidden="1">{"'TDTGT (theo Dphuong)'!$A$4:$F$75"}</definedName>
    <definedName name="Tnghiep" localSheetId="5" hidden="1">{"'TDTGT (theo Dphuong)'!$A$4:$F$75"}</definedName>
    <definedName name="Tnghiep" localSheetId="2" hidden="1">{"'TDTGT (theo Dphuong)'!$A$4:$F$75"}</definedName>
    <definedName name="Tnghiep" localSheetId="21" hidden="1">{"'TDTGT (theo Dphuong)'!$A$4:$F$75"}</definedName>
    <definedName name="Tnghiep" localSheetId="10" hidden="1">{"'TDTGT (theo Dphuong)'!$A$4:$F$75"}</definedName>
    <definedName name="Tnghiep" localSheetId="30" hidden="1">{"'TDTGT (theo Dphuong)'!$A$4:$F$75"}</definedName>
    <definedName name="Tnghiep" localSheetId="0" hidden="1">{"'TDTGT (theo Dphuong)'!$A$4:$F$75"}</definedName>
    <definedName name="Tnghiep" localSheetId="1" hidden="1">{"'TDTGT (theo Dphuong)'!$A$4:$F$75"}</definedName>
    <definedName name="Tnghiep" hidden="1">{"'TDTGT (theo Dphuong)'!$A$4:$F$75"}</definedName>
    <definedName name="ttt" localSheetId="8">#REF!</definedName>
    <definedName name="ttt" localSheetId="11">#REF!</definedName>
    <definedName name="ttt" localSheetId="12">#REF!</definedName>
    <definedName name="ttt" localSheetId="13">#REF!</definedName>
    <definedName name="ttt" localSheetId="17">#REF!</definedName>
    <definedName name="ttt" localSheetId="24">#REF!</definedName>
    <definedName name="ttt" localSheetId="25">#REF!</definedName>
    <definedName name="ttt" localSheetId="26">#REF!</definedName>
    <definedName name="ttt" localSheetId="27">#REF!</definedName>
    <definedName name="ttt" localSheetId="3">#REF!</definedName>
    <definedName name="ttt" localSheetId="5">#REF!</definedName>
    <definedName name="ttt" localSheetId="2">#REF!</definedName>
    <definedName name="ttt" localSheetId="21">#REF!</definedName>
    <definedName name="ttt" localSheetId="10">#REF!</definedName>
    <definedName name="ttt" localSheetId="30">#REF!</definedName>
    <definedName name="ttt" localSheetId="0">#REF!</definedName>
    <definedName name="ttt" localSheetId="1">#REF!</definedName>
    <definedName name="ttt">#REF!</definedName>
    <definedName name="vfff" localSheetId="8">#REF!</definedName>
    <definedName name="vfff" localSheetId="11">#REF!</definedName>
    <definedName name="vfff" localSheetId="12">#REF!</definedName>
    <definedName name="vfff" localSheetId="13">#REF!</definedName>
    <definedName name="vfff" localSheetId="17">#REF!</definedName>
    <definedName name="vfff" localSheetId="24">#REF!</definedName>
    <definedName name="vfff" localSheetId="3">#REF!</definedName>
    <definedName name="vfff" localSheetId="5">#REF!</definedName>
    <definedName name="vfff" localSheetId="2">#REF!</definedName>
    <definedName name="vfff" localSheetId="21">#REF!</definedName>
    <definedName name="vfff" localSheetId="10">#REF!</definedName>
    <definedName name="vfff" localSheetId="30">#REF!</definedName>
    <definedName name="vfff" localSheetId="0">#REF!</definedName>
    <definedName name="vfff" localSheetId="1">#REF!</definedName>
    <definedName name="vfff" localSheetId="15">#REF!</definedName>
    <definedName name="vfff" localSheetId="14">#REF!</definedName>
    <definedName name="vfff">#REF!</definedName>
    <definedName name="vn" localSheetId="8">#REF!</definedName>
    <definedName name="vn" localSheetId="17">#REF!</definedName>
    <definedName name="vn" localSheetId="5">#REF!</definedName>
    <definedName name="vn" localSheetId="2">#REF!</definedName>
    <definedName name="vn" localSheetId="30">#REF!</definedName>
    <definedName name="vn" localSheetId="0">#REF!</definedName>
    <definedName name="vn" localSheetId="1">#REF!</definedName>
    <definedName name="vn">#REF!</definedName>
    <definedName name="vv" localSheetId="8" hidden="1">{"'TDTGT (theo Dphuong)'!$A$4:$F$75"}</definedName>
    <definedName name="vv" localSheetId="13" hidden="1">{"'TDTGT (theo Dphuong)'!$A$4:$F$75"}</definedName>
    <definedName name="vv" localSheetId="17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3" hidden="1">{"'TDTGT (theo Dphuong)'!$A$4:$F$75"}</definedName>
    <definedName name="vv" localSheetId="5" hidden="1">{"'TDTGT (theo Dphuong)'!$A$4:$F$75"}</definedName>
    <definedName name="vv" localSheetId="2" hidden="1">{"'TDTGT (theo Dphuong)'!$A$4:$F$75"}</definedName>
    <definedName name="vv" localSheetId="21" hidden="1">{"'TDTGT (theo Dphuong)'!$A$4:$F$75"}</definedName>
    <definedName name="vv" localSheetId="10" hidden="1">{"'TDTGT (theo Dphuong)'!$A$4:$F$75"}</definedName>
    <definedName name="vv" localSheetId="30" hidden="1">{"'TDTGT (theo Dphuong)'!$A$4:$F$75"}</definedName>
    <definedName name="vv" localSheetId="0" hidden="1">{"'TDTGT (theo Dphuong)'!$A$4:$F$75"}</definedName>
    <definedName name="vv" localSheetId="1" hidden="1">{"'TDTGT (theo Dphuong)'!$A$4:$F$75"}</definedName>
    <definedName name="vv" hidden="1">{"'TDTGT (theo Dphuong)'!$A$4:$F$75"}</definedName>
    <definedName name="wrn.thu." localSheetId="8" hidden="1">{#N/A,#N/A,FALSE,"Chung"}</definedName>
    <definedName name="wrn.thu." localSheetId="13" hidden="1">{#N/A,#N/A,FALSE,"Chung"}</definedName>
    <definedName name="wrn.thu." localSheetId="17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3" hidden="1">{#N/A,#N/A,FALSE,"Chung"}</definedName>
    <definedName name="wrn.thu." localSheetId="5" hidden="1">{#N/A,#N/A,FALSE,"Chung"}</definedName>
    <definedName name="wrn.thu." localSheetId="2" hidden="1">{#N/A,#N/A,FALSE,"Chung"}</definedName>
    <definedName name="wrn.thu." localSheetId="21" hidden="1">{#N/A,#N/A,FALSE,"Chung"}</definedName>
    <definedName name="wrn.thu." localSheetId="10" hidden="1">{#N/A,#N/A,FALSE,"Chung"}</definedName>
    <definedName name="wrn.thu." localSheetId="30" hidden="1">{#N/A,#N/A,FALSE,"Chung"}</definedName>
    <definedName name="wrn.thu." localSheetId="0" hidden="1">{#N/A,#N/A,FALSE,"Chung"}</definedName>
    <definedName name="wrn.thu." localSheetId="1" hidden="1">{#N/A,#N/A,FALSE,"Chung"}</definedName>
    <definedName name="wrn.thu." localSheetId="15" hidden="1">{#N/A,#N/A,FALSE,"Chung"}</definedName>
    <definedName name="wrn.thu." localSheetId="14" hidden="1">{#N/A,#N/A,FALSE,"Chung"}</definedName>
    <definedName name="wrn.thu." hidden="1">{#N/A,#N/A,FALSE,"Chung"}</definedName>
    <definedName name="xd" localSheetId="8">'[16]7 THAI NGUYEN'!$A$11</definedName>
    <definedName name="xd" localSheetId="13">'[16]7 THAI NGUYEN'!$A$11</definedName>
    <definedName name="xd" localSheetId="17">'[16]7 THAI NGUYEN'!$A$11</definedName>
    <definedName name="xd" localSheetId="23">'[17]7 THAI NGUYEN'!$A$11</definedName>
    <definedName name="xd" localSheetId="0">'[17]7 THAI NGUYEN'!$A$11</definedName>
    <definedName name="xd">'[18]7 THAI NGUYEN'!$A$11</definedName>
    <definedName name="ZYX" localSheetId="8">#REF!</definedName>
    <definedName name="ZYX" localSheetId="11">#REF!</definedName>
    <definedName name="ZYX" localSheetId="12">#REF!</definedName>
    <definedName name="ZYX" localSheetId="13">#REF!</definedName>
    <definedName name="ZYX" localSheetId="17">#REF!</definedName>
    <definedName name="ZYX" localSheetId="24">#REF!</definedName>
    <definedName name="ZYX" localSheetId="25">#REF!</definedName>
    <definedName name="ZYX" localSheetId="26">#REF!</definedName>
    <definedName name="ZYX" localSheetId="27">#REF!</definedName>
    <definedName name="ZYX" localSheetId="3">#REF!</definedName>
    <definedName name="ZYX" localSheetId="5">#REF!</definedName>
    <definedName name="ZYX" localSheetId="2">#REF!</definedName>
    <definedName name="ZYX" localSheetId="21">#REF!</definedName>
    <definedName name="ZYX" localSheetId="10">#REF!</definedName>
    <definedName name="ZYX" localSheetId="30">#REF!</definedName>
    <definedName name="ZYX" localSheetId="0">#REF!</definedName>
    <definedName name="ZYX" localSheetId="1">#REF!</definedName>
    <definedName name="ZYX" localSheetId="15">#REF!</definedName>
    <definedName name="ZYX" localSheetId="14">#REF!</definedName>
    <definedName name="ZYX">#REF!</definedName>
    <definedName name="ZZZ" localSheetId="8">#REF!</definedName>
    <definedName name="ZZZ" localSheetId="11">#REF!</definedName>
    <definedName name="ZZZ" localSheetId="12">#REF!</definedName>
    <definedName name="ZZZ" localSheetId="13">#REF!</definedName>
    <definedName name="ZZZ" localSheetId="17">#REF!</definedName>
    <definedName name="ZZZ" localSheetId="24">#REF!</definedName>
    <definedName name="ZZZ" localSheetId="3">#REF!</definedName>
    <definedName name="ZZZ" localSheetId="5">#REF!</definedName>
    <definedName name="ZZZ" localSheetId="2">#REF!</definedName>
    <definedName name="ZZZ" localSheetId="21">#REF!</definedName>
    <definedName name="ZZZ" localSheetId="10">#REF!</definedName>
    <definedName name="ZZZ" localSheetId="30">#REF!</definedName>
    <definedName name="ZZZ" localSheetId="0">#REF!</definedName>
    <definedName name="ZZZ" localSheetId="1">#REF!</definedName>
    <definedName name="ZZZ" localSheetId="15">#REF!</definedName>
    <definedName name="ZZZ" localSheetId="14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33" i="96" l="1"/>
  <c r="B33" i="96"/>
  <c r="C32" i="96"/>
  <c r="B32" i="96"/>
  <c r="C31" i="96"/>
  <c r="B31" i="96"/>
  <c r="C29" i="96"/>
  <c r="B29" i="96"/>
  <c r="C28" i="96"/>
  <c r="B28" i="96"/>
  <c r="C26" i="96"/>
  <c r="B26" i="96"/>
  <c r="C25" i="96"/>
  <c r="B25" i="96"/>
  <c r="D8" i="106" l="1"/>
  <c r="C9" i="106"/>
  <c r="C7" i="106" s="1"/>
  <c r="D7" i="106" s="1"/>
  <c r="D10" i="106"/>
  <c r="D11" i="106"/>
  <c r="D12" i="106"/>
  <c r="D13" i="106"/>
  <c r="C14" i="106"/>
  <c r="D14" i="106"/>
  <c r="D15" i="106"/>
  <c r="D16" i="106"/>
  <c r="D17" i="106"/>
  <c r="D18" i="106"/>
  <c r="D19" i="106"/>
  <c r="D20" i="106"/>
  <c r="D21" i="106"/>
  <c r="D22" i="106"/>
  <c r="D23" i="106"/>
  <c r="D24" i="106"/>
  <c r="D25" i="106"/>
  <c r="D26" i="106"/>
  <c r="C7" i="105"/>
  <c r="D7" i="105" s="1"/>
  <c r="D8" i="105"/>
  <c r="C9" i="105"/>
  <c r="D9" i="105"/>
  <c r="D10" i="105"/>
  <c r="D11" i="105"/>
  <c r="D12" i="105"/>
  <c r="D13" i="105"/>
  <c r="C14" i="105"/>
  <c r="D14" i="105" s="1"/>
  <c r="D15" i="105"/>
  <c r="D16" i="105"/>
  <c r="D17" i="105"/>
  <c r="D18" i="105"/>
  <c r="D19" i="105"/>
  <c r="D20" i="105"/>
  <c r="D21" i="105"/>
  <c r="D22" i="105"/>
  <c r="D23" i="105"/>
  <c r="D24" i="105"/>
  <c r="D25" i="105"/>
  <c r="D26" i="105"/>
  <c r="D8" i="104"/>
  <c r="C9" i="104"/>
  <c r="D9" i="104"/>
  <c r="D10" i="104"/>
  <c r="D11" i="104"/>
  <c r="D12" i="104"/>
  <c r="D13" i="104"/>
  <c r="C14" i="104"/>
  <c r="D14" i="104" s="1"/>
  <c r="D15" i="104"/>
  <c r="D16" i="104"/>
  <c r="D17" i="104"/>
  <c r="D18" i="104"/>
  <c r="D19" i="104"/>
  <c r="D20" i="104"/>
  <c r="D21" i="104"/>
  <c r="D22" i="104"/>
  <c r="D23" i="104"/>
  <c r="D24" i="104"/>
  <c r="D25" i="104"/>
  <c r="D26" i="104"/>
  <c r="I10" i="103"/>
  <c r="M10" i="103" s="1"/>
  <c r="K12" i="103"/>
  <c r="L12" i="103"/>
  <c r="M12" i="103"/>
  <c r="G13" i="103"/>
  <c r="G10" i="103" s="1"/>
  <c r="K10" i="103" s="1"/>
  <c r="H13" i="103"/>
  <c r="I13" i="103"/>
  <c r="M13" i="103" s="1"/>
  <c r="K13" i="103"/>
  <c r="L13" i="103"/>
  <c r="K14" i="103"/>
  <c r="L14" i="103"/>
  <c r="M14" i="103"/>
  <c r="K15" i="103"/>
  <c r="L15" i="103"/>
  <c r="M15" i="103"/>
  <c r="K16" i="103"/>
  <c r="L16" i="103"/>
  <c r="M16" i="103"/>
  <c r="K17" i="103"/>
  <c r="L17" i="103"/>
  <c r="M17" i="103"/>
  <c r="G18" i="103"/>
  <c r="K18" i="103" s="1"/>
  <c r="H18" i="103"/>
  <c r="H10" i="103" s="1"/>
  <c r="L10" i="103" s="1"/>
  <c r="I18" i="103"/>
  <c r="M18" i="103"/>
  <c r="K19" i="103"/>
  <c r="L19" i="103"/>
  <c r="M19" i="103"/>
  <c r="K20" i="103"/>
  <c r="L20" i="103"/>
  <c r="M20" i="103"/>
  <c r="K21" i="103"/>
  <c r="L21" i="103"/>
  <c r="M21" i="103"/>
  <c r="K22" i="103"/>
  <c r="L22" i="103"/>
  <c r="M22" i="103"/>
  <c r="K23" i="103"/>
  <c r="L23" i="103"/>
  <c r="M23" i="103"/>
  <c r="K24" i="103"/>
  <c r="L24" i="103"/>
  <c r="M24" i="103"/>
  <c r="K25" i="103"/>
  <c r="L25" i="103"/>
  <c r="M25" i="103"/>
  <c r="K26" i="103"/>
  <c r="L26" i="103"/>
  <c r="M26" i="103"/>
  <c r="K27" i="103"/>
  <c r="L27" i="103"/>
  <c r="M27" i="103"/>
  <c r="K28" i="103"/>
  <c r="L28" i="103"/>
  <c r="M28" i="103"/>
  <c r="K29" i="103"/>
  <c r="L29" i="103"/>
  <c r="M29" i="103"/>
  <c r="K30" i="103"/>
  <c r="L30" i="103"/>
  <c r="M30" i="103"/>
  <c r="G10" i="102"/>
  <c r="H10" i="102"/>
  <c r="I10" i="102"/>
  <c r="G11" i="102"/>
  <c r="H11" i="102"/>
  <c r="I11" i="102"/>
  <c r="G12" i="102"/>
  <c r="H12" i="102"/>
  <c r="I12" i="102"/>
  <c r="B13" i="102"/>
  <c r="C13" i="102"/>
  <c r="D13" i="102"/>
  <c r="E13" i="102"/>
  <c r="G13" i="102" s="1"/>
  <c r="F13" i="102"/>
  <c r="H13" i="102"/>
  <c r="I13" i="102"/>
  <c r="G14" i="102"/>
  <c r="H14" i="102"/>
  <c r="I14" i="102"/>
  <c r="G15" i="102"/>
  <c r="H15" i="102"/>
  <c r="I15" i="102"/>
  <c r="G16" i="102"/>
  <c r="H16" i="102"/>
  <c r="I16" i="102"/>
  <c r="G17" i="102"/>
  <c r="H17" i="102"/>
  <c r="I17" i="102"/>
  <c r="L18" i="103" l="1"/>
  <c r="C7" i="104"/>
  <c r="D7" i="104" s="1"/>
  <c r="D9" i="106"/>
</calcChain>
</file>

<file path=xl/sharedStrings.xml><?xml version="1.0" encoding="utf-8"?>
<sst xmlns="http://schemas.openxmlformats.org/spreadsheetml/2006/main" count="1354" uniqueCount="684">
  <si>
    <t>Thực hiện</t>
  </si>
  <si>
    <t>Ước tính</t>
  </si>
  <si>
    <t>Tổng số</t>
  </si>
  <si>
    <t>Nuôi trồng</t>
  </si>
  <si>
    <t>Khai thác</t>
  </si>
  <si>
    <t>Cá</t>
  </si>
  <si>
    <t>Tôm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</si>
  <si>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</si>
  <si>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</si>
  <si>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</si>
  <si>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</si>
  <si>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</si>
  <si>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</si>
  <si>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</si>
  <si>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</si>
  <si>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</si>
  <si>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</si>
  <si>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</si>
  <si>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</si>
  <si>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</si>
  <si>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</si>
  <si>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</si>
  <si>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</si>
  <si>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</si>
  <si>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</si>
  <si>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</si>
  <si>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</si>
  <si>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</si>
  <si>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</si>
  <si>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</si>
  <si>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</si>
  <si>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</si>
  <si>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2</t>
  </si>
  <si>
    <t>Tháng 3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</si>
  <si>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</si>
  <si>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</si>
  <si>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</si>
  <si>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</si>
  <si>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</si>
  <si>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</si>
  <si>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</si>
  <si>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</si>
  <si>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</si>
  <si>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</si>
  <si>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</si>
  <si>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</si>
  <si>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</si>
  <si>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</si>
  <si>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</si>
  <si>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</si>
  <si>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</si>
  <si>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</si>
  <si>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</si>
  <si>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</si>
  <si>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</si>
  <si>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</si>
  <si>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</si>
  <si>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</si>
  <si>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</si>
  <si>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</si>
  <si>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</si>
  <si>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</si>
  <si>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</si>
  <si>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</si>
  <si>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</si>
  <si>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</si>
  <si>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</si>
  <si>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</si>
  <si>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</si>
  <si>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</si>
  <si>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</si>
  <si>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quý I</t>
  </si>
  <si>
    <t>tính</t>
  </si>
  <si>
    <t>Quý I năm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</si>
  <si>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</si>
  <si>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</si>
  <si>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</si>
  <si>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</si>
  <si>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</si>
  <si>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</si>
  <si>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</si>
  <si>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</si>
  <si>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</si>
  <si>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</si>
  <si>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</si>
  <si>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</si>
  <si>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</si>
  <si>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</si>
  <si>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</si>
  <si>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</si>
  <si>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</si>
  <si>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</si>
  <si>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</si>
  <si>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</si>
  <si>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</si>
  <si>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</si>
  <si>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t>Tây Ninh</t>
  </si>
  <si>
    <t>Cần Thơ</t>
  </si>
  <si>
    <t>Quảng Ngãi</t>
  </si>
  <si>
    <t>Bắc Ninh</t>
  </si>
  <si>
    <t>Đồng Nai</t>
  </si>
  <si>
    <t>Phú Thọ</t>
  </si>
  <si>
    <t>Quảng Ninh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</si>
  <si>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</si>
  <si>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</si>
  <si>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</si>
  <si>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</si>
  <si>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</si>
  <si>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</si>
  <si>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</si>
  <si>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</si>
  <si>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</si>
  <si>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</si>
  <si>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</si>
  <si>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</si>
  <si>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</si>
  <si>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</si>
  <si>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</si>
  <si>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</si>
  <si>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</si>
  <si>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</si>
  <si>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</si>
  <si>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Y tế</t>
  </si>
  <si>
    <t>Bộ NN và PTNT</t>
  </si>
  <si>
    <t>Trong đó:</t>
  </si>
  <si>
    <t>Trung ương</t>
  </si>
  <si>
    <t xml:space="preserve"> kế hoạch</t>
  </si>
  <si>
    <t>tháng 3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</si>
  <si>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</si>
  <si>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</si>
  <si>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</si>
  <si>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</si>
  <si>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</si>
  <si>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Hàng không</t>
  </si>
  <si>
    <t>Đường bộ</t>
  </si>
  <si>
    <t>Đường biển</t>
  </si>
  <si>
    <t>Đường sắt</t>
  </si>
  <si>
    <t>Ngoài nước</t>
  </si>
  <si>
    <t>Trong nước</t>
  </si>
  <si>
    <t>Châu Phi</t>
  </si>
  <si>
    <t>Niu-di-lân</t>
  </si>
  <si>
    <t>Ôx-trây-li-a</t>
  </si>
  <si>
    <t>Châu Úc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</si>
  <si>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</si>
  <si>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</si>
  <si>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</si>
  <si>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</si>
  <si>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</si>
  <si>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</si>
  <si>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</si>
  <si>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</si>
  <si>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</si>
  <si>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</si>
  <si>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</si>
  <si>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</si>
  <si>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</si>
  <si>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</si>
  <si>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</si>
  <si>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</si>
  <si>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</si>
  <si>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</si>
  <si>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</si>
  <si>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</si>
  <si>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</si>
  <si>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</si>
  <si>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</si>
  <si>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</si>
  <si>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</si>
  <si>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</si>
  <si>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</si>
  <si>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</si>
  <si>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</si>
  <si>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</si>
  <si>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</si>
  <si>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</si>
  <si>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</si>
  <si>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 xml:space="preserve">     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</si>
  <si>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</si>
  <si>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</si>
  <si>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</si>
  <si>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</si>
  <si>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</si>
  <si>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</si>
  <si>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</si>
  <si>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</si>
  <si>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</si>
  <si>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</si>
  <si>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</si>
  <si>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</si>
  <si>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</si>
  <si>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</si>
  <si>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</si>
  <si>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</si>
  <si>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</si>
  <si>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</si>
  <si>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</si>
  <si>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</si>
  <si>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</si>
  <si>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</si>
  <si>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</si>
  <si>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</si>
  <si>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</si>
  <si>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</si>
  <si>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</si>
  <si>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</si>
  <si>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</si>
  <si>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</si>
  <si>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</si>
  <si>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</si>
  <si>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</si>
  <si>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</si>
  <si>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</si>
  <si>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</si>
  <si>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</si>
  <si>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</si>
  <si>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</si>
  <si>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</si>
  <si>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Sữa và sản phẩm sữa</t>
  </si>
  <si>
    <t>Thủy sản</t>
  </si>
  <si>
    <t>Xa-moa</t>
  </si>
  <si>
    <t>Xây-sen</t>
  </si>
  <si>
    <t>Bắc Giang</t>
  </si>
  <si>
    <t>Phân theo một số địa phương</t>
  </si>
  <si>
    <t xml:space="preserve">Số dự án </t>
  </si>
  <si>
    <t>Ca-na-đa</t>
  </si>
  <si>
    <t>Quý I</t>
  </si>
  <si>
    <t>cùng thời điểm</t>
  </si>
  <si>
    <t xml:space="preserve">so với cùng kỳ </t>
  </si>
  <si>
    <t>An Giang</t>
  </si>
  <si>
    <t>Hải Dương</t>
  </si>
  <si>
    <t>Sản xuất, chế biến thực phẩm</t>
  </si>
  <si>
    <t>cùng kỳ</t>
  </si>
  <si>
    <t>Khai thác quặng kim loại</t>
  </si>
  <si>
    <t>Thoát nước và xử lý nước thải</t>
  </si>
  <si>
    <t>Vải dệt từ sợi tổng hợp 
hoặc sợi nhân tạo</t>
  </si>
  <si>
    <t>Phân U rê</t>
  </si>
  <si>
    <t>Chỉ số tiêu thụ</t>
  </si>
  <si>
    <t>Chỉ số tồn kho</t>
  </si>
  <si>
    <t xml:space="preserve"> Tháng 3</t>
  </si>
  <si>
    <t>Thời điểm</t>
  </si>
  <si>
    <t>tháng</t>
  </si>
  <si>
    <t xml:space="preserve"> cùng kỳ</t>
  </si>
  <si>
    <t>Sản xuất chế biến thực phẩm</t>
  </si>
  <si>
    <t>Đường thủy nội địa</t>
  </si>
  <si>
    <t>Hà Nam</t>
  </si>
  <si>
    <t>Giáo dục và đào tạo</t>
  </si>
  <si>
    <t>Thông tin và truyền thông</t>
  </si>
  <si>
    <t>Dịch vụ lưu trú và ăn uống</t>
  </si>
  <si>
    <t>Dịch vụ</t>
  </si>
  <si>
    <t>Công nghiệp</t>
  </si>
  <si>
    <t>Lâm nghiệp</t>
  </si>
  <si>
    <t>Nông nghiệp</t>
  </si>
  <si>
    <t>Nông, lâm nghiệp và thủy sản</t>
  </si>
  <si>
    <t>Dầu thô</t>
  </si>
  <si>
    <t xml:space="preserve"> so với cùng kỳ</t>
  </si>
  <si>
    <t>Tháng 12</t>
  </si>
  <si>
    <t>Tháng 3</t>
  </si>
  <si>
    <t>Kỳ gốc</t>
  </si>
  <si>
    <t>Bán buôn; bán lẻ; sửa chữa ô tô, xe máy</t>
  </si>
  <si>
    <t>Xây dựng</t>
  </si>
  <si>
    <t>Kinh doanh bất động sản</t>
  </si>
  <si>
    <t>Vận tải kho bãi</t>
  </si>
  <si>
    <t>Tài chính, ngân hàng và bảo hiểm</t>
  </si>
  <si>
    <t>Nghệ thuật, vui chơi và giải trí</t>
  </si>
  <si>
    <t>Sản xuất phân phối, điện, nước, gas</t>
  </si>
  <si>
    <t>Hoạt động dịch vụ khác</t>
  </si>
  <si>
    <t>Y tế và hoạt động trợ giúp xã hội</t>
  </si>
  <si>
    <t>Khoa học, công nghệ; dịch vụ tư vấn, thiết kế;
quảng cáo và chuyên môn khác</t>
  </si>
  <si>
    <t>so với cùng kỳ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</si>
  <si>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</si>
  <si>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</si>
  <si>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</si>
  <si>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</si>
  <si>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</si>
  <si>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</si>
  <si>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</si>
  <si>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</si>
  <si>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</si>
  <si>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</si>
  <si>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</si>
  <si>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</si>
  <si>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</si>
  <si>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</si>
  <si>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</si>
  <si>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</si>
  <si>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</si>
  <si>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</si>
  <si>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</si>
  <si>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Tháng 2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</si>
  <si>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</si>
  <si>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</si>
  <si>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</si>
  <si>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</si>
  <si>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</si>
  <si>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</si>
  <si>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quý I</t>
  </si>
  <si>
    <t>Công nghiệp và xây dựng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</si>
  <si>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</si>
  <si>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</si>
  <si>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</si>
  <si>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</si>
  <si>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</si>
  <si>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</si>
  <si>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</si>
  <si>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</si>
  <si>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</si>
  <si>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năm trước</t>
  </si>
  <si>
    <t>Cháy rừng</t>
  </si>
  <si>
    <t>Chặt phá rừng</t>
  </si>
  <si>
    <t>Thủy sản khác</t>
  </si>
  <si>
    <t>Quý I năm</t>
  </si>
  <si>
    <t>quý I</t>
  </si>
  <si>
    <t>Bình Định</t>
  </si>
  <si>
    <t>Sóc Trăng</t>
  </si>
  <si>
    <t>Hưng Yên</t>
  </si>
  <si>
    <t>Hậu Giang</t>
  </si>
  <si>
    <t>Trung Quốc</t>
  </si>
  <si>
    <t>Vốn đăng ký</t>
  </si>
  <si>
    <t>cấp mới</t>
  </si>
  <si>
    <t>điều chỉnh</t>
  </si>
  <si>
    <t>Máy móc thiết bị, dụng cụ PT khác</t>
  </si>
  <si>
    <t>Điện thoại và linh kiện</t>
  </si>
  <si>
    <t>Sản phẩm từ chất dẻo</t>
  </si>
  <si>
    <t>MẶT HÀNG CHỦ YẾU</t>
  </si>
  <si>
    <t>Hàng hoá khác</t>
  </si>
  <si>
    <t>năm trước (%)</t>
  </si>
  <si>
    <t>Nghìn tấn; Triệu USD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</si>
  <si>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</si>
  <si>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</si>
  <si>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</si>
  <si>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</si>
  <si>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</si>
  <si>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</si>
  <si>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NHẬP KHẨU DỊCH VỤ</t>
  </si>
  <si>
    <t>XUẤT KHẨU DỊCH VỤ</t>
  </si>
  <si>
    <t>Triệu USD</t>
  </si>
  <si>
    <t>Hoạt động thu gom, xử lý và tiêu huỷ rác thải; tái chế phế liệu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</si>
  <si>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</si>
  <si>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</si>
  <si>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</si>
  <si>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Sản xuất sản phẩm điện tử, máy vi tính
 và sản phẩm quang học</t>
  </si>
  <si>
    <t>Sản xuất sản phẩm từ kim loại đúc sẵn 
(trừ máy móc, thiết bị)</t>
  </si>
  <si>
    <t>Sản xuất than cốc, sản phẩm dầu mỏ tinh chế</t>
  </si>
  <si>
    <t>In, sao chép bản ghi các loại</t>
  </si>
  <si>
    <t>Chế biến gỗ và sản xuất sản phẩm từ gỗ, tre,
nứa (trừ giường, tủ, bàn ghế); sản xuất
sản phẩm từ rơm, rạ và vật liệu tết bện</t>
  </si>
  <si>
    <t>Hoạt động dịch vụ hỗ trợ khai thác mỏ và quặng</t>
  </si>
  <si>
    <t>trước</t>
  </si>
  <si>
    <t xml:space="preserve">Tháng 3 </t>
  </si>
  <si>
    <t>%</t>
  </si>
  <si>
    <t>6. Chỉ số sản xuất công nghiệp</t>
  </si>
  <si>
    <t>Nghìn tỷ đồng</t>
  </si>
  <si>
    <t>Linh kiện điện thoại</t>
  </si>
  <si>
    <t>Alumin</t>
  </si>
  <si>
    <t>trước (%)</t>
  </si>
  <si>
    <t>7. Một số sản phẩm chủ yếu của ngành công nghiệp</t>
  </si>
  <si>
    <t>Sản xuất sản phẩm điện tử, máy vi tính và sản phẩm quang học</t>
  </si>
  <si>
    <t>8. Chỉ số tiêu thụ và tồn kho ngành công nghiệp chế biến, chế tạo</t>
  </si>
  <si>
    <t>rác thải, nước thải</t>
  </si>
  <si>
    <t>Cung cấp nước; hoạt động quản lý và xử lý</t>
  </si>
  <si>
    <t>Sản xuất sản phẩm từ kim loại đúc sẵn (trừ máy móc, thiết bị)</t>
  </si>
  <si>
    <t xml:space="preserve">9. Chỉ số sử dụng lao động của doanh nghiệp công nghiệp </t>
  </si>
  <si>
    <t>Chế biến gỗ và sản xuất sản phẩm từ gỗ, tre,
nứa (trừ giường, tủ, bàn, ghế); sản xuất
sản phẩm từ rơm, rạ và vật liệu tết bện</t>
  </si>
  <si>
    <t xml:space="preserve">Một số nước khác </t>
  </si>
  <si>
    <t>Một số nước khác</t>
  </si>
  <si>
    <t xml:space="preserve">Nước, vùng lãnh thổ khác </t>
  </si>
  <si>
    <t>I. Vận chuyển (Nghìn HK)</t>
  </si>
  <si>
    <t>II. Luân chuyển (Triệu HK.km)</t>
  </si>
  <si>
    <t>I. Vận chuyển (Nghìn tấn)</t>
  </si>
  <si>
    <t>II. Luân chuyển (Triệu tấn.km)</t>
  </si>
  <si>
    <t xml:space="preserve">Công nghiệp </t>
  </si>
  <si>
    <t>Quý IV</t>
  </si>
  <si>
    <t>Dịch vụ chuyên môn khoa học công nghệ</t>
  </si>
  <si>
    <t>Dịch vụ xây dựng chuyên dụng</t>
  </si>
  <si>
    <t>Nước tự nhiên khai thác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</si>
  <si>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</si>
  <si>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</si>
  <si>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</si>
  <si>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</si>
  <si>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</si>
  <si>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</si>
  <si>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</si>
  <si>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</si>
  <si>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</si>
  <si>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</si>
  <si>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</si>
  <si>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</si>
  <si>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</si>
  <si>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</si>
  <si>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</si>
  <si>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</si>
  <si>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</si>
  <si>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</si>
  <si>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Máy vi tính, sản phẩm điện tử và linh kiện</t>
  </si>
  <si>
    <t>Sắt, thép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</si>
  <si>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</si>
  <si>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</si>
  <si>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</si>
  <si>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</si>
  <si>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</si>
  <si>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</si>
  <si>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</si>
  <si>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Nguyên phụ liệu dệt, may, da, giày</t>
  </si>
  <si>
    <t>Vải may mặc các loại</t>
  </si>
  <si>
    <t>Xơ, sợi dệt</t>
  </si>
  <si>
    <t>Chất dẻo nguyên liệu</t>
  </si>
  <si>
    <t>Phân bón các loại</t>
  </si>
  <si>
    <t xml:space="preserve">CHỈ SỐ CHUNG </t>
  </si>
  <si>
    <t>Dịch vụ kho bãi và các dịch vụ liên quan đến hỗ trợ vận tải</t>
  </si>
  <si>
    <t>Sản xuất và phân phối điện, khí đốt, nước nóng,
hơi nước và điều hòa không khí</t>
  </si>
  <si>
    <t xml:space="preserve">3. Sản phẩm chăn nuôi </t>
  </si>
  <si>
    <t>4. Kết quả sản xuất lâm nghiệp</t>
  </si>
  <si>
    <t xml:space="preserve">5. Sản lượng thủy sản </t>
  </si>
  <si>
    <t>Hoạt động thu gom, xử lý và tiêu huỷ rác thải;
tái chế phế liệu</t>
  </si>
  <si>
    <t>Dịch vụ việc làm; du lịch; cho thuê máy móc
thiết bị, đồ dùng và các dịch vụ hỗ trợ khác</t>
  </si>
  <si>
    <t>Gieo trồng rau, đậu</t>
  </si>
  <si>
    <t>Lạc</t>
  </si>
  <si>
    <t>Đậu tương</t>
  </si>
  <si>
    <t>Khoai lang</t>
  </si>
  <si>
    <t>Ngô</t>
  </si>
  <si>
    <t>Gieo trồng màu lương thực</t>
  </si>
  <si>
    <t>Trong đó: Đồng bằng sông Cửu Long</t>
  </si>
  <si>
    <t>Thu hoạch lúa đông xuân ở miền Nam</t>
  </si>
  <si>
    <t>Miền Nam</t>
  </si>
  <si>
    <t>Miền Bắc</t>
  </si>
  <si>
    <t>Gieo cấy lúa đông xuân</t>
  </si>
  <si>
    <t>kỳ này</t>
  </si>
  <si>
    <t>Thực hiện kỳ này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</si>
  <si>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</si>
  <si>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</si>
  <si>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</si>
  <si>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</si>
  <si>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</si>
  <si>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</si>
  <si>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</si>
  <si>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</si>
  <si>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</si>
  <si>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</si>
  <si>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</si>
  <si>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</si>
  <si>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</si>
  <si>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</si>
  <si>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</si>
  <si>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</si>
  <si>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Tỷ đồng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</si>
  <si>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</si>
  <si>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</si>
  <si>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</si>
  <si>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</si>
  <si>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</si>
  <si>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</si>
  <si>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</si>
  <si>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</si>
  <si>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</si>
  <si>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</si>
  <si>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</si>
  <si>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</si>
  <si>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</si>
  <si>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</si>
  <si>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</si>
  <si>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</si>
  <si>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</si>
  <si>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</si>
  <si>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</si>
  <si>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</si>
  <si>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</si>
  <si>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</si>
  <si>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</si>
  <si>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</si>
  <si>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Cà Mau</t>
  </si>
  <si>
    <t>Bạc Liêu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</si>
  <si>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</si>
  <si>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</si>
  <si>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</si>
  <si>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</si>
  <si>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</si>
  <si>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</si>
  <si>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</si>
  <si>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</si>
  <si>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</si>
  <si>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</si>
  <si>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</si>
  <si>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</si>
  <si>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</si>
  <si>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</si>
  <si>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</si>
  <si>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</si>
  <si>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</si>
  <si>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</si>
  <si>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</si>
  <si>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</si>
  <si>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</si>
  <si>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 phân theo địa phương</t>
  </si>
  <si>
    <r>
      <t xml:space="preserve">10.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</si>
  <si>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</si>
  <si>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</si>
  <si>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</si>
  <si>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</si>
  <si>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</si>
  <si>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</si>
  <si>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</si>
  <si>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</si>
  <si>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</si>
  <si>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</si>
  <si>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</si>
  <si>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</si>
  <si>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</si>
  <si>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</si>
  <si>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</si>
  <si>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</si>
  <si>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</si>
  <si>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</si>
  <si>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</si>
  <si>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</si>
  <si>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10. Chỉ số sử dụng lao động của doanh nghiệp công nghiệp </t>
  </si>
  <si>
    <t>Mây tre</t>
  </si>
  <si>
    <t>Ô tô nguyên chiếc các loại</t>
  </si>
  <si>
    <t>Doanh nghiệp hoàn tất thủ tục giải thể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</si>
  <si>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</si>
  <si>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</si>
  <si>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</si>
  <si>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</si>
  <si>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so với (%)</t>
  </si>
  <si>
    <t>Khoa học, công nghệ; dịch vụ tư vấn,
thiết kế; quảng cáo và chuyên môn khác</t>
  </si>
  <si>
    <t>Công nghiệp và Xây dựng</t>
  </si>
  <si>
    <t>Phân theo ngành kinh tế</t>
  </si>
  <si>
    <t>nghiệp</t>
  </si>
  <si>
    <t>(Người)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</si>
  <si>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</si>
  <si>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</si>
  <si>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</si>
  <si>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</si>
  <si>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</si>
  <si>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</si>
  <si>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</si>
  <si>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</si>
  <si>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Doanh nghiệp</t>
  </si>
  <si>
    <t>Doanh nghiệp tạm ngừng kinh doanh
có thời hạn (DN)</t>
  </si>
  <si>
    <t>Doanh nghiệp tạm ngừng hoạt động
chờ làm thủ tục giải thể (DN)</t>
  </si>
  <si>
    <t>Nghìn ha</t>
  </si>
  <si>
    <t>Phân theo khu vực vận tải</t>
  </si>
  <si>
    <t>Phân theo ngành vận tải</t>
  </si>
  <si>
    <t>năm trước (%)</t>
  </si>
  <si>
    <t>Bộ Văn hóa, Thể thao và Du lịch</t>
  </si>
  <si>
    <t>Bộ Giao thông vận tải</t>
  </si>
  <si>
    <t>Quần đảo Virgin thuộc Anh</t>
  </si>
  <si>
    <t>(Dự án)</t>
  </si>
  <si>
    <t>Clanhke và xi măng</t>
  </si>
  <si>
    <t>Giấy và các sản phẩm từ giấy</t>
  </si>
  <si>
    <t>Xơ, sợi dệt các loại</t>
  </si>
  <si>
    <t>Sản phẩm từ sắt thép</t>
  </si>
  <si>
    <t>Máy ảnh, máy quay phim và LK</t>
  </si>
  <si>
    <t>Đồ chơi, dụng cụ thể thao và bộ phận</t>
  </si>
  <si>
    <t>Phế liệu sắt thép</t>
  </si>
  <si>
    <t>Hàng hóa và dịch vụ khác</t>
  </si>
  <si>
    <t>Chế biến gỗ và sản xuất sản phẩm từ gỗ, tre, nứa
(trừ giường, tủ, bàn ghế); sản xuất sản phẩm từ rơm, rạ
và vật liệu tết bện</t>
  </si>
  <si>
    <t xml:space="preserve">11. Một số chỉ tiêu về doanh nghiệp </t>
  </si>
  <si>
    <t>15. Doanh nghiệp hoàn tất thủ tục giải thể</t>
  </si>
  <si>
    <t>17. Vốn đầu tư thực hiện từ nguồn ngân sách Nhà nước</t>
  </si>
  <si>
    <t>19. Tổng mức bán lẻ hàng hóa và doanh thu dịch vụ tiêu dùng</t>
  </si>
  <si>
    <t>Hoạt động của Đảng Cộng sản, tổ chức
chính trị-xã hội; quản lý Nhà nước, an ninh
quốc phòng; đảm bảo xã hội bắt buộc</t>
  </si>
  <si>
    <t>20. Hàng hóa xuất khẩu</t>
  </si>
  <si>
    <t>21. Hàng hóa nhập khẩu</t>
  </si>
  <si>
    <t>22. Xuất, nhập khẩu dịch vụ</t>
  </si>
  <si>
    <t xml:space="preserve">23. Chỉ số giá tiêu dùng, chỉ số giá vàng, chỉ số giá đô la Mỹ </t>
  </si>
  <si>
    <t>24. Chỉ số giá sản xuất</t>
  </si>
  <si>
    <t>25. Chỉ số giá nguyên liệu, nhiên liệu, vật liệu dùng cho sản xuất</t>
  </si>
  <si>
    <t>26. Chỉ số giá vận tải, kho bãi</t>
  </si>
  <si>
    <t xml:space="preserve">27. Chỉ số giá xuất khẩu hàng hóa </t>
  </si>
  <si>
    <t xml:space="preserve">28. Chỉ số giá nhập khẩu hàng hóa </t>
  </si>
  <si>
    <t xml:space="preserve">29. Tỷ giá thương mại hàng hóa </t>
  </si>
  <si>
    <t>30. Vận tải hành khách</t>
  </si>
  <si>
    <t>31. Vận tải hàng hoá</t>
  </si>
  <si>
    <t>32. Khách quốc tế đến Việt Nam</t>
  </si>
  <si>
    <t>Đặc khu hành chính Hồng Công (TQ)</t>
  </si>
  <si>
    <t>Thức ăn gia súc và nguyên liệu</t>
  </si>
  <si>
    <t>Thuốc trừ sâu và nguyên liệu</t>
  </si>
  <si>
    <t>năm 2021</t>
  </si>
  <si>
    <t>Quý I năm 2021</t>
  </si>
  <si>
    <t>12. Doanh nghiệp đăng ký thành lập mới</t>
  </si>
  <si>
    <t>Phân bón</t>
  </si>
  <si>
    <t>Dây và cáp điện</t>
  </si>
  <si>
    <t>Điện tử, máy tính và LK</t>
  </si>
  <si>
    <t>SP nội thất từ chất liệu khác gỗ</t>
  </si>
  <si>
    <t>Quặng và khoáng sản khác</t>
  </si>
  <si>
    <t>Thủy tinh và các SP từ thủy tinh</t>
  </si>
  <si>
    <t>SP từ kim loại thường khác</t>
  </si>
  <si>
    <t>Hàng điện gia dụng và LK</t>
  </si>
  <si>
    <t>Máy móc thiết bị, DC PT khác</t>
  </si>
  <si>
    <t>13. Doanh nghiệp quay trở lại hoạt động</t>
  </si>
  <si>
    <t>14. Doanh nghiệp tạm ngừng kinh doanh có thời hạn</t>
  </si>
  <si>
    <t>Xử lý ô nhiễm và hoạt động quản lý chất thải khác</t>
  </si>
  <si>
    <t>Ô-xtrây-li-a</t>
  </si>
  <si>
    <t>Tổng mức</t>
  </si>
  <si>
    <t>35. Một số chỉ tiêu xã hội - môi trường</t>
  </si>
  <si>
    <t>Lượt người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</si>
  <si>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</si>
  <si>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</si>
  <si>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</si>
  <si>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</si>
  <si>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</si>
  <si>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</si>
  <si>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</si>
  <si>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</si>
  <si>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Diện tích rừng trồng mới tập trung (Nghìn ha)</t>
  </si>
  <si>
    <t>Số cây lâm nghiệp trồng phân tán (Triệu cây)</t>
  </si>
  <si>
    <t>Sản lượng củi khai thác (Triệu ste)</t>
  </si>
  <si>
    <t>Diện tích rừng bị thiệt hại (Ha)</t>
  </si>
  <si>
    <t>Bia các loại</t>
  </si>
  <si>
    <t>Xăng, dầu các loại</t>
  </si>
  <si>
    <t>(2019)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</si>
  <si>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</si>
  <si>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</si>
  <si>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>Số liệu tính toán theo khung khái niệm mới của Tổ chức Lao động quốc tế, tiêu chuẩn ICLS 19.</t>
    </r>
  </si>
  <si>
    <t>Ti vi các loại</t>
  </si>
  <si>
    <t>16. Vốn đầu tư thực hiện toàn xã hội theo giá hiện hành</t>
  </si>
  <si>
    <t>1. Tổng sản phẩm trong nước quý I năm 2022</t>
  </si>
  <si>
    <t>Quý I năm 2022</t>
  </si>
  <si>
    <t>năm 2022</t>
  </si>
  <si>
    <t>Sản lượng gỗ khai thác (Nghìn m3)</t>
  </si>
  <si>
    <t>Kim loại thường khác và sản phẩm</t>
  </si>
  <si>
    <t>Điện tử, máy tính và linh kiện</t>
  </si>
  <si>
    <t>Tháng 3 năm 2022</t>
  </si>
  <si>
    <t xml:space="preserve">   Trong đó: phí vận tải hàng hóa nhập khẩu</t>
  </si>
  <si>
    <t xml:space="preserve">   Trong đó: phí bảo hiểm hàng hóa nhập khẩu</t>
  </si>
  <si>
    <t>Thái Bình</t>
  </si>
  <si>
    <t>Thừa Thiên Huế</t>
  </si>
  <si>
    <t>Tiền Giang</t>
  </si>
  <si>
    <t>Quần đảo Mác -san</t>
  </si>
  <si>
    <t>Séc</t>
  </si>
  <si>
    <t>I-xa-ren</t>
  </si>
  <si>
    <t>18. Đầu tư trực tiếp của nước ngoài được cấp phép từ 01/01- 20/3/2022</t>
  </si>
  <si>
    <t>Vốn đăng ký bình quân 1 doanh nghiệp
(Tỷ đồng)</t>
  </si>
  <si>
    <t>2021 (%)</t>
  </si>
  <si>
    <t>cùng kỳ năm 2021 (%)</t>
  </si>
  <si>
    <t>Quý I năm 2022 so với</t>
  </si>
  <si>
    <t>Quý I tháng năm 2022</t>
  </si>
  <si>
    <t>Dịch vụ việc làm; du lịch; cho thuê máy móc thiết bị,
đồ dùng và các dịch vụ hỗ trợ khác</t>
  </si>
  <si>
    <t xml:space="preserve">Quý I năm 2022 so với </t>
  </si>
  <si>
    <t>Nông nghiệp và dịch vụ có liên quan</t>
  </si>
  <si>
    <t>Lâm nghiệp và dịch vụ có liên quan</t>
  </si>
  <si>
    <t>Thủy sản khai thác, nuôi trồng</t>
  </si>
  <si>
    <t>Cung cấp nước, hoạt động quản lý 
và xử lý rác thải, nước thải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</si>
  <si>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</si>
  <si>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</si>
  <si>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</si>
  <si>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</si>
  <si>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</si>
  <si>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</si>
  <si>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Giấy</t>
  </si>
  <si>
    <t>Máy vi tính, sản phẩm điện tử &amp; linh kiện</t>
  </si>
  <si>
    <t>Dây điện và dây cáp điện</t>
  </si>
  <si>
    <t>Linh kiện, phụ tùng ô tô</t>
  </si>
  <si>
    <t>Sắn và sản phẩm từ sắn</t>
  </si>
  <si>
    <t>Sản phẩm từ hóa chất</t>
  </si>
  <si>
    <t>Túi, ví, mũ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</si>
  <si>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</si>
  <si>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</si>
  <si>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</si>
  <si>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</si>
  <si>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</si>
  <si>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</si>
  <si>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Sử dụng cho sản xuất công nghiệp chế biến chế tạo</t>
  </si>
  <si>
    <t>Sản phẩm công nghiệp chế biến chế tạo</t>
  </si>
  <si>
    <t>Điện, khí đốt, hơi nước và điều hòa không khí</t>
  </si>
  <si>
    <t xml:space="preserve">      và lạm phát cơ bản tháng 3 năm 2022</t>
  </si>
  <si>
    <r>
      <t>33. Một số chỉ tiêu lao động</t>
    </r>
    <r>
      <rPr>
        <b/>
        <vertAlign val="superscript"/>
        <sz val="12"/>
        <rFont val="Arial"/>
        <family val="2"/>
      </rPr>
      <t>(*)</t>
    </r>
  </si>
  <si>
    <t>34. Tỷ lệ thất nghiệp và tỷ lệ thiếu việc làm quý I năm 2022</t>
  </si>
  <si>
    <t xml:space="preserve"> 2022 so với</t>
  </si>
  <si>
    <t>2022 so với</t>
  </si>
  <si>
    <t xml:space="preserve"> năm 2021</t>
  </si>
  <si>
    <t>2022 (%)</t>
  </si>
  <si>
    <t>Bộ Giáo dục và Đào tạo</t>
  </si>
  <si>
    <t>Bộ Công Thương</t>
  </si>
  <si>
    <t>31/3/2022</t>
  </si>
  <si>
    <t>Sản xuất  máy móc, thiết bị chưa được
phân vào đâu</t>
  </si>
  <si>
    <t>1/3/2022 so với</t>
  </si>
  <si>
    <t xml:space="preserve"> thời điểm 1/3/2022 so với</t>
  </si>
  <si>
    <t>Máy móc, thiết bị, dụng cụ và phụ tùng</t>
  </si>
  <si>
    <t>Quý I năm 2022 so với:</t>
  </si>
  <si>
    <t>2. Sản xuất nông nghiệp đến ngày 15 tháng 3 năm 2022</t>
  </si>
  <si>
    <t>năm 2021 (%)</t>
  </si>
  <si>
    <t>Tháng 3 năm 2022 so với: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</si>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</sst>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* #,##0.00\ _₫_-;\-* #,##0.00\ _₫_-;_-* &quot;-&quot;??\ _₫_-;_-@_-"/>
    <numFmt numFmtId="168" formatCode="0.0"/>
    <numFmt numFmtId="169" formatCode="\ \ ########"/>
    <numFmt numFmtId="170" formatCode="_-&quot;$&quot;* #,##0_-;\-&quot;$&quot;* #,##0_-;_-&quot;$&quot;* &quot;-&quot;_-;_-@_-"/>
    <numFmt numFmtId="171" formatCode="0&quot;.&quot;000%"/>
    <numFmt numFmtId="172" formatCode="###,0&quot;.&quot;00\ &quot;F&quot;;[Red]\-###,0&quot;.&quot;00\ &quot;F&quot;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$&quot;_);[Red]\(#,##0\ &quot;$&quot;\)"/>
    <numFmt numFmtId="199" formatCode="#,##0.0;\-#,##0.0"/>
    <numFmt numFmtId="200" formatCode="0.0%"/>
    <numFmt numFmtId="201" formatCode="_(* #,##0_);_(* \(#,##0\);_(* &quot;-&quot;??_);_(@_)"/>
    <numFmt numFmtId="202" formatCode="#,##0.0;[Red]\-#,##0.0"/>
    <numFmt numFmtId="203" formatCode="_-&quot;$&quot;* #.##0_-;\-&quot;$&quot;* #.##0_-;_-&quot;$&quot;* &quot;-&quot;_-;_-@_-"/>
    <numFmt numFmtId="204" formatCode="&quot;\&quot;#.##0.00;[Red]&quot;\&quot;&quot;\&quot;&quot;\&quot;&quot;\&quot;&quot;\&quot;&quot;\&quot;\-#.##0.00"/>
    <numFmt numFmtId="205" formatCode="#,##0.0"/>
    <numFmt numFmtId="206" formatCode="###\ ###\ ###"/>
    <numFmt numFmtId="207" formatCode="_(* #,##0.000_);_(* \(#,##0.000\);_(* &quot;-&quot;??_);_(@_)"/>
    <numFmt numFmtId="208" formatCode="#,##0.0000_);\(#,##0.0000\)"/>
    <numFmt numFmtId="209" formatCode="#,##0.0;[Red]\-#,##0.0;\ &quot;-&quot;;[Blue]@"/>
    <numFmt numFmtId="210" formatCode="#.##"/>
  </numFmts>
  <fonts count="16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b/>
      <sz val="9.5"/>
      <name val="Arial"/>
      <family val="2"/>
    </font>
    <font>
      <sz val="11.5"/>
      <name val=".VnArialH"/>
      <family val="2"/>
    </font>
    <font>
      <sz val="12"/>
      <name val=".Vn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sz val="9"/>
      <color indexed="8"/>
      <name val="Times New Roma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name val=".VnTime"/>
      <family val="2"/>
    </font>
    <font>
      <i/>
      <sz val="9.5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2"/>
      <color theme="1"/>
      <name val="Times New Roman"/>
      <family val="2"/>
    </font>
    <font>
      <sz val="11"/>
      <name val="Tahoma"/>
      <family val="2"/>
    </font>
    <font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1"/>
      <name val="Times New Roman"/>
      <family val="1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i/>
      <sz val="1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1.5"/>
      <name val="Arial"/>
      <family val="2"/>
    </font>
    <font>
      <sz val="11"/>
      <name val="VNtimes new roman"/>
      <family val="2"/>
    </font>
    <font>
      <b/>
      <u/>
      <sz val="14"/>
      <color indexed="8"/>
      <name val=".VnBook-AntiquaH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vertAlign val="superscript"/>
      <sz val="12"/>
      <name val="Arial"/>
      <family val="2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b/>
      <sz val="1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25">
    <xf numFmtId="0" fontId="0" fillId="0" borderId="0"/>
    <xf numFmtId="0" fontId="8" fillId="0" borderId="0"/>
    <xf numFmtId="170" fontId="22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2" fontId="10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8" fillId="0" borderId="0" applyFont="0" applyFill="0" applyBorder="0" applyAlignment="0" applyProtection="0"/>
    <xf numFmtId="41" fontId="22" fillId="0" borderId="0" applyFont="0" applyFill="0" applyBorder="0" applyAlignment="0" applyProtection="0"/>
    <xf numFmtId="164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2" fillId="0" borderId="0" applyFont="0" applyFill="0" applyBorder="0" applyAlignment="0" applyProtection="0"/>
    <xf numFmtId="174" fontId="28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4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41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64" fontId="28" fillId="0" borderId="0" applyFont="0" applyFill="0" applyBorder="0" applyAlignment="0" applyProtection="0"/>
    <xf numFmtId="41" fontId="22" fillId="0" borderId="0" applyFont="0" applyFill="0" applyBorder="0" applyAlignment="0" applyProtection="0"/>
    <xf numFmtId="174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1" fillId="0" borderId="0"/>
    <xf numFmtId="0" fontId="31" fillId="2" borderId="0" applyNumberFormat="0"/>
    <xf numFmtId="0" fontId="3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1" fillId="0" borderId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33" fillId="0" borderId="0" applyBorder="0" applyAlignment="0" applyProtection="0"/>
    <xf numFmtId="0" fontId="34" fillId="3" borderId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3" borderId="0"/>
    <xf numFmtId="0" fontId="37" fillId="0" borderId="0">
      <alignment wrapText="1"/>
    </xf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21" borderId="0" applyNumberFormat="0" applyBorder="0" applyAlignment="0" applyProtection="0"/>
    <xf numFmtId="175" fontId="10" fillId="0" borderId="0" applyFont="0" applyFill="0" applyBorder="0" applyAlignment="0" applyProtection="0"/>
    <xf numFmtId="0" fontId="39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39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79" fontId="40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41" fillId="5" borderId="0" applyNumberFormat="0" applyBorder="0" applyAlignment="0" applyProtection="0"/>
    <xf numFmtId="0" fontId="39" fillId="0" borderId="0"/>
    <xf numFmtId="0" fontId="42" fillId="0" borderId="0"/>
    <xf numFmtId="0" fontId="39" fillId="0" borderId="0"/>
    <xf numFmtId="37" fontId="43" fillId="0" borderId="0"/>
    <xf numFmtId="0" fontId="44" fillId="0" borderId="0"/>
    <xf numFmtId="180" fontId="10" fillId="0" borderId="0" applyFill="0" applyBorder="0" applyAlignment="0"/>
    <xf numFmtId="180" fontId="29" fillId="0" borderId="0" applyFill="0" applyBorder="0" applyAlignment="0"/>
    <xf numFmtId="180" fontId="29" fillId="0" borderId="0" applyFill="0" applyBorder="0" applyAlignment="0"/>
    <xf numFmtId="0" fontId="45" fillId="22" borderId="4" applyNumberFormat="0" applyAlignment="0" applyProtection="0"/>
    <xf numFmtId="0" fontId="46" fillId="0" borderId="0"/>
    <xf numFmtId="181" fontId="28" fillId="0" borderId="0" applyFont="0" applyFill="0" applyBorder="0" applyAlignment="0" applyProtection="0"/>
    <xf numFmtId="0" fontId="47" fillId="23" borderId="5" applyNumberFormat="0" applyAlignment="0" applyProtection="0"/>
    <xf numFmtId="165" fontId="48" fillId="0" borderId="0" applyFont="0" applyFill="0" applyBorder="0" applyAlignment="0" applyProtection="0"/>
    <xf numFmtId="182" fontId="8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35" fillId="0" borderId="0" applyFont="0" applyFill="0" applyBorder="0" applyAlignment="0" applyProtection="0"/>
    <xf numFmtId="182" fontId="8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35" fillId="0" borderId="0" applyFont="0" applyFill="0" applyBorder="0" applyAlignment="0" applyProtection="0"/>
    <xf numFmtId="182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7" fontId="10" fillId="0" borderId="0" applyFont="0" applyFill="0" applyBorder="0" applyAlignment="0" applyProtection="0"/>
    <xf numFmtId="183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50" fillId="0" borderId="0" applyFont="0" applyFill="0" applyBorder="0" applyAlignment="0" applyProtection="0"/>
    <xf numFmtId="183" fontId="8" fillId="0" borderId="0" applyFont="0" applyFill="0" applyBorder="0" applyAlignment="0" applyProtection="0"/>
    <xf numFmtId="166" fontId="17" fillId="0" borderId="0" applyFont="0" applyFill="0" applyBorder="0" applyAlignment="0" applyProtection="0"/>
    <xf numFmtId="184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2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49" fillId="0" borderId="0" applyFont="0" applyFill="0" applyBorder="0" applyAlignment="0" applyProtection="0"/>
    <xf numFmtId="185" fontId="42" fillId="0" borderId="0"/>
    <xf numFmtId="3" fontId="10" fillId="0" borderId="0" applyFont="0" applyFill="0" applyBorder="0" applyAlignment="0" applyProtection="0"/>
    <xf numFmtId="0" fontId="53" fillId="0" borderId="0">
      <alignment horizontal="center"/>
    </xf>
    <xf numFmtId="187" fontId="2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/>
    <xf numFmtId="0" fontId="10" fillId="0" borderId="0" applyFont="0" applyFill="0" applyBorder="0" applyAlignment="0" applyProtection="0"/>
    <xf numFmtId="3" fontId="54" fillId="0" borderId="6">
      <alignment horizontal="left" vertical="top" wrapText="1"/>
    </xf>
    <xf numFmtId="190" fontId="10" fillId="0" borderId="0"/>
    <xf numFmtId="191" fontId="8" fillId="0" borderId="0" applyFont="0" applyFill="0" applyBorder="0" applyAlignment="0" applyProtection="0"/>
    <xf numFmtId="0" fontId="55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56" fillId="0" borderId="0">
      <alignment vertical="top" wrapText="1"/>
    </xf>
    <xf numFmtId="0" fontId="57" fillId="6" borderId="0" applyNumberFormat="0" applyBorder="0" applyAlignment="0" applyProtection="0"/>
    <xf numFmtId="38" fontId="58" fillId="24" borderId="0" applyNumberFormat="0" applyBorder="0" applyAlignment="0" applyProtection="0"/>
    <xf numFmtId="0" fontId="59" fillId="0" borderId="0">
      <alignment horizontal="left"/>
    </xf>
    <xf numFmtId="0" fontId="9" fillId="0" borderId="7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60" fillId="0" borderId="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3" fillId="0" borderId="10" applyNumberFormat="0" applyFill="0" applyAlignment="0" applyProtection="0"/>
    <xf numFmtId="0" fontId="63" fillId="0" borderId="0" applyNumberFormat="0" applyFill="0" applyBorder="0" applyAlignment="0" applyProtection="0"/>
    <xf numFmtId="0" fontId="61" fillId="0" borderId="0" applyProtection="0"/>
    <xf numFmtId="0" fontId="9" fillId="0" borderId="0" applyProtection="0"/>
    <xf numFmtId="0" fontId="64" fillId="0" borderId="0" applyNumberFormat="0" applyFill="0" applyBorder="0" applyAlignment="0" applyProtection="0">
      <alignment vertical="top"/>
      <protection locked="0"/>
    </xf>
    <xf numFmtId="10" fontId="58" fillId="24" borderId="11" applyNumberFormat="0" applyBorder="0" applyAlignment="0" applyProtection="0"/>
    <xf numFmtId="0" fontId="65" fillId="9" borderId="4" applyNumberFormat="0" applyAlignment="0" applyProtection="0"/>
    <xf numFmtId="0" fontId="10" fillId="0" borderId="0"/>
    <xf numFmtId="0" fontId="66" fillId="0" borderId="12" applyNumberFormat="0" applyFill="0" applyAlignment="0" applyProtection="0"/>
    <xf numFmtId="0" fontId="67" fillId="0" borderId="13"/>
    <xf numFmtId="42" fontId="10" fillId="0" borderId="14"/>
    <xf numFmtId="42" fontId="29" fillId="0" borderId="14"/>
    <xf numFmtId="42" fontId="29" fillId="0" borderId="14"/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1" fillId="0" borderId="0" applyNumberFormat="0" applyFont="0" applyFill="0" applyAlignment="0"/>
    <xf numFmtId="0" fontId="68" fillId="25" borderId="0" applyNumberFormat="0" applyBorder="0" applyAlignment="0" applyProtection="0"/>
    <xf numFmtId="0" fontId="42" fillId="0" borderId="0"/>
    <xf numFmtId="0" fontId="8" fillId="0" borderId="0">
      <alignment horizontal="left"/>
    </xf>
    <xf numFmtId="37" fontId="69" fillId="0" borderId="0"/>
    <xf numFmtId="0" fontId="8" fillId="0" borderId="0">
      <alignment horizontal="left"/>
    </xf>
    <xf numFmtId="0" fontId="10" fillId="0" borderId="0"/>
    <xf numFmtId="194" fontId="70" fillId="0" borderId="0"/>
    <xf numFmtId="0" fontId="10" fillId="0" borderId="0"/>
    <xf numFmtId="0" fontId="35" fillId="0" borderId="0"/>
    <xf numFmtId="0" fontId="17" fillId="0" borderId="0"/>
    <xf numFmtId="0" fontId="10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71" fillId="0" borderId="0"/>
    <xf numFmtId="0" fontId="35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4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35" fillId="0" borderId="0"/>
    <xf numFmtId="0" fontId="35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72" fillId="0" borderId="0"/>
    <xf numFmtId="0" fontId="8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29" fillId="0" borderId="0"/>
    <xf numFmtId="0" fontId="29" fillId="0" borderId="0"/>
    <xf numFmtId="0" fontId="29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51" fillId="0" borderId="0"/>
    <xf numFmtId="0" fontId="10" fillId="0" borderId="0"/>
    <xf numFmtId="0" fontId="32" fillId="2" borderId="0" applyNumberFormat="0"/>
    <xf numFmtId="0" fontId="10" fillId="0" borderId="0"/>
    <xf numFmtId="0" fontId="8" fillId="0" borderId="0"/>
    <xf numFmtId="0" fontId="29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/>
    <xf numFmtId="0" fontId="73" fillId="0" borderId="0"/>
    <xf numFmtId="0" fontId="74" fillId="0" borderId="0"/>
    <xf numFmtId="0" fontId="75" fillId="0" borderId="0"/>
    <xf numFmtId="0" fontId="75" fillId="0" borderId="0"/>
    <xf numFmtId="0" fontId="10" fillId="0" borderId="0"/>
    <xf numFmtId="0" fontId="7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74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" fillId="0" borderId="0"/>
    <xf numFmtId="0" fontId="29" fillId="0" borderId="0"/>
    <xf numFmtId="0" fontId="10" fillId="0" borderId="0"/>
    <xf numFmtId="0" fontId="7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77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10" fillId="26" borderId="15" applyNumberFormat="0" applyFont="0" applyAlignment="0" applyProtection="0"/>
    <xf numFmtId="0" fontId="78" fillId="22" borderId="16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95" fontId="10" fillId="0" borderId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80" fillId="0" borderId="0"/>
    <xf numFmtId="0" fontId="81" fillId="0" borderId="0">
      <alignment horizontal="center"/>
    </xf>
    <xf numFmtId="0" fontId="82" fillId="0" borderId="1">
      <alignment horizontal="center" vertical="center"/>
    </xf>
    <xf numFmtId="0" fontId="83" fillId="0" borderId="11" applyAlignment="0">
      <alignment horizontal="center" vertical="center" wrapText="1"/>
    </xf>
    <xf numFmtId="0" fontId="84" fillId="0" borderId="11">
      <alignment horizontal="center" vertical="center" wrapText="1"/>
    </xf>
    <xf numFmtId="3" fontId="18" fillId="0" borderId="0"/>
    <xf numFmtId="0" fontId="85" fillId="0" borderId="17"/>
    <xf numFmtId="0" fontId="67" fillId="0" borderId="0"/>
    <xf numFmtId="0" fontId="86" fillId="0" borderId="0" applyFont="0">
      <alignment horizontal="centerContinuous"/>
    </xf>
    <xf numFmtId="0" fontId="87" fillId="0" borderId="18" applyNumberForma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8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89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1" fillId="0" borderId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4" fillId="0" borderId="0"/>
    <xf numFmtId="196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97" fontId="95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96" fillId="0" borderId="0"/>
    <xf numFmtId="0" fontId="11" fillId="0" borderId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8" fillId="0" borderId="0"/>
    <xf numFmtId="170" fontId="16" fillId="0" borderId="0" applyFont="0" applyFill="0" applyBorder="0" applyAlignment="0" applyProtection="0"/>
    <xf numFmtId="198" fontId="97" fillId="0" borderId="0" applyFont="0" applyFill="0" applyBorder="0" applyAlignment="0" applyProtection="0"/>
    <xf numFmtId="183" fontId="16" fillId="0" borderId="0" applyFont="0" applyFill="0" applyBorder="0" applyAlignment="0" applyProtection="0"/>
    <xf numFmtId="0" fontId="35" fillId="0" borderId="0"/>
    <xf numFmtId="0" fontId="99" fillId="0" borderId="0"/>
    <xf numFmtId="0" fontId="17" fillId="0" borderId="0"/>
    <xf numFmtId="0" fontId="8" fillId="0" borderId="0"/>
    <xf numFmtId="0" fontId="105" fillId="0" borderId="0"/>
    <xf numFmtId="0" fontId="18" fillId="0" borderId="0" applyAlignment="0">
      <alignment vertical="top" wrapText="1"/>
      <protection locked="0"/>
    </xf>
    <xf numFmtId="0" fontId="35" fillId="0" borderId="0"/>
    <xf numFmtId="0" fontId="106" fillId="0" borderId="0"/>
    <xf numFmtId="0" fontId="108" fillId="0" borderId="0"/>
    <xf numFmtId="0" fontId="105" fillId="0" borderId="0"/>
    <xf numFmtId="169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5" fillId="0" borderId="0"/>
    <xf numFmtId="0" fontId="7" fillId="0" borderId="0"/>
    <xf numFmtId="0" fontId="35" fillId="0" borderId="0"/>
    <xf numFmtId="0" fontId="72" fillId="0" borderId="0"/>
    <xf numFmtId="0" fontId="35" fillId="0" borderId="0"/>
    <xf numFmtId="166" fontId="8" fillId="0" borderId="0" applyFont="0" applyFill="0" applyBorder="0" applyAlignment="0" applyProtection="0"/>
    <xf numFmtId="170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0" fontId="7" fillId="0" borderId="0"/>
    <xf numFmtId="0" fontId="10" fillId="0" borderId="0"/>
    <xf numFmtId="0" fontId="10" fillId="0" borderId="0"/>
    <xf numFmtId="0" fontId="18" fillId="0" borderId="0" applyAlignment="0">
      <alignment vertical="top" wrapText="1"/>
      <protection locked="0"/>
    </xf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Alignment="0">
      <alignment vertical="top" wrapText="1"/>
      <protection locked="0"/>
    </xf>
    <xf numFmtId="0" fontId="18" fillId="0" borderId="0" applyAlignment="0">
      <alignment vertical="top" wrapText="1"/>
      <protection locked="0"/>
    </xf>
    <xf numFmtId="0" fontId="18" fillId="0" borderId="0" applyAlignment="0">
      <alignment vertical="top" wrapText="1"/>
      <protection locked="0"/>
    </xf>
    <xf numFmtId="0" fontId="1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19" fillId="0" borderId="6">
      <alignment horizontal="right"/>
    </xf>
    <xf numFmtId="0" fontId="8" fillId="0" borderId="0"/>
    <xf numFmtId="0" fontId="10" fillId="0" borderId="0"/>
    <xf numFmtId="0" fontId="10" fillId="0" borderId="0"/>
    <xf numFmtId="0" fontId="10" fillId="0" borderId="0"/>
    <xf numFmtId="0" fontId="98" fillId="0" borderId="0"/>
    <xf numFmtId="178" fontId="110" fillId="0" borderId="0" applyFont="0" applyFill="0" applyBorder="0" applyAlignment="0" applyProtection="0"/>
    <xf numFmtId="0" fontId="8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8" fillId="0" borderId="0"/>
    <xf numFmtId="0" fontId="8" fillId="0" borderId="0"/>
    <xf numFmtId="182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202" fontId="8" fillId="0" borderId="0" applyFont="0" applyFill="0" applyBorder="0" applyAlignment="0" applyProtection="0"/>
    <xf numFmtId="0" fontId="10" fillId="0" borderId="0"/>
    <xf numFmtId="0" fontId="35" fillId="0" borderId="0"/>
    <xf numFmtId="0" fontId="7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0" fillId="0" borderId="0"/>
    <xf numFmtId="0" fontId="8" fillId="0" borderId="0"/>
    <xf numFmtId="0" fontId="10" fillId="0" borderId="0"/>
    <xf numFmtId="0" fontId="8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0" fontId="10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5" fillId="0" borderId="0"/>
    <xf numFmtId="0" fontId="140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6" fontId="140" fillId="0" borderId="0" applyFont="0" applyFill="0" applyBorder="0" applyAlignment="0" applyProtection="0"/>
    <xf numFmtId="202" fontId="14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41" fillId="0" borderId="0" applyFont="0" applyFill="0" applyBorder="0" applyAlignment="0" applyProtection="0"/>
    <xf numFmtId="166" fontId="35" fillId="0" borderId="0" applyFont="0" applyFill="0" applyBorder="0" applyAlignment="0" applyProtection="0"/>
    <xf numFmtId="205" fontId="140" fillId="0" borderId="0" applyFont="0" applyFill="0" applyBorder="0" applyAlignment="0" applyProtection="0"/>
    <xf numFmtId="166" fontId="140" fillId="0" borderId="0" applyFont="0" applyFill="0" applyBorder="0" applyAlignment="0" applyProtection="0"/>
    <xf numFmtId="205" fontId="14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142" fillId="0" borderId="0" applyFont="0" applyFill="0" applyBorder="0" applyAlignment="0" applyProtection="0"/>
    <xf numFmtId="166" fontId="142" fillId="0" borderId="0" applyFont="0" applyFill="0" applyBorder="0" applyAlignment="0" applyProtection="0"/>
    <xf numFmtId="205" fontId="143" fillId="0" borderId="0" applyFont="0" applyFill="0" applyBorder="0" applyAlignment="0" applyProtection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40" fillId="0" borderId="0"/>
    <xf numFmtId="0" fontId="140" fillId="0" borderId="0"/>
    <xf numFmtId="0" fontId="140" fillId="0" borderId="0"/>
    <xf numFmtId="0" fontId="142" fillId="0" borderId="0"/>
    <xf numFmtId="0" fontId="140" fillId="0" borderId="0"/>
    <xf numFmtId="0" fontId="1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14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9" fillId="0" borderId="0"/>
    <xf numFmtId="0" fontId="79" fillId="0" borderId="0"/>
    <xf numFmtId="0" fontId="35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7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0" fontId="35" fillId="27" borderId="20" applyNumberFormat="0" applyFont="0" applyAlignment="0" applyProtection="0"/>
    <xf numFmtId="9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10" fillId="0" borderId="0"/>
    <xf numFmtId="0" fontId="30" fillId="0" borderId="0"/>
    <xf numFmtId="0" fontId="10" fillId="0" borderId="0"/>
    <xf numFmtId="0" fontId="143" fillId="0" borderId="0"/>
    <xf numFmtId="0" fontId="10" fillId="0" borderId="0"/>
    <xf numFmtId="167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8" fillId="0" borderId="0"/>
    <xf numFmtId="0" fontId="35" fillId="0" borderId="0"/>
    <xf numFmtId="0" fontId="17" fillId="0" borderId="0"/>
    <xf numFmtId="0" fontId="17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29" fillId="0" borderId="0"/>
    <xf numFmtId="181" fontId="8" fillId="0" borderId="0" applyFont="0" applyFill="0" applyBorder="0" applyAlignment="0" applyProtection="0"/>
    <xf numFmtId="0" fontId="7" fillId="0" borderId="0"/>
    <xf numFmtId="0" fontId="143" fillId="0" borderId="0"/>
    <xf numFmtId="170" fontId="8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0" fillId="0" borderId="0"/>
    <xf numFmtId="0" fontId="6" fillId="0" borderId="0"/>
    <xf numFmtId="0" fontId="143" fillId="0" borderId="0"/>
    <xf numFmtId="202" fontId="156" fillId="0" borderId="0" applyFont="0" applyFill="0" applyBorder="0" applyAlignment="0" applyProtection="0"/>
    <xf numFmtId="0" fontId="10" fillId="0" borderId="19" applyNumberFormat="0" applyFont="0" applyFill="0" applyAlignment="0" applyProtection="0"/>
    <xf numFmtId="0" fontId="91" fillId="0" borderId="0"/>
    <xf numFmtId="9" fontId="2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0" fillId="0" borderId="0"/>
    <xf numFmtId="0" fontId="10" fillId="0" borderId="0"/>
    <xf numFmtId="0" fontId="7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75" fillId="0" borderId="0"/>
    <xf numFmtId="0" fontId="29" fillId="0" borderId="0"/>
    <xf numFmtId="0" fontId="29" fillId="0" borderId="0"/>
    <xf numFmtId="0" fontId="29" fillId="0" borderId="0"/>
    <xf numFmtId="0" fontId="35" fillId="0" borderId="0"/>
    <xf numFmtId="0" fontId="10" fillId="0" borderId="0"/>
    <xf numFmtId="0" fontId="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86" fontId="8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157" fillId="3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0" fontId="6" fillId="27" borderId="20" applyNumberFormat="0" applyFont="0" applyAlignment="0" applyProtection="0"/>
    <xf numFmtId="210" fontId="8" fillId="0" borderId="0" applyFont="0" applyFill="0" applyBorder="0" applyAlignment="0" applyProtection="0"/>
    <xf numFmtId="0" fontId="6" fillId="27" borderId="20" applyNumberFormat="0" applyFont="0" applyAlignment="0" applyProtection="0"/>
    <xf numFmtId="202" fontId="156" fillId="0" borderId="0" applyFont="0" applyFill="0" applyBorder="0" applyAlignment="0" applyProtection="0"/>
    <xf numFmtId="0" fontId="6" fillId="27" borderId="20" applyNumberFormat="0" applyFont="0" applyAlignment="0" applyProtection="0"/>
    <xf numFmtId="0" fontId="143" fillId="0" borderId="0"/>
    <xf numFmtId="9" fontId="6" fillId="0" borderId="0" applyFont="0" applyFill="0" applyBorder="0" applyAlignment="0" applyProtection="0"/>
    <xf numFmtId="0" fontId="10" fillId="0" borderId="0"/>
    <xf numFmtId="202" fontId="156" fillId="0" borderId="0" applyFont="0" applyFill="0" applyBorder="0" applyAlignment="0" applyProtection="0"/>
    <xf numFmtId="0" fontId="143" fillId="0" borderId="0"/>
    <xf numFmtId="0" fontId="10" fillId="0" borderId="0"/>
    <xf numFmtId="0" fontId="140" fillId="0" borderId="0"/>
    <xf numFmtId="0" fontId="158" fillId="0" borderId="0"/>
    <xf numFmtId="0" fontId="5" fillId="0" borderId="0"/>
    <xf numFmtId="0" fontId="5" fillId="0" borderId="0"/>
    <xf numFmtId="0" fontId="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143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9" fillId="0" borderId="0" applyFont="0" applyFill="0" applyBorder="0" applyAlignment="0" applyProtection="0"/>
    <xf numFmtId="42" fontId="10" fillId="0" borderId="14"/>
    <xf numFmtId="42" fontId="29" fillId="0" borderId="14"/>
    <xf numFmtId="42" fontId="29" fillId="0" borderId="14"/>
    <xf numFmtId="0" fontId="3" fillId="0" borderId="0"/>
    <xf numFmtId="0" fontId="3" fillId="0" borderId="0"/>
    <xf numFmtId="0" fontId="3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43" fontId="1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0" fontId="3" fillId="27" borderId="20" applyNumberFormat="0" applyFont="0" applyAlignment="0" applyProtection="0"/>
    <xf numFmtId="9" fontId="3" fillId="0" borderId="0" applyFon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793">
    <xf numFmtId="0" fontId="0" fillId="0" borderId="0" xfId="0"/>
    <xf numFmtId="0" fontId="16" fillId="0" borderId="0" xfId="2588" applyFont="1" applyFill="1"/>
    <xf numFmtId="0" fontId="101" fillId="0" borderId="0" xfId="2588" applyFont="1" applyFill="1"/>
    <xf numFmtId="0" fontId="102" fillId="0" borderId="0" xfId="2589" applyNumberFormat="1" applyFont="1" applyFill="1" applyBorder="1" applyAlignment="1">
      <alignment horizontal="left" wrapText="1"/>
    </xf>
    <xf numFmtId="0" fontId="103" fillId="0" borderId="0" xfId="2588" applyFont="1" applyFill="1"/>
    <xf numFmtId="0" fontId="104" fillId="0" borderId="0" xfId="2588" applyFont="1" applyFill="1" applyAlignment="1">
      <alignment horizontal="center" vertical="center" wrapText="1"/>
    </xf>
    <xf numFmtId="0" fontId="101" fillId="0" borderId="0" xfId="2588" applyFont="1" applyFill="1" applyAlignment="1">
      <alignment horizontal="center" vertical="center" wrapText="1"/>
    </xf>
    <xf numFmtId="0" fontId="16" fillId="0" borderId="0" xfId="2588" applyFont="1" applyFill="1" applyAlignment="1">
      <alignment horizontal="center" vertical="center" wrapText="1"/>
    </xf>
    <xf numFmtId="0" fontId="13" fillId="0" borderId="0" xfId="2588" applyFont="1" applyFill="1" applyBorder="1" applyAlignment="1" applyProtection="1">
      <alignment wrapText="1"/>
    </xf>
    <xf numFmtId="0" fontId="16" fillId="0" borderId="0" xfId="2588" applyNumberFormat="1" applyFont="1" applyFill="1" applyBorder="1" applyAlignment="1">
      <alignment horizontal="center" vertical="center" wrapText="1"/>
    </xf>
    <xf numFmtId="0" fontId="16" fillId="0" borderId="0" xfId="2588" applyFont="1" applyFill="1" applyAlignment="1">
      <alignment horizontal="right"/>
    </xf>
    <xf numFmtId="0" fontId="101" fillId="0" borderId="0" xfId="2588" applyNumberFormat="1" applyFont="1" applyFill="1" applyAlignment="1">
      <alignment horizontal="left"/>
    </xf>
    <xf numFmtId="0" fontId="19" fillId="0" borderId="0" xfId="2593" applyFont="1" applyFill="1" applyBorder="1">
      <alignment vertical="top" wrapText="1"/>
      <protection locked="0"/>
    </xf>
    <xf numFmtId="0" fontId="101" fillId="0" borderId="0" xfId="2593" applyFont="1" applyFill="1" applyBorder="1" applyAlignment="1">
      <alignment horizontal="center" vertical="center" wrapText="1"/>
      <protection locked="0"/>
    </xf>
    <xf numFmtId="0" fontId="101" fillId="0" borderId="2" xfId="2593" applyFont="1" applyFill="1" applyBorder="1" applyAlignment="1">
      <alignment horizontal="center" vertical="center" wrapText="1"/>
      <protection locked="0"/>
    </xf>
    <xf numFmtId="0" fontId="16" fillId="0" borderId="0" xfId="2594" applyFont="1"/>
    <xf numFmtId="0" fontId="16" fillId="0" borderId="0" xfId="2594" applyFont="1" applyFill="1"/>
    <xf numFmtId="0" fontId="101" fillId="0" borderId="0" xfId="2594" applyFont="1" applyFill="1"/>
    <xf numFmtId="0" fontId="103" fillId="0" borderId="0" xfId="2594" applyFont="1" applyFill="1"/>
    <xf numFmtId="0" fontId="104" fillId="0" borderId="0" xfId="2594" applyFont="1" applyFill="1" applyAlignment="1">
      <alignment horizontal="center" vertical="center" wrapText="1"/>
    </xf>
    <xf numFmtId="0" fontId="101" fillId="0" borderId="0" xfId="2594" applyFont="1" applyFill="1" applyAlignment="1">
      <alignment horizontal="center" vertical="center" wrapText="1"/>
    </xf>
    <xf numFmtId="0" fontId="16" fillId="0" borderId="0" xfId="2594" applyFont="1" applyFill="1" applyAlignment="1">
      <alignment horizontal="center" vertical="center" wrapText="1"/>
    </xf>
    <xf numFmtId="0" fontId="10" fillId="0" borderId="0" xfId="2595" applyFont="1" applyBorder="1" applyAlignment="1">
      <alignment horizontal="left" indent="1"/>
    </xf>
    <xf numFmtId="168" fontId="10" fillId="0" borderId="0" xfId="2602" applyNumberFormat="1" applyFont="1" applyBorder="1" applyAlignment="1">
      <alignment horizontal="right" indent="1"/>
    </xf>
    <xf numFmtId="0" fontId="10" fillId="0" borderId="0" xfId="2602" applyFont="1" applyBorder="1" applyAlignment="1"/>
    <xf numFmtId="0" fontId="15" fillId="0" borderId="0" xfId="2602" applyFont="1" applyBorder="1" applyAlignment="1"/>
    <xf numFmtId="168" fontId="14" fillId="0" borderId="0" xfId="2602" applyNumberFormat="1" applyFont="1" applyBorder="1" applyAlignment="1">
      <alignment horizontal="right" indent="1"/>
    </xf>
    <xf numFmtId="0" fontId="8" fillId="0" borderId="0" xfId="2603" applyFont="1"/>
    <xf numFmtId="0" fontId="112" fillId="0" borderId="0" xfId="2606" applyFont="1" applyBorder="1"/>
    <xf numFmtId="0" fontId="72" fillId="0" borderId="0" xfId="2607"/>
    <xf numFmtId="0" fontId="113" fillId="0" borderId="0" xfId="2606" applyFont="1" applyBorder="1"/>
    <xf numFmtId="0" fontId="114" fillId="0" borderId="0" xfId="2606" applyFont="1" applyBorder="1"/>
    <xf numFmtId="0" fontId="10" fillId="0" borderId="2" xfId="2606" applyFont="1" applyBorder="1" applyAlignment="1">
      <alignment vertical="center" wrapText="1"/>
    </xf>
    <xf numFmtId="200" fontId="10" fillId="0" borderId="0" xfId="2530" applyNumberFormat="1" applyFont="1" applyFill="1"/>
    <xf numFmtId="200" fontId="10" fillId="0" borderId="0" xfId="2530" applyNumberFormat="1" applyFont="1"/>
    <xf numFmtId="0" fontId="18" fillId="0" borderId="0" xfId="2645" applyFont="1" applyAlignment="1">
      <alignment horizontal="center"/>
    </xf>
    <xf numFmtId="0" fontId="18" fillId="0" borderId="0" xfId="2645" applyFont="1"/>
    <xf numFmtId="0" fontId="18" fillId="0" borderId="2" xfId="2645" applyFont="1" applyBorder="1" applyAlignment="1">
      <alignment vertical="center"/>
    </xf>
    <xf numFmtId="0" fontId="18" fillId="0" borderId="2" xfId="2645" applyFont="1" applyBorder="1"/>
    <xf numFmtId="0" fontId="11" fillId="0" borderId="0" xfId="2645" applyFont="1" applyAlignment="1">
      <alignment horizontal="center"/>
    </xf>
    <xf numFmtId="0" fontId="11" fillId="0" borderId="0" xfId="2645" applyFont="1"/>
    <xf numFmtId="0" fontId="11" fillId="0" borderId="0" xfId="2645" applyFont="1" applyAlignment="1">
      <alignment horizontal="left"/>
    </xf>
    <xf numFmtId="1" fontId="14" fillId="0" borderId="0" xfId="2300" applyNumberFormat="1" applyFont="1"/>
    <xf numFmtId="168" fontId="14" fillId="0" borderId="0" xfId="2300" applyNumberFormat="1" applyFont="1" applyBorder="1"/>
    <xf numFmtId="0" fontId="14" fillId="0" borderId="0" xfId="2651" applyFont="1" applyBorder="1"/>
    <xf numFmtId="0" fontId="10" fillId="0" borderId="0" xfId="2651" applyFont="1"/>
    <xf numFmtId="1" fontId="10" fillId="0" borderId="0" xfId="2300" applyNumberFormat="1" applyFont="1"/>
    <xf numFmtId="168" fontId="10" fillId="0" borderId="0" xfId="2300" applyNumberFormat="1" applyFont="1" applyBorder="1"/>
    <xf numFmtId="0" fontId="10" fillId="0" borderId="0" xfId="2651" applyFont="1" applyBorder="1" applyAlignment="1">
      <alignment wrapText="1"/>
    </xf>
    <xf numFmtId="0" fontId="10" fillId="0" borderId="0" xfId="2651" applyFont="1" applyBorder="1"/>
    <xf numFmtId="2" fontId="14" fillId="0" borderId="0" xfId="2300" applyNumberFormat="1" applyFont="1"/>
    <xf numFmtId="0" fontId="10" fillId="0" borderId="0" xfId="2651" applyFont="1" applyAlignment="1"/>
    <xf numFmtId="1" fontId="10" fillId="0" borderId="0" xfId="2300" applyNumberFormat="1" applyFont="1" applyBorder="1"/>
    <xf numFmtId="0" fontId="10" fillId="0" borderId="0" xfId="2651" applyFont="1" applyBorder="1" applyAlignment="1">
      <alignment horizontal="left" wrapText="1" indent="2"/>
    </xf>
    <xf numFmtId="0" fontId="10" fillId="0" borderId="0" xfId="2651" applyFont="1" applyBorder="1" applyAlignment="1">
      <alignment horizontal="left" indent="2"/>
    </xf>
    <xf numFmtId="0" fontId="10" fillId="0" borderId="0" xfId="2651" applyFont="1" applyBorder="1" applyAlignment="1">
      <alignment horizontal="right" vertical="top" wrapText="1"/>
    </xf>
    <xf numFmtId="2" fontId="10" fillId="0" borderId="1" xfId="2651" applyNumberFormat="1" applyFont="1" applyBorder="1" applyAlignment="1">
      <alignment horizontal="center" vertical="center" wrapText="1"/>
    </xf>
    <xf numFmtId="0" fontId="10" fillId="0" borderId="0" xfId="2651" applyFont="1" applyBorder="1" applyAlignment="1">
      <alignment horizontal="center" vertical="center"/>
    </xf>
    <xf numFmtId="2" fontId="10" fillId="0" borderId="0" xfId="2651" applyNumberFormat="1" applyFont="1" applyBorder="1" applyAlignment="1">
      <alignment horizontal="center" vertical="center" wrapText="1"/>
    </xf>
    <xf numFmtId="0" fontId="10" fillId="0" borderId="2" xfId="2651" applyFont="1" applyBorder="1" applyAlignment="1">
      <alignment horizontal="center" vertical="center"/>
    </xf>
    <xf numFmtId="0" fontId="10" fillId="0" borderId="2" xfId="2651" applyFont="1" applyBorder="1"/>
    <xf numFmtId="0" fontId="11" fillId="0" borderId="0" xfId="2651" applyFont="1"/>
    <xf numFmtId="0" fontId="9" fillId="0" borderId="0" xfId="2651" applyFont="1"/>
    <xf numFmtId="0" fontId="9" fillId="0" borderId="0" xfId="2651" applyFont="1" applyAlignment="1"/>
    <xf numFmtId="1" fontId="14" fillId="0" borderId="0" xfId="2300" applyNumberFormat="1" applyFont="1" applyFill="1" applyBorder="1"/>
    <xf numFmtId="2" fontId="14" fillId="0" borderId="0" xfId="2300" applyNumberFormat="1" applyFont="1" applyFill="1" applyBorder="1"/>
    <xf numFmtId="168" fontId="14" fillId="0" borderId="0" xfId="2300" applyNumberFormat="1" applyFont="1" applyFill="1" applyBorder="1"/>
    <xf numFmtId="1" fontId="10" fillId="0" borderId="0" xfId="2300" applyNumberFormat="1" applyFont="1" applyFill="1" applyBorder="1"/>
    <xf numFmtId="2" fontId="10" fillId="0" borderId="0" xfId="2300" applyNumberFormat="1" applyFont="1" applyFill="1" applyBorder="1"/>
    <xf numFmtId="168" fontId="10" fillId="0" borderId="0" xfId="2300" applyNumberFormat="1" applyFont="1" applyFill="1" applyBorder="1"/>
    <xf numFmtId="0" fontId="10" fillId="0" borderId="0" xfId="2616"/>
    <xf numFmtId="0" fontId="10" fillId="0" borderId="0" xfId="2616" applyAlignment="1">
      <alignment horizontal="center"/>
    </xf>
    <xf numFmtId="2" fontId="10" fillId="0" borderId="0" xfId="2300" applyNumberFormat="1" applyFont="1"/>
    <xf numFmtId="0" fontId="9" fillId="0" borderId="0" xfId="2592" applyNumberFormat="1" applyFont="1" applyFill="1" applyBorder="1" applyAlignment="1">
      <alignment horizontal="left"/>
    </xf>
    <xf numFmtId="0" fontId="9" fillId="0" borderId="0" xfId="2591" applyFont="1" applyFill="1" applyBorder="1" applyAlignment="1">
      <alignment horizontal="left"/>
    </xf>
    <xf numFmtId="0" fontId="16" fillId="0" borderId="0" xfId="2592" applyFont="1" applyFill="1" applyBorder="1" applyAlignment="1">
      <alignment horizontal="centerContinuous"/>
    </xf>
    <xf numFmtId="0" fontId="16" fillId="0" borderId="2" xfId="2592" applyFont="1" applyFill="1" applyBorder="1" applyAlignment="1">
      <alignment horizontal="centerContinuous"/>
    </xf>
    <xf numFmtId="0" fontId="10" fillId="0" borderId="0" xfId="2590" applyFont="1" applyFill="1" applyBorder="1"/>
    <xf numFmtId="0" fontId="11" fillId="0" borderId="0" xfId="2590" applyFont="1" applyFill="1" applyBorder="1"/>
    <xf numFmtId="0" fontId="130" fillId="0" borderId="0" xfId="2657" applyFont="1" applyFill="1"/>
    <xf numFmtId="0" fontId="8" fillId="0" borderId="0" xfId="2645"/>
    <xf numFmtId="168" fontId="14" fillId="0" borderId="0" xfId="2645" applyNumberFormat="1" applyFont="1" applyAlignment="1">
      <alignment horizontal="right" indent="3"/>
    </xf>
    <xf numFmtId="0" fontId="10" fillId="0" borderId="1" xfId="2668" applyNumberFormat="1" applyFont="1" applyBorder="1" applyAlignment="1">
      <alignment horizontal="center" vertical="center"/>
    </xf>
    <xf numFmtId="0" fontId="10" fillId="0" borderId="0" xfId="2668" applyNumberFormat="1" applyFont="1" applyBorder="1" applyAlignment="1">
      <alignment horizontal="center" vertical="center"/>
    </xf>
    <xf numFmtId="2" fontId="101" fillId="0" borderId="0" xfId="2669" applyNumberFormat="1" applyFont="1" applyBorder="1" applyAlignment="1">
      <alignment horizontal="right"/>
    </xf>
    <xf numFmtId="0" fontId="120" fillId="0" borderId="0" xfId="2668" applyFont="1" applyBorder="1" applyAlignment="1">
      <alignment horizontal="left"/>
    </xf>
    <xf numFmtId="0" fontId="20" fillId="0" borderId="0" xfId="2668" applyFont="1" applyBorder="1"/>
    <xf numFmtId="0" fontId="10" fillId="0" borderId="0" xfId="2668" applyFont="1" applyBorder="1"/>
    <xf numFmtId="0" fontId="10" fillId="0" borderId="2" xfId="2668" applyFont="1" applyBorder="1"/>
    <xf numFmtId="0" fontId="11" fillId="0" borderId="0" xfId="2668" applyFont="1" applyBorder="1"/>
    <xf numFmtId="0" fontId="10" fillId="0" borderId="0" xfId="2670"/>
    <xf numFmtId="2" fontId="10" fillId="0" borderId="0" xfId="2670" applyNumberFormat="1"/>
    <xf numFmtId="168" fontId="120" fillId="0" borderId="0" xfId="2668" applyNumberFormat="1" applyFont="1" applyBorder="1" applyAlignment="1">
      <alignment horizontal="center"/>
    </xf>
    <xf numFmtId="0" fontId="20" fillId="0" borderId="0" xfId="2668" applyFont="1" applyBorder="1" applyAlignment="1"/>
    <xf numFmtId="2" fontId="10" fillId="0" borderId="0" xfId="2670" applyNumberFormat="1" applyFont="1" applyAlignment="1">
      <alignment horizontal="right" indent="1"/>
    </xf>
    <xf numFmtId="2" fontId="10" fillId="0" borderId="0" xfId="2670" applyNumberFormat="1" applyFont="1"/>
    <xf numFmtId="0" fontId="136" fillId="0" borderId="0" xfId="2668" applyFont="1" applyBorder="1" applyAlignment="1"/>
    <xf numFmtId="0" fontId="18" fillId="0" borderId="0" xfId="2668" applyFont="1" applyBorder="1"/>
    <xf numFmtId="0" fontId="8" fillId="0" borderId="0" xfId="2668" applyFont="1" applyBorder="1"/>
    <xf numFmtId="0" fontId="10" fillId="0" borderId="1" xfId="2668" quotePrefix="1" applyFont="1" applyBorder="1" applyAlignment="1">
      <alignment horizontal="center" vertical="center"/>
    </xf>
    <xf numFmtId="0" fontId="10" fillId="0" borderId="2" xfId="2668" applyNumberFormat="1" applyFont="1" applyBorder="1" applyAlignment="1">
      <alignment horizontal="center" vertical="center"/>
    </xf>
    <xf numFmtId="0" fontId="11" fillId="0" borderId="2" xfId="2668" applyFont="1" applyBorder="1"/>
    <xf numFmtId="0" fontId="11" fillId="0" borderId="0" xfId="2670" applyFont="1"/>
    <xf numFmtId="0" fontId="117" fillId="0" borderId="0" xfId="2668" applyFont="1" applyBorder="1" applyAlignment="1">
      <alignment horizontal="left"/>
    </xf>
    <xf numFmtId="0" fontId="9" fillId="0" borderId="0" xfId="2670" applyFont="1"/>
    <xf numFmtId="0" fontId="16" fillId="0" borderId="0" xfId="2592" applyFont="1" applyFill="1" applyBorder="1" applyAlignment="1">
      <alignment horizontal="center" vertical="center"/>
    </xf>
    <xf numFmtId="0" fontId="11" fillId="0" borderId="0" xfId="1" applyFont="1" applyFill="1" applyBorder="1"/>
    <xf numFmtId="0" fontId="111" fillId="0" borderId="0" xfId="2653" applyNumberFormat="1" applyFont="1" applyAlignment="1"/>
    <xf numFmtId="0" fontId="111" fillId="0" borderId="0" xfId="2653" applyFont="1" applyAlignment="1"/>
    <xf numFmtId="0" fontId="10" fillId="0" borderId="0" xfId="2653" applyFont="1"/>
    <xf numFmtId="0" fontId="76" fillId="0" borderId="0" xfId="2671" applyFont="1" applyBorder="1"/>
    <xf numFmtId="0" fontId="14" fillId="0" borderId="0" xfId="2653" applyFont="1" applyBorder="1" applyAlignment="1">
      <alignment horizontal="center" vertical="center"/>
    </xf>
    <xf numFmtId="0" fontId="10" fillId="0" borderId="0" xfId="1" applyFont="1" applyBorder="1" applyAlignment="1"/>
    <xf numFmtId="0" fontId="14" fillId="0" borderId="0" xfId="2653" applyFont="1" applyAlignment="1"/>
    <xf numFmtId="168" fontId="10" fillId="0" borderId="0" xfId="2653" applyNumberFormat="1" applyFont="1" applyBorder="1" applyAlignment="1">
      <alignment horizontal="right" indent="3"/>
    </xf>
    <xf numFmtId="168" fontId="10" fillId="0" borderId="0" xfId="2653" applyNumberFormat="1" applyFont="1" applyAlignment="1">
      <alignment horizontal="right" indent="3"/>
    </xf>
    <xf numFmtId="0" fontId="10" fillId="0" borderId="0" xfId="2653" applyNumberFormat="1" applyFont="1" applyBorder="1" applyAlignment="1"/>
    <xf numFmtId="168" fontId="10" fillId="0" borderId="0" xfId="2653" applyNumberFormat="1" applyFont="1" applyBorder="1" applyAlignment="1"/>
    <xf numFmtId="0" fontId="14" fillId="0" borderId="1" xfId="2653" applyFont="1" applyBorder="1" applyAlignment="1">
      <alignment horizontal="center"/>
    </xf>
    <xf numFmtId="0" fontId="10" fillId="0" borderId="0" xfId="1" applyNumberFormat="1" applyFont="1" applyBorder="1" applyAlignment="1"/>
    <xf numFmtId="168" fontId="20" fillId="0" borderId="0" xfId="2373" applyNumberFormat="1" applyFont="1" applyBorder="1" applyAlignment="1">
      <alignment horizontal="left" indent="2"/>
    </xf>
    <xf numFmtId="0" fontId="14" fillId="0" borderId="2" xfId="2653" applyFont="1" applyBorder="1" applyAlignment="1">
      <alignment horizontal="center" vertical="center"/>
    </xf>
    <xf numFmtId="0" fontId="10" fillId="0" borderId="0" xfId="2477"/>
    <xf numFmtId="0" fontId="10" fillId="0" borderId="0" xfId="2477" applyFill="1"/>
    <xf numFmtId="0" fontId="18" fillId="0" borderId="0" xfId="1" applyFont="1" applyFill="1" applyBorder="1"/>
    <xf numFmtId="168" fontId="10" fillId="0" borderId="0" xfId="2477" applyNumberFormat="1"/>
    <xf numFmtId="0" fontId="8" fillId="0" borderId="0" xfId="2696"/>
    <xf numFmtId="0" fontId="16" fillId="0" borderId="0" xfId="2696" applyFont="1"/>
    <xf numFmtId="0" fontId="10" fillId="0" borderId="2" xfId="2696" applyFont="1" applyBorder="1"/>
    <xf numFmtId="0" fontId="16" fillId="0" borderId="1" xfId="2696" applyFont="1" applyBorder="1" applyAlignment="1">
      <alignment horizontal="center" vertical="center" wrapText="1"/>
    </xf>
    <xf numFmtId="168" fontId="8" fillId="0" borderId="0" xfId="2696" applyNumberFormat="1"/>
    <xf numFmtId="168" fontId="10" fillId="0" borderId="0" xfId="2696" applyNumberFormat="1" applyFont="1" applyAlignment="1">
      <alignment horizontal="right" indent="2"/>
    </xf>
    <xf numFmtId="168" fontId="10" fillId="0" borderId="0" xfId="2696" applyNumberFormat="1" applyFont="1" applyAlignment="1">
      <alignment horizontal="right" indent="1"/>
    </xf>
    <xf numFmtId="0" fontId="8" fillId="0" borderId="0" xfId="2696" applyFill="1"/>
    <xf numFmtId="0" fontId="72" fillId="0" borderId="0" xfId="2664"/>
    <xf numFmtId="0" fontId="15" fillId="0" borderId="0" xfId="2645" applyFont="1" applyAlignment="1">
      <alignment horizontal="right"/>
    </xf>
    <xf numFmtId="0" fontId="112" fillId="0" borderId="0" xfId="2697" applyFont="1" applyFill="1" applyBorder="1"/>
    <xf numFmtId="0" fontId="112" fillId="0" borderId="0" xfId="2647" applyFont="1" applyFill="1" applyBorder="1"/>
    <xf numFmtId="0" fontId="10" fillId="0" borderId="0" xfId="2648"/>
    <xf numFmtId="168" fontId="16" fillId="0" borderId="0" xfId="2648" applyNumberFormat="1" applyFont="1"/>
    <xf numFmtId="1" fontId="16" fillId="0" borderId="0" xfId="2648" applyNumberFormat="1" applyFont="1"/>
    <xf numFmtId="0" fontId="115" fillId="0" borderId="0" xfId="2697" applyFont="1" applyFill="1" applyBorder="1"/>
    <xf numFmtId="49" fontId="101" fillId="0" borderId="0" xfId="2684" applyNumberFormat="1" applyFont="1" applyFill="1" applyBorder="1" applyAlignment="1"/>
    <xf numFmtId="0" fontId="112" fillId="0" borderId="0" xfId="2697" applyFont="1" applyFill="1" applyBorder="1" applyAlignment="1">
      <alignment vertical="center"/>
    </xf>
    <xf numFmtId="0" fontId="8" fillId="0" borderId="0" xfId="2697" applyFont="1" applyFill="1" applyBorder="1"/>
    <xf numFmtId="0" fontId="8" fillId="0" borderId="0" xfId="2647" applyFont="1" applyFill="1" applyBorder="1"/>
    <xf numFmtId="0" fontId="8" fillId="0" borderId="0" xfId="2697" applyFont="1" applyFill="1" applyBorder="1" applyAlignment="1">
      <alignment vertical="center"/>
    </xf>
    <xf numFmtId="168" fontId="121" fillId="0" borderId="0" xfId="2697" applyNumberFormat="1" applyFont="1" applyFill="1" applyBorder="1"/>
    <xf numFmtId="1" fontId="145" fillId="0" borderId="0" xfId="3082" applyNumberFormat="1" applyFont="1" applyFill="1" applyBorder="1"/>
    <xf numFmtId="206" fontId="145" fillId="0" borderId="0" xfId="3082" applyNumberFormat="1" applyFont="1" applyFill="1" applyBorder="1"/>
    <xf numFmtId="0" fontId="32" fillId="0" borderId="0" xfId="2697" applyFont="1" applyFill="1" applyBorder="1"/>
    <xf numFmtId="1" fontId="91" fillId="0" borderId="0" xfId="3082" applyNumberFormat="1" applyFont="1" applyFill="1" applyBorder="1"/>
    <xf numFmtId="180" fontId="91" fillId="0" borderId="0" xfId="3082" applyNumberFormat="1" applyFont="1" applyFill="1" applyBorder="1"/>
    <xf numFmtId="0" fontId="121" fillId="0" borderId="0" xfId="2697" applyFont="1" applyFill="1" applyBorder="1"/>
    <xf numFmtId="1" fontId="134" fillId="0" borderId="0" xfId="3082" applyNumberFormat="1" applyFont="1" applyFill="1" applyBorder="1"/>
    <xf numFmtId="49" fontId="101" fillId="0" borderId="0" xfId="2685" applyNumberFormat="1" applyFont="1" applyFill="1" applyBorder="1" applyAlignment="1"/>
    <xf numFmtId="0" fontId="18" fillId="0" borderId="0" xfId="2696" applyFont="1"/>
    <xf numFmtId="0" fontId="135" fillId="0" borderId="0" xfId="2696" applyFont="1"/>
    <xf numFmtId="0" fontId="100" fillId="0" borderId="0" xfId="2589" applyNumberFormat="1" applyFont="1" applyFill="1" applyBorder="1" applyAlignment="1">
      <alignment horizontal="left" indent="1"/>
    </xf>
    <xf numFmtId="0" fontId="100" fillId="0" borderId="0" xfId="2589" applyNumberFormat="1" applyFont="1" applyFill="1" applyBorder="1" applyAlignment="1">
      <alignment horizontal="left" wrapText="1"/>
    </xf>
    <xf numFmtId="0" fontId="14" fillId="0" borderId="0" xfId="2588" applyNumberFormat="1" applyFont="1" applyFill="1" applyBorder="1" applyAlignment="1">
      <alignment horizontal="left" wrapText="1"/>
    </xf>
    <xf numFmtId="0" fontId="14" fillId="0" borderId="0" xfId="2590" applyFont="1" applyFill="1" applyBorder="1" applyAlignment="1">
      <alignment horizontal="left" wrapText="1"/>
    </xf>
    <xf numFmtId="0" fontId="16" fillId="0" borderId="1" xfId="2588" applyNumberFormat="1" applyFont="1" applyFill="1" applyBorder="1" applyAlignment="1">
      <alignment horizontal="center" vertical="center" wrapText="1"/>
    </xf>
    <xf numFmtId="0" fontId="101" fillId="0" borderId="0" xfId="2588" applyNumberFormat="1" applyFont="1" applyFill="1" applyBorder="1" applyAlignment="1">
      <alignment vertical="center" wrapText="1"/>
    </xf>
    <xf numFmtId="0" fontId="16" fillId="0" borderId="2" xfId="2588" applyNumberFormat="1" applyFont="1" applyFill="1" applyBorder="1" applyAlignment="1">
      <alignment horizontal="center" vertical="center" wrapText="1"/>
    </xf>
    <xf numFmtId="0" fontId="101" fillId="0" borderId="2" xfId="2588" applyNumberFormat="1" applyFont="1" applyFill="1" applyBorder="1" applyAlignment="1">
      <alignment vertical="center" wrapText="1"/>
    </xf>
    <xf numFmtId="0" fontId="104" fillId="0" borderId="0" xfId="2588" applyFont="1" applyFill="1" applyAlignment="1">
      <alignment horizontal="right"/>
    </xf>
    <xf numFmtId="0" fontId="58" fillId="0" borderId="0" xfId="2592" applyFont="1" applyFill="1" applyBorder="1" applyAlignment="1">
      <alignment horizontal="center" vertical="center"/>
    </xf>
    <xf numFmtId="0" fontId="58" fillId="0" borderId="0" xfId="2592" applyFont="1" applyFill="1" applyBorder="1" applyAlignment="1">
      <alignment horizontal="centerContinuous"/>
    </xf>
    <xf numFmtId="0" fontId="16" fillId="0" borderId="1" xfId="2658" applyFont="1" applyBorder="1" applyAlignment="1">
      <alignment horizontal="center" vertical="center" wrapText="1"/>
    </xf>
    <xf numFmtId="0" fontId="16" fillId="0" borderId="0" xfId="2658" applyFont="1" applyBorder="1" applyAlignment="1">
      <alignment horizontal="center" vertical="center" wrapText="1"/>
    </xf>
    <xf numFmtId="0" fontId="16" fillId="0" borderId="0" xfId="2592" quotePrefix="1" applyFont="1" applyFill="1" applyBorder="1" applyAlignment="1">
      <alignment horizontal="center" vertical="center"/>
    </xf>
    <xf numFmtId="0" fontId="124" fillId="0" borderId="2" xfId="2686" applyFont="1" applyBorder="1" applyAlignment="1">
      <alignment horizontal="center" vertical="center" wrapText="1"/>
    </xf>
    <xf numFmtId="0" fontId="11" fillId="0" borderId="1" xfId="2590" applyFont="1" applyFill="1" applyBorder="1"/>
    <xf numFmtId="0" fontId="11" fillId="0" borderId="0" xfId="2592" applyFont="1" applyFill="1" applyBorder="1" applyAlignment="1">
      <alignment horizontal="center"/>
    </xf>
    <xf numFmtId="0" fontId="11" fillId="0" borderId="0" xfId="2592" applyFont="1" applyFill="1" applyBorder="1" applyAlignment="1"/>
    <xf numFmtId="0" fontId="19" fillId="0" borderId="0" xfId="2593" applyFont="1" applyFill="1" applyBorder="1" applyAlignment="1">
      <alignment horizontal="left" vertical="top" wrapText="1"/>
      <protection locked="0"/>
    </xf>
    <xf numFmtId="0" fontId="19" fillId="0" borderId="0" xfId="2593" applyFont="1" applyFill="1" applyBorder="1" applyAlignment="1">
      <alignment vertical="top" wrapText="1"/>
      <protection locked="0"/>
    </xf>
    <xf numFmtId="0" fontId="130" fillId="0" borderId="0" xfId="2657" applyFont="1" applyFill="1" applyAlignment="1">
      <alignment horizontal="left"/>
    </xf>
    <xf numFmtId="0" fontId="16" fillId="0" borderId="1" xfId="2593" applyFont="1" applyFill="1" applyBorder="1" applyAlignment="1">
      <alignment horizontal="center" vertical="center" wrapText="1"/>
      <protection locked="0"/>
    </xf>
    <xf numFmtId="0" fontId="16" fillId="0" borderId="0" xfId="2593" applyFont="1" applyFill="1" applyBorder="1" applyAlignment="1">
      <alignment horizontal="center" vertical="center" wrapText="1"/>
      <protection locked="0"/>
    </xf>
    <xf numFmtId="14" fontId="16" fillId="0" borderId="0" xfId="2593" quotePrefix="1" applyNumberFormat="1" applyFont="1" applyFill="1" applyBorder="1" applyAlignment="1">
      <alignment horizontal="center" vertical="center" wrapText="1"/>
      <protection locked="0"/>
    </xf>
    <xf numFmtId="0" fontId="16" fillId="0" borderId="2" xfId="2593" applyFont="1" applyFill="1" applyBorder="1" applyAlignment="1">
      <alignment horizontal="center" vertical="center" wrapText="1"/>
      <protection locked="0"/>
    </xf>
    <xf numFmtId="0" fontId="15" fillId="0" borderId="0" xfId="2594" applyFont="1" applyFill="1" applyAlignment="1">
      <alignment horizontal="right"/>
    </xf>
    <xf numFmtId="0" fontId="9" fillId="0" borderId="0" xfId="2593" applyFont="1" applyFill="1" applyBorder="1" applyAlignment="1">
      <protection locked="0"/>
    </xf>
    <xf numFmtId="0" fontId="104" fillId="0" borderId="0" xfId="2594" applyFont="1" applyFill="1" applyAlignment="1">
      <alignment horizontal="right"/>
    </xf>
    <xf numFmtId="0" fontId="101" fillId="0" borderId="0" xfId="2594" applyNumberFormat="1" applyFont="1" applyFill="1" applyAlignment="1">
      <alignment horizontal="left"/>
    </xf>
    <xf numFmtId="0" fontId="111" fillId="0" borderId="0" xfId="2606" applyFont="1"/>
    <xf numFmtId="0" fontId="118" fillId="0" borderId="0" xfId="2606" applyFont="1"/>
    <xf numFmtId="0" fontId="117" fillId="0" borderId="0" xfId="2606" applyFont="1" applyAlignment="1">
      <alignment horizontal="left"/>
    </xf>
    <xf numFmtId="0" fontId="116" fillId="0" borderId="0" xfId="2606" applyFont="1" applyAlignment="1">
      <alignment horizontal="left"/>
    </xf>
    <xf numFmtId="0" fontId="10" fillId="0" borderId="0" xfId="2606" applyFont="1"/>
    <xf numFmtId="0" fontId="10" fillId="0" borderId="0" xfId="2606" applyFont="1" applyAlignment="1">
      <alignment horizontal="center"/>
    </xf>
    <xf numFmtId="0" fontId="15" fillId="0" borderId="0" xfId="2606" applyFont="1" applyAlignment="1">
      <alignment horizontal="right"/>
    </xf>
    <xf numFmtId="0" fontId="10" fillId="0" borderId="0" xfId="2606" applyFont="1" applyAlignment="1">
      <alignment vertical="center" wrapText="1"/>
    </xf>
    <xf numFmtId="0" fontId="124" fillId="0" borderId="0" xfId="2686" applyFont="1" applyAlignment="1">
      <alignment horizontal="center" vertical="center" wrapText="1"/>
    </xf>
    <xf numFmtId="0" fontId="16" fillId="0" borderId="0" xfId="2658" applyFont="1" applyAlignment="1">
      <alignment horizontal="center" vertical="center" wrapText="1"/>
    </xf>
    <xf numFmtId="0" fontId="16" fillId="0" borderId="0" xfId="2606" applyFont="1" applyAlignment="1">
      <alignment horizontal="center" vertical="top" wrapText="1"/>
    </xf>
    <xf numFmtId="1" fontId="16" fillId="0" borderId="0" xfId="3082" applyNumberFormat="1" applyFont="1" applyAlignment="1">
      <alignment horizontal="center" vertical="top" wrapText="1"/>
    </xf>
    <xf numFmtId="0" fontId="16" fillId="0" borderId="0" xfId="2602" applyFont="1" applyAlignment="1">
      <alignment horizontal="center" vertical="top" wrapText="1"/>
    </xf>
    <xf numFmtId="0" fontId="14" fillId="0" borderId="0" xfId="3237" applyFont="1"/>
    <xf numFmtId="168" fontId="14" fillId="0" borderId="0" xfId="2606" applyNumberFormat="1" applyFont="1" applyAlignment="1">
      <alignment horizontal="right" indent="2"/>
    </xf>
    <xf numFmtId="0" fontId="14" fillId="0" borderId="0" xfId="2608" applyFont="1"/>
    <xf numFmtId="0" fontId="14" fillId="0" borderId="0" xfId="2606" applyFont="1"/>
    <xf numFmtId="0" fontId="10" fillId="0" borderId="0" xfId="3237" applyAlignment="1">
      <alignment horizontal="left" indent="1"/>
    </xf>
    <xf numFmtId="168" fontId="10" fillId="0" borderId="0" xfId="2606" applyNumberFormat="1" applyFont="1" applyAlignment="1">
      <alignment horizontal="right" indent="2"/>
    </xf>
    <xf numFmtId="0" fontId="114" fillId="0" borderId="0" xfId="2606" applyFont="1"/>
    <xf numFmtId="0" fontId="113" fillId="0" borderId="0" xfId="2606" applyFont="1"/>
    <xf numFmtId="0" fontId="9" fillId="0" borderId="0" xfId="2603" applyFont="1"/>
    <xf numFmtId="0" fontId="15" fillId="0" borderId="0" xfId="2668" applyFont="1" applyBorder="1" applyAlignment="1">
      <alignment horizontal="right"/>
    </xf>
    <xf numFmtId="2" fontId="14" fillId="0" borderId="0" xfId="2670" applyNumberFormat="1" applyFont="1" applyAlignment="1">
      <alignment horizontal="right" indent="2"/>
    </xf>
    <xf numFmtId="2" fontId="10" fillId="0" borderId="0" xfId="2670" applyNumberFormat="1" applyFont="1" applyAlignment="1">
      <alignment horizontal="right" indent="2"/>
    </xf>
    <xf numFmtId="2" fontId="14" fillId="0" borderId="0" xfId="2670" applyNumberFormat="1" applyFont="1" applyAlignment="1">
      <alignment horizontal="right" indent="1"/>
    </xf>
    <xf numFmtId="2" fontId="10" fillId="0" borderId="0" xfId="2669" applyNumberFormat="1" applyFont="1" applyBorder="1" applyAlignment="1">
      <alignment horizontal="right" indent="1"/>
    </xf>
    <xf numFmtId="0" fontId="10" fillId="0" borderId="0" xfId="2670" applyAlignment="1">
      <alignment horizontal="right" indent="1"/>
    </xf>
    <xf numFmtId="168" fontId="10" fillId="0" borderId="0" xfId="2696" applyNumberFormat="1" applyFont="1" applyAlignment="1">
      <alignment horizontal="right" indent="3"/>
    </xf>
    <xf numFmtId="0" fontId="123" fillId="0" borderId="0" xfId="2686" applyFont="1"/>
    <xf numFmtId="207" fontId="123" fillId="0" borderId="0" xfId="2686" applyNumberFormat="1" applyFont="1"/>
    <xf numFmtId="208" fontId="123" fillId="0" borderId="0" xfId="2686" applyNumberFormat="1" applyFont="1"/>
    <xf numFmtId="166" fontId="123" fillId="0" borderId="0" xfId="2672" applyFont="1" applyAlignment="1">
      <alignment horizontal="right" indent="2"/>
    </xf>
    <xf numFmtId="0" fontId="10" fillId="0" borderId="0" xfId="3238" applyNumberFormat="1" applyFont="1" applyBorder="1" applyAlignment="1">
      <alignment horizontal="left" indent="1"/>
    </xf>
    <xf numFmtId="0" fontId="12" fillId="0" borderId="0" xfId="3238" applyNumberFormat="1" applyFont="1" applyBorder="1" applyAlignment="1">
      <alignment horizontal="left" indent="1"/>
    </xf>
    <xf numFmtId="166" fontId="131" fillId="0" borderId="0" xfId="2672" applyFont="1" applyAlignment="1">
      <alignment horizontal="right" indent="2"/>
    </xf>
    <xf numFmtId="0" fontId="14" fillId="0" borderId="0" xfId="3238" applyNumberFormat="1" applyFont="1" applyBorder="1" applyAlignment="1"/>
    <xf numFmtId="166" fontId="123" fillId="0" borderId="0" xfId="2686" applyNumberFormat="1" applyFont="1"/>
    <xf numFmtId="0" fontId="10" fillId="0" borderId="0" xfId="3239" applyFont="1" applyFill="1" applyAlignment="1">
      <alignment horizontal="center" vertical="center" wrapText="1"/>
    </xf>
    <xf numFmtId="0" fontId="10" fillId="0" borderId="0" xfId="3241" applyFont="1" applyFill="1" applyBorder="1" applyAlignment="1">
      <alignment vertical="center"/>
    </xf>
    <xf numFmtId="0" fontId="10" fillId="0" borderId="0" xfId="3239" applyFont="1" applyFill="1"/>
    <xf numFmtId="0" fontId="10" fillId="0" borderId="2" xfId="3241" applyFont="1" applyFill="1" applyBorder="1" applyAlignment="1">
      <alignment vertical="center"/>
    </xf>
    <xf numFmtId="0" fontId="10" fillId="0" borderId="0" xfId="3239" applyFont="1" applyFill="1" applyBorder="1"/>
    <xf numFmtId="0" fontId="10" fillId="0" borderId="1" xfId="3241" applyFont="1" applyFill="1" applyBorder="1" applyAlignment="1">
      <alignment vertical="center"/>
    </xf>
    <xf numFmtId="0" fontId="14" fillId="0" borderId="0" xfId="3241" applyFont="1" applyFill="1" applyBorder="1" applyAlignment="1">
      <alignment horizontal="center" vertical="center"/>
    </xf>
    <xf numFmtId="0" fontId="14" fillId="0" borderId="0" xfId="3241" applyFont="1" applyFill="1" applyBorder="1" applyAlignment="1">
      <alignment vertical="center"/>
    </xf>
    <xf numFmtId="0" fontId="9" fillId="0" borderId="0" xfId="3239" applyFont="1" applyFill="1"/>
    <xf numFmtId="0" fontId="114" fillId="0" borderId="0" xfId="3241" applyFont="1" applyFill="1"/>
    <xf numFmtId="0" fontId="114" fillId="0" borderId="0" xfId="3241" applyFont="1" applyFill="1" applyBorder="1"/>
    <xf numFmtId="0" fontId="114" fillId="0" borderId="0" xfId="3241" applyFont="1"/>
    <xf numFmtId="0" fontId="114" fillId="0" borderId="0" xfId="3241" applyFont="1" applyAlignment="1">
      <alignment wrapText="1"/>
    </xf>
    <xf numFmtId="49" fontId="114" fillId="0" borderId="0" xfId="3241" applyNumberFormat="1" applyFont="1" applyFill="1" applyAlignment="1">
      <alignment horizontal="left" wrapText="1"/>
    </xf>
    <xf numFmtId="49" fontId="10" fillId="0" borderId="0" xfId="3241" applyNumberFormat="1" applyFont="1" applyFill="1" applyBorder="1" applyAlignment="1">
      <alignment horizontal="left" wrapText="1"/>
    </xf>
    <xf numFmtId="0" fontId="10" fillId="0" borderId="0" xfId="3241" applyFont="1" applyFill="1" applyBorder="1" applyAlignment="1">
      <alignment horizontal="left" indent="1"/>
    </xf>
    <xf numFmtId="49" fontId="14" fillId="0" borderId="0" xfId="3241" applyNumberFormat="1" applyFont="1" applyFill="1" applyBorder="1" applyAlignment="1">
      <alignment horizontal="left" wrapText="1"/>
    </xf>
    <xf numFmtId="0" fontId="147" fillId="0" borderId="0" xfId="3241" applyFont="1" applyFill="1"/>
    <xf numFmtId="0" fontId="147" fillId="0" borderId="0" xfId="3241" applyFont="1" applyFill="1" applyBorder="1"/>
    <xf numFmtId="0" fontId="134" fillId="0" borderId="0" xfId="3241" applyFont="1" applyFill="1" applyBorder="1" applyAlignment="1">
      <alignment horizontal="center" vertical="center"/>
    </xf>
    <xf numFmtId="0" fontId="134" fillId="0" borderId="0" xfId="3241" applyNumberFormat="1" applyFont="1" applyFill="1" applyBorder="1" applyAlignment="1"/>
    <xf numFmtId="0" fontId="9" fillId="0" borderId="0" xfId="3239" applyFont="1" applyFill="1" applyBorder="1"/>
    <xf numFmtId="0" fontId="14" fillId="0" borderId="0" xfId="3241" applyFont="1" applyBorder="1"/>
    <xf numFmtId="0" fontId="12" fillId="0" borderId="0" xfId="3241" applyFont="1" applyBorder="1"/>
    <xf numFmtId="0" fontId="14" fillId="0" borderId="0" xfId="3238" applyNumberFormat="1" applyFont="1" applyBorder="1" applyAlignment="1">
      <alignment horizontal="left" wrapText="1"/>
    </xf>
    <xf numFmtId="0" fontId="14" fillId="0" borderId="0" xfId="3238" applyNumberFormat="1" applyFont="1" applyBorder="1" applyAlignment="1">
      <alignment horizontal="left"/>
    </xf>
    <xf numFmtId="0" fontId="8" fillId="0" borderId="0" xfId="2408"/>
    <xf numFmtId="2" fontId="123" fillId="0" borderId="0" xfId="2686" applyNumberFormat="1" applyFont="1" applyAlignment="1">
      <alignment horizontal="right"/>
    </xf>
    <xf numFmtId="0" fontId="10" fillId="0" borderId="0" xfId="3238" applyNumberFormat="1" applyFont="1" applyBorder="1" applyAlignment="1">
      <alignment horizontal="left" indent="2"/>
    </xf>
    <xf numFmtId="0" fontId="135" fillId="0" borderId="0" xfId="2408" applyFont="1"/>
    <xf numFmtId="2" fontId="131" fillId="0" borderId="0" xfId="2686" applyNumberFormat="1" applyFont="1" applyAlignment="1">
      <alignment horizontal="right"/>
    </xf>
    <xf numFmtId="2" fontId="14" fillId="0" borderId="0" xfId="3238" applyNumberFormat="1" applyFont="1" applyBorder="1" applyAlignment="1">
      <alignment horizontal="right"/>
    </xf>
    <xf numFmtId="0" fontId="8" fillId="0" borderId="0" xfId="3245" applyFont="1"/>
    <xf numFmtId="0" fontId="135" fillId="0" borderId="0" xfId="3245" applyFont="1"/>
    <xf numFmtId="2" fontId="8" fillId="0" borderId="0" xfId="3245" applyNumberFormat="1" applyFont="1"/>
    <xf numFmtId="0" fontId="16" fillId="0" borderId="0" xfId="3238" applyNumberFormat="1" applyFont="1" applyBorder="1" applyAlignment="1">
      <alignment horizontal="left" indent="1"/>
    </xf>
    <xf numFmtId="0" fontId="11" fillId="0" borderId="0" xfId="3246" applyFont="1"/>
    <xf numFmtId="0" fontId="10" fillId="0" borderId="0" xfId="3246" applyFont="1"/>
    <xf numFmtId="0" fontId="15" fillId="0" borderId="0" xfId="2668" applyNumberFormat="1" applyFont="1" applyBorder="1" applyAlignment="1">
      <alignment horizontal="left" indent="2"/>
    </xf>
    <xf numFmtId="0" fontId="9" fillId="0" borderId="0" xfId="3246" applyFont="1"/>
    <xf numFmtId="200" fontId="10" fillId="0" borderId="0" xfId="2668" applyNumberFormat="1" applyFont="1" applyBorder="1" applyAlignment="1">
      <alignment horizontal="left" indent="1"/>
    </xf>
    <xf numFmtId="200" fontId="10" fillId="0" borderId="0" xfId="2668" applyNumberFormat="1" applyFont="1" applyBorder="1" applyAlignment="1">
      <alignment horizontal="left" indent="2"/>
    </xf>
    <xf numFmtId="200" fontId="12" fillId="0" borderId="0" xfId="2668" applyNumberFormat="1" applyFont="1" applyBorder="1" applyAlignment="1">
      <alignment horizontal="left" indent="1"/>
    </xf>
    <xf numFmtId="0" fontId="11" fillId="0" borderId="0" xfId="3246" applyFont="1" applyAlignment="1">
      <alignment horizontal="center"/>
    </xf>
    <xf numFmtId="2" fontId="14" fillId="0" borderId="0" xfId="3238" applyNumberFormat="1" applyFont="1" applyBorder="1" applyAlignment="1"/>
    <xf numFmtId="0" fontId="14" fillId="0" borderId="0" xfId="2668" applyFont="1" applyBorder="1"/>
    <xf numFmtId="0" fontId="9" fillId="0" borderId="0" xfId="2668" applyNumberFormat="1" applyFont="1" applyBorder="1" applyAlignment="1">
      <alignment horizontal="left"/>
    </xf>
    <xf numFmtId="2" fontId="14" fillId="0" borderId="0" xfId="2672" applyNumberFormat="1" applyFont="1" applyBorder="1" applyAlignment="1">
      <alignment horizontal="right" indent="2"/>
    </xf>
    <xf numFmtId="2" fontId="131" fillId="0" borderId="0" xfId="2672" applyNumberFormat="1" applyFont="1" applyAlignment="1">
      <alignment horizontal="right" indent="2"/>
    </xf>
    <xf numFmtId="2" fontId="123" fillId="0" borderId="0" xfId="2672" applyNumberFormat="1" applyFont="1" applyAlignment="1">
      <alignment horizontal="right" indent="2"/>
    </xf>
    <xf numFmtId="2" fontId="10" fillId="0" borderId="0" xfId="2672" applyNumberFormat="1" applyFont="1" applyBorder="1" applyAlignment="1">
      <alignment horizontal="right" indent="2"/>
    </xf>
    <xf numFmtId="0" fontId="10" fillId="0" borderId="0" xfId="3238" applyNumberFormat="1" applyFont="1" applyBorder="1" applyAlignment="1">
      <alignment horizontal="left" wrapText="1" indent="1"/>
    </xf>
    <xf numFmtId="0" fontId="14" fillId="0" borderId="0" xfId="2670" applyFont="1" applyAlignment="1">
      <alignment horizontal="right" indent="1"/>
    </xf>
    <xf numFmtId="39" fontId="13" fillId="0" borderId="0" xfId="2588" applyNumberFormat="1" applyFont="1" applyFill="1" applyBorder="1" applyAlignment="1" applyProtection="1">
      <protection locked="0"/>
    </xf>
    <xf numFmtId="199" fontId="16" fillId="0" borderId="0" xfId="2593" applyNumberFormat="1" applyFont="1" applyFill="1" applyBorder="1" applyAlignment="1">
      <alignment horizontal="left" wrapText="1"/>
      <protection locked="0"/>
    </xf>
    <xf numFmtId="168" fontId="100" fillId="0" borderId="0" xfId="2657" applyNumberFormat="1" applyFont="1" applyFill="1" applyAlignment="1">
      <alignment horizontal="left" wrapText="1"/>
    </xf>
    <xf numFmtId="168" fontId="132" fillId="0" borderId="0" xfId="2657" applyNumberFormat="1" applyFont="1" applyFill="1" applyAlignment="1">
      <alignment horizontal="right" indent="1"/>
    </xf>
    <xf numFmtId="168" fontId="107" fillId="0" borderId="0" xfId="2657" applyNumberFormat="1" applyFont="1" applyFill="1" applyAlignment="1">
      <alignment horizontal="right" indent="1"/>
    </xf>
    <xf numFmtId="0" fontId="10" fillId="0" borderId="0" xfId="2300"/>
    <xf numFmtId="0" fontId="10" fillId="0" borderId="0" xfId="2373" applyFont="1" applyFill="1"/>
    <xf numFmtId="0" fontId="10" fillId="0" borderId="0" xfId="1" applyFont="1" applyFill="1" applyBorder="1"/>
    <xf numFmtId="169" fontId="14" fillId="0" borderId="0" xfId="3247" applyNumberFormat="1" applyFont="1" applyFill="1" applyBorder="1" applyAlignment="1"/>
    <xf numFmtId="49" fontId="10" fillId="0" borderId="0" xfId="3247" applyNumberFormat="1" applyFont="1" applyFill="1" applyBorder="1" applyAlignment="1"/>
    <xf numFmtId="169" fontId="10" fillId="0" borderId="0" xfId="3247" applyNumberFormat="1" applyFont="1" applyFill="1" applyBorder="1" applyAlignment="1"/>
    <xf numFmtId="49" fontId="12" fillId="0" borderId="0" xfId="3248" applyNumberFormat="1" applyFont="1" applyBorder="1" applyAlignment="1"/>
    <xf numFmtId="169" fontId="14" fillId="0" borderId="0" xfId="3248" applyNumberFormat="1" applyFont="1" applyBorder="1" applyAlignment="1"/>
    <xf numFmtId="49" fontId="10" fillId="0" borderId="0" xfId="3248" applyNumberFormat="1" applyFont="1" applyBorder="1" applyAlignment="1"/>
    <xf numFmtId="169" fontId="10" fillId="0" borderId="0" xfId="3248" applyNumberFormat="1" applyFont="1" applyBorder="1"/>
    <xf numFmtId="169" fontId="15" fillId="0" borderId="0" xfId="3248" applyNumberFormat="1" applyFont="1" applyBorder="1" applyAlignment="1"/>
    <xf numFmtId="209" fontId="14" fillId="0" borderId="0" xfId="3248" applyNumberFormat="1" applyFont="1" applyBorder="1" applyAlignment="1"/>
    <xf numFmtId="0" fontId="10" fillId="0" borderId="0" xfId="1" applyFont="1" applyFill="1" applyBorder="1" applyAlignment="1">
      <alignment horizontal="center"/>
    </xf>
    <xf numFmtId="0" fontId="16" fillId="0" borderId="0" xfId="1" applyFont="1" applyFill="1" applyBorder="1"/>
    <xf numFmtId="0" fontId="16" fillId="0" borderId="2" xfId="1" applyFont="1" applyFill="1" applyBorder="1"/>
    <xf numFmtId="0" fontId="9" fillId="0" borderId="0" xfId="2300" applyFont="1"/>
    <xf numFmtId="0" fontId="15" fillId="0" borderId="0" xfId="1" applyFont="1" applyFill="1" applyBorder="1" applyAlignment="1">
      <alignment horizontal="right"/>
    </xf>
    <xf numFmtId="0" fontId="16" fillId="0" borderId="1" xfId="1" applyFont="1" applyFill="1" applyBorder="1"/>
    <xf numFmtId="0" fontId="11" fillId="0" borderId="0" xfId="1" applyFont="1" applyFill="1" applyBorder="1" applyAlignment="1"/>
    <xf numFmtId="0" fontId="9" fillId="0" borderId="0" xfId="1" applyNumberFormat="1" applyFont="1" applyFill="1" applyBorder="1" applyAlignment="1"/>
    <xf numFmtId="0" fontId="10" fillId="0" borderId="0" xfId="3249" applyFont="1" applyFill="1" applyBorder="1" applyAlignment="1">
      <alignment horizontal="center" vertical="center"/>
    </xf>
    <xf numFmtId="0" fontId="10" fillId="0" borderId="0" xfId="3249" applyFont="1" applyFill="1" applyBorder="1" applyAlignment="1">
      <alignment horizontal="left" indent="1"/>
    </xf>
    <xf numFmtId="0" fontId="14" fillId="0" borderId="0" xfId="3249" applyFont="1" applyFill="1" applyBorder="1" applyAlignment="1">
      <alignment horizontal="center" vertical="center"/>
    </xf>
    <xf numFmtId="1" fontId="14" fillId="0" borderId="0" xfId="3250" applyNumberFormat="1" applyFont="1" applyBorder="1" applyAlignment="1">
      <alignment horizontal="right" indent="1"/>
    </xf>
    <xf numFmtId="168" fontId="10" fillId="0" borderId="0" xfId="3249" applyNumberFormat="1" applyFont="1" applyFill="1" applyBorder="1" applyAlignment="1">
      <alignment horizontal="center" vertical="center"/>
    </xf>
    <xf numFmtId="168" fontId="14" fillId="0" borderId="0" xfId="3249" applyNumberFormat="1" applyFont="1" applyFill="1" applyBorder="1" applyAlignment="1">
      <alignment horizontal="center" vertical="center"/>
    </xf>
    <xf numFmtId="0" fontId="14" fillId="0" borderId="0" xfId="3249" applyFont="1" applyFill="1" applyBorder="1" applyAlignment="1"/>
    <xf numFmtId="0" fontId="12" fillId="0" borderId="0" xfId="3249" applyFont="1" applyFill="1" applyBorder="1" applyAlignment="1"/>
    <xf numFmtId="0" fontId="14" fillId="0" borderId="0" xfId="3249" applyFont="1" applyFill="1" applyBorder="1" applyAlignment="1">
      <alignment wrapText="1"/>
    </xf>
    <xf numFmtId="168" fontId="10" fillId="0" borderId="0" xfId="3249" applyNumberFormat="1" applyFont="1" applyFill="1" applyBorder="1" applyAlignment="1">
      <alignment horizontal="right" indent="2"/>
    </xf>
    <xf numFmtId="0" fontId="12" fillId="0" borderId="0" xfId="3249" applyFont="1" applyFill="1" applyBorder="1" applyAlignment="1">
      <alignment horizontal="left"/>
    </xf>
    <xf numFmtId="0" fontId="10" fillId="0" borderId="0" xfId="3249" applyFont="1" applyFill="1" applyBorder="1" applyAlignment="1">
      <alignment horizontal="left" vertical="center"/>
    </xf>
    <xf numFmtId="0" fontId="10" fillId="0" borderId="0" xfId="3249" applyFont="1" applyFill="1" applyBorder="1" applyAlignment="1">
      <alignment horizontal="center" vertical="center" wrapText="1"/>
    </xf>
    <xf numFmtId="0" fontId="10" fillId="0" borderId="2" xfId="3249" applyFont="1" applyFill="1" applyBorder="1" applyAlignment="1">
      <alignment horizontal="center" vertical="center"/>
    </xf>
    <xf numFmtId="0" fontId="9" fillId="0" borderId="0" xfId="3251" applyFont="1" applyFill="1" applyBorder="1" applyAlignment="1"/>
    <xf numFmtId="0" fontId="107" fillId="0" borderId="0" xfId="3253" applyFont="1"/>
    <xf numFmtId="2" fontId="107" fillId="0" borderId="0" xfId="3253" applyNumberFormat="1" applyFont="1" applyAlignment="1">
      <alignment horizontal="center"/>
    </xf>
    <xf numFmtId="0" fontId="107" fillId="0" borderId="0" xfId="3253" applyFont="1" applyBorder="1"/>
    <xf numFmtId="0" fontId="107" fillId="0" borderId="2" xfId="3253" applyFont="1" applyBorder="1"/>
    <xf numFmtId="0" fontId="15" fillId="0" borderId="1" xfId="3252" applyNumberFormat="1" applyFont="1" applyBorder="1" applyAlignment="1">
      <alignment horizontal="right"/>
    </xf>
    <xf numFmtId="0" fontId="148" fillId="0" borderId="0" xfId="3253" applyFont="1"/>
    <xf numFmtId="0" fontId="7" fillId="0" borderId="0" xfId="2686" applyFont="1"/>
    <xf numFmtId="0" fontId="149" fillId="0" borderId="0" xfId="2686" applyFont="1"/>
    <xf numFmtId="168" fontId="14" fillId="0" borderId="0" xfId="3249" applyNumberFormat="1" applyFont="1" applyFill="1" applyBorder="1" applyAlignment="1">
      <alignment horizontal="right" indent="2"/>
    </xf>
    <xf numFmtId="168" fontId="14" fillId="0" borderId="0" xfId="0" applyNumberFormat="1" applyFont="1" applyFill="1" applyBorder="1" applyAlignment="1" applyProtection="1">
      <alignment horizontal="right" vertical="center" wrapText="1" indent="1"/>
    </xf>
    <xf numFmtId="168" fontId="10" fillId="0" borderId="0" xfId="0" applyNumberFormat="1" applyFont="1" applyFill="1" applyBorder="1" applyAlignment="1" applyProtection="1">
      <alignment horizontal="right" vertical="center" wrapText="1" indent="1"/>
    </xf>
    <xf numFmtId="168" fontId="10" fillId="0" borderId="0" xfId="0" applyNumberFormat="1" applyFont="1" applyFill="1" applyBorder="1" applyAlignment="1">
      <alignment horizontal="right" vertical="center" indent="1"/>
    </xf>
    <xf numFmtId="168" fontId="14" fillId="0" borderId="0" xfId="0" applyNumberFormat="1" applyFont="1" applyFill="1" applyBorder="1" applyAlignment="1">
      <alignment horizontal="right" indent="1"/>
    </xf>
    <xf numFmtId="168" fontId="10" fillId="0" borderId="0" xfId="0" applyNumberFormat="1" applyFont="1" applyFill="1" applyBorder="1" applyAlignment="1">
      <alignment horizontal="right" indent="1"/>
    </xf>
    <xf numFmtId="168" fontId="10" fillId="0" borderId="0" xfId="3254" applyNumberFormat="1" applyFont="1" applyFill="1" applyBorder="1" applyAlignment="1">
      <alignment horizontal="right" wrapText="1" indent="2"/>
    </xf>
    <xf numFmtId="168" fontId="10" fillId="0" borderId="0" xfId="3254" applyNumberFormat="1" applyFont="1" applyFill="1" applyBorder="1" applyAlignment="1">
      <alignment horizontal="right" wrapText="1" indent="1"/>
    </xf>
    <xf numFmtId="168" fontId="10" fillId="0" borderId="0" xfId="3255" applyNumberFormat="1" applyFont="1" applyFill="1" applyBorder="1" applyAlignment="1">
      <alignment horizontal="right" wrapText="1" indent="1"/>
    </xf>
    <xf numFmtId="168" fontId="10" fillId="0" borderId="0" xfId="3255" applyNumberFormat="1" applyFont="1" applyFill="1" applyBorder="1" applyAlignment="1">
      <alignment horizontal="right" wrapText="1" indent="2"/>
    </xf>
    <xf numFmtId="0" fontId="123" fillId="0" borderId="0" xfId="3256" applyFont="1"/>
    <xf numFmtId="0" fontId="123" fillId="0" borderId="0" xfId="2664" applyFont="1"/>
    <xf numFmtId="0" fontId="10" fillId="0" borderId="1" xfId="2593" applyFont="1" applyFill="1" applyBorder="1" applyAlignment="1">
      <alignment horizontal="center" vertical="center" wrapText="1"/>
      <protection locked="0"/>
    </xf>
    <xf numFmtId="0" fontId="14" fillId="0" borderId="0" xfId="2593" applyFont="1" applyFill="1" applyBorder="1" applyAlignment="1">
      <alignment horizontal="center" vertical="center" wrapText="1"/>
      <protection locked="0"/>
    </xf>
    <xf numFmtId="14" fontId="10" fillId="0" borderId="0" xfId="2593" applyNumberFormat="1" applyFont="1" applyFill="1" applyBorder="1" applyAlignment="1">
      <alignment horizontal="center" vertical="center" wrapText="1"/>
      <protection locked="0"/>
    </xf>
    <xf numFmtId="0" fontId="10" fillId="0" borderId="2" xfId="2593" applyFont="1" applyFill="1" applyBorder="1" applyAlignment="1">
      <alignment horizontal="center" vertical="center" wrapText="1"/>
      <protection locked="0"/>
    </xf>
    <xf numFmtId="0" fontId="14" fillId="0" borderId="2" xfId="2593" applyFont="1" applyFill="1" applyBorder="1" applyAlignment="1">
      <alignment horizontal="center" vertical="center" wrapText="1"/>
      <protection locked="0"/>
    </xf>
    <xf numFmtId="0" fontId="10" fillId="0" borderId="0" xfId="2594" applyFont="1"/>
    <xf numFmtId="0" fontId="10" fillId="0" borderId="0" xfId="2594" applyFont="1" applyFill="1"/>
    <xf numFmtId="0" fontId="14" fillId="0" borderId="0" xfId="2594" applyNumberFormat="1" applyFont="1" applyFill="1" applyAlignment="1">
      <alignment horizontal="left"/>
    </xf>
    <xf numFmtId="0" fontId="14" fillId="0" borderId="0" xfId="2594" applyNumberFormat="1" applyFont="1" applyAlignment="1">
      <alignment horizontal="left" wrapText="1"/>
    </xf>
    <xf numFmtId="0" fontId="9" fillId="0" borderId="0" xfId="2594" applyNumberFormat="1" applyFont="1" applyAlignment="1">
      <alignment horizontal="left"/>
    </xf>
    <xf numFmtId="0" fontId="14" fillId="0" borderId="0" xfId="2594" applyNumberFormat="1" applyFont="1" applyAlignment="1">
      <alignment wrapText="1"/>
    </xf>
    <xf numFmtId="0" fontId="9" fillId="0" borderId="0" xfId="2594" applyNumberFormat="1" applyFont="1" applyAlignment="1"/>
    <xf numFmtId="0" fontId="10" fillId="0" borderId="0" xfId="2593" applyFont="1" applyFill="1" applyBorder="1" applyAlignment="1">
      <alignment horizontal="center" vertical="center" wrapText="1"/>
      <protection locked="0"/>
    </xf>
    <xf numFmtId="49" fontId="14" fillId="0" borderId="0" xfId="3241" applyNumberFormat="1" applyFont="1" applyFill="1" applyBorder="1" applyAlignment="1">
      <alignment horizontal="left"/>
    </xf>
    <xf numFmtId="166" fontId="10" fillId="0" borderId="0" xfId="2672" applyFont="1" applyBorder="1" applyAlignment="1">
      <alignment horizontal="right"/>
    </xf>
    <xf numFmtId="166" fontId="14" fillId="0" borderId="0" xfId="2672" applyFont="1" applyBorder="1" applyAlignment="1">
      <alignment horizontal="right"/>
    </xf>
    <xf numFmtId="166" fontId="14" fillId="0" borderId="0" xfId="2672" applyFont="1" applyBorder="1" applyAlignment="1"/>
    <xf numFmtId="166" fontId="123" fillId="0" borderId="0" xfId="2672" applyFont="1" applyAlignment="1">
      <alignment horizontal="right"/>
    </xf>
    <xf numFmtId="166" fontId="131" fillId="0" borderId="0" xfId="2672" applyFont="1" applyAlignment="1">
      <alignment horizontal="right"/>
    </xf>
    <xf numFmtId="2" fontId="151" fillId="0" borderId="0" xfId="2686" applyNumberFormat="1" applyFont="1" applyAlignment="1">
      <alignment horizontal="right"/>
    </xf>
    <xf numFmtId="2" fontId="14" fillId="0" borderId="0" xfId="3238" applyNumberFormat="1" applyFont="1" applyBorder="1" applyAlignment="1">
      <alignment horizontal="left"/>
    </xf>
    <xf numFmtId="2" fontId="10" fillId="0" borderId="0" xfId="3238" applyNumberFormat="1" applyFont="1" applyBorder="1" applyAlignment="1">
      <alignment horizontal="right"/>
    </xf>
    <xf numFmtId="0" fontId="151" fillId="0" borderId="0" xfId="3238" applyNumberFormat="1" applyFont="1" applyBorder="1" applyAlignment="1">
      <alignment horizontal="left" indent="2"/>
    </xf>
    <xf numFmtId="2" fontId="14" fillId="0" borderId="0" xfId="2668" applyNumberFormat="1" applyFont="1" applyBorder="1"/>
    <xf numFmtId="0" fontId="14" fillId="0" borderId="0" xfId="2658" applyFont="1" applyFill="1" applyBorder="1" applyAlignment="1"/>
    <xf numFmtId="0" fontId="16" fillId="0" borderId="0" xfId="2592" applyFont="1" applyFill="1" applyBorder="1" applyAlignment="1">
      <alignment horizontal="center" vertical="center" wrapText="1"/>
    </xf>
    <xf numFmtId="0" fontId="10" fillId="0" borderId="0" xfId="2300" applyAlignment="1">
      <alignment vertical="center"/>
    </xf>
    <xf numFmtId="168" fontId="14" fillId="0" borderId="0" xfId="1" applyNumberFormat="1" applyFont="1" applyFill="1" applyBorder="1" applyAlignment="1">
      <alignment horizontal="right" indent="3"/>
    </xf>
    <xf numFmtId="168" fontId="10" fillId="0" borderId="0" xfId="1" applyNumberFormat="1" applyFont="1" applyFill="1" applyBorder="1" applyAlignment="1">
      <alignment horizontal="right" indent="3"/>
    </xf>
    <xf numFmtId="168" fontId="14" fillId="0" borderId="0" xfId="2606" applyNumberFormat="1" applyFont="1" applyAlignment="1"/>
    <xf numFmtId="168" fontId="10" fillId="0" borderId="0" xfId="2606" applyNumberFormat="1" applyFont="1" applyAlignment="1"/>
    <xf numFmtId="0" fontId="13" fillId="0" borderId="0" xfId="2604" applyNumberFormat="1" applyFont="1" applyFill="1" applyBorder="1" applyAlignment="1">
      <alignment horizontal="left"/>
    </xf>
    <xf numFmtId="0" fontId="10" fillId="0" borderId="0" xfId="2604" applyNumberFormat="1" applyFont="1" applyFill="1" applyBorder="1" applyAlignment="1">
      <alignment horizontal="left" indent="1"/>
    </xf>
    <xf numFmtId="0" fontId="15" fillId="0" borderId="0" xfId="2604" applyNumberFormat="1" applyFont="1" applyFill="1" applyBorder="1" applyAlignment="1"/>
    <xf numFmtId="0" fontId="42" fillId="0" borderId="0" xfId="2606" applyFont="1" applyAlignment="1"/>
    <xf numFmtId="0" fontId="10" fillId="0" borderId="0" xfId="3237" applyAlignment="1"/>
    <xf numFmtId="0" fontId="14" fillId="0" borderId="0" xfId="3237" applyFont="1" applyAlignment="1"/>
    <xf numFmtId="0" fontId="10" fillId="0" borderId="0" xfId="2591" applyFont="1"/>
    <xf numFmtId="0" fontId="10" fillId="0" borderId="0" xfId="2591" applyFont="1" applyAlignment="1">
      <alignment horizontal="left" indent="1"/>
    </xf>
    <xf numFmtId="1" fontId="10" fillId="0" borderId="0" xfId="2696" applyNumberFormat="1" applyFont="1" applyAlignment="1">
      <alignment horizontal="right"/>
    </xf>
    <xf numFmtId="0" fontId="15" fillId="0" borderId="0" xfId="2595" applyFont="1"/>
    <xf numFmtId="168" fontId="10" fillId="0" borderId="0" xfId="2698" applyNumberFormat="1" applyAlignment="1">
      <alignment horizontal="right"/>
    </xf>
    <xf numFmtId="0" fontId="10" fillId="0" borderId="0" xfId="2596" applyFont="1" applyAlignment="1">
      <alignment horizontal="left" indent="1"/>
    </xf>
    <xf numFmtId="0" fontId="10" fillId="0" borderId="0" xfId="2595" applyFont="1"/>
    <xf numFmtId="168" fontId="107" fillId="0" borderId="0" xfId="2698" applyNumberFormat="1" applyFont="1" applyAlignment="1">
      <alignment horizontal="right" indent="1"/>
    </xf>
    <xf numFmtId="1" fontId="10" fillId="0" borderId="0" xfId="2698" applyNumberFormat="1" applyAlignment="1">
      <alignment horizontal="right"/>
    </xf>
    <xf numFmtId="0" fontId="15" fillId="0" borderId="0" xfId="2595" applyFont="1" applyAlignment="1">
      <alignment horizontal="left"/>
    </xf>
    <xf numFmtId="168" fontId="10" fillId="0" borderId="0" xfId="2698" applyNumberFormat="1" applyAlignment="1">
      <alignment horizontal="right" indent="3"/>
    </xf>
    <xf numFmtId="168" fontId="10" fillId="0" borderId="0" xfId="2698" applyNumberFormat="1" applyAlignment="1">
      <alignment horizontal="right" indent="2"/>
    </xf>
    <xf numFmtId="168" fontId="107" fillId="0" borderId="0" xfId="2698" applyNumberFormat="1" applyFont="1" applyAlignment="1">
      <alignment horizontal="right" indent="3"/>
    </xf>
    <xf numFmtId="0" fontId="10" fillId="0" borderId="0" xfId="2595" applyFont="1" applyAlignment="1">
      <alignment wrapText="1"/>
    </xf>
    <xf numFmtId="0" fontId="10" fillId="0" borderId="0" xfId="2595" applyFont="1" applyAlignment="1">
      <alignment horizontal="left" wrapText="1"/>
    </xf>
    <xf numFmtId="0" fontId="10" fillId="0" borderId="0" xfId="2595" applyFont="1" applyAlignment="1">
      <alignment horizontal="left"/>
    </xf>
    <xf numFmtId="168" fontId="14" fillId="0" borderId="0" xfId="2698" applyNumberFormat="1" applyFont="1" applyAlignment="1">
      <alignment horizontal="right" indent="3"/>
    </xf>
    <xf numFmtId="168" fontId="14" fillId="0" borderId="0" xfId="2698" applyNumberFormat="1" applyFont="1" applyAlignment="1">
      <alignment horizontal="right" indent="2"/>
    </xf>
    <xf numFmtId="0" fontId="14" fillId="0" borderId="0" xfId="2595" applyFont="1"/>
    <xf numFmtId="0" fontId="14" fillId="0" borderId="0" xfId="2595" applyFont="1" applyAlignment="1">
      <alignment horizontal="left"/>
    </xf>
    <xf numFmtId="0" fontId="10" fillId="0" borderId="0" xfId="2696" applyFont="1"/>
    <xf numFmtId="0" fontId="16" fillId="0" borderId="0" xfId="2696" applyFont="1" applyAlignment="1">
      <alignment horizontal="center" vertical="center" wrapText="1"/>
    </xf>
    <xf numFmtId="0" fontId="16" fillId="0" borderId="2" xfId="2696" applyFont="1" applyBorder="1" applyAlignment="1">
      <alignment horizontal="center" vertical="center" wrapText="1"/>
    </xf>
    <xf numFmtId="0" fontId="104" fillId="0" borderId="1" xfId="2696" applyFont="1" applyBorder="1" applyAlignment="1">
      <alignment horizontal="right"/>
    </xf>
    <xf numFmtId="0" fontId="111" fillId="0" borderId="0" xfId="2700" applyFont="1"/>
    <xf numFmtId="0" fontId="9" fillId="0" borderId="0" xfId="2597" applyFont="1" applyAlignment="1">
      <alignment horizontal="left"/>
    </xf>
    <xf numFmtId="1" fontId="10" fillId="0" borderId="0" xfId="2696" applyNumberFormat="1" applyFont="1" applyAlignment="1">
      <alignment horizontal="right" indent="1"/>
    </xf>
    <xf numFmtId="1" fontId="8" fillId="0" borderId="0" xfId="2696" applyNumberFormat="1"/>
    <xf numFmtId="168" fontId="10" fillId="0" borderId="0" xfId="2696" applyNumberFormat="1" applyFont="1" applyAlignment="1">
      <alignment horizontal="left" indent="1"/>
    </xf>
    <xf numFmtId="168" fontId="107" fillId="0" borderId="0" xfId="2698" applyNumberFormat="1" applyFont="1" applyAlignment="1">
      <alignment horizontal="right" indent="2"/>
    </xf>
    <xf numFmtId="1" fontId="107" fillId="0" borderId="0" xfId="2698" applyNumberFormat="1" applyFont="1" applyAlignment="1">
      <alignment horizontal="right" indent="1"/>
    </xf>
    <xf numFmtId="0" fontId="10" fillId="0" borderId="0" xfId="2478" applyFont="1" applyAlignment="1">
      <alignment horizontal="left" indent="1"/>
    </xf>
    <xf numFmtId="168" fontId="109" fillId="0" borderId="0" xfId="2698" applyNumberFormat="1" applyFont="1" applyAlignment="1">
      <alignment horizontal="right" indent="2"/>
    </xf>
    <xf numFmtId="1" fontId="109" fillId="0" borderId="0" xfId="2698" applyNumberFormat="1" applyFont="1" applyAlignment="1">
      <alignment horizontal="right" indent="1"/>
    </xf>
    <xf numFmtId="1" fontId="15" fillId="0" borderId="0" xfId="2698" applyNumberFormat="1" applyFont="1" applyAlignment="1">
      <alignment horizontal="right" indent="1"/>
    </xf>
    <xf numFmtId="0" fontId="10" fillId="0" borderId="0" xfId="2595" applyFont="1" applyAlignment="1">
      <alignment horizontal="left" indent="1"/>
    </xf>
    <xf numFmtId="1" fontId="10" fillId="0" borderId="0" xfId="2698" applyNumberFormat="1" applyAlignment="1">
      <alignment horizontal="right" indent="1"/>
    </xf>
    <xf numFmtId="0" fontId="12" fillId="0" borderId="0" xfId="2595" applyFont="1"/>
    <xf numFmtId="1" fontId="14" fillId="0" borderId="0" xfId="2698" applyNumberFormat="1" applyFont="1" applyAlignment="1">
      <alignment horizontal="right" indent="1"/>
    </xf>
    <xf numFmtId="0" fontId="10" fillId="0" borderId="0" xfId="2646"/>
    <xf numFmtId="0" fontId="14" fillId="0" borderId="0" xfId="2645" applyFont="1"/>
    <xf numFmtId="168" fontId="10" fillId="0" borderId="0" xfId="2645" applyNumberFormat="1" applyFont="1" applyAlignment="1">
      <alignment horizontal="center"/>
    </xf>
    <xf numFmtId="168" fontId="10" fillId="0" borderId="0" xfId="2645" applyNumberFormat="1" applyFont="1" applyAlignment="1">
      <alignment horizontal="right" indent="3"/>
    </xf>
    <xf numFmtId="1" fontId="10" fillId="0" borderId="0" xfId="2645" applyNumberFormat="1" applyFont="1" applyAlignment="1">
      <alignment horizontal="right" indent="3"/>
    </xf>
    <xf numFmtId="0" fontId="72" fillId="0" borderId="0" xfId="2664" applyAlignment="1">
      <alignment vertical="center" wrapText="1"/>
    </xf>
    <xf numFmtId="0" fontId="10" fillId="0" borderId="1" xfId="2645" applyFont="1" applyBorder="1" applyAlignment="1">
      <alignment horizontal="center" vertical="center"/>
    </xf>
    <xf numFmtId="0" fontId="18" fillId="0" borderId="0" xfId="2645" applyFont="1" applyAlignment="1">
      <alignment vertical="center"/>
    </xf>
    <xf numFmtId="0" fontId="10" fillId="0" borderId="2" xfId="2645" applyFont="1" applyBorder="1" applyAlignment="1">
      <alignment horizontal="center" vertical="center"/>
    </xf>
    <xf numFmtId="0" fontId="9" fillId="0" borderId="0" xfId="2645" applyFont="1" applyAlignment="1">
      <alignment horizontal="left"/>
    </xf>
    <xf numFmtId="1" fontId="14" fillId="0" borderId="0" xfId="2645" applyNumberFormat="1" applyFont="1" applyAlignment="1">
      <alignment horizontal="right" indent="2"/>
    </xf>
    <xf numFmtId="168" fontId="14" fillId="0" borderId="0" xfId="2645" applyNumberFormat="1" applyFont="1" applyAlignment="1">
      <alignment horizontal="right" indent="2"/>
    </xf>
    <xf numFmtId="1" fontId="10" fillId="0" borderId="0" xfId="2645" applyNumberFormat="1" applyFont="1" applyAlignment="1">
      <alignment horizontal="right" indent="2"/>
    </xf>
    <xf numFmtId="168" fontId="10" fillId="0" borderId="0" xfId="2645" applyNumberFormat="1" applyFont="1" applyAlignment="1">
      <alignment horizontal="right" indent="2"/>
    </xf>
    <xf numFmtId="0" fontId="9" fillId="0" borderId="0" xfId="2602" applyFont="1" applyBorder="1" applyAlignment="1"/>
    <xf numFmtId="0" fontId="9" fillId="0" borderId="0" xfId="2602" applyFont="1" applyBorder="1" applyAlignment="1">
      <alignment horizontal="center"/>
    </xf>
    <xf numFmtId="0" fontId="11" fillId="0" borderId="0" xfId="2602" applyFont="1" applyBorder="1"/>
    <xf numFmtId="0" fontId="10" fillId="0" borderId="1" xfId="2602" applyFont="1" applyBorder="1"/>
    <xf numFmtId="0" fontId="10" fillId="0" borderId="0" xfId="2602" applyFont="1" applyBorder="1"/>
    <xf numFmtId="0" fontId="143" fillId="0" borderId="0" xfId="3240" applyBorder="1" applyAlignment="1">
      <alignment wrapText="1"/>
    </xf>
    <xf numFmtId="1" fontId="14" fillId="0" borderId="0" xfId="2602" applyNumberFormat="1" applyFont="1" applyBorder="1" applyAlignment="1">
      <alignment horizontal="right" indent="1"/>
    </xf>
    <xf numFmtId="1" fontId="10" fillId="0" borderId="0" xfId="2602" applyNumberFormat="1" applyFont="1" applyBorder="1" applyAlignment="1">
      <alignment horizontal="right" indent="1"/>
    </xf>
    <xf numFmtId="1" fontId="10" fillId="0" borderId="0" xfId="2602" applyNumberFormat="1" applyFont="1" applyBorder="1" applyAlignment="1"/>
    <xf numFmtId="0" fontId="10" fillId="0" borderId="2" xfId="2651" applyFont="1" applyBorder="1" applyAlignment="1">
      <alignment horizontal="center" vertical="center" wrapText="1"/>
    </xf>
    <xf numFmtId="0" fontId="10" fillId="0" borderId="0" xfId="2651" applyFont="1" applyBorder="1" applyAlignment="1">
      <alignment horizontal="center" vertical="center" wrapText="1"/>
    </xf>
    <xf numFmtId="0" fontId="10" fillId="0" borderId="1" xfId="2651" applyFont="1" applyBorder="1" applyAlignment="1">
      <alignment horizontal="center" vertical="center" wrapText="1"/>
    </xf>
    <xf numFmtId="2" fontId="10" fillId="0" borderId="0" xfId="2645" applyNumberFormat="1" applyFont="1" applyAlignment="1">
      <alignment horizontal="right" indent="3"/>
    </xf>
    <xf numFmtId="168" fontId="10" fillId="0" borderId="0" xfId="2653" applyNumberFormat="1" applyFont="1" applyBorder="1" applyAlignment="1">
      <alignment horizontal="right" indent="2"/>
    </xf>
    <xf numFmtId="2" fontId="9" fillId="0" borderId="0" xfId="2651" applyNumberFormat="1" applyFont="1" applyAlignment="1"/>
    <xf numFmtId="2" fontId="11" fillId="0" borderId="0" xfId="2651" applyNumberFormat="1" applyFont="1"/>
    <xf numFmtId="2" fontId="10" fillId="0" borderId="2" xfId="2651" applyNumberFormat="1" applyFont="1" applyBorder="1" applyAlignment="1">
      <alignment horizontal="center" vertical="center" wrapText="1"/>
    </xf>
    <xf numFmtId="2" fontId="10" fillId="0" borderId="0" xfId="2651" applyNumberFormat="1" applyFont="1" applyBorder="1"/>
    <xf numFmtId="2" fontId="14" fillId="0" borderId="0" xfId="2300" applyNumberFormat="1" applyFont="1" applyFill="1" applyBorder="1" applyAlignment="1">
      <alignment horizontal="right" indent="2"/>
    </xf>
    <xf numFmtId="2" fontId="10" fillId="0" borderId="0" xfId="2300" applyNumberFormat="1" applyFont="1" applyFill="1" applyBorder="1" applyAlignment="1">
      <alignment horizontal="right" indent="2"/>
    </xf>
    <xf numFmtId="2" fontId="14" fillId="0" borderId="0" xfId="2300" applyNumberFormat="1" applyFont="1" applyAlignment="1">
      <alignment horizontal="right" indent="2"/>
    </xf>
    <xf numFmtId="2" fontId="10" fillId="0" borderId="0" xfId="2300" applyNumberFormat="1" applyFont="1" applyAlignment="1">
      <alignment horizontal="right" indent="2"/>
    </xf>
    <xf numFmtId="0" fontId="20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0" xfId="2588" applyNumberFormat="1" applyFont="1" applyFill="1" applyAlignment="1">
      <alignment wrapText="1"/>
    </xf>
    <xf numFmtId="168" fontId="10" fillId="0" borderId="0" xfId="0" applyNumberFormat="1" applyFont="1" applyFill="1" applyBorder="1" applyAlignment="1" applyProtection="1">
      <alignment horizontal="right" wrapText="1" indent="1"/>
    </xf>
    <xf numFmtId="168" fontId="14" fillId="0" borderId="0" xfId="0" applyNumberFormat="1" applyFont="1" applyFill="1" applyBorder="1" applyAlignment="1">
      <alignment horizontal="right" wrapText="1" indent="1"/>
    </xf>
    <xf numFmtId="168" fontId="10" fillId="0" borderId="0" xfId="0" applyNumberFormat="1" applyFont="1" applyFill="1" applyBorder="1" applyAlignment="1">
      <alignment horizontal="right" wrapText="1" indent="1"/>
    </xf>
    <xf numFmtId="168" fontId="10" fillId="0" borderId="0" xfId="3254" applyNumberFormat="1" applyFont="1" applyFill="1" applyBorder="1" applyAlignment="1" applyProtection="1">
      <alignment wrapText="1"/>
    </xf>
    <xf numFmtId="2" fontId="10" fillId="0" borderId="0" xfId="2300" applyNumberFormat="1" applyFont="1" applyBorder="1" applyAlignment="1">
      <alignment horizontal="right" indent="2"/>
    </xf>
    <xf numFmtId="166" fontId="123" fillId="0" borderId="0" xfId="2672" applyFont="1" applyAlignment="1"/>
    <xf numFmtId="2" fontId="11" fillId="0" borderId="0" xfId="3246" applyNumberFormat="1" applyFont="1" applyAlignment="1">
      <alignment horizontal="center"/>
    </xf>
    <xf numFmtId="2" fontId="9" fillId="0" borderId="0" xfId="3246" applyNumberFormat="1" applyFont="1"/>
    <xf numFmtId="2" fontId="131" fillId="0" borderId="0" xfId="2672" applyNumberFormat="1" applyFont="1" applyBorder="1" applyAlignment="1">
      <alignment horizontal="right" indent="2"/>
    </xf>
    <xf numFmtId="2" fontId="123" fillId="0" borderId="0" xfId="2672" applyNumberFormat="1" applyFont="1" applyBorder="1" applyAlignment="1">
      <alignment horizontal="right" indent="2"/>
    </xf>
    <xf numFmtId="2" fontId="123" fillId="0" borderId="0" xfId="2672" applyNumberFormat="1" applyFont="1" applyFill="1" applyBorder="1" applyAlignment="1">
      <alignment horizontal="right" indent="2"/>
    </xf>
    <xf numFmtId="0" fontId="15" fillId="0" borderId="0" xfId="2668" applyFont="1" applyFill="1" applyBorder="1" applyAlignment="1">
      <alignment horizontal="right"/>
    </xf>
    <xf numFmtId="2" fontId="14" fillId="0" borderId="0" xfId="3260" applyNumberFormat="1" applyFont="1" applyFill="1" applyBorder="1" applyAlignment="1">
      <alignment horizontal="right" indent="2"/>
    </xf>
    <xf numFmtId="2" fontId="131" fillId="0" borderId="0" xfId="3260" applyNumberFormat="1" applyFont="1" applyFill="1" applyAlignment="1">
      <alignment horizontal="right" indent="2"/>
    </xf>
    <xf numFmtId="2" fontId="123" fillId="0" borderId="0" xfId="3260" applyNumberFormat="1" applyFont="1" applyFill="1" applyAlignment="1">
      <alignment horizontal="right" indent="2"/>
    </xf>
    <xf numFmtId="2" fontId="10" fillId="0" borderId="0" xfId="3260" applyNumberFormat="1" applyFont="1" applyFill="1" applyBorder="1" applyAlignment="1">
      <alignment horizontal="right" indent="2"/>
    </xf>
    <xf numFmtId="1" fontId="16" fillId="0" borderId="1" xfId="2697" applyNumberFormat="1" applyFont="1" applyBorder="1" applyAlignment="1">
      <alignment horizontal="center" vertical="center"/>
    </xf>
    <xf numFmtId="168" fontId="16" fillId="0" borderId="1" xfId="2647" applyNumberFormat="1" applyFont="1" applyBorder="1" applyAlignment="1">
      <alignment horizontal="center" vertical="center"/>
    </xf>
    <xf numFmtId="1" fontId="16" fillId="0" borderId="1" xfId="2647" applyNumberFormat="1" applyFont="1" applyBorder="1" applyAlignment="1">
      <alignment horizontal="center" vertical="center"/>
    </xf>
    <xf numFmtId="0" fontId="143" fillId="0" borderId="0" xfId="3753"/>
    <xf numFmtId="0" fontId="129" fillId="0" borderId="0" xfId="3532" applyFont="1"/>
    <xf numFmtId="0" fontId="123" fillId="0" borderId="0" xfId="3532" applyFont="1"/>
    <xf numFmtId="0" fontId="149" fillId="0" borderId="0" xfId="3532" applyFont="1"/>
    <xf numFmtId="0" fontId="123" fillId="0" borderId="2" xfId="3532" applyFont="1" applyBorder="1"/>
    <xf numFmtId="0" fontId="123" fillId="0" borderId="0" xfId="3532" applyFont="1" applyBorder="1"/>
    <xf numFmtId="0" fontId="131" fillId="0" borderId="0" xfId="3532" applyFont="1"/>
    <xf numFmtId="0" fontId="123" fillId="0" borderId="0" xfId="3532" applyFont="1" applyAlignment="1">
      <alignment horizontal="center"/>
    </xf>
    <xf numFmtId="0" fontId="123" fillId="0" borderId="0" xfId="3532" applyFont="1" applyAlignment="1">
      <alignment horizontal="left" indent="3"/>
    </xf>
    <xf numFmtId="0" fontId="123" fillId="0" borderId="0" xfId="3532" applyFont="1" applyAlignment="1"/>
    <xf numFmtId="0" fontId="6" fillId="0" borderId="2" xfId="3532" applyFont="1" applyBorder="1"/>
    <xf numFmtId="0" fontId="133" fillId="0" borderId="2" xfId="3532" applyFont="1" applyBorder="1" applyAlignment="1">
      <alignment horizontal="center" vertical="center" wrapText="1"/>
    </xf>
    <xf numFmtId="0" fontId="6" fillId="0" borderId="0" xfId="3532" applyFont="1" applyBorder="1"/>
    <xf numFmtId="0" fontId="133" fillId="0" borderId="1" xfId="3532" applyFont="1" applyBorder="1" applyAlignment="1">
      <alignment horizontal="center" vertical="center" wrapText="1"/>
    </xf>
    <xf numFmtId="0" fontId="133" fillId="0" borderId="0" xfId="3532" applyFont="1" applyBorder="1" applyAlignment="1">
      <alignment horizontal="center" vertical="center" wrapText="1"/>
    </xf>
    <xf numFmtId="0" fontId="20" fillId="0" borderId="2" xfId="3756" applyFont="1" applyBorder="1" applyAlignment="1">
      <alignment horizontal="center" vertical="center"/>
    </xf>
    <xf numFmtId="0" fontId="20" fillId="0" borderId="0" xfId="3756" applyFont="1" applyBorder="1" applyAlignment="1">
      <alignment horizontal="center" vertical="center"/>
    </xf>
    <xf numFmtId="0" fontId="20" fillId="0" borderId="1" xfId="3756" applyFont="1" applyBorder="1" applyAlignment="1">
      <alignment horizontal="center" vertical="center"/>
    </xf>
    <xf numFmtId="0" fontId="5" fillId="0" borderId="0" xfId="3757"/>
    <xf numFmtId="201" fontId="21" fillId="0" borderId="0" xfId="3759" applyNumberFormat="1" applyFont="1" applyBorder="1" applyAlignment="1">
      <alignment horizontal="center"/>
    </xf>
    <xf numFmtId="201" fontId="15" fillId="0" borderId="0" xfId="3759" applyNumberFormat="1" applyFont="1" applyBorder="1" applyAlignment="1">
      <alignment horizontal="right" indent="2"/>
    </xf>
    <xf numFmtId="168" fontId="15" fillId="0" borderId="0" xfId="3759" applyNumberFormat="1" applyFont="1" applyBorder="1" applyAlignment="1">
      <alignment horizontal="right" indent="2"/>
    </xf>
    <xf numFmtId="168" fontId="15" fillId="0" borderId="0" xfId="3759" applyNumberFormat="1" applyFont="1" applyBorder="1" applyAlignment="1">
      <alignment horizontal="right" indent="3"/>
    </xf>
    <xf numFmtId="0" fontId="10" fillId="0" borderId="0" xfId="3759" applyNumberFormat="1" applyFont="1" applyBorder="1" applyAlignment="1">
      <alignment horizontal="center"/>
    </xf>
    <xf numFmtId="201" fontId="122" fillId="0" borderId="0" xfId="3759" applyNumberFormat="1" applyFont="1" applyBorder="1" applyAlignment="1">
      <alignment horizontal="center"/>
    </xf>
    <xf numFmtId="0" fontId="5" fillId="0" borderId="0" xfId="3760"/>
    <xf numFmtId="0" fontId="5" fillId="0" borderId="0" xfId="3760" applyAlignment="1">
      <alignment horizontal="center"/>
    </xf>
    <xf numFmtId="0" fontId="5" fillId="0" borderId="0" xfId="3757" applyAlignment="1">
      <alignment horizontal="center"/>
    </xf>
    <xf numFmtId="0" fontId="160" fillId="0" borderId="2" xfId="3240" applyFont="1" applyBorder="1" applyAlignment="1">
      <alignment horizontal="center" vertical="center" wrapText="1"/>
    </xf>
    <xf numFmtId="0" fontId="20" fillId="0" borderId="2" xfId="2699" applyFont="1" applyBorder="1" applyAlignment="1">
      <alignment horizontal="center" vertical="center" wrapText="1"/>
    </xf>
    <xf numFmtId="0" fontId="160" fillId="0" borderId="0" xfId="3240" applyFont="1" applyBorder="1" applyAlignment="1">
      <alignment horizontal="center" vertical="center" wrapText="1"/>
    </xf>
    <xf numFmtId="0" fontId="20" fillId="0" borderId="0" xfId="2699" applyFont="1" applyBorder="1" applyAlignment="1">
      <alignment horizontal="center" vertical="center" wrapText="1"/>
    </xf>
    <xf numFmtId="0" fontId="20" fillId="0" borderId="0" xfId="2602" applyFont="1" applyBorder="1" applyAlignment="1">
      <alignment horizontal="center"/>
    </xf>
    <xf numFmtId="0" fontId="160" fillId="0" borderId="1" xfId="3240" applyFont="1" applyBorder="1" applyAlignment="1">
      <alignment horizontal="center" vertical="center" wrapText="1"/>
    </xf>
    <xf numFmtId="0" fontId="20" fillId="0" borderId="1" xfId="2602" applyFont="1" applyBorder="1" applyAlignment="1">
      <alignment horizontal="center"/>
    </xf>
    <xf numFmtId="0" fontId="14" fillId="0" borderId="0" xfId="2602" applyFont="1" applyBorder="1" applyAlignment="1"/>
    <xf numFmtId="1" fontId="10" fillId="0" borderId="0" xfId="2602" applyNumberFormat="1" applyFont="1" applyBorder="1"/>
    <xf numFmtId="0" fontId="10" fillId="0" borderId="0" xfId="2602" applyFont="1" applyBorder="1" applyAlignment="1">
      <alignment horizontal="left" indent="1"/>
    </xf>
    <xf numFmtId="168" fontId="10" fillId="0" borderId="0" xfId="2602" applyNumberFormat="1" applyFont="1" applyBorder="1" applyAlignment="1"/>
    <xf numFmtId="1" fontId="10" fillId="0" borderId="0" xfId="2602" applyNumberFormat="1" applyFont="1" applyFill="1" applyBorder="1"/>
    <xf numFmtId="168" fontId="10" fillId="0" borderId="0" xfId="2602" applyNumberFormat="1" applyFont="1" applyFill="1" applyBorder="1"/>
    <xf numFmtId="0" fontId="10" fillId="0" borderId="1" xfId="3249" applyFont="1" applyFill="1" applyBorder="1" applyAlignment="1">
      <alignment horizontal="center" vertical="center"/>
    </xf>
    <xf numFmtId="0" fontId="5" fillId="0" borderId="0" xfId="3762"/>
    <xf numFmtId="168" fontId="5" fillId="0" borderId="0" xfId="3762" applyNumberFormat="1"/>
    <xf numFmtId="1" fontId="14" fillId="0" borderId="0" xfId="2606" applyNumberFormat="1" applyFont="1" applyBorder="1" applyAlignment="1">
      <alignment horizontal="right" indent="1"/>
    </xf>
    <xf numFmtId="168" fontId="159" fillId="0" borderId="0" xfId="3762" applyNumberFormat="1" applyFont="1"/>
    <xf numFmtId="1" fontId="10" fillId="0" borderId="0" xfId="2606" applyNumberFormat="1" applyFont="1" applyAlignment="1">
      <alignment horizontal="right" indent="1"/>
    </xf>
    <xf numFmtId="1" fontId="5" fillId="0" borderId="0" xfId="3762" applyNumberFormat="1"/>
    <xf numFmtId="1" fontId="14" fillId="0" borderId="0" xfId="2606" applyNumberFormat="1" applyFont="1" applyAlignment="1">
      <alignment horizontal="right" indent="1"/>
    </xf>
    <xf numFmtId="0" fontId="5" fillId="0" borderId="0" xfId="3762" applyFill="1"/>
    <xf numFmtId="168" fontId="10" fillId="0" borderId="0" xfId="2653" applyNumberFormat="1" applyAlignment="1">
      <alignment horizontal="right" indent="2"/>
    </xf>
    <xf numFmtId="2" fontId="10" fillId="0" borderId="0" xfId="2653" applyNumberFormat="1" applyAlignment="1">
      <alignment horizontal="right" indent="2"/>
    </xf>
    <xf numFmtId="168" fontId="10" fillId="0" borderId="0" xfId="2373" applyNumberFormat="1" applyAlignment="1">
      <alignment horizontal="right" indent="2"/>
    </xf>
    <xf numFmtId="0" fontId="152" fillId="0" borderId="2" xfId="3765" applyFont="1" applyBorder="1" applyAlignment="1">
      <alignment horizontal="center" vertical="center" wrapText="1"/>
    </xf>
    <xf numFmtId="0" fontId="152" fillId="0" borderId="0" xfId="3765" applyFont="1" applyBorder="1" applyAlignment="1">
      <alignment horizontal="center" vertical="center" wrapText="1"/>
    </xf>
    <xf numFmtId="168" fontId="14" fillId="0" borderId="0" xfId="2606" applyNumberFormat="1" applyFont="1" applyAlignment="1">
      <alignment horizontal="center"/>
    </xf>
    <xf numFmtId="0" fontId="8" fillId="0" borderId="0" xfId="2603" applyFont="1" applyAlignment="1">
      <alignment horizontal="center"/>
    </xf>
    <xf numFmtId="168" fontId="10" fillId="0" borderId="0" xfId="2606" applyNumberFormat="1" applyFont="1" applyAlignment="1">
      <alignment horizontal="center"/>
    </xf>
    <xf numFmtId="0" fontId="131" fillId="0" borderId="0" xfId="2617" applyFont="1"/>
    <xf numFmtId="0" fontId="10" fillId="0" borderId="0" xfId="1" applyNumberFormat="1" applyFont="1" applyBorder="1" applyAlignment="1">
      <alignment horizontal="left" wrapText="1" indent="1"/>
    </xf>
    <xf numFmtId="0" fontId="10" fillId="0" borderId="0" xfId="2653" applyNumberFormat="1" applyFont="1" applyBorder="1" applyAlignment="1">
      <alignment horizontal="left" wrapText="1" indent="1"/>
    </xf>
    <xf numFmtId="0" fontId="10" fillId="0" borderId="0" xfId="2617" applyAlignment="1">
      <alignment horizontal="left" indent="1"/>
    </xf>
    <xf numFmtId="0" fontId="20" fillId="0" borderId="0" xfId="2588" applyNumberFormat="1" applyFont="1" applyFill="1" applyBorder="1" applyAlignment="1">
      <alignment horizontal="left"/>
    </xf>
    <xf numFmtId="0" fontId="20" fillId="0" borderId="0" xfId="2590" applyNumberFormat="1" applyFont="1" applyFill="1" applyBorder="1" applyAlignment="1">
      <alignment horizontal="center"/>
    </xf>
    <xf numFmtId="0" fontId="20" fillId="0" borderId="0" xfId="2588" applyNumberFormat="1" applyFont="1" applyFill="1" applyBorder="1" applyAlignment="1"/>
    <xf numFmtId="0" fontId="20" fillId="0" borderId="0" xfId="2588" applyNumberFormat="1" applyFont="1" applyFill="1" applyBorder="1" applyAlignment="1">
      <alignment horizontal="left" wrapText="1"/>
    </xf>
    <xf numFmtId="0" fontId="163" fillId="0" borderId="0" xfId="2588" applyNumberFormat="1" applyFont="1" applyFill="1" applyBorder="1" applyAlignment="1">
      <alignment horizontal="left" wrapText="1"/>
    </xf>
    <xf numFmtId="168" fontId="14" fillId="0" borderId="0" xfId="2602" applyNumberFormat="1" applyFont="1" applyBorder="1" applyAlignment="1">
      <alignment horizontal="right" indent="2"/>
    </xf>
    <xf numFmtId="168" fontId="10" fillId="0" borderId="0" xfId="2602" applyNumberFormat="1" applyFont="1" applyBorder="1" applyAlignment="1">
      <alignment horizontal="right" indent="2"/>
    </xf>
    <xf numFmtId="0" fontId="123" fillId="0" borderId="0" xfId="3532" applyFont="1" applyAlignment="1">
      <alignment horizontal="right" indent="3"/>
    </xf>
    <xf numFmtId="168" fontId="123" fillId="0" borderId="0" xfId="3532" applyNumberFormat="1" applyFont="1" applyAlignment="1">
      <alignment horizontal="right" indent="3"/>
    </xf>
    <xf numFmtId="168" fontId="10" fillId="0" borderId="0" xfId="2653" applyNumberFormat="1" applyAlignment="1">
      <alignment horizontal="right" indent="2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68" fontId="10" fillId="0" borderId="0" xfId="2300" applyNumberFormat="1"/>
    <xf numFmtId="180" fontId="10" fillId="0" borderId="0" xfId="2602" applyNumberFormat="1" applyFont="1" applyBorder="1" applyAlignment="1">
      <alignment horizontal="right" indent="1"/>
    </xf>
    <xf numFmtId="0" fontId="9" fillId="0" borderId="0" xfId="2594" applyNumberFormat="1" applyFont="1" applyAlignment="1">
      <alignment horizontal="left" wrapText="1"/>
    </xf>
    <xf numFmtId="0" fontId="16" fillId="0" borderId="2" xfId="2592" applyFont="1" applyFill="1" applyBorder="1" applyAlignment="1">
      <alignment horizontal="center" vertical="center"/>
    </xf>
    <xf numFmtId="0" fontId="16" fillId="0" borderId="1" xfId="2592" applyFont="1" applyFill="1" applyBorder="1" applyAlignment="1">
      <alignment horizontal="center" vertical="center"/>
    </xf>
    <xf numFmtId="0" fontId="16" fillId="0" borderId="2" xfId="2592" applyFont="1" applyFill="1" applyBorder="1" applyAlignment="1">
      <alignment horizontal="center" vertical="center" wrapText="1"/>
    </xf>
    <xf numFmtId="0" fontId="16" fillId="0" borderId="1" xfId="2592" applyFont="1" applyFill="1" applyBorder="1" applyAlignment="1">
      <alignment horizontal="center" vertical="center" wrapText="1"/>
    </xf>
    <xf numFmtId="0" fontId="124" fillId="0" borderId="2" xfId="3755" applyFont="1" applyBorder="1" applyAlignment="1">
      <alignment horizontal="center" vertical="center" wrapText="1"/>
    </xf>
    <xf numFmtId="0" fontId="124" fillId="0" borderId="1" xfId="3755" applyFont="1" applyBorder="1" applyAlignment="1">
      <alignment horizontal="center" vertical="center" wrapText="1"/>
    </xf>
    <xf numFmtId="0" fontId="124" fillId="0" borderId="0" xfId="3755" applyFont="1" applyAlignment="1">
      <alignment horizontal="center" vertical="center" wrapText="1"/>
    </xf>
    <xf numFmtId="168" fontId="15" fillId="0" borderId="0" xfId="3249" applyNumberFormat="1" applyFont="1" applyFill="1" applyBorder="1" applyAlignment="1">
      <alignment horizontal="center" vertical="center"/>
    </xf>
    <xf numFmtId="0" fontId="107" fillId="0" borderId="1" xfId="3253" applyFont="1" applyBorder="1" applyAlignment="1">
      <alignment horizontal="center" vertical="center"/>
    </xf>
    <xf numFmtId="0" fontId="16" fillId="0" borderId="2" xfId="2592" applyFont="1" applyFill="1" applyBorder="1" applyAlignment="1">
      <alignment horizontal="center" vertical="center"/>
    </xf>
    <xf numFmtId="0" fontId="16" fillId="0" borderId="1" xfId="2592" applyFont="1" applyFill="1" applyBorder="1" applyAlignment="1">
      <alignment horizontal="center" vertical="center"/>
    </xf>
    <xf numFmtId="0" fontId="9" fillId="0" borderId="0" xfId="2477" applyFont="1"/>
    <xf numFmtId="0" fontId="11" fillId="0" borderId="0" xfId="2477" applyFont="1"/>
    <xf numFmtId="0" fontId="11" fillId="0" borderId="0" xfId="1" applyFont="1"/>
    <xf numFmtId="0" fontId="11" fillId="0" borderId="0" xfId="2477" applyFont="1" applyAlignment="1">
      <alignment horizontal="center"/>
    </xf>
    <xf numFmtId="0" fontId="10" fillId="0" borderId="1" xfId="1" applyFont="1" applyBorder="1"/>
    <xf numFmtId="0" fontId="10" fillId="0" borderId="1" xfId="2477" applyBorder="1" applyAlignment="1">
      <alignment horizontal="center"/>
    </xf>
    <xf numFmtId="0" fontId="15" fillId="0" borderId="1" xfId="2477" applyFont="1" applyBorder="1" applyAlignment="1">
      <alignment horizontal="right"/>
    </xf>
    <xf numFmtId="0" fontId="10" fillId="0" borderId="0" xfId="1" applyFont="1"/>
    <xf numFmtId="0" fontId="20" fillId="0" borderId="0" xfId="0" applyFont="1" applyAlignment="1">
      <alignment horizontal="center" vertical="center"/>
    </xf>
    <xf numFmtId="0" fontId="10" fillId="0" borderId="0" xfId="2477" applyAlignment="1">
      <alignment horizontal="left"/>
    </xf>
    <xf numFmtId="168" fontId="131" fillId="0" borderId="0" xfId="2664" applyNumberFormat="1" applyFont="1" applyAlignment="1">
      <alignment horizontal="right" indent="3"/>
    </xf>
    <xf numFmtId="0" fontId="13" fillId="0" borderId="0" xfId="2477" applyFont="1" applyAlignment="1">
      <alignment horizontal="left"/>
    </xf>
    <xf numFmtId="168" fontId="14" fillId="0" borderId="0" xfId="2617" applyNumberFormat="1" applyFont="1" applyAlignment="1">
      <alignment horizontal="right" indent="4"/>
    </xf>
    <xf numFmtId="0" fontId="10" fillId="0" borderId="0" xfId="2477" applyAlignment="1">
      <alignment horizontal="left" indent="2"/>
    </xf>
    <xf numFmtId="168" fontId="10" fillId="0" borderId="0" xfId="2617" applyNumberFormat="1" applyAlignment="1">
      <alignment horizontal="right" indent="4"/>
    </xf>
    <xf numFmtId="0" fontId="14" fillId="0" borderId="0" xfId="1" applyFont="1" applyAlignment="1">
      <alignment horizontal="left" indent="1"/>
    </xf>
    <xf numFmtId="1" fontId="111" fillId="0" borderId="0" xfId="2697" applyNumberFormat="1" applyFont="1"/>
    <xf numFmtId="0" fontId="155" fillId="0" borderId="0" xfId="2647" applyFont="1"/>
    <xf numFmtId="0" fontId="155" fillId="0" borderId="0" xfId="2697" applyFont="1"/>
    <xf numFmtId="1" fontId="164" fillId="0" borderId="0" xfId="2697" applyNumberFormat="1" applyFont="1" applyAlignment="1">
      <alignment horizontal="center"/>
    </xf>
    <xf numFmtId="0" fontId="16" fillId="0" borderId="0" xfId="2647" applyFont="1"/>
    <xf numFmtId="0" fontId="16" fillId="0" borderId="0" xfId="2697" applyFont="1"/>
    <xf numFmtId="0" fontId="104" fillId="0" borderId="1" xfId="2697" applyFont="1" applyBorder="1"/>
    <xf numFmtId="0" fontId="16" fillId="0" borderId="1" xfId="2697" applyFont="1" applyBorder="1"/>
    <xf numFmtId="0" fontId="104" fillId="0" borderId="1" xfId="2697" applyFont="1" applyBorder="1" applyAlignment="1">
      <alignment horizontal="right"/>
    </xf>
    <xf numFmtId="0" fontId="155" fillId="0" borderId="2" xfId="2697" applyFont="1" applyBorder="1"/>
    <xf numFmtId="0" fontId="16" fillId="0" borderId="2" xfId="2647" applyFont="1" applyBorder="1" applyAlignment="1">
      <alignment horizontal="center"/>
    </xf>
    <xf numFmtId="0" fontId="16" fillId="0" borderId="0" xfId="2647" applyFont="1" applyAlignment="1">
      <alignment horizontal="center"/>
    </xf>
    <xf numFmtId="0" fontId="139" fillId="0" borderId="0" xfId="2647" applyFont="1" applyAlignment="1">
      <alignment horizontal="center" wrapText="1"/>
    </xf>
    <xf numFmtId="168" fontId="16" fillId="0" borderId="0" xfId="2697" applyNumberFormat="1" applyFont="1"/>
    <xf numFmtId="0" fontId="164" fillId="0" borderId="0" xfId="2697" applyFont="1"/>
    <xf numFmtId="0" fontId="101" fillId="0" borderId="0" xfId="2697" applyFont="1"/>
    <xf numFmtId="1" fontId="101" fillId="0" borderId="0" xfId="2697" applyNumberFormat="1" applyFont="1"/>
    <xf numFmtId="168" fontId="101" fillId="0" borderId="0" xfId="2697" applyNumberFormat="1" applyFont="1"/>
    <xf numFmtId="49" fontId="101" fillId="0" borderId="0" xfId="2647" applyNumberFormat="1" applyFont="1" applyAlignment="1">
      <alignment horizontal="left"/>
    </xf>
    <xf numFmtId="49" fontId="16" fillId="0" borderId="0" xfId="2647" applyNumberFormat="1" applyFont="1" applyAlignment="1">
      <alignment horizontal="left"/>
    </xf>
    <xf numFmtId="1" fontId="16" fillId="0" borderId="0" xfId="2697" applyNumberFormat="1" applyFont="1"/>
    <xf numFmtId="0" fontId="16" fillId="0" borderId="0" xfId="2647" applyFont="1" applyAlignment="1">
      <alignment horizontal="left"/>
    </xf>
    <xf numFmtId="0" fontId="101" fillId="0" borderId="0" xfId="2647" applyFont="1"/>
    <xf numFmtId="0" fontId="10" fillId="0" borderId="0" xfId="2647" applyAlignment="1">
      <alignment horizontal="left"/>
    </xf>
    <xf numFmtId="0" fontId="10" fillId="0" borderId="0" xfId="2647" applyAlignment="1">
      <alignment horizontal="left" wrapText="1"/>
    </xf>
    <xf numFmtId="0" fontId="11" fillId="0" borderId="0" xfId="2697" applyFont="1"/>
    <xf numFmtId="1" fontId="101" fillId="0" borderId="0" xfId="2648" applyNumberFormat="1" applyFont="1"/>
    <xf numFmtId="168" fontId="101" fillId="0" borderId="0" xfId="2648" applyNumberFormat="1" applyFont="1"/>
    <xf numFmtId="0" fontId="31" fillId="0" borderId="0" xfId="2697" applyFont="1"/>
    <xf numFmtId="0" fontId="11" fillId="0" borderId="0" xfId="2647" applyFont="1"/>
    <xf numFmtId="168" fontId="16" fillId="0" borderId="0" xfId="2648" applyNumberFormat="1" applyFont="1" applyAlignment="1">
      <alignment horizontal="right"/>
    </xf>
    <xf numFmtId="0" fontId="103" fillId="0" borderId="2" xfId="2647" applyFont="1" applyBorder="1"/>
    <xf numFmtId="0" fontId="165" fillId="0" borderId="0" xfId="2647" applyFont="1"/>
    <xf numFmtId="0" fontId="20" fillId="0" borderId="0" xfId="2697" applyFont="1"/>
    <xf numFmtId="0" fontId="20" fillId="0" borderId="0" xfId="2647" applyFont="1"/>
    <xf numFmtId="0" fontId="15" fillId="0" borderId="1" xfId="2696" applyFont="1" applyBorder="1" applyAlignment="1">
      <alignment horizontal="right"/>
    </xf>
    <xf numFmtId="0" fontId="10" fillId="0" borderId="2" xfId="2592" applyFont="1" applyBorder="1" applyAlignment="1">
      <alignment horizontal="center" vertical="center"/>
    </xf>
    <xf numFmtId="0" fontId="123" fillId="0" borderId="2" xfId="3755" applyFont="1" applyBorder="1" applyAlignment="1">
      <alignment horizontal="center" vertical="center" wrapText="1"/>
    </xf>
    <xf numFmtId="0" fontId="10" fillId="0" borderId="0" xfId="2592" applyFont="1" applyAlignment="1">
      <alignment horizontal="center" vertical="center"/>
    </xf>
    <xf numFmtId="0" fontId="123" fillId="0" borderId="0" xfId="3755" applyFont="1" applyAlignment="1">
      <alignment horizontal="center" vertical="center" wrapText="1"/>
    </xf>
    <xf numFmtId="0" fontId="10" fillId="0" borderId="1" xfId="2699" applyFont="1" applyBorder="1" applyAlignment="1">
      <alignment horizontal="center" vertical="center" wrapText="1"/>
    </xf>
    <xf numFmtId="0" fontId="123" fillId="0" borderId="1" xfId="3755" applyFont="1" applyBorder="1" applyAlignment="1">
      <alignment horizontal="center" vertical="center" wrapText="1"/>
    </xf>
    <xf numFmtId="168" fontId="30" fillId="0" borderId="0" xfId="2696" applyNumberFormat="1" applyFont="1"/>
    <xf numFmtId="1" fontId="14" fillId="0" borderId="0" xfId="2698" applyNumberFormat="1" applyFont="1" applyAlignment="1">
      <alignment horizontal="right" indent="3"/>
    </xf>
    <xf numFmtId="168" fontId="132" fillId="0" borderId="0" xfId="2698" applyNumberFormat="1" applyFont="1" applyAlignment="1">
      <alignment horizontal="right" indent="3"/>
    </xf>
    <xf numFmtId="1" fontId="107" fillId="0" borderId="0" xfId="2698" applyNumberFormat="1" applyFont="1" applyAlignment="1">
      <alignment horizontal="right" indent="3"/>
    </xf>
    <xf numFmtId="1" fontId="10" fillId="0" borderId="0" xfId="2698" applyNumberFormat="1" applyAlignment="1">
      <alignment horizontal="right" indent="3"/>
    </xf>
    <xf numFmtId="1" fontId="132" fillId="0" borderId="0" xfId="2698" applyNumberFormat="1" applyFont="1" applyAlignment="1">
      <alignment horizontal="right" indent="3"/>
    </xf>
    <xf numFmtId="1" fontId="10" fillId="0" borderId="0" xfId="2696" applyNumberFormat="1" applyFont="1" applyAlignment="1">
      <alignment horizontal="right" indent="3"/>
    </xf>
    <xf numFmtId="0" fontId="12" fillId="0" borderId="0" xfId="2595" applyFont="1" applyAlignment="1">
      <alignment horizontal="left" indent="1"/>
    </xf>
    <xf numFmtId="1" fontId="9" fillId="0" borderId="0" xfId="2697" applyNumberFormat="1" applyFont="1"/>
    <xf numFmtId="0" fontId="3" fillId="0" borderId="0" xfId="4717" applyAlignment="1">
      <alignment horizontal="right" indent="2"/>
    </xf>
    <xf numFmtId="0" fontId="3" fillId="0" borderId="0" xfId="4717" applyAlignment="1">
      <alignment horizontal="right" indent="3"/>
    </xf>
    <xf numFmtId="0" fontId="3" fillId="0" borderId="0" xfId="4717"/>
    <xf numFmtId="0" fontId="2" fillId="0" borderId="0" xfId="4721" applyFont="1"/>
    <xf numFmtId="0" fontId="3" fillId="0" borderId="0" xfId="4721"/>
    <xf numFmtId="0" fontId="3" fillId="0" borderId="0" xfId="4723"/>
    <xf numFmtId="1" fontId="2" fillId="0" borderId="0" xfId="4721" applyNumberFormat="1" applyFont="1"/>
    <xf numFmtId="168" fontId="123" fillId="0" borderId="0" xfId="4721" applyNumberFormat="1" applyFont="1" applyFill="1" applyAlignment="1">
      <alignment horizontal="right" vertical="center" indent="1"/>
    </xf>
    <xf numFmtId="168" fontId="123" fillId="0" borderId="0" xfId="4721" applyNumberFormat="1" applyFont="1" applyFill="1" applyAlignment="1">
      <alignment horizontal="right" vertical="center"/>
    </xf>
    <xf numFmtId="0" fontId="123" fillId="0" borderId="0" xfId="4721" applyFont="1" applyFill="1" applyAlignment="1">
      <alignment vertical="center"/>
    </xf>
    <xf numFmtId="0" fontId="10" fillId="0" borderId="0" xfId="4721" applyFont="1" applyAlignment="1">
      <alignment vertical="center"/>
    </xf>
    <xf numFmtId="0" fontId="123" fillId="0" borderId="0" xfId="4721" applyFont="1" applyAlignment="1">
      <alignment vertical="center"/>
    </xf>
    <xf numFmtId="0" fontId="131" fillId="0" borderId="0" xfId="4721" applyFont="1"/>
    <xf numFmtId="0" fontId="123" fillId="0" borderId="0" xfId="4721" applyFont="1" applyAlignment="1">
      <alignment vertical="center" wrapText="1"/>
    </xf>
    <xf numFmtId="1" fontId="123" fillId="0" borderId="0" xfId="4721" applyNumberFormat="1" applyFont="1" applyFill="1" applyAlignment="1">
      <alignment vertical="center"/>
    </xf>
    <xf numFmtId="168" fontId="123" fillId="0" borderId="0" xfId="4721" applyNumberFormat="1" applyFont="1" applyFill="1" applyAlignment="1">
      <alignment vertical="center"/>
    </xf>
    <xf numFmtId="0" fontId="123" fillId="0" borderId="0" xfId="4721" applyFont="1"/>
    <xf numFmtId="1" fontId="10" fillId="0" borderId="0" xfId="4721" applyNumberFormat="1" applyFont="1" applyAlignment="1">
      <alignment vertical="center"/>
    </xf>
    <xf numFmtId="0" fontId="123" fillId="0" borderId="0" xfId="4721" applyFont="1" applyBorder="1"/>
    <xf numFmtId="0" fontId="123" fillId="0" borderId="0" xfId="4722" applyFont="1" applyFill="1" applyBorder="1" applyAlignment="1">
      <alignment horizontal="center" vertical="center" wrapText="1"/>
    </xf>
    <xf numFmtId="0" fontId="124" fillId="0" borderId="1" xfId="4721" applyFont="1" applyBorder="1" applyAlignment="1">
      <alignment horizontal="center" vertical="center"/>
    </xf>
    <xf numFmtId="0" fontId="152" fillId="0" borderId="1" xfId="3765" applyFont="1" applyBorder="1" applyAlignment="1">
      <alignment horizontal="center" vertical="center" wrapText="1"/>
    </xf>
    <xf numFmtId="0" fontId="124" fillId="0" borderId="0" xfId="4721" applyFont="1" applyBorder="1" applyAlignment="1">
      <alignment horizontal="center" vertical="center"/>
    </xf>
    <xf numFmtId="0" fontId="124" fillId="0" borderId="0" xfId="4721" applyFont="1" applyAlignment="1">
      <alignment horizontal="center" vertical="center"/>
    </xf>
    <xf numFmtId="0" fontId="123" fillId="0" borderId="2" xfId="4721" applyFont="1" applyBorder="1"/>
    <xf numFmtId="0" fontId="124" fillId="0" borderId="0" xfId="4722" applyFont="1" applyFill="1"/>
    <xf numFmtId="0" fontId="153" fillId="0" borderId="0" xfId="4722" applyFont="1" applyFill="1" applyBorder="1" applyAlignment="1">
      <alignment horizontal="right"/>
    </xf>
    <xf numFmtId="0" fontId="153" fillId="0" borderId="0" xfId="4722" applyFont="1" applyFill="1" applyBorder="1" applyAlignment="1"/>
    <xf numFmtId="0" fontId="124" fillId="0" borderId="0" xfId="4721" applyFont="1" applyFill="1"/>
    <xf numFmtId="0" fontId="123" fillId="0" borderId="0" xfId="4722" applyFont="1" applyFill="1"/>
    <xf numFmtId="1" fontId="123" fillId="0" borderId="0" xfId="4722" applyNumberFormat="1" applyFont="1" applyFill="1"/>
    <xf numFmtId="0" fontId="127" fillId="0" borderId="0" xfId="4721" applyFont="1" applyFill="1"/>
    <xf numFmtId="0" fontId="128" fillId="0" borderId="0" xfId="4722" applyFont="1" applyFill="1"/>
    <xf numFmtId="0" fontId="129" fillId="0" borderId="0" xfId="4721" applyFont="1" applyFill="1"/>
    <xf numFmtId="0" fontId="123" fillId="0" borderId="0" xfId="4503" applyFont="1" applyFill="1"/>
    <xf numFmtId="0" fontId="123" fillId="0" borderId="0" xfId="4723" applyFont="1" applyFill="1"/>
    <xf numFmtId="0" fontId="123" fillId="0" borderId="0" xfId="4721" applyFont="1" applyFill="1"/>
    <xf numFmtId="168" fontId="123" fillId="0" borderId="0" xfId="4721" applyNumberFormat="1" applyFont="1" applyFill="1" applyBorder="1" applyAlignment="1">
      <alignment horizontal="right" wrapText="1"/>
    </xf>
    <xf numFmtId="0" fontId="123" fillId="0" borderId="0" xfId="4722" applyFont="1" applyFill="1" applyAlignment="1"/>
    <xf numFmtId="0" fontId="123" fillId="0" borderId="0" xfId="4722" applyFont="1" applyFill="1" applyAlignment="1">
      <alignment horizontal="right"/>
    </xf>
    <xf numFmtId="1" fontId="123" fillId="0" borderId="0" xfId="4722" applyNumberFormat="1" applyFont="1" applyFill="1" applyAlignment="1">
      <alignment horizontal="right"/>
    </xf>
    <xf numFmtId="0" fontId="123" fillId="0" borderId="0" xfId="4722" applyFont="1" applyFill="1" applyAlignment="1">
      <alignment horizontal="right" indent="1"/>
    </xf>
    <xf numFmtId="0" fontId="123" fillId="0" borderId="0" xfId="4722" applyFont="1" applyFill="1" applyAlignment="1">
      <alignment horizontal="left" indent="1"/>
    </xf>
    <xf numFmtId="168" fontId="123" fillId="0" borderId="0" xfId="4722" applyNumberFormat="1" applyFont="1" applyFill="1" applyAlignment="1">
      <alignment horizontal="right"/>
    </xf>
    <xf numFmtId="0" fontId="131" fillId="0" borderId="0" xfId="4721" applyFont="1" applyFill="1" applyBorder="1" applyAlignment="1"/>
    <xf numFmtId="1" fontId="123" fillId="0" borderId="0" xfId="4721" applyNumberFormat="1" applyFont="1" applyFill="1"/>
    <xf numFmtId="168" fontId="123" fillId="0" borderId="0" xfId="4721" applyNumberFormat="1" applyFont="1" applyFill="1" applyBorder="1" applyAlignment="1">
      <alignment horizontal="right" wrapText="1" indent="1"/>
    </xf>
    <xf numFmtId="1" fontId="123" fillId="0" borderId="0" xfId="4721" applyNumberFormat="1" applyFont="1" applyFill="1" applyAlignment="1"/>
    <xf numFmtId="0" fontId="123" fillId="0" borderId="0" xfId="4721" applyFont="1" applyFill="1" applyAlignment="1"/>
    <xf numFmtId="0" fontId="133" fillId="0" borderId="0" xfId="4721" applyFont="1" applyFill="1" applyBorder="1" applyAlignment="1">
      <alignment horizontal="left" wrapText="1" indent="1"/>
    </xf>
    <xf numFmtId="1" fontId="123" fillId="0" borderId="0" xfId="4721" applyNumberFormat="1" applyFont="1" applyFill="1" applyBorder="1" applyAlignment="1"/>
    <xf numFmtId="0" fontId="123" fillId="0" borderId="0" xfId="4721" applyFont="1" applyFill="1" applyBorder="1" applyAlignment="1"/>
    <xf numFmtId="0" fontId="123" fillId="0" borderId="0" xfId="4721" applyNumberFormat="1" applyFont="1" applyFill="1" applyBorder="1" applyAlignment="1"/>
    <xf numFmtId="168" fontId="131" fillId="0" borderId="0" xfId="4721" applyNumberFormat="1" applyFont="1" applyFill="1" applyBorder="1" applyAlignment="1">
      <alignment horizontal="right" wrapText="1" indent="1"/>
    </xf>
    <xf numFmtId="1" fontId="131" fillId="0" borderId="0" xfId="4721" applyNumberFormat="1" applyFont="1" applyAlignment="1"/>
    <xf numFmtId="0" fontId="146" fillId="0" borderId="0" xfId="4721" applyFont="1"/>
    <xf numFmtId="1" fontId="123" fillId="0" borderId="0" xfId="4721" applyNumberFormat="1" applyFont="1" applyAlignment="1"/>
    <xf numFmtId="0" fontId="125" fillId="0" borderId="0" xfId="4722" applyFont="1" applyFill="1"/>
    <xf numFmtId="1" fontId="131" fillId="0" borderId="0" xfId="4721" applyNumberFormat="1" applyFont="1" applyFill="1" applyBorder="1" applyAlignment="1"/>
    <xf numFmtId="0" fontId="131" fillId="0" borderId="0" xfId="4721" applyNumberFormat="1" applyFont="1" applyFill="1" applyBorder="1" applyAlignment="1"/>
    <xf numFmtId="168" fontId="131" fillId="0" borderId="0" xfId="4722" applyNumberFormat="1" applyFont="1" applyFill="1" applyAlignment="1">
      <alignment horizontal="right" indent="1"/>
    </xf>
    <xf numFmtId="0" fontId="124" fillId="0" borderId="0" xfId="4721" applyFont="1" applyFill="1" applyBorder="1"/>
    <xf numFmtId="0" fontId="126" fillId="0" borderId="0" xfId="4721" applyFont="1" applyFill="1" applyBorder="1" applyAlignment="1">
      <alignment horizontal="center" wrapText="1"/>
    </xf>
    <xf numFmtId="0" fontId="126" fillId="0" borderId="2" xfId="4721" quotePrefix="1" applyFont="1" applyFill="1" applyBorder="1" applyAlignment="1">
      <alignment horizontal="center" wrapText="1"/>
    </xf>
    <xf numFmtId="0" fontId="126" fillId="0" borderId="2" xfId="4721" applyFont="1" applyFill="1" applyBorder="1" applyAlignment="1">
      <alignment horizontal="center" wrapText="1"/>
    </xf>
    <xf numFmtId="0" fontId="109" fillId="0" borderId="0" xfId="4721" applyFont="1" applyFill="1" applyAlignment="1">
      <alignment horizontal="right"/>
    </xf>
    <xf numFmtId="0" fontId="128" fillId="0" borderId="0" xfId="4721" applyFont="1" applyFill="1"/>
    <xf numFmtId="0" fontId="123" fillId="0" borderId="0" xfId="4503" applyFont="1"/>
    <xf numFmtId="0" fontId="123" fillId="0" borderId="0" xfId="4723" applyFont="1"/>
    <xf numFmtId="168" fontId="124" fillId="0" borderId="0" xfId="4503" applyNumberFormat="1" applyFont="1"/>
    <xf numFmtId="168" fontId="123" fillId="0" borderId="0" xfId="4721" applyNumberFormat="1" applyFont="1" applyFill="1" applyBorder="1" applyAlignment="1">
      <alignment horizontal="right" indent="4"/>
    </xf>
    <xf numFmtId="0" fontId="123" fillId="0" borderId="0" xfId="4721" applyNumberFormat="1" applyFont="1" applyFill="1" applyBorder="1" applyAlignment="1">
      <alignment horizontal="right" indent="1"/>
    </xf>
    <xf numFmtId="0" fontId="124" fillId="0" borderId="0" xfId="4503" applyFont="1" applyFill="1"/>
    <xf numFmtId="0" fontId="125" fillId="0" borderId="0" xfId="4503" applyFont="1" applyFill="1"/>
    <xf numFmtId="168" fontId="131" fillId="0" borderId="0" xfId="4721" applyNumberFormat="1" applyFont="1" applyFill="1" applyBorder="1" applyAlignment="1">
      <alignment horizontal="right" indent="4"/>
    </xf>
    <xf numFmtId="0" fontId="131" fillId="0" borderId="0" xfId="4721" applyNumberFormat="1" applyFont="1" applyFill="1" applyBorder="1" applyAlignment="1">
      <alignment horizontal="right" indent="1"/>
    </xf>
    <xf numFmtId="0" fontId="131" fillId="0" borderId="0" xfId="4721" applyFont="1" applyFill="1" applyBorder="1" applyAlignment="1">
      <alignment horizontal="right" indent="1"/>
    </xf>
    <xf numFmtId="0" fontId="124" fillId="0" borderId="0" xfId="4503" applyFont="1"/>
    <xf numFmtId="0" fontId="154" fillId="0" borderId="0" xfId="4722" applyFont="1" applyFill="1" applyAlignment="1">
      <alignment horizontal="right"/>
    </xf>
    <xf numFmtId="0" fontId="109" fillId="0" borderId="0" xfId="4721" applyFont="1" applyAlignment="1">
      <alignment horizontal="right"/>
    </xf>
    <xf numFmtId="0" fontId="124" fillId="0" borderId="0" xfId="4721" applyFont="1"/>
    <xf numFmtId="0" fontId="128" fillId="0" borderId="0" xfId="4503" applyFont="1"/>
    <xf numFmtId="0" fontId="128" fillId="0" borderId="0" xfId="4721" applyFont="1"/>
    <xf numFmtId="0" fontId="129" fillId="0" borderId="0" xfId="4721" applyFont="1"/>
    <xf numFmtId="0" fontId="123" fillId="0" borderId="0" xfId="4721" applyFont="1" applyFill="1" applyBorder="1"/>
    <xf numFmtId="168" fontId="123" fillId="0" borderId="0" xfId="4721" applyNumberFormat="1" applyFont="1" applyFill="1" applyBorder="1" applyAlignment="1">
      <alignment horizontal="center"/>
    </xf>
    <xf numFmtId="168" fontId="131" fillId="0" borderId="0" xfId="4721" applyNumberFormat="1" applyFont="1" applyFill="1" applyBorder="1" applyAlignment="1">
      <alignment horizontal="center"/>
    </xf>
    <xf numFmtId="0" fontId="125" fillId="0" borderId="0" xfId="4503" applyFont="1"/>
    <xf numFmtId="0" fontId="128" fillId="0" borderId="0" xfId="4723" applyFont="1"/>
    <xf numFmtId="0" fontId="129" fillId="0" borderId="0" xfId="4723" applyFont="1"/>
    <xf numFmtId="0" fontId="133" fillId="0" borderId="0" xfId="4723" applyFont="1" applyFill="1" applyBorder="1" applyAlignment="1">
      <alignment horizontal="left" wrapText="1" indent="1"/>
    </xf>
    <xf numFmtId="0" fontId="131" fillId="0" borderId="0" xfId="4723" applyNumberFormat="1" applyFont="1" applyFill="1" applyBorder="1" applyAlignment="1">
      <alignment horizontal="right" indent="1"/>
    </xf>
    <xf numFmtId="168" fontId="131" fillId="0" borderId="0" xfId="4723" applyNumberFormat="1" applyFont="1" applyFill="1" applyBorder="1" applyAlignment="1">
      <alignment horizontal="center"/>
    </xf>
    <xf numFmtId="0" fontId="128" fillId="0" borderId="0" xfId="4723" applyFont="1" applyFill="1"/>
    <xf numFmtId="0" fontId="123" fillId="0" borderId="0" xfId="4500" applyFont="1"/>
    <xf numFmtId="0" fontId="146" fillId="0" borderId="0" xfId="4500" applyFont="1"/>
    <xf numFmtId="2" fontId="131" fillId="0" borderId="0" xfId="4500" applyNumberFormat="1" applyFont="1" applyAlignment="1">
      <alignment horizontal="right"/>
    </xf>
    <xf numFmtId="2" fontId="123" fillId="0" borderId="0" xfId="4500" applyNumberFormat="1" applyFont="1" applyAlignment="1">
      <alignment horizontal="right"/>
    </xf>
    <xf numFmtId="2" fontId="151" fillId="0" borderId="0" xfId="4500" applyNumberFormat="1" applyFont="1" applyAlignment="1">
      <alignment horizontal="right"/>
    </xf>
    <xf numFmtId="0" fontId="0" fillId="0" borderId="0" xfId="2445" applyFont="1" applyFill="1" applyBorder="1" applyAlignment="1">
      <alignment horizontal="left" indent="2"/>
    </xf>
    <xf numFmtId="0" fontId="123" fillId="0" borderId="0" xfId="4266" applyFont="1" applyFill="1"/>
    <xf numFmtId="0" fontId="123" fillId="0" borderId="2" xfId="4718" applyFont="1" applyBorder="1" applyAlignment="1">
      <alignment horizontal="center" vertical="center" wrapText="1"/>
    </xf>
    <xf numFmtId="0" fontId="0" fillId="0" borderId="1" xfId="4718" applyFont="1" applyBorder="1" applyAlignment="1">
      <alignment horizontal="center" vertical="center" wrapText="1"/>
    </xf>
    <xf numFmtId="0" fontId="8" fillId="0" borderId="0" xfId="2603" applyFont="1" applyAlignment="1">
      <alignment horizontal="right" indent="2"/>
    </xf>
    <xf numFmtId="168" fontId="125" fillId="0" borderId="0" xfId="4500" applyNumberFormat="1" applyFont="1" applyAlignment="1">
      <alignment horizontal="right" wrapText="1" indent="1"/>
    </xf>
    <xf numFmtId="168" fontId="124" fillId="0" borderId="0" xfId="4500" applyNumberFormat="1" applyFont="1" applyAlignment="1">
      <alignment horizontal="right" wrapText="1" indent="1"/>
    </xf>
    <xf numFmtId="168" fontId="131" fillId="0" borderId="0" xfId="4500" applyNumberFormat="1" applyFont="1" applyBorder="1" applyAlignment="1">
      <alignment horizontal="right" indent="3"/>
    </xf>
    <xf numFmtId="168" fontId="123" fillId="0" borderId="0" xfId="4500" applyNumberFormat="1" applyFont="1" applyBorder="1" applyAlignment="1">
      <alignment horizontal="right" indent="3"/>
    </xf>
    <xf numFmtId="168" fontId="101" fillId="0" borderId="0" xfId="2594" applyNumberFormat="1" applyFont="1" applyFill="1" applyAlignment="1">
      <alignment horizontal="center" vertical="center" wrapText="1"/>
    </xf>
    <xf numFmtId="168" fontId="101" fillId="0" borderId="0" xfId="2594" applyNumberFormat="1" applyFont="1" applyFill="1"/>
    <xf numFmtId="0" fontId="131" fillId="0" borderId="0" xfId="4265" applyFont="1" applyBorder="1"/>
    <xf numFmtId="168" fontId="131" fillId="0" borderId="0" xfId="4500" applyNumberFormat="1" applyFont="1" applyBorder="1" applyAlignment="1">
      <alignment horizontal="right" indent="5"/>
    </xf>
    <xf numFmtId="168" fontId="131" fillId="0" borderId="0" xfId="4500" applyNumberFormat="1" applyFont="1" applyBorder="1" applyAlignment="1">
      <alignment horizontal="right" indent="6"/>
    </xf>
    <xf numFmtId="0" fontId="123" fillId="0" borderId="0" xfId="4265" applyFont="1" applyBorder="1" applyAlignment="1">
      <alignment horizontal="left" indent="2"/>
    </xf>
    <xf numFmtId="168" fontId="123" fillId="0" borderId="0" xfId="4500" applyNumberFormat="1" applyFont="1" applyBorder="1" applyAlignment="1">
      <alignment horizontal="right" indent="5"/>
    </xf>
    <xf numFmtId="168" fontId="123" fillId="0" borderId="0" xfId="4500" applyNumberFormat="1" applyFont="1" applyBorder="1" applyAlignment="1">
      <alignment horizontal="right" indent="6"/>
    </xf>
    <xf numFmtId="0" fontId="123" fillId="0" borderId="0" xfId="4265" applyFont="1" applyBorder="1" applyAlignment="1">
      <alignment horizontal="left" indent="1"/>
    </xf>
    <xf numFmtId="199" fontId="123" fillId="0" borderId="0" xfId="4265" applyNumberFormat="1" applyFont="1" applyFill="1" applyBorder="1" applyAlignment="1" applyProtection="1">
      <alignment horizontal="right" indent="4"/>
      <protection locked="0"/>
    </xf>
    <xf numFmtId="0" fontId="123" fillId="0" borderId="0" xfId="4265" applyFont="1"/>
    <xf numFmtId="168" fontId="14" fillId="0" borderId="0" xfId="2617" applyNumberFormat="1" applyFont="1" applyFill="1" applyAlignment="1">
      <alignment horizontal="right" indent="2"/>
    </xf>
    <xf numFmtId="168" fontId="10" fillId="0" borderId="0" xfId="2617" applyNumberFormat="1" applyFont="1" applyFill="1" applyAlignment="1">
      <alignment horizontal="right" indent="2"/>
    </xf>
    <xf numFmtId="0" fontId="10" fillId="0" borderId="0" xfId="2617" applyFont="1" applyFill="1"/>
    <xf numFmtId="0" fontId="20" fillId="0" borderId="2" xfId="4715" applyFont="1" applyBorder="1" applyAlignment="1">
      <alignment horizontal="center" vertical="center"/>
    </xf>
    <xf numFmtId="0" fontId="20" fillId="0" borderId="0" xfId="4715" applyFont="1" applyBorder="1" applyAlignment="1">
      <alignment horizontal="center" vertical="center"/>
    </xf>
    <xf numFmtId="0" fontId="20" fillId="0" borderId="1" xfId="4715" applyFont="1" applyBorder="1" applyAlignment="1">
      <alignment horizontal="center" vertical="center"/>
    </xf>
    <xf numFmtId="0" fontId="10" fillId="0" borderId="0" xfId="2653"/>
    <xf numFmtId="0" fontId="14" fillId="0" borderId="0" xfId="2651" applyFont="1" applyBorder="1" applyAlignment="1">
      <alignment horizontal="left"/>
    </xf>
    <xf numFmtId="0" fontId="124" fillId="0" borderId="2" xfId="4724" applyFont="1" applyBorder="1" applyAlignment="1">
      <alignment horizontal="center" vertical="center" wrapText="1"/>
    </xf>
    <xf numFmtId="0" fontId="124" fillId="0" borderId="0" xfId="4724" applyFont="1" applyBorder="1" applyAlignment="1">
      <alignment horizontal="center" vertical="center" wrapText="1"/>
    </xf>
    <xf numFmtId="168" fontId="11" fillId="0" borderId="0" xfId="2590" applyNumberFormat="1" applyFont="1" applyFill="1" applyBorder="1"/>
    <xf numFmtId="166" fontId="11" fillId="0" borderId="0" xfId="2651" applyNumberFormat="1" applyFont="1"/>
    <xf numFmtId="0" fontId="124" fillId="0" borderId="2" xfId="4719" applyFont="1" applyBorder="1" applyAlignment="1">
      <alignment horizontal="center" vertical="center" wrapText="1"/>
    </xf>
    <xf numFmtId="0" fontId="124" fillId="0" borderId="0" xfId="4719" applyFont="1" applyAlignment="1">
      <alignment horizontal="center" vertical="center" wrapText="1"/>
    </xf>
    <xf numFmtId="1" fontId="166" fillId="0" borderId="0" xfId="3275" applyNumberFormat="1" applyFont="1" applyBorder="1" applyAlignment="1">
      <alignment horizontal="right" wrapText="1" indent="1"/>
    </xf>
    <xf numFmtId="1" fontId="10" fillId="0" borderId="0" xfId="2606" applyNumberFormat="1" applyFont="1" applyFill="1" applyAlignment="1">
      <alignment horizontal="right" indent="1"/>
    </xf>
    <xf numFmtId="0" fontId="3" fillId="0" borderId="0" xfId="4720"/>
    <xf numFmtId="1" fontId="114" fillId="0" borderId="0" xfId="2606" applyNumberFormat="1" applyFont="1"/>
    <xf numFmtId="0" fontId="3" fillId="0" borderId="0" xfId="4719"/>
    <xf numFmtId="168" fontId="14" fillId="0" borderId="0" xfId="2606" applyNumberFormat="1" applyFont="1" applyBorder="1" applyAlignment="1">
      <alignment horizontal="right" indent="1"/>
    </xf>
    <xf numFmtId="168" fontId="166" fillId="0" borderId="0" xfId="3275" applyNumberFormat="1" applyFont="1" applyBorder="1" applyAlignment="1">
      <alignment horizontal="right" wrapText="1" indent="1"/>
    </xf>
    <xf numFmtId="168" fontId="10" fillId="0" borderId="0" xfId="2606" applyNumberFormat="1" applyFont="1" applyAlignment="1">
      <alignment horizontal="right" indent="1"/>
    </xf>
    <xf numFmtId="168" fontId="10" fillId="0" borderId="0" xfId="2606" applyNumberFormat="1" applyFont="1" applyFill="1" applyAlignment="1">
      <alignment horizontal="right" indent="1"/>
    </xf>
    <xf numFmtId="168" fontId="14" fillId="0" borderId="0" xfId="2606" applyNumberFormat="1" applyFont="1" applyAlignment="1">
      <alignment horizontal="right" indent="1"/>
    </xf>
    <xf numFmtId="0" fontId="10" fillId="0" borderId="3" xfId="2651" applyFont="1" applyBorder="1" applyAlignment="1">
      <alignment horizontal="center" vertical="center"/>
    </xf>
    <xf numFmtId="0" fontId="10" fillId="0" borderId="3" xfId="2651" applyFont="1" applyBorder="1" applyAlignment="1">
      <alignment horizontal="center" vertical="center" wrapText="1"/>
    </xf>
    <xf numFmtId="0" fontId="14" fillId="0" borderId="0" xfId="2651" applyFont="1" applyBorder="1" applyAlignment="1">
      <alignment horizontal="left"/>
    </xf>
    <xf numFmtId="0" fontId="16" fillId="0" borderId="3" xfId="2593" applyFont="1" applyFill="1" applyBorder="1" applyAlignment="1">
      <alignment horizontal="center" vertical="center" wrapText="1"/>
      <protection locked="0"/>
    </xf>
    <xf numFmtId="0" fontId="16" fillId="0" borderId="3" xfId="2593" applyFont="1" applyFill="1" applyBorder="1" applyAlignment="1">
      <alignment horizontal="center" vertical="center"/>
      <protection locked="0"/>
    </xf>
    <xf numFmtId="0" fontId="9" fillId="0" borderId="0" xfId="2594" applyNumberFormat="1" applyFont="1" applyAlignment="1">
      <alignment horizontal="left" wrapText="1"/>
    </xf>
    <xf numFmtId="0" fontId="16" fillId="0" borderId="2" xfId="2592" quotePrefix="1" applyFont="1" applyFill="1" applyBorder="1" applyAlignment="1">
      <alignment horizontal="center" vertical="center"/>
    </xf>
    <xf numFmtId="0" fontId="16" fillId="0" borderId="1" xfId="2592" quotePrefix="1" applyFont="1" applyFill="1" applyBorder="1" applyAlignment="1">
      <alignment horizontal="center" vertical="center"/>
    </xf>
    <xf numFmtId="0" fontId="16" fillId="0" borderId="2" xfId="2592" applyFont="1" applyFill="1" applyBorder="1" applyAlignment="1">
      <alignment horizontal="center" vertical="center"/>
    </xf>
    <xf numFmtId="0" fontId="16" fillId="0" borderId="1" xfId="2592" applyFont="1" applyFill="1" applyBorder="1" applyAlignment="1">
      <alignment horizontal="center" vertical="center"/>
    </xf>
    <xf numFmtId="0" fontId="16" fillId="0" borderId="2" xfId="2592" applyFont="1" applyFill="1" applyBorder="1" applyAlignment="1">
      <alignment horizontal="center" vertical="center" wrapText="1"/>
    </xf>
    <xf numFmtId="0" fontId="16" fillId="0" borderId="1" xfId="2592" applyFont="1" applyFill="1" applyBorder="1" applyAlignment="1">
      <alignment horizontal="center" vertical="center" wrapText="1"/>
    </xf>
    <xf numFmtId="0" fontId="160" fillId="0" borderId="2" xfId="3240" applyFont="1" applyBorder="1" applyAlignment="1">
      <alignment horizontal="center" wrapText="1"/>
    </xf>
    <xf numFmtId="1" fontId="20" fillId="0" borderId="1" xfId="2601" applyNumberFormat="1" applyFont="1" applyBorder="1" applyAlignment="1">
      <alignment horizontal="center" vertical="center" wrapText="1"/>
    </xf>
    <xf numFmtId="0" fontId="124" fillId="0" borderId="2" xfId="3755" applyFont="1" applyBorder="1" applyAlignment="1">
      <alignment horizontal="center" vertical="center" wrapText="1"/>
    </xf>
    <xf numFmtId="0" fontId="124" fillId="0" borderId="1" xfId="3755" applyFont="1" applyBorder="1" applyAlignment="1">
      <alignment horizontal="center" vertical="center" wrapText="1"/>
    </xf>
    <xf numFmtId="0" fontId="124" fillId="0" borderId="0" xfId="3755" applyFont="1" applyAlignment="1">
      <alignment horizontal="center" vertical="center" wrapText="1"/>
    </xf>
    <xf numFmtId="0" fontId="10" fillId="0" borderId="3" xfId="2668" applyNumberFormat="1" applyFont="1" applyBorder="1" applyAlignment="1">
      <alignment horizontal="center" vertical="center"/>
    </xf>
    <xf numFmtId="168" fontId="15" fillId="0" borderId="0" xfId="3249" applyNumberFormat="1" applyFont="1" applyFill="1" applyBorder="1" applyAlignment="1">
      <alignment horizontal="center" vertical="center"/>
    </xf>
    <xf numFmtId="0" fontId="107" fillId="0" borderId="2" xfId="3253" applyFont="1" applyBorder="1" applyAlignment="1">
      <alignment horizontal="center" vertical="center"/>
    </xf>
    <xf numFmtId="0" fontId="107" fillId="0" borderId="1" xfId="3253" applyFont="1" applyBorder="1" applyAlignment="1">
      <alignment horizontal="center" vertical="center"/>
    </xf>
    <xf numFmtId="0" fontId="107" fillId="0" borderId="3" xfId="3253" applyFont="1" applyBorder="1" applyAlignment="1">
      <alignment horizontal="center" vertical="center"/>
    </xf>
  </cellXfs>
  <cellStyles count="4725">
    <cellStyle name="_x0001_" xfId="2"/>
    <cellStyle name="??" xfId="3"/>
    <cellStyle name="?? [0.00]_PRODUCT DETAIL Q1" xfId="4"/>
    <cellStyle name="?? [0]" xfId="5"/>
    <cellStyle name="?? [0] 2" xfId="3745"/>
    <cellStyle name="?? 2" xfId="3747"/>
    <cellStyle name="?? 3" xfId="3264"/>
    <cellStyle name="?? 4" xfId="3752"/>
    <cellStyle name="???? [0.00]_PRODUCT DETAIL Q1" xfId="6"/>
    <cellStyle name="????_PRODUCT DETAIL Q1" xfId="7"/>
    <cellStyle name="???[0]_Book1" xfId="8"/>
    <cellStyle name="???_95" xfId="9"/>
    <cellStyle name="??_(????)??????" xfId="10"/>
    <cellStyle name="_00.Bia" xfId="11"/>
    <cellStyle name="_01 DVHC" xfId="12"/>
    <cellStyle name="_01 DVHC - DD (Ok)" xfId="13"/>
    <cellStyle name="_01 DVHC - DD (Ok)_04 Doanh nghiep va CSKDCT 2012" xfId="14"/>
    <cellStyle name="_01 DVHC - DD (Ok)_Xl0000167" xfId="15"/>
    <cellStyle name="_01 DVHC(OK)" xfId="16"/>
    <cellStyle name="_01 DVHC(OK)_02  Dan so lao dong(OK)" xfId="17"/>
    <cellStyle name="_01 DVHC(OK)_03 TKQG va Thu chi NSNN 2012" xfId="18"/>
    <cellStyle name="_01 DVHC(OK)_04 Doanh nghiep va CSKDCT 2012" xfId="19"/>
    <cellStyle name="_01 DVHC(OK)_05 Doanh nghiep va Ca the_2011 (Ok)" xfId="20"/>
    <cellStyle name="_01 DVHC(OK)_07 NGTT CN 2012" xfId="21"/>
    <cellStyle name="_01 DVHC(OK)_08 Thuong mai Tong muc - Diep" xfId="22"/>
    <cellStyle name="_01 DVHC(OK)_08 Thuong mai va Du lich (Ok)" xfId="23"/>
    <cellStyle name="_01 DVHC(OK)_09 Chi so gia 2011- VuTKG-1 (Ok)" xfId="24"/>
    <cellStyle name="_01 DVHC(OK)_09 Du lich" xfId="25"/>
    <cellStyle name="_01 DVHC(OK)_10 Van tai va BCVT (da sua ok)" xfId="26"/>
    <cellStyle name="_01 DVHC(OK)_11 (3)" xfId="27"/>
    <cellStyle name="_01 DVHC(OK)_11 (3)_04 Doanh nghiep va CSKDCT 2012" xfId="28"/>
    <cellStyle name="_01 DVHC(OK)_11 (3)_Xl0000167" xfId="29"/>
    <cellStyle name="_01 DVHC(OK)_12 (2)" xfId="30"/>
    <cellStyle name="_01 DVHC(OK)_12 (2)_04 Doanh nghiep va CSKDCT 2012" xfId="31"/>
    <cellStyle name="_01 DVHC(OK)_12 (2)_Xl0000167" xfId="32"/>
    <cellStyle name="_01 DVHC(OK)_12 Giao duc, Y Te va Muc songnam2011" xfId="33"/>
    <cellStyle name="_01 DVHC(OK)_13 Van tai 2012" xfId="34"/>
    <cellStyle name="_01 DVHC(OK)_Giaoduc2013(ok)" xfId="35"/>
    <cellStyle name="_01 DVHC(OK)_Maket NGTT2012 LN,TS (7-1-2013)" xfId="36"/>
    <cellStyle name="_01 DVHC(OK)_Maket NGTT2012 LN,TS (7-1-2013)_Nongnghiep" xfId="37"/>
    <cellStyle name="_01 DVHC(OK)_Ngiam_lamnghiep_2011_v2(1)(1)" xfId="38"/>
    <cellStyle name="_01 DVHC(OK)_Ngiam_lamnghiep_2011_v2(1)(1)_Nongnghiep" xfId="39"/>
    <cellStyle name="_01 DVHC(OK)_NGTT LN,TS 2012 (Chuan)" xfId="40"/>
    <cellStyle name="_01 DVHC(OK)_Nien giam TT Vu Nong nghiep 2012(solieu)-gui Vu TH 29-3-2013" xfId="41"/>
    <cellStyle name="_01 DVHC(OK)_Nongnghiep" xfId="42"/>
    <cellStyle name="_01 DVHC(OK)_Nongnghiep NGDD 2012_cap nhat den 24-5-2013(1)" xfId="43"/>
    <cellStyle name="_01 DVHC(OK)_Nongnghiep_Nongnghiep NGDD 2012_cap nhat den 24-5-2013(1)" xfId="44"/>
    <cellStyle name="_01 DVHC(OK)_Xl0000147" xfId="45"/>
    <cellStyle name="_01 DVHC(OK)_Xl0000167" xfId="46"/>
    <cellStyle name="_01 DVHC(OK)_XNK" xfId="47"/>
    <cellStyle name="_01 DVHC_01 Don vi HC" xfId="48"/>
    <cellStyle name="_01 DVHC_02 Danso_Laodong 2012(chuan) CO SO" xfId="49"/>
    <cellStyle name="_01 DVHC_04 Doanh nghiep va CSKDCT 2012" xfId="50"/>
    <cellStyle name="_01 DVHC_08 Thuong mai Tong muc - Diep" xfId="51"/>
    <cellStyle name="_01 DVHC_09 Thuong mai va Du lich" xfId="52"/>
    <cellStyle name="_01 DVHC_09 Thuong mai va Du lich_01 Don vi HC" xfId="53"/>
    <cellStyle name="_01 DVHC_09 Thuong mai va Du lich_NGDD 2013 Thu chi NSNN " xfId="54"/>
    <cellStyle name="_01 DVHC_Xl0000167" xfId="55"/>
    <cellStyle name="_01.NGTT2009-DVHC" xfId="56"/>
    <cellStyle name="_02 dan so (OK)" xfId="57"/>
    <cellStyle name="_02.NGTT2009-DSLD" xfId="58"/>
    <cellStyle name="_02.NGTT2009-DSLDok" xfId="59"/>
    <cellStyle name="_03 Dautu 2010" xfId="60"/>
    <cellStyle name="_03.NGTT2009-TKQG" xfId="61"/>
    <cellStyle name="_05 Thuong mai" xfId="62"/>
    <cellStyle name="_05 Thuong mai_01 Don vi HC" xfId="63"/>
    <cellStyle name="_05 Thuong mai_02 Danso_Laodong 2012(chuan) CO SO" xfId="64"/>
    <cellStyle name="_05 Thuong mai_04 Doanh nghiep va CSKDCT 2012" xfId="65"/>
    <cellStyle name="_05 Thuong mai_NGDD 2013 Thu chi NSNN " xfId="66"/>
    <cellStyle name="_05 Thuong mai_Nien giam KT_TV 2010" xfId="67"/>
    <cellStyle name="_05 Thuong mai_Xl0000167" xfId="68"/>
    <cellStyle name="_06 Van tai" xfId="69"/>
    <cellStyle name="_06 Van tai_01 Don vi HC" xfId="70"/>
    <cellStyle name="_06 Van tai_02 Danso_Laodong 2012(chuan) CO SO" xfId="71"/>
    <cellStyle name="_06 Van tai_04 Doanh nghiep va CSKDCT 2012" xfId="72"/>
    <cellStyle name="_06 Van tai_NGDD 2013 Thu chi NSNN " xfId="73"/>
    <cellStyle name="_06 Van tai_Nien giam KT_TV 2010" xfId="74"/>
    <cellStyle name="_06 Van tai_Xl0000167" xfId="75"/>
    <cellStyle name="_07 Buu dien" xfId="76"/>
    <cellStyle name="_07 Buu dien_01 Don vi HC" xfId="77"/>
    <cellStyle name="_07 Buu dien_02 Danso_Laodong 2012(chuan) CO SO" xfId="78"/>
    <cellStyle name="_07 Buu dien_04 Doanh nghiep va CSKDCT 2012" xfId="79"/>
    <cellStyle name="_07 Buu dien_NGDD 2013 Thu chi NSNN " xfId="80"/>
    <cellStyle name="_07 Buu dien_Nien giam KT_TV 2010" xfId="81"/>
    <cellStyle name="_07 Buu dien_Xl0000167" xfId="82"/>
    <cellStyle name="_07. NGTT2009-NN" xfId="83"/>
    <cellStyle name="_07. NGTT2009-NN 10" xfId="84"/>
    <cellStyle name="_07. NGTT2009-NN 11" xfId="85"/>
    <cellStyle name="_07. NGTT2009-NN 12" xfId="86"/>
    <cellStyle name="_07. NGTT2009-NN 13" xfId="87"/>
    <cellStyle name="_07. NGTT2009-NN 14" xfId="88"/>
    <cellStyle name="_07. NGTT2009-NN 15" xfId="89"/>
    <cellStyle name="_07. NGTT2009-NN 16" xfId="90"/>
    <cellStyle name="_07. NGTT2009-NN 17" xfId="91"/>
    <cellStyle name="_07. NGTT2009-NN 18" xfId="92"/>
    <cellStyle name="_07. NGTT2009-NN 19" xfId="93"/>
    <cellStyle name="_07. NGTT2009-NN 2" xfId="94"/>
    <cellStyle name="_07. NGTT2009-NN 3" xfId="95"/>
    <cellStyle name="_07. NGTT2009-NN 4" xfId="96"/>
    <cellStyle name="_07. NGTT2009-NN 5" xfId="97"/>
    <cellStyle name="_07. NGTT2009-NN 6" xfId="98"/>
    <cellStyle name="_07. NGTT2009-NN 7" xfId="99"/>
    <cellStyle name="_07. NGTT2009-NN 8" xfId="100"/>
    <cellStyle name="_07. NGTT2009-NN 9" xfId="101"/>
    <cellStyle name="_07. NGTT2009-NN_01 Don vi HC" xfId="102"/>
    <cellStyle name="_07. NGTT2009-NN_01 DVHC-DSLD 2010" xfId="103"/>
    <cellStyle name="_07. NGTT2009-NN_01 DVHC-DSLD 2010_01 Don vi HC" xfId="104"/>
    <cellStyle name="_07. NGTT2009-NN_01 DVHC-DSLD 2010_02 Danso_Laodong 2012(chuan) CO SO" xfId="105"/>
    <cellStyle name="_07. NGTT2009-NN_01 DVHC-DSLD 2010_04 Doanh nghiep va CSKDCT 2012" xfId="106"/>
    <cellStyle name="_07. NGTT2009-NN_01 DVHC-DSLD 2010_08 Thuong mai Tong muc - Diep" xfId="107"/>
    <cellStyle name="_07. NGTT2009-NN_01 DVHC-DSLD 2010_Bo sung 04 bieu Cong nghiep" xfId="108"/>
    <cellStyle name="_07. NGTT2009-NN_01 DVHC-DSLD 2010_Mau" xfId="109"/>
    <cellStyle name="_07. NGTT2009-NN_01 DVHC-DSLD 2010_NGDD 2013 Thu chi NSNN " xfId="110"/>
    <cellStyle name="_07. NGTT2009-NN_01 DVHC-DSLD 2010_Nien giam KT_TV 2010" xfId="111"/>
    <cellStyle name="_07. NGTT2009-NN_01 DVHC-DSLD 2010_nien giam tom tat 2010 (thuy)" xfId="112"/>
    <cellStyle name="_07. NGTT2009-NN_01 DVHC-DSLD 2010_nien giam tom tat 2010 (thuy)_01 Don vi HC" xfId="113"/>
    <cellStyle name="_07. NGTT2009-NN_01 DVHC-DSLD 2010_nien giam tom tat 2010 (thuy)_02 Danso_Laodong 2012(chuan) CO SO" xfId="114"/>
    <cellStyle name="_07. NGTT2009-NN_01 DVHC-DSLD 2010_nien giam tom tat 2010 (thuy)_04 Doanh nghiep va CSKDCT 2012" xfId="115"/>
    <cellStyle name="_07. NGTT2009-NN_01 DVHC-DSLD 2010_nien giam tom tat 2010 (thuy)_08 Thuong mai Tong muc - Diep" xfId="116"/>
    <cellStyle name="_07. NGTT2009-NN_01 DVHC-DSLD 2010_nien giam tom tat 2010 (thuy)_09 Thuong mai va Du lich" xfId="117"/>
    <cellStyle name="_07. NGTT2009-NN_01 DVHC-DSLD 2010_nien giam tom tat 2010 (thuy)_09 Thuong mai va Du lich_01 Don vi HC" xfId="118"/>
    <cellStyle name="_07. NGTT2009-NN_01 DVHC-DSLD 2010_nien giam tom tat 2010 (thuy)_09 Thuong mai va Du lich_NGDD 2013 Thu chi NSNN " xfId="119"/>
    <cellStyle name="_07. NGTT2009-NN_01 DVHC-DSLD 2010_nien giam tom tat 2010 (thuy)_Xl0000167" xfId="120"/>
    <cellStyle name="_07. NGTT2009-NN_01 DVHC-DSLD 2010_Tong hop NGTT" xfId="121"/>
    <cellStyle name="_07. NGTT2009-NN_01 DVHC-DSLD 2010_Tong hop NGTT_09 Thuong mai va Du lich" xfId="122"/>
    <cellStyle name="_07. NGTT2009-NN_01 DVHC-DSLD 2010_Tong hop NGTT_09 Thuong mai va Du lich_01 Don vi HC" xfId="123"/>
    <cellStyle name="_07. NGTT2009-NN_01 DVHC-DSLD 2010_Tong hop NGTT_09 Thuong mai va Du lich_NGDD 2013 Thu chi NSNN " xfId="124"/>
    <cellStyle name="_07. NGTT2009-NN_01 DVHC-DSLD 2010_Xl0000167" xfId="125"/>
    <cellStyle name="_07. NGTT2009-NN_02  Dan so lao dong(OK)" xfId="126"/>
    <cellStyle name="_07. NGTT2009-NN_02 Danso_Laodong 2012(chuan) CO SO" xfId="127"/>
    <cellStyle name="_07. NGTT2009-NN_03 Dautu 2010" xfId="128"/>
    <cellStyle name="_07. NGTT2009-NN_03 Dautu 2010_01 Don vi HC" xfId="129"/>
    <cellStyle name="_07. NGTT2009-NN_03 Dautu 2010_02 Danso_Laodong 2012(chuan) CO SO" xfId="130"/>
    <cellStyle name="_07. NGTT2009-NN_03 Dautu 2010_04 Doanh nghiep va CSKDCT 2012" xfId="131"/>
    <cellStyle name="_07. NGTT2009-NN_03 Dautu 2010_08 Thuong mai Tong muc - Diep" xfId="132"/>
    <cellStyle name="_07. NGTT2009-NN_03 Dautu 2010_09 Thuong mai va Du lich" xfId="133"/>
    <cellStyle name="_07. NGTT2009-NN_03 Dautu 2010_09 Thuong mai va Du lich_01 Don vi HC" xfId="134"/>
    <cellStyle name="_07. NGTT2009-NN_03 Dautu 2010_09 Thuong mai va Du lich_NGDD 2013 Thu chi NSNN " xfId="135"/>
    <cellStyle name="_07. NGTT2009-NN_03 Dautu 2010_Xl0000167" xfId="136"/>
    <cellStyle name="_07. NGTT2009-NN_03 TKQG" xfId="137"/>
    <cellStyle name="_07. NGTT2009-NN_03 TKQG_02  Dan so lao dong(OK)" xfId="138"/>
    <cellStyle name="_07. NGTT2009-NN_03 TKQG_Xl0000167" xfId="139"/>
    <cellStyle name="_07. NGTT2009-NN_04 Doanh nghiep va CSKDCT 2012" xfId="140"/>
    <cellStyle name="_07. NGTT2009-NN_05 Doanh nghiep va Ca the_2011 (Ok)" xfId="141"/>
    <cellStyle name="_07. NGTT2009-NN_05 Thu chi NSNN" xfId="142"/>
    <cellStyle name="_07. NGTT2009-NN_05 Thuong mai" xfId="143"/>
    <cellStyle name="_07. NGTT2009-NN_05 Thuong mai_01 Don vi HC" xfId="144"/>
    <cellStyle name="_07. NGTT2009-NN_05 Thuong mai_02 Danso_Laodong 2012(chuan) CO SO" xfId="145"/>
    <cellStyle name="_07. NGTT2009-NN_05 Thuong mai_04 Doanh nghiep va CSKDCT 2012" xfId="146"/>
    <cellStyle name="_07. NGTT2009-NN_05 Thuong mai_NGDD 2013 Thu chi NSNN " xfId="147"/>
    <cellStyle name="_07. NGTT2009-NN_05 Thuong mai_Nien giam KT_TV 2010" xfId="148"/>
    <cellStyle name="_07. NGTT2009-NN_05 Thuong mai_Xl0000167" xfId="149"/>
    <cellStyle name="_07. NGTT2009-NN_06 Nong, lam nghiep 2010  (ok)" xfId="150"/>
    <cellStyle name="_07. NGTT2009-NN_06 Van tai" xfId="151"/>
    <cellStyle name="_07. NGTT2009-NN_06 Van tai_01 Don vi HC" xfId="152"/>
    <cellStyle name="_07. NGTT2009-NN_06 Van tai_02 Danso_Laodong 2012(chuan) CO SO" xfId="153"/>
    <cellStyle name="_07. NGTT2009-NN_06 Van tai_04 Doanh nghiep va CSKDCT 2012" xfId="154"/>
    <cellStyle name="_07. NGTT2009-NN_06 Van tai_NGDD 2013 Thu chi NSNN " xfId="155"/>
    <cellStyle name="_07. NGTT2009-NN_06 Van tai_Nien giam KT_TV 2010" xfId="156"/>
    <cellStyle name="_07. NGTT2009-NN_06 Van tai_Xl0000167" xfId="157"/>
    <cellStyle name="_07. NGTT2009-NN_07 Buu dien" xfId="158"/>
    <cellStyle name="_07. NGTT2009-NN_07 Buu dien_01 Don vi HC" xfId="159"/>
    <cellStyle name="_07. NGTT2009-NN_07 Buu dien_02 Danso_Laodong 2012(chuan) CO SO" xfId="160"/>
    <cellStyle name="_07. NGTT2009-NN_07 Buu dien_04 Doanh nghiep va CSKDCT 2012" xfId="161"/>
    <cellStyle name="_07. NGTT2009-NN_07 Buu dien_NGDD 2013 Thu chi NSNN " xfId="162"/>
    <cellStyle name="_07. NGTT2009-NN_07 Buu dien_Nien giam KT_TV 2010" xfId="163"/>
    <cellStyle name="_07. NGTT2009-NN_07 Buu dien_Xl0000167" xfId="164"/>
    <cellStyle name="_07. NGTT2009-NN_07 NGTT CN 2012" xfId="165"/>
    <cellStyle name="_07. NGTT2009-NN_08 Thuong mai Tong muc - Diep" xfId="166"/>
    <cellStyle name="_07. NGTT2009-NN_08 Thuong mai va Du lich (Ok)" xfId="167"/>
    <cellStyle name="_07. NGTT2009-NN_08 Van tai" xfId="168"/>
    <cellStyle name="_07. NGTT2009-NN_08 Van tai_01 Don vi HC" xfId="169"/>
    <cellStyle name="_07. NGTT2009-NN_08 Van tai_02 Danso_Laodong 2012(chuan) CO SO" xfId="170"/>
    <cellStyle name="_07. NGTT2009-NN_08 Van tai_04 Doanh nghiep va CSKDCT 2012" xfId="171"/>
    <cellStyle name="_07. NGTT2009-NN_08 Van tai_NGDD 2013 Thu chi NSNN " xfId="172"/>
    <cellStyle name="_07. NGTT2009-NN_08 Van tai_Nien giam KT_TV 2010" xfId="173"/>
    <cellStyle name="_07. NGTT2009-NN_08 Van tai_Xl0000167" xfId="174"/>
    <cellStyle name="_07. NGTT2009-NN_08 Yte-van hoa" xfId="175"/>
    <cellStyle name="_07. NGTT2009-NN_08 Yte-van hoa_01 Don vi HC" xfId="176"/>
    <cellStyle name="_07. NGTT2009-NN_08 Yte-van hoa_02 Danso_Laodong 2012(chuan) CO SO" xfId="177"/>
    <cellStyle name="_07. NGTT2009-NN_08 Yte-van hoa_04 Doanh nghiep va CSKDCT 2012" xfId="178"/>
    <cellStyle name="_07. NGTT2009-NN_08 Yte-van hoa_NGDD 2013 Thu chi NSNN " xfId="179"/>
    <cellStyle name="_07. NGTT2009-NN_08 Yte-van hoa_Nien giam KT_TV 2010" xfId="180"/>
    <cellStyle name="_07. NGTT2009-NN_08 Yte-van hoa_Xl0000167" xfId="181"/>
    <cellStyle name="_07. NGTT2009-NN_09 Chi so gia 2011- VuTKG-1 (Ok)" xfId="182"/>
    <cellStyle name="_07. NGTT2009-NN_09 Du lich" xfId="183"/>
    <cellStyle name="_07. NGTT2009-NN_09 Thuong mai va Du lich" xfId="184"/>
    <cellStyle name="_07. NGTT2009-NN_09 Thuong mai va Du lich_01 Don vi HC" xfId="185"/>
    <cellStyle name="_07. NGTT2009-NN_09 Thuong mai va Du lich_NGDD 2013 Thu chi NSNN " xfId="186"/>
    <cellStyle name="_07. NGTT2009-NN_10 Market VH, YT, GD, NGTT 2011 " xfId="187"/>
    <cellStyle name="_07. NGTT2009-NN_10 Market VH, YT, GD, NGTT 2011 _02  Dan so lao dong(OK)" xfId="188"/>
    <cellStyle name="_07. NGTT2009-NN_10 Market VH, YT, GD, NGTT 2011 _03 TKQG va Thu chi NSNN 2012" xfId="189"/>
    <cellStyle name="_07. NGTT2009-NN_10 Market VH, YT, GD, NGTT 2011 _04 Doanh nghiep va CSKDCT 2012" xfId="190"/>
    <cellStyle name="_07. NGTT2009-NN_10 Market VH, YT, GD, NGTT 2011 _05 Doanh nghiep va Ca the_2011 (Ok)" xfId="191"/>
    <cellStyle name="_07. NGTT2009-NN_10 Market VH, YT, GD, NGTT 2011 _07 NGTT CN 2012" xfId="192"/>
    <cellStyle name="_07. NGTT2009-NN_10 Market VH, YT, GD, NGTT 2011 _08 Thuong mai Tong muc - Diep" xfId="193"/>
    <cellStyle name="_07. NGTT2009-NN_10 Market VH, YT, GD, NGTT 2011 _08 Thuong mai va Du lich (Ok)" xfId="194"/>
    <cellStyle name="_07. NGTT2009-NN_10 Market VH, YT, GD, NGTT 2011 _09 Chi so gia 2011- VuTKG-1 (Ok)" xfId="195"/>
    <cellStyle name="_07. NGTT2009-NN_10 Market VH, YT, GD, NGTT 2011 _09 Du lich" xfId="196"/>
    <cellStyle name="_07. NGTT2009-NN_10 Market VH, YT, GD, NGTT 2011 _10 Van tai va BCVT (da sua ok)" xfId="197"/>
    <cellStyle name="_07. NGTT2009-NN_10 Market VH, YT, GD, NGTT 2011 _11 (3)" xfId="198"/>
    <cellStyle name="_07. NGTT2009-NN_10 Market VH, YT, GD, NGTT 2011 _11 (3)_04 Doanh nghiep va CSKDCT 2012" xfId="199"/>
    <cellStyle name="_07. NGTT2009-NN_10 Market VH, YT, GD, NGTT 2011 _11 (3)_Xl0000167" xfId="200"/>
    <cellStyle name="_07. NGTT2009-NN_10 Market VH, YT, GD, NGTT 2011 _12 (2)" xfId="201"/>
    <cellStyle name="_07. NGTT2009-NN_10 Market VH, YT, GD, NGTT 2011 _12 (2)_04 Doanh nghiep va CSKDCT 2012" xfId="202"/>
    <cellStyle name="_07. NGTT2009-NN_10 Market VH, YT, GD, NGTT 2011 _12 (2)_Xl0000167" xfId="203"/>
    <cellStyle name="_07. NGTT2009-NN_10 Market VH, YT, GD, NGTT 2011 _12 Giao duc, Y Te va Muc songnam2011" xfId="204"/>
    <cellStyle name="_07. NGTT2009-NN_10 Market VH, YT, GD, NGTT 2011 _13 Van tai 2012" xfId="205"/>
    <cellStyle name="_07. NGTT2009-NN_10 Market VH, YT, GD, NGTT 2011 _Giaoduc2013(ok)" xfId="206"/>
    <cellStyle name="_07. NGTT2009-NN_10 Market VH, YT, GD, NGTT 2011 _Maket NGTT2012 LN,TS (7-1-2013)" xfId="207"/>
    <cellStyle name="_07. NGTT2009-NN_10 Market VH, YT, GD, NGTT 2011 _Maket NGTT2012 LN,TS (7-1-2013)_Nongnghiep" xfId="208"/>
    <cellStyle name="_07. NGTT2009-NN_10 Market VH, YT, GD, NGTT 2011 _Ngiam_lamnghiep_2011_v2(1)(1)" xfId="209"/>
    <cellStyle name="_07. NGTT2009-NN_10 Market VH, YT, GD, NGTT 2011 _Ngiam_lamnghiep_2011_v2(1)(1)_Nongnghiep" xfId="210"/>
    <cellStyle name="_07. NGTT2009-NN_10 Market VH, YT, GD, NGTT 2011 _NGTT LN,TS 2012 (Chuan)" xfId="211"/>
    <cellStyle name="_07. NGTT2009-NN_10 Market VH, YT, GD, NGTT 2011 _Nien giam TT Vu Nong nghiep 2012(solieu)-gui Vu TH 29-3-2013" xfId="212"/>
    <cellStyle name="_07. NGTT2009-NN_10 Market VH, YT, GD, NGTT 2011 _Nongnghiep" xfId="213"/>
    <cellStyle name="_07. NGTT2009-NN_10 Market VH, YT, GD, NGTT 2011 _Nongnghiep NGDD 2012_cap nhat den 24-5-2013(1)" xfId="214"/>
    <cellStyle name="_07. NGTT2009-NN_10 Market VH, YT, GD, NGTT 2011 _Nongnghiep_Nongnghiep NGDD 2012_cap nhat den 24-5-2013(1)" xfId="215"/>
    <cellStyle name="_07. NGTT2009-NN_10 Market VH, YT, GD, NGTT 2011 _So lieu quoc te TH" xfId="216"/>
    <cellStyle name="_07. NGTT2009-NN_10 Market VH, YT, GD, NGTT 2011 _Xl0000147" xfId="217"/>
    <cellStyle name="_07. NGTT2009-NN_10 Market VH, YT, GD, NGTT 2011 _Xl0000167" xfId="218"/>
    <cellStyle name="_07. NGTT2009-NN_10 Market VH, YT, GD, NGTT 2011 _XNK" xfId="219"/>
    <cellStyle name="_07. NGTT2009-NN_10 Van tai va BCVT (da sua ok)" xfId="220"/>
    <cellStyle name="_07. NGTT2009-NN_10 VH, YT, GD, NGTT 2010 - (OK)" xfId="221"/>
    <cellStyle name="_07. NGTT2009-NN_10 VH, YT, GD, NGTT 2010 - (OK)_Bo sung 04 bieu Cong nghiep" xfId="222"/>
    <cellStyle name="_07. NGTT2009-NN_11 (3)" xfId="223"/>
    <cellStyle name="_07. NGTT2009-NN_11 (3)_04 Doanh nghiep va CSKDCT 2012" xfId="224"/>
    <cellStyle name="_07. NGTT2009-NN_11 (3)_Xl0000167" xfId="225"/>
    <cellStyle name="_07. NGTT2009-NN_11 So lieu quoc te 2010-final" xfId="226"/>
    <cellStyle name="_07. NGTT2009-NN_12 (2)" xfId="227"/>
    <cellStyle name="_07. NGTT2009-NN_12 (2)_04 Doanh nghiep va CSKDCT 2012" xfId="228"/>
    <cellStyle name="_07. NGTT2009-NN_12 (2)_Xl0000167" xfId="229"/>
    <cellStyle name="_07. NGTT2009-NN_12 Chi so gia 2012(chuan) co so" xfId="230"/>
    <cellStyle name="_07. NGTT2009-NN_12 Giao duc, Y Te va Muc songnam2011" xfId="231"/>
    <cellStyle name="_07. NGTT2009-NN_13 Van tai 2012" xfId="232"/>
    <cellStyle name="_07. NGTT2009-NN_Book1" xfId="233"/>
    <cellStyle name="_07. NGTT2009-NN_Book3" xfId="234"/>
    <cellStyle name="_07. NGTT2009-NN_Book3 10" xfId="235"/>
    <cellStyle name="_07. NGTT2009-NN_Book3 11" xfId="236"/>
    <cellStyle name="_07. NGTT2009-NN_Book3 12" xfId="237"/>
    <cellStyle name="_07. NGTT2009-NN_Book3 13" xfId="238"/>
    <cellStyle name="_07. NGTT2009-NN_Book3 14" xfId="239"/>
    <cellStyle name="_07. NGTT2009-NN_Book3 15" xfId="240"/>
    <cellStyle name="_07. NGTT2009-NN_Book3 16" xfId="241"/>
    <cellStyle name="_07. NGTT2009-NN_Book3 17" xfId="242"/>
    <cellStyle name="_07. NGTT2009-NN_Book3 18" xfId="243"/>
    <cellStyle name="_07. NGTT2009-NN_Book3 19" xfId="244"/>
    <cellStyle name="_07. NGTT2009-NN_Book3 2" xfId="245"/>
    <cellStyle name="_07. NGTT2009-NN_Book3 3" xfId="246"/>
    <cellStyle name="_07. NGTT2009-NN_Book3 4" xfId="247"/>
    <cellStyle name="_07. NGTT2009-NN_Book3 5" xfId="248"/>
    <cellStyle name="_07. NGTT2009-NN_Book3 6" xfId="249"/>
    <cellStyle name="_07. NGTT2009-NN_Book3 7" xfId="250"/>
    <cellStyle name="_07. NGTT2009-NN_Book3 8" xfId="251"/>
    <cellStyle name="_07. NGTT2009-NN_Book3 9" xfId="252"/>
    <cellStyle name="_07. NGTT2009-NN_Book3_01 Don vi HC" xfId="253"/>
    <cellStyle name="_07. NGTT2009-NN_Book3_01 DVHC-DSLD 2010" xfId="254"/>
    <cellStyle name="_07. NGTT2009-NN_Book3_02  Dan so lao dong(OK)" xfId="255"/>
    <cellStyle name="_07. NGTT2009-NN_Book3_02 Danso_Laodong 2012(chuan) CO SO" xfId="256"/>
    <cellStyle name="_07. NGTT2009-NN_Book3_03 TKQG va Thu chi NSNN 2012" xfId="257"/>
    <cellStyle name="_07. NGTT2009-NN_Book3_04 Doanh nghiep va CSKDCT 2012" xfId="258"/>
    <cellStyle name="_07. NGTT2009-NN_Book3_05 Doanh nghiep va Ca the_2011 (Ok)" xfId="259"/>
    <cellStyle name="_07. NGTT2009-NN_Book3_05 NGTT DN 2010 (OK)" xfId="260"/>
    <cellStyle name="_07. NGTT2009-NN_Book3_05 NGTT DN 2010 (OK)_Bo sung 04 bieu Cong nghiep" xfId="261"/>
    <cellStyle name="_07. NGTT2009-NN_Book3_06 Nong, lam nghiep 2010  (ok)" xfId="262"/>
    <cellStyle name="_07. NGTT2009-NN_Book3_07 NGTT CN 2012" xfId="263"/>
    <cellStyle name="_07. NGTT2009-NN_Book3_08 Thuong mai Tong muc - Diep" xfId="264"/>
    <cellStyle name="_07. NGTT2009-NN_Book3_08 Thuong mai va Du lich (Ok)" xfId="265"/>
    <cellStyle name="_07. NGTT2009-NN_Book3_09 Chi so gia 2011- VuTKG-1 (Ok)" xfId="266"/>
    <cellStyle name="_07. NGTT2009-NN_Book3_09 Du lich" xfId="267"/>
    <cellStyle name="_07. NGTT2009-NN_Book3_10 Market VH, YT, GD, NGTT 2011 " xfId="268"/>
    <cellStyle name="_07. NGTT2009-NN_Book3_10 Market VH, YT, GD, NGTT 2011 _02  Dan so lao dong(OK)" xfId="269"/>
    <cellStyle name="_07. NGTT2009-NN_Book3_10 Market VH, YT, GD, NGTT 2011 _03 TKQG va Thu chi NSNN 2012" xfId="270"/>
    <cellStyle name="_07. NGTT2009-NN_Book3_10 Market VH, YT, GD, NGTT 2011 _04 Doanh nghiep va CSKDCT 2012" xfId="271"/>
    <cellStyle name="_07. NGTT2009-NN_Book3_10 Market VH, YT, GD, NGTT 2011 _05 Doanh nghiep va Ca the_2011 (Ok)" xfId="272"/>
    <cellStyle name="_07. NGTT2009-NN_Book3_10 Market VH, YT, GD, NGTT 2011 _07 NGTT CN 2012" xfId="273"/>
    <cellStyle name="_07. NGTT2009-NN_Book3_10 Market VH, YT, GD, NGTT 2011 _08 Thuong mai Tong muc - Diep" xfId="274"/>
    <cellStyle name="_07. NGTT2009-NN_Book3_10 Market VH, YT, GD, NGTT 2011 _08 Thuong mai va Du lich (Ok)" xfId="275"/>
    <cellStyle name="_07. NGTT2009-NN_Book3_10 Market VH, YT, GD, NGTT 2011 _09 Chi so gia 2011- VuTKG-1 (Ok)" xfId="276"/>
    <cellStyle name="_07. NGTT2009-NN_Book3_10 Market VH, YT, GD, NGTT 2011 _09 Du lich" xfId="277"/>
    <cellStyle name="_07. NGTT2009-NN_Book3_10 Market VH, YT, GD, NGTT 2011 _10 Van tai va BCVT (da sua ok)" xfId="278"/>
    <cellStyle name="_07. NGTT2009-NN_Book3_10 Market VH, YT, GD, NGTT 2011 _11 (3)" xfId="279"/>
    <cellStyle name="_07. NGTT2009-NN_Book3_10 Market VH, YT, GD, NGTT 2011 _11 (3)_04 Doanh nghiep va CSKDCT 2012" xfId="280"/>
    <cellStyle name="_07. NGTT2009-NN_Book3_10 Market VH, YT, GD, NGTT 2011 _11 (3)_Xl0000167" xfId="281"/>
    <cellStyle name="_07. NGTT2009-NN_Book3_10 Market VH, YT, GD, NGTT 2011 _12 (2)" xfId="282"/>
    <cellStyle name="_07. NGTT2009-NN_Book3_10 Market VH, YT, GD, NGTT 2011 _12 (2)_04 Doanh nghiep va CSKDCT 2012" xfId="283"/>
    <cellStyle name="_07. NGTT2009-NN_Book3_10 Market VH, YT, GD, NGTT 2011 _12 (2)_Xl0000167" xfId="284"/>
    <cellStyle name="_07. NGTT2009-NN_Book3_10 Market VH, YT, GD, NGTT 2011 _12 Giao duc, Y Te va Muc songnam2011" xfId="285"/>
    <cellStyle name="_07. NGTT2009-NN_Book3_10 Market VH, YT, GD, NGTT 2011 _13 Van tai 2012" xfId="286"/>
    <cellStyle name="_07. NGTT2009-NN_Book3_10 Market VH, YT, GD, NGTT 2011 _Giaoduc2013(ok)" xfId="287"/>
    <cellStyle name="_07. NGTT2009-NN_Book3_10 Market VH, YT, GD, NGTT 2011 _Maket NGTT2012 LN,TS (7-1-2013)" xfId="288"/>
    <cellStyle name="_07. NGTT2009-NN_Book3_10 Market VH, YT, GD, NGTT 2011 _Maket NGTT2012 LN,TS (7-1-2013)_Nongnghiep" xfId="289"/>
    <cellStyle name="_07. NGTT2009-NN_Book3_10 Market VH, YT, GD, NGTT 2011 _Ngiam_lamnghiep_2011_v2(1)(1)" xfId="290"/>
    <cellStyle name="_07. NGTT2009-NN_Book3_10 Market VH, YT, GD, NGTT 2011 _Ngiam_lamnghiep_2011_v2(1)(1)_Nongnghiep" xfId="291"/>
    <cellStyle name="_07. NGTT2009-NN_Book3_10 Market VH, YT, GD, NGTT 2011 _NGTT LN,TS 2012 (Chuan)" xfId="292"/>
    <cellStyle name="_07. NGTT2009-NN_Book3_10 Market VH, YT, GD, NGTT 2011 _Nien giam TT Vu Nong nghiep 2012(solieu)-gui Vu TH 29-3-2013" xfId="293"/>
    <cellStyle name="_07. NGTT2009-NN_Book3_10 Market VH, YT, GD, NGTT 2011 _Nongnghiep" xfId="294"/>
    <cellStyle name="_07. NGTT2009-NN_Book3_10 Market VH, YT, GD, NGTT 2011 _Nongnghiep NGDD 2012_cap nhat den 24-5-2013(1)" xfId="295"/>
    <cellStyle name="_07. NGTT2009-NN_Book3_10 Market VH, YT, GD, NGTT 2011 _Nongnghiep_Nongnghiep NGDD 2012_cap nhat den 24-5-2013(1)" xfId="296"/>
    <cellStyle name="_07. NGTT2009-NN_Book3_10 Market VH, YT, GD, NGTT 2011 _So lieu quoc te TH" xfId="297"/>
    <cellStyle name="_07. NGTT2009-NN_Book3_10 Market VH, YT, GD, NGTT 2011 _Xl0000147" xfId="298"/>
    <cellStyle name="_07. NGTT2009-NN_Book3_10 Market VH, YT, GD, NGTT 2011 _Xl0000167" xfId="299"/>
    <cellStyle name="_07. NGTT2009-NN_Book3_10 Market VH, YT, GD, NGTT 2011 _XNK" xfId="300"/>
    <cellStyle name="_07. NGTT2009-NN_Book3_10 Van tai va BCVT (da sua ok)" xfId="301"/>
    <cellStyle name="_07. NGTT2009-NN_Book3_10 VH, YT, GD, NGTT 2010 - (OK)" xfId="302"/>
    <cellStyle name="_07. NGTT2009-NN_Book3_10 VH, YT, GD, NGTT 2010 - (OK)_Bo sung 04 bieu Cong nghiep" xfId="303"/>
    <cellStyle name="_07. NGTT2009-NN_Book3_11 (3)" xfId="304"/>
    <cellStyle name="_07. NGTT2009-NN_Book3_11 (3)_04 Doanh nghiep va CSKDCT 2012" xfId="305"/>
    <cellStyle name="_07. NGTT2009-NN_Book3_11 (3)_Xl0000167" xfId="306"/>
    <cellStyle name="_07. NGTT2009-NN_Book3_12 (2)" xfId="307"/>
    <cellStyle name="_07. NGTT2009-NN_Book3_12 (2)_04 Doanh nghiep va CSKDCT 2012" xfId="308"/>
    <cellStyle name="_07. NGTT2009-NN_Book3_12 (2)_Xl0000167" xfId="309"/>
    <cellStyle name="_07. NGTT2009-NN_Book3_12 Chi so gia 2012(chuan) co so" xfId="310"/>
    <cellStyle name="_07. NGTT2009-NN_Book3_12 Giao duc, Y Te va Muc songnam2011" xfId="311"/>
    <cellStyle name="_07. NGTT2009-NN_Book3_13 Van tai 2012" xfId="312"/>
    <cellStyle name="_07. NGTT2009-NN_Book3_Book1" xfId="313"/>
    <cellStyle name="_07. NGTT2009-NN_Book3_CucThongke-phucdap-Tuan-Anh" xfId="314"/>
    <cellStyle name="_07. NGTT2009-NN_Book3_Giaoduc2013(ok)" xfId="315"/>
    <cellStyle name="_07. NGTT2009-NN_Book3_GTSXNN" xfId="316"/>
    <cellStyle name="_07. NGTT2009-NN_Book3_GTSXNN_Nongnghiep NGDD 2012_cap nhat den 24-5-2013(1)" xfId="317"/>
    <cellStyle name="_07. NGTT2009-NN_Book3_Maket NGTT2012 LN,TS (7-1-2013)" xfId="318"/>
    <cellStyle name="_07. NGTT2009-NN_Book3_Maket NGTT2012 LN,TS (7-1-2013)_Nongnghiep" xfId="319"/>
    <cellStyle name="_07. NGTT2009-NN_Book3_Ngiam_lamnghiep_2011_v2(1)(1)" xfId="320"/>
    <cellStyle name="_07. NGTT2009-NN_Book3_Ngiam_lamnghiep_2011_v2(1)(1)_Nongnghiep" xfId="321"/>
    <cellStyle name="_07. NGTT2009-NN_Book3_NGTT LN,TS 2012 (Chuan)" xfId="322"/>
    <cellStyle name="_07. NGTT2009-NN_Book3_Nien giam day du  Nong nghiep 2010" xfId="323"/>
    <cellStyle name="_07. NGTT2009-NN_Book3_Nien giam TT Vu Nong nghiep 2012(solieu)-gui Vu TH 29-3-2013" xfId="324"/>
    <cellStyle name="_07. NGTT2009-NN_Book3_Nongnghiep" xfId="325"/>
    <cellStyle name="_07. NGTT2009-NN_Book3_Nongnghiep_Bo sung 04 bieu Cong nghiep" xfId="326"/>
    <cellStyle name="_07. NGTT2009-NN_Book3_Nongnghiep_Mau" xfId="327"/>
    <cellStyle name="_07. NGTT2009-NN_Book3_Nongnghiep_NGDD 2013 Thu chi NSNN " xfId="328"/>
    <cellStyle name="_07. NGTT2009-NN_Book3_Nongnghiep_Nongnghiep NGDD 2012_cap nhat den 24-5-2013(1)" xfId="329"/>
    <cellStyle name="_07. NGTT2009-NN_Book3_So lieu quoc te TH" xfId="330"/>
    <cellStyle name="_07. NGTT2009-NN_Book3_So lieu quoc te TH_08 Cong nghiep 2010" xfId="331"/>
    <cellStyle name="_07. NGTT2009-NN_Book3_So lieu quoc te TH_08 Thuong mai va Du lich (Ok)" xfId="332"/>
    <cellStyle name="_07. NGTT2009-NN_Book3_So lieu quoc te TH_09 Chi so gia 2011- VuTKG-1 (Ok)" xfId="333"/>
    <cellStyle name="_07. NGTT2009-NN_Book3_So lieu quoc te TH_09 Du lich" xfId="334"/>
    <cellStyle name="_07. NGTT2009-NN_Book3_So lieu quoc te TH_10 Van tai va BCVT (da sua ok)" xfId="335"/>
    <cellStyle name="_07. NGTT2009-NN_Book3_So lieu quoc te TH_12 Giao duc, Y Te va Muc songnam2011" xfId="336"/>
    <cellStyle name="_07. NGTT2009-NN_Book3_So lieu quoc te TH_nien giam tom tat du lich va XNK" xfId="337"/>
    <cellStyle name="_07. NGTT2009-NN_Book3_So lieu quoc te TH_Nongnghiep" xfId="338"/>
    <cellStyle name="_07. NGTT2009-NN_Book3_So lieu quoc te TH_XNK" xfId="339"/>
    <cellStyle name="_07. NGTT2009-NN_Book3_So lieu quoc te(GDP)" xfId="340"/>
    <cellStyle name="_07. NGTT2009-NN_Book3_So lieu quoc te(GDP)_02  Dan so lao dong(OK)" xfId="341"/>
    <cellStyle name="_07. NGTT2009-NN_Book3_So lieu quoc te(GDP)_03 TKQG va Thu chi NSNN 2012" xfId="342"/>
    <cellStyle name="_07. NGTT2009-NN_Book3_So lieu quoc te(GDP)_04 Doanh nghiep va CSKDCT 2012" xfId="343"/>
    <cellStyle name="_07. NGTT2009-NN_Book3_So lieu quoc te(GDP)_05 Doanh nghiep va Ca the_2011 (Ok)" xfId="344"/>
    <cellStyle name="_07. NGTT2009-NN_Book3_So lieu quoc te(GDP)_07 NGTT CN 2012" xfId="345"/>
    <cellStyle name="_07. NGTT2009-NN_Book3_So lieu quoc te(GDP)_08 Thuong mai Tong muc - Diep" xfId="346"/>
    <cellStyle name="_07. NGTT2009-NN_Book3_So lieu quoc te(GDP)_08 Thuong mai va Du lich (Ok)" xfId="347"/>
    <cellStyle name="_07. NGTT2009-NN_Book3_So lieu quoc te(GDP)_09 Chi so gia 2011- VuTKG-1 (Ok)" xfId="348"/>
    <cellStyle name="_07. NGTT2009-NN_Book3_So lieu quoc te(GDP)_09 Du lich" xfId="349"/>
    <cellStyle name="_07. NGTT2009-NN_Book3_So lieu quoc te(GDP)_10 Van tai va BCVT (da sua ok)" xfId="350"/>
    <cellStyle name="_07. NGTT2009-NN_Book3_So lieu quoc te(GDP)_11 (3)" xfId="351"/>
    <cellStyle name="_07. NGTT2009-NN_Book3_So lieu quoc te(GDP)_11 (3)_04 Doanh nghiep va CSKDCT 2012" xfId="352"/>
    <cellStyle name="_07. NGTT2009-NN_Book3_So lieu quoc te(GDP)_11 (3)_Xl0000167" xfId="353"/>
    <cellStyle name="_07. NGTT2009-NN_Book3_So lieu quoc te(GDP)_12 (2)" xfId="354"/>
    <cellStyle name="_07. NGTT2009-NN_Book3_So lieu quoc te(GDP)_12 (2)_04 Doanh nghiep va CSKDCT 2012" xfId="355"/>
    <cellStyle name="_07. NGTT2009-NN_Book3_So lieu quoc te(GDP)_12 (2)_Xl0000167" xfId="356"/>
    <cellStyle name="_07. NGTT2009-NN_Book3_So lieu quoc te(GDP)_12 Giao duc, Y Te va Muc songnam2011" xfId="357"/>
    <cellStyle name="_07. NGTT2009-NN_Book3_So lieu quoc te(GDP)_12 So lieu quoc te (Ok)" xfId="358"/>
    <cellStyle name="_07. NGTT2009-NN_Book3_So lieu quoc te(GDP)_13 Van tai 2012" xfId="359"/>
    <cellStyle name="_07. NGTT2009-NN_Book3_So lieu quoc te(GDP)_Giaoduc2013(ok)" xfId="360"/>
    <cellStyle name="_07. NGTT2009-NN_Book3_So lieu quoc te(GDP)_Maket NGTT2012 LN,TS (7-1-2013)" xfId="361"/>
    <cellStyle name="_07. NGTT2009-NN_Book3_So lieu quoc te(GDP)_Maket NGTT2012 LN,TS (7-1-2013)_Nongnghiep" xfId="362"/>
    <cellStyle name="_07. NGTT2009-NN_Book3_So lieu quoc te(GDP)_Ngiam_lamnghiep_2011_v2(1)(1)" xfId="363"/>
    <cellStyle name="_07. NGTT2009-NN_Book3_So lieu quoc te(GDP)_Ngiam_lamnghiep_2011_v2(1)(1)_Nongnghiep" xfId="364"/>
    <cellStyle name="_07. NGTT2009-NN_Book3_So lieu quoc te(GDP)_NGTT LN,TS 2012 (Chuan)" xfId="365"/>
    <cellStyle name="_07. NGTT2009-NN_Book3_So lieu quoc te(GDP)_Nien giam TT Vu Nong nghiep 2012(solieu)-gui Vu TH 29-3-2013" xfId="366"/>
    <cellStyle name="_07. NGTT2009-NN_Book3_So lieu quoc te(GDP)_Nongnghiep" xfId="367"/>
    <cellStyle name="_07. NGTT2009-NN_Book3_So lieu quoc te(GDP)_Nongnghiep NGDD 2012_cap nhat den 24-5-2013(1)" xfId="368"/>
    <cellStyle name="_07. NGTT2009-NN_Book3_So lieu quoc te(GDP)_Nongnghiep_Nongnghiep NGDD 2012_cap nhat den 24-5-2013(1)" xfId="369"/>
    <cellStyle name="_07. NGTT2009-NN_Book3_So lieu quoc te(GDP)_Xl0000147" xfId="370"/>
    <cellStyle name="_07. NGTT2009-NN_Book3_So lieu quoc te(GDP)_Xl0000167" xfId="371"/>
    <cellStyle name="_07. NGTT2009-NN_Book3_So lieu quoc te(GDP)_XNK" xfId="372"/>
    <cellStyle name="_07. NGTT2009-NN_Book3_Xl0000147" xfId="373"/>
    <cellStyle name="_07. NGTT2009-NN_Book3_Xl0000167" xfId="374"/>
    <cellStyle name="_07. NGTT2009-NN_Book3_XNK" xfId="375"/>
    <cellStyle name="_07. NGTT2009-NN_Book3_XNK_08 Thuong mai Tong muc - Diep" xfId="376"/>
    <cellStyle name="_07. NGTT2009-NN_Book3_XNK_Bo sung 04 bieu Cong nghiep" xfId="377"/>
    <cellStyle name="_07. NGTT2009-NN_Book3_XNK-2012" xfId="378"/>
    <cellStyle name="_07. NGTT2009-NN_Book3_XNK-Market" xfId="379"/>
    <cellStyle name="_07. NGTT2009-NN_Book4" xfId="380"/>
    <cellStyle name="_07. NGTT2009-NN_Book4_08 Cong nghiep 2010" xfId="381"/>
    <cellStyle name="_07. NGTT2009-NN_Book4_08 Thuong mai va Du lich (Ok)" xfId="382"/>
    <cellStyle name="_07. NGTT2009-NN_Book4_09 Chi so gia 2011- VuTKG-1 (Ok)" xfId="383"/>
    <cellStyle name="_07. NGTT2009-NN_Book4_09 Du lich" xfId="384"/>
    <cellStyle name="_07. NGTT2009-NN_Book4_10 Van tai va BCVT (da sua ok)" xfId="385"/>
    <cellStyle name="_07. NGTT2009-NN_Book4_12 Giao duc, Y Te va Muc songnam2011" xfId="386"/>
    <cellStyle name="_07. NGTT2009-NN_Book4_12 So lieu quoc te (Ok)" xfId="387"/>
    <cellStyle name="_07. NGTT2009-NN_Book4_Book1" xfId="388"/>
    <cellStyle name="_07. NGTT2009-NN_Book4_nien giam tom tat du lich va XNK" xfId="389"/>
    <cellStyle name="_07. NGTT2009-NN_Book4_Nongnghiep" xfId="390"/>
    <cellStyle name="_07. NGTT2009-NN_Book4_XNK" xfId="391"/>
    <cellStyle name="_07. NGTT2009-NN_Book4_XNK-2012" xfId="392"/>
    <cellStyle name="_07. NGTT2009-NN_CSKDCT 2010" xfId="393"/>
    <cellStyle name="_07. NGTT2009-NN_CSKDCT 2010_Bo sung 04 bieu Cong nghiep" xfId="394"/>
    <cellStyle name="_07. NGTT2009-NN_CucThongke-phucdap-Tuan-Anh" xfId="395"/>
    <cellStyle name="_07. NGTT2009-NN_dan so phan tich 10 nam(moi)" xfId="396"/>
    <cellStyle name="_07. NGTT2009-NN_dan so phan tich 10 nam(moi)_01 Don vi HC" xfId="397"/>
    <cellStyle name="_07. NGTT2009-NN_dan so phan tich 10 nam(moi)_02 Danso_Laodong 2012(chuan) CO SO" xfId="398"/>
    <cellStyle name="_07. NGTT2009-NN_dan so phan tich 10 nam(moi)_04 Doanh nghiep va CSKDCT 2012" xfId="399"/>
    <cellStyle name="_07. NGTT2009-NN_dan so phan tich 10 nam(moi)_NGDD 2013 Thu chi NSNN " xfId="400"/>
    <cellStyle name="_07. NGTT2009-NN_dan so phan tich 10 nam(moi)_Nien giam KT_TV 2010" xfId="401"/>
    <cellStyle name="_07. NGTT2009-NN_dan so phan tich 10 nam(moi)_Xl0000167" xfId="402"/>
    <cellStyle name="_07. NGTT2009-NN_Dat Dai NGTT -2013" xfId="403"/>
    <cellStyle name="_07. NGTT2009-NN_Giaoduc2013(ok)" xfId="404"/>
    <cellStyle name="_07. NGTT2009-NN_GTSXNN" xfId="405"/>
    <cellStyle name="_07. NGTT2009-NN_GTSXNN_Nongnghiep NGDD 2012_cap nhat den 24-5-2013(1)" xfId="406"/>
    <cellStyle name="_07. NGTT2009-NN_Lam nghiep, thuy san 2010 (ok)" xfId="407"/>
    <cellStyle name="_07. NGTT2009-NN_Lam nghiep, thuy san 2010 (ok)_08 Cong nghiep 2010" xfId="408"/>
    <cellStyle name="_07. NGTT2009-NN_Lam nghiep, thuy san 2010 (ok)_08 Thuong mai va Du lich (Ok)" xfId="409"/>
    <cellStyle name="_07. NGTT2009-NN_Lam nghiep, thuy san 2010 (ok)_09 Chi so gia 2011- VuTKG-1 (Ok)" xfId="410"/>
    <cellStyle name="_07. NGTT2009-NN_Lam nghiep, thuy san 2010 (ok)_09 Du lich" xfId="411"/>
    <cellStyle name="_07. NGTT2009-NN_Lam nghiep, thuy san 2010 (ok)_10 Van tai va BCVT (da sua ok)" xfId="412"/>
    <cellStyle name="_07. NGTT2009-NN_Lam nghiep, thuy san 2010 (ok)_12 Giao duc, Y Te va Muc songnam2011" xfId="413"/>
    <cellStyle name="_07. NGTT2009-NN_Lam nghiep, thuy san 2010 (ok)_nien giam tom tat du lich va XNK" xfId="414"/>
    <cellStyle name="_07. NGTT2009-NN_Lam nghiep, thuy san 2010 (ok)_Nongnghiep" xfId="415"/>
    <cellStyle name="_07. NGTT2009-NN_Lam nghiep, thuy san 2010 (ok)_XNK" xfId="416"/>
    <cellStyle name="_07. NGTT2009-NN_Maket NGTT Cong nghiep 2011" xfId="417"/>
    <cellStyle name="_07. NGTT2009-NN_Maket NGTT Cong nghiep 2011_08 Cong nghiep 2010" xfId="418"/>
    <cellStyle name="_07. NGTT2009-NN_Maket NGTT Cong nghiep 2011_08 Thuong mai va Du lich (Ok)" xfId="419"/>
    <cellStyle name="_07. NGTT2009-NN_Maket NGTT Cong nghiep 2011_09 Chi so gia 2011- VuTKG-1 (Ok)" xfId="420"/>
    <cellStyle name="_07. NGTT2009-NN_Maket NGTT Cong nghiep 2011_09 Du lich" xfId="421"/>
    <cellStyle name="_07. NGTT2009-NN_Maket NGTT Cong nghiep 2011_10 Van tai va BCVT (da sua ok)" xfId="422"/>
    <cellStyle name="_07. NGTT2009-NN_Maket NGTT Cong nghiep 2011_12 Giao duc, Y Te va Muc songnam2011" xfId="423"/>
    <cellStyle name="_07. NGTT2009-NN_Maket NGTT Cong nghiep 2011_nien giam tom tat du lich va XNK" xfId="424"/>
    <cellStyle name="_07. NGTT2009-NN_Maket NGTT Cong nghiep 2011_Nongnghiep" xfId="425"/>
    <cellStyle name="_07. NGTT2009-NN_Maket NGTT Cong nghiep 2011_XNK" xfId="426"/>
    <cellStyle name="_07. NGTT2009-NN_Maket NGTT Doanh Nghiep 2011" xfId="427"/>
    <cellStyle name="_07. NGTT2009-NN_Maket NGTT Doanh Nghiep 2011_08 Cong nghiep 2010" xfId="428"/>
    <cellStyle name="_07. NGTT2009-NN_Maket NGTT Doanh Nghiep 2011_08 Thuong mai va Du lich (Ok)" xfId="429"/>
    <cellStyle name="_07. NGTT2009-NN_Maket NGTT Doanh Nghiep 2011_09 Chi so gia 2011- VuTKG-1 (Ok)" xfId="430"/>
    <cellStyle name="_07. NGTT2009-NN_Maket NGTT Doanh Nghiep 2011_09 Du lich" xfId="431"/>
    <cellStyle name="_07. NGTT2009-NN_Maket NGTT Doanh Nghiep 2011_10 Van tai va BCVT (da sua ok)" xfId="432"/>
    <cellStyle name="_07. NGTT2009-NN_Maket NGTT Doanh Nghiep 2011_12 Giao duc, Y Te va Muc songnam2011" xfId="433"/>
    <cellStyle name="_07. NGTT2009-NN_Maket NGTT Doanh Nghiep 2011_nien giam tom tat du lich va XNK" xfId="434"/>
    <cellStyle name="_07. NGTT2009-NN_Maket NGTT Doanh Nghiep 2011_Nongnghiep" xfId="435"/>
    <cellStyle name="_07. NGTT2009-NN_Maket NGTT Doanh Nghiep 2011_XNK" xfId="436"/>
    <cellStyle name="_07. NGTT2009-NN_Maket NGTT Thu chi NS 2011" xfId="437"/>
    <cellStyle name="_07. NGTT2009-NN_Maket NGTT Thu chi NS 2011_08 Cong nghiep 2010" xfId="438"/>
    <cellStyle name="_07. NGTT2009-NN_Maket NGTT Thu chi NS 2011_08 Thuong mai va Du lich (Ok)" xfId="439"/>
    <cellStyle name="_07. NGTT2009-NN_Maket NGTT Thu chi NS 2011_09 Chi so gia 2011- VuTKG-1 (Ok)" xfId="440"/>
    <cellStyle name="_07. NGTT2009-NN_Maket NGTT Thu chi NS 2011_09 Du lich" xfId="441"/>
    <cellStyle name="_07. NGTT2009-NN_Maket NGTT Thu chi NS 2011_10 Van tai va BCVT (da sua ok)" xfId="442"/>
    <cellStyle name="_07. NGTT2009-NN_Maket NGTT Thu chi NS 2011_12 Giao duc, Y Te va Muc songnam2011" xfId="443"/>
    <cellStyle name="_07. NGTT2009-NN_Maket NGTT Thu chi NS 2011_nien giam tom tat du lich va XNK" xfId="444"/>
    <cellStyle name="_07. NGTT2009-NN_Maket NGTT Thu chi NS 2011_Nongnghiep" xfId="445"/>
    <cellStyle name="_07. NGTT2009-NN_Maket NGTT Thu chi NS 2011_XNK" xfId="446"/>
    <cellStyle name="_07. NGTT2009-NN_Maket NGTT2012 LN,TS (7-1-2013)" xfId="447"/>
    <cellStyle name="_07. NGTT2009-NN_Maket NGTT2012 LN,TS (7-1-2013)_Nongnghiep" xfId="448"/>
    <cellStyle name="_07. NGTT2009-NN_Ngiam_lamnghiep_2011_v2(1)(1)" xfId="449"/>
    <cellStyle name="_07. NGTT2009-NN_Ngiam_lamnghiep_2011_v2(1)(1)_Nongnghiep" xfId="450"/>
    <cellStyle name="_07. NGTT2009-NN_NGTT Ca the 2011 Diep" xfId="451"/>
    <cellStyle name="_07. NGTT2009-NN_NGTT Ca the 2011 Diep_08 Cong nghiep 2010" xfId="452"/>
    <cellStyle name="_07. NGTT2009-NN_NGTT Ca the 2011 Diep_08 Thuong mai va Du lich (Ok)" xfId="453"/>
    <cellStyle name="_07. NGTT2009-NN_NGTT Ca the 2011 Diep_09 Chi so gia 2011- VuTKG-1 (Ok)" xfId="454"/>
    <cellStyle name="_07. NGTT2009-NN_NGTT Ca the 2011 Diep_09 Du lich" xfId="455"/>
    <cellStyle name="_07. NGTT2009-NN_NGTT Ca the 2011 Diep_10 Van tai va BCVT (da sua ok)" xfId="456"/>
    <cellStyle name="_07. NGTT2009-NN_NGTT Ca the 2011 Diep_12 Giao duc, Y Te va Muc songnam2011" xfId="457"/>
    <cellStyle name="_07. NGTT2009-NN_NGTT Ca the 2011 Diep_nien giam tom tat du lich va XNK" xfId="458"/>
    <cellStyle name="_07. NGTT2009-NN_NGTT Ca the 2011 Diep_Nongnghiep" xfId="459"/>
    <cellStyle name="_07. NGTT2009-NN_NGTT Ca the 2011 Diep_XNK" xfId="460"/>
    <cellStyle name="_07. NGTT2009-NN_NGTT LN,TS 2012 (Chuan)" xfId="461"/>
    <cellStyle name="_07. NGTT2009-NN_Nien giam day du  Nong nghiep 2010" xfId="462"/>
    <cellStyle name="_07. NGTT2009-NN_Nien giam TT Vu Nong nghiep 2012(solieu)-gui Vu TH 29-3-2013" xfId="463"/>
    <cellStyle name="_07. NGTT2009-NN_Nongnghiep" xfId="464"/>
    <cellStyle name="_07. NGTT2009-NN_Nongnghiep_Bo sung 04 bieu Cong nghiep" xfId="465"/>
    <cellStyle name="_07. NGTT2009-NN_Nongnghiep_Mau" xfId="466"/>
    <cellStyle name="_07. NGTT2009-NN_Nongnghiep_NGDD 2013 Thu chi NSNN " xfId="467"/>
    <cellStyle name="_07. NGTT2009-NN_Nongnghiep_Nongnghiep NGDD 2012_cap nhat den 24-5-2013(1)" xfId="468"/>
    <cellStyle name="_07. NGTT2009-NN_Phan i (in)" xfId="469"/>
    <cellStyle name="_07. NGTT2009-NN_So lieu quoc te TH" xfId="470"/>
    <cellStyle name="_07. NGTT2009-NN_So lieu quoc te TH_08 Cong nghiep 2010" xfId="471"/>
    <cellStyle name="_07. NGTT2009-NN_So lieu quoc te TH_08 Thuong mai va Du lich (Ok)" xfId="472"/>
    <cellStyle name="_07. NGTT2009-NN_So lieu quoc te TH_09 Chi so gia 2011- VuTKG-1 (Ok)" xfId="473"/>
    <cellStyle name="_07. NGTT2009-NN_So lieu quoc te TH_09 Du lich" xfId="474"/>
    <cellStyle name="_07. NGTT2009-NN_So lieu quoc te TH_10 Van tai va BCVT (da sua ok)" xfId="475"/>
    <cellStyle name="_07. NGTT2009-NN_So lieu quoc te TH_12 Giao duc, Y Te va Muc songnam2011" xfId="476"/>
    <cellStyle name="_07. NGTT2009-NN_So lieu quoc te TH_nien giam tom tat du lich va XNK" xfId="477"/>
    <cellStyle name="_07. NGTT2009-NN_So lieu quoc te TH_Nongnghiep" xfId="478"/>
    <cellStyle name="_07. NGTT2009-NN_So lieu quoc te TH_XNK" xfId="479"/>
    <cellStyle name="_07. NGTT2009-NN_So lieu quoc te(GDP)" xfId="480"/>
    <cellStyle name="_07. NGTT2009-NN_So lieu quoc te(GDP)_02  Dan so lao dong(OK)" xfId="481"/>
    <cellStyle name="_07. NGTT2009-NN_So lieu quoc te(GDP)_03 TKQG va Thu chi NSNN 2012" xfId="482"/>
    <cellStyle name="_07. NGTT2009-NN_So lieu quoc te(GDP)_04 Doanh nghiep va CSKDCT 2012" xfId="483"/>
    <cellStyle name="_07. NGTT2009-NN_So lieu quoc te(GDP)_05 Doanh nghiep va Ca the_2011 (Ok)" xfId="484"/>
    <cellStyle name="_07. NGTT2009-NN_So lieu quoc te(GDP)_07 NGTT CN 2012" xfId="485"/>
    <cellStyle name="_07. NGTT2009-NN_So lieu quoc te(GDP)_08 Thuong mai Tong muc - Diep" xfId="486"/>
    <cellStyle name="_07. NGTT2009-NN_So lieu quoc te(GDP)_08 Thuong mai va Du lich (Ok)" xfId="487"/>
    <cellStyle name="_07. NGTT2009-NN_So lieu quoc te(GDP)_09 Chi so gia 2011- VuTKG-1 (Ok)" xfId="488"/>
    <cellStyle name="_07. NGTT2009-NN_So lieu quoc te(GDP)_09 Du lich" xfId="489"/>
    <cellStyle name="_07. NGTT2009-NN_So lieu quoc te(GDP)_10 Van tai va BCVT (da sua ok)" xfId="490"/>
    <cellStyle name="_07. NGTT2009-NN_So lieu quoc te(GDP)_11 (3)" xfId="491"/>
    <cellStyle name="_07. NGTT2009-NN_So lieu quoc te(GDP)_11 (3)_04 Doanh nghiep va CSKDCT 2012" xfId="492"/>
    <cellStyle name="_07. NGTT2009-NN_So lieu quoc te(GDP)_11 (3)_Xl0000167" xfId="493"/>
    <cellStyle name="_07. NGTT2009-NN_So lieu quoc te(GDP)_12 (2)" xfId="494"/>
    <cellStyle name="_07. NGTT2009-NN_So lieu quoc te(GDP)_12 (2)_04 Doanh nghiep va CSKDCT 2012" xfId="495"/>
    <cellStyle name="_07. NGTT2009-NN_So lieu quoc te(GDP)_12 (2)_Xl0000167" xfId="496"/>
    <cellStyle name="_07. NGTT2009-NN_So lieu quoc te(GDP)_12 Giao duc, Y Te va Muc songnam2011" xfId="497"/>
    <cellStyle name="_07. NGTT2009-NN_So lieu quoc te(GDP)_12 So lieu quoc te (Ok)" xfId="498"/>
    <cellStyle name="_07. NGTT2009-NN_So lieu quoc te(GDP)_13 Van tai 2012" xfId="499"/>
    <cellStyle name="_07. NGTT2009-NN_So lieu quoc te(GDP)_Giaoduc2013(ok)" xfId="500"/>
    <cellStyle name="_07. NGTT2009-NN_So lieu quoc te(GDP)_Maket NGTT2012 LN,TS (7-1-2013)" xfId="501"/>
    <cellStyle name="_07. NGTT2009-NN_So lieu quoc te(GDP)_Maket NGTT2012 LN,TS (7-1-2013)_Nongnghiep" xfId="502"/>
    <cellStyle name="_07. NGTT2009-NN_So lieu quoc te(GDP)_Ngiam_lamnghiep_2011_v2(1)(1)" xfId="503"/>
    <cellStyle name="_07. NGTT2009-NN_So lieu quoc te(GDP)_Ngiam_lamnghiep_2011_v2(1)(1)_Nongnghiep" xfId="504"/>
    <cellStyle name="_07. NGTT2009-NN_So lieu quoc te(GDP)_NGTT LN,TS 2012 (Chuan)" xfId="505"/>
    <cellStyle name="_07. NGTT2009-NN_So lieu quoc te(GDP)_Nien giam TT Vu Nong nghiep 2012(solieu)-gui Vu TH 29-3-2013" xfId="506"/>
    <cellStyle name="_07. NGTT2009-NN_So lieu quoc te(GDP)_Nongnghiep" xfId="507"/>
    <cellStyle name="_07. NGTT2009-NN_So lieu quoc te(GDP)_Nongnghiep NGDD 2012_cap nhat den 24-5-2013(1)" xfId="508"/>
    <cellStyle name="_07. NGTT2009-NN_So lieu quoc te(GDP)_Nongnghiep_Nongnghiep NGDD 2012_cap nhat den 24-5-2013(1)" xfId="509"/>
    <cellStyle name="_07. NGTT2009-NN_So lieu quoc te(GDP)_Xl0000147" xfId="510"/>
    <cellStyle name="_07. NGTT2009-NN_So lieu quoc te(GDP)_Xl0000167" xfId="511"/>
    <cellStyle name="_07. NGTT2009-NN_So lieu quoc te(GDP)_XNK" xfId="512"/>
    <cellStyle name="_07. NGTT2009-NN_Thuong mai va Du lich" xfId="513"/>
    <cellStyle name="_07. NGTT2009-NN_Thuong mai va Du lich_01 Don vi HC" xfId="514"/>
    <cellStyle name="_07. NGTT2009-NN_Thuong mai va Du lich_NGDD 2013 Thu chi NSNN " xfId="515"/>
    <cellStyle name="_07. NGTT2009-NN_Tong hop 1" xfId="516"/>
    <cellStyle name="_07. NGTT2009-NN_Tong hop NGTT" xfId="517"/>
    <cellStyle name="_07. NGTT2009-NN_Xl0000167" xfId="518"/>
    <cellStyle name="_07. NGTT2009-NN_XNK" xfId="519"/>
    <cellStyle name="_07. NGTT2009-NN_XNK (10-6)" xfId="520"/>
    <cellStyle name="_07. NGTT2009-NN_XNK_08 Thuong mai Tong muc - Diep" xfId="521"/>
    <cellStyle name="_07. NGTT2009-NN_XNK_Bo sung 04 bieu Cong nghiep" xfId="522"/>
    <cellStyle name="_07. NGTT2009-NN_XNK-2012" xfId="523"/>
    <cellStyle name="_07. NGTT2009-NN_XNK-Market" xfId="524"/>
    <cellStyle name="_09 VAN TAI(OK)" xfId="525"/>
    <cellStyle name="_09.GD-Yte_TT_MSDC2008" xfId="526"/>
    <cellStyle name="_09.GD-Yte_TT_MSDC2008 10" xfId="527"/>
    <cellStyle name="_09.GD-Yte_TT_MSDC2008 11" xfId="528"/>
    <cellStyle name="_09.GD-Yte_TT_MSDC2008 12" xfId="529"/>
    <cellStyle name="_09.GD-Yte_TT_MSDC2008 13" xfId="530"/>
    <cellStyle name="_09.GD-Yte_TT_MSDC2008 14" xfId="531"/>
    <cellStyle name="_09.GD-Yte_TT_MSDC2008 15" xfId="532"/>
    <cellStyle name="_09.GD-Yte_TT_MSDC2008 16" xfId="533"/>
    <cellStyle name="_09.GD-Yte_TT_MSDC2008 17" xfId="534"/>
    <cellStyle name="_09.GD-Yte_TT_MSDC2008 18" xfId="535"/>
    <cellStyle name="_09.GD-Yte_TT_MSDC2008 19" xfId="536"/>
    <cellStyle name="_09.GD-Yte_TT_MSDC2008 2" xfId="537"/>
    <cellStyle name="_09.GD-Yte_TT_MSDC2008 3" xfId="538"/>
    <cellStyle name="_09.GD-Yte_TT_MSDC2008 4" xfId="539"/>
    <cellStyle name="_09.GD-Yte_TT_MSDC2008 5" xfId="540"/>
    <cellStyle name="_09.GD-Yte_TT_MSDC2008 6" xfId="541"/>
    <cellStyle name="_09.GD-Yte_TT_MSDC2008 7" xfId="542"/>
    <cellStyle name="_09.GD-Yte_TT_MSDC2008 8" xfId="543"/>
    <cellStyle name="_09.GD-Yte_TT_MSDC2008 9" xfId="544"/>
    <cellStyle name="_09.GD-Yte_TT_MSDC2008_01 Don vi HC" xfId="545"/>
    <cellStyle name="_09.GD-Yte_TT_MSDC2008_01 DVHC-DSLD 2010" xfId="546"/>
    <cellStyle name="_09.GD-Yte_TT_MSDC2008_01 DVHC-DSLD 2010_01 Don vi HC" xfId="547"/>
    <cellStyle name="_09.GD-Yte_TT_MSDC2008_01 DVHC-DSLD 2010_02 Danso_Laodong 2012(chuan) CO SO" xfId="548"/>
    <cellStyle name="_09.GD-Yte_TT_MSDC2008_01 DVHC-DSLD 2010_04 Doanh nghiep va CSKDCT 2012" xfId="549"/>
    <cellStyle name="_09.GD-Yte_TT_MSDC2008_01 DVHC-DSLD 2010_08 Thuong mai Tong muc - Diep" xfId="550"/>
    <cellStyle name="_09.GD-Yte_TT_MSDC2008_01 DVHC-DSLD 2010_Bo sung 04 bieu Cong nghiep" xfId="551"/>
    <cellStyle name="_09.GD-Yte_TT_MSDC2008_01 DVHC-DSLD 2010_Mau" xfId="552"/>
    <cellStyle name="_09.GD-Yte_TT_MSDC2008_01 DVHC-DSLD 2010_NGDD 2013 Thu chi NSNN " xfId="553"/>
    <cellStyle name="_09.GD-Yte_TT_MSDC2008_01 DVHC-DSLD 2010_Nien giam KT_TV 2010" xfId="554"/>
    <cellStyle name="_09.GD-Yte_TT_MSDC2008_01 DVHC-DSLD 2010_nien giam tom tat 2010 (thuy)" xfId="555"/>
    <cellStyle name="_09.GD-Yte_TT_MSDC2008_01 DVHC-DSLD 2010_nien giam tom tat 2010 (thuy)_01 Don vi HC" xfId="556"/>
    <cellStyle name="_09.GD-Yte_TT_MSDC2008_01 DVHC-DSLD 2010_nien giam tom tat 2010 (thuy)_02 Danso_Laodong 2012(chuan) CO SO" xfId="557"/>
    <cellStyle name="_09.GD-Yte_TT_MSDC2008_01 DVHC-DSLD 2010_nien giam tom tat 2010 (thuy)_04 Doanh nghiep va CSKDCT 2012" xfId="558"/>
    <cellStyle name="_09.GD-Yte_TT_MSDC2008_01 DVHC-DSLD 2010_nien giam tom tat 2010 (thuy)_08 Thuong mai Tong muc - Diep" xfId="559"/>
    <cellStyle name="_09.GD-Yte_TT_MSDC2008_01 DVHC-DSLD 2010_nien giam tom tat 2010 (thuy)_09 Thuong mai va Du lich" xfId="560"/>
    <cellStyle name="_09.GD-Yte_TT_MSDC2008_01 DVHC-DSLD 2010_nien giam tom tat 2010 (thuy)_09 Thuong mai va Du lich_01 Don vi HC" xfId="561"/>
    <cellStyle name="_09.GD-Yte_TT_MSDC2008_01 DVHC-DSLD 2010_nien giam tom tat 2010 (thuy)_09 Thuong mai va Du lich_NGDD 2013 Thu chi NSNN " xfId="562"/>
    <cellStyle name="_09.GD-Yte_TT_MSDC2008_01 DVHC-DSLD 2010_nien giam tom tat 2010 (thuy)_Xl0000167" xfId="563"/>
    <cellStyle name="_09.GD-Yte_TT_MSDC2008_01 DVHC-DSLD 2010_Tong hop NGTT" xfId="564"/>
    <cellStyle name="_09.GD-Yte_TT_MSDC2008_01 DVHC-DSLD 2010_Tong hop NGTT_09 Thuong mai va Du lich" xfId="565"/>
    <cellStyle name="_09.GD-Yte_TT_MSDC2008_01 DVHC-DSLD 2010_Tong hop NGTT_09 Thuong mai va Du lich_01 Don vi HC" xfId="566"/>
    <cellStyle name="_09.GD-Yte_TT_MSDC2008_01 DVHC-DSLD 2010_Tong hop NGTT_09 Thuong mai va Du lich_NGDD 2013 Thu chi NSNN " xfId="567"/>
    <cellStyle name="_09.GD-Yte_TT_MSDC2008_01 DVHC-DSLD 2010_Xl0000167" xfId="568"/>
    <cellStyle name="_09.GD-Yte_TT_MSDC2008_02  Dan so lao dong(OK)" xfId="569"/>
    <cellStyle name="_09.GD-Yte_TT_MSDC2008_02 Danso_Laodong 2012(chuan) CO SO" xfId="570"/>
    <cellStyle name="_09.GD-Yte_TT_MSDC2008_03 Dautu 2010" xfId="571"/>
    <cellStyle name="_09.GD-Yte_TT_MSDC2008_03 Dautu 2010_01 Don vi HC" xfId="572"/>
    <cellStyle name="_09.GD-Yte_TT_MSDC2008_03 Dautu 2010_02 Danso_Laodong 2012(chuan) CO SO" xfId="573"/>
    <cellStyle name="_09.GD-Yte_TT_MSDC2008_03 Dautu 2010_04 Doanh nghiep va CSKDCT 2012" xfId="574"/>
    <cellStyle name="_09.GD-Yte_TT_MSDC2008_03 Dautu 2010_08 Thuong mai Tong muc - Diep" xfId="575"/>
    <cellStyle name="_09.GD-Yte_TT_MSDC2008_03 Dautu 2010_09 Thuong mai va Du lich" xfId="576"/>
    <cellStyle name="_09.GD-Yte_TT_MSDC2008_03 Dautu 2010_09 Thuong mai va Du lich_01 Don vi HC" xfId="577"/>
    <cellStyle name="_09.GD-Yte_TT_MSDC2008_03 Dautu 2010_09 Thuong mai va Du lich_NGDD 2013 Thu chi NSNN " xfId="578"/>
    <cellStyle name="_09.GD-Yte_TT_MSDC2008_03 Dautu 2010_Xl0000167" xfId="579"/>
    <cellStyle name="_09.GD-Yte_TT_MSDC2008_03 TKQG" xfId="580"/>
    <cellStyle name="_09.GD-Yte_TT_MSDC2008_03 TKQG_02  Dan so lao dong(OK)" xfId="581"/>
    <cellStyle name="_09.GD-Yte_TT_MSDC2008_03 TKQG_Xl0000167" xfId="582"/>
    <cellStyle name="_09.GD-Yte_TT_MSDC2008_04 Doanh nghiep va CSKDCT 2012" xfId="583"/>
    <cellStyle name="_09.GD-Yte_TT_MSDC2008_05 Doanh nghiep va Ca the_2011 (Ok)" xfId="584"/>
    <cellStyle name="_09.GD-Yte_TT_MSDC2008_05 NGTT DN 2010 (OK)" xfId="585"/>
    <cellStyle name="_09.GD-Yte_TT_MSDC2008_05 NGTT DN 2010 (OK)_Bo sung 04 bieu Cong nghiep" xfId="586"/>
    <cellStyle name="_09.GD-Yte_TT_MSDC2008_05 Thu chi NSNN" xfId="587"/>
    <cellStyle name="_09.GD-Yte_TT_MSDC2008_06 Nong, lam nghiep 2010  (ok)" xfId="588"/>
    <cellStyle name="_09.GD-Yte_TT_MSDC2008_07 NGTT CN 2012" xfId="589"/>
    <cellStyle name="_09.GD-Yte_TT_MSDC2008_08 Thuong mai Tong muc - Diep" xfId="590"/>
    <cellStyle name="_09.GD-Yte_TT_MSDC2008_08 Thuong mai va Du lich (Ok)" xfId="591"/>
    <cellStyle name="_09.GD-Yte_TT_MSDC2008_09 Chi so gia 2011- VuTKG-1 (Ok)" xfId="592"/>
    <cellStyle name="_09.GD-Yte_TT_MSDC2008_09 Du lich" xfId="593"/>
    <cellStyle name="_09.GD-Yte_TT_MSDC2008_10 Market VH, YT, GD, NGTT 2011 " xfId="594"/>
    <cellStyle name="_09.GD-Yte_TT_MSDC2008_10 Market VH, YT, GD, NGTT 2011 _02  Dan so lao dong(OK)" xfId="595"/>
    <cellStyle name="_09.GD-Yte_TT_MSDC2008_10 Market VH, YT, GD, NGTT 2011 _03 TKQG va Thu chi NSNN 2012" xfId="596"/>
    <cellStyle name="_09.GD-Yte_TT_MSDC2008_10 Market VH, YT, GD, NGTT 2011 _04 Doanh nghiep va CSKDCT 2012" xfId="597"/>
    <cellStyle name="_09.GD-Yte_TT_MSDC2008_10 Market VH, YT, GD, NGTT 2011 _05 Doanh nghiep va Ca the_2011 (Ok)" xfId="598"/>
    <cellStyle name="_09.GD-Yte_TT_MSDC2008_10 Market VH, YT, GD, NGTT 2011 _07 NGTT CN 2012" xfId="599"/>
    <cellStyle name="_09.GD-Yte_TT_MSDC2008_10 Market VH, YT, GD, NGTT 2011 _08 Thuong mai Tong muc - Diep" xfId="600"/>
    <cellStyle name="_09.GD-Yte_TT_MSDC2008_10 Market VH, YT, GD, NGTT 2011 _08 Thuong mai va Du lich (Ok)" xfId="601"/>
    <cellStyle name="_09.GD-Yte_TT_MSDC2008_10 Market VH, YT, GD, NGTT 2011 _09 Chi so gia 2011- VuTKG-1 (Ok)" xfId="602"/>
    <cellStyle name="_09.GD-Yte_TT_MSDC2008_10 Market VH, YT, GD, NGTT 2011 _09 Du lich" xfId="603"/>
    <cellStyle name="_09.GD-Yte_TT_MSDC2008_10 Market VH, YT, GD, NGTT 2011 _10 Van tai va BCVT (da sua ok)" xfId="604"/>
    <cellStyle name="_09.GD-Yte_TT_MSDC2008_10 Market VH, YT, GD, NGTT 2011 _11 (3)" xfId="605"/>
    <cellStyle name="_09.GD-Yte_TT_MSDC2008_10 Market VH, YT, GD, NGTT 2011 _11 (3)_04 Doanh nghiep va CSKDCT 2012" xfId="606"/>
    <cellStyle name="_09.GD-Yte_TT_MSDC2008_10 Market VH, YT, GD, NGTT 2011 _11 (3)_Xl0000167" xfId="607"/>
    <cellStyle name="_09.GD-Yte_TT_MSDC2008_10 Market VH, YT, GD, NGTT 2011 _12 (2)" xfId="608"/>
    <cellStyle name="_09.GD-Yte_TT_MSDC2008_10 Market VH, YT, GD, NGTT 2011 _12 (2)_04 Doanh nghiep va CSKDCT 2012" xfId="609"/>
    <cellStyle name="_09.GD-Yte_TT_MSDC2008_10 Market VH, YT, GD, NGTT 2011 _12 (2)_Xl0000167" xfId="610"/>
    <cellStyle name="_09.GD-Yte_TT_MSDC2008_10 Market VH, YT, GD, NGTT 2011 _12 Giao duc, Y Te va Muc songnam2011" xfId="611"/>
    <cellStyle name="_09.GD-Yte_TT_MSDC2008_10 Market VH, YT, GD, NGTT 2011 _13 Van tai 2012" xfId="612"/>
    <cellStyle name="_09.GD-Yte_TT_MSDC2008_10 Market VH, YT, GD, NGTT 2011 _Giaoduc2013(ok)" xfId="613"/>
    <cellStyle name="_09.GD-Yte_TT_MSDC2008_10 Market VH, YT, GD, NGTT 2011 _Maket NGTT2012 LN,TS (7-1-2013)" xfId="614"/>
    <cellStyle name="_09.GD-Yte_TT_MSDC2008_10 Market VH, YT, GD, NGTT 2011 _Maket NGTT2012 LN,TS (7-1-2013)_Nongnghiep" xfId="615"/>
    <cellStyle name="_09.GD-Yte_TT_MSDC2008_10 Market VH, YT, GD, NGTT 2011 _Ngiam_lamnghiep_2011_v2(1)(1)" xfId="616"/>
    <cellStyle name="_09.GD-Yte_TT_MSDC2008_10 Market VH, YT, GD, NGTT 2011 _Ngiam_lamnghiep_2011_v2(1)(1)_Nongnghiep" xfId="617"/>
    <cellStyle name="_09.GD-Yte_TT_MSDC2008_10 Market VH, YT, GD, NGTT 2011 _NGTT LN,TS 2012 (Chuan)" xfId="618"/>
    <cellStyle name="_09.GD-Yte_TT_MSDC2008_10 Market VH, YT, GD, NGTT 2011 _Nien giam TT Vu Nong nghiep 2012(solieu)-gui Vu TH 29-3-2013" xfId="619"/>
    <cellStyle name="_09.GD-Yte_TT_MSDC2008_10 Market VH, YT, GD, NGTT 2011 _Nongnghiep" xfId="620"/>
    <cellStyle name="_09.GD-Yte_TT_MSDC2008_10 Market VH, YT, GD, NGTT 2011 _Nongnghiep NGDD 2012_cap nhat den 24-5-2013(1)" xfId="621"/>
    <cellStyle name="_09.GD-Yte_TT_MSDC2008_10 Market VH, YT, GD, NGTT 2011 _Nongnghiep_Nongnghiep NGDD 2012_cap nhat den 24-5-2013(1)" xfId="622"/>
    <cellStyle name="_09.GD-Yte_TT_MSDC2008_10 Market VH, YT, GD, NGTT 2011 _So lieu quoc te TH" xfId="623"/>
    <cellStyle name="_09.GD-Yte_TT_MSDC2008_10 Market VH, YT, GD, NGTT 2011 _Xl0000147" xfId="624"/>
    <cellStyle name="_09.GD-Yte_TT_MSDC2008_10 Market VH, YT, GD, NGTT 2011 _Xl0000167" xfId="625"/>
    <cellStyle name="_09.GD-Yte_TT_MSDC2008_10 Market VH, YT, GD, NGTT 2011 _XNK" xfId="626"/>
    <cellStyle name="_09.GD-Yte_TT_MSDC2008_10 Van tai va BCVT (da sua ok)" xfId="627"/>
    <cellStyle name="_09.GD-Yte_TT_MSDC2008_10 VH, YT, GD, NGTT 2010 - (OK)" xfId="628"/>
    <cellStyle name="_09.GD-Yte_TT_MSDC2008_10 VH, YT, GD, NGTT 2010 - (OK)_Bo sung 04 bieu Cong nghiep" xfId="629"/>
    <cellStyle name="_09.GD-Yte_TT_MSDC2008_11 (3)" xfId="630"/>
    <cellStyle name="_09.GD-Yte_TT_MSDC2008_11 (3)_04 Doanh nghiep va CSKDCT 2012" xfId="631"/>
    <cellStyle name="_09.GD-Yte_TT_MSDC2008_11 (3)_Xl0000167" xfId="632"/>
    <cellStyle name="_09.GD-Yte_TT_MSDC2008_11 So lieu quoc te 2010-final" xfId="633"/>
    <cellStyle name="_09.GD-Yte_TT_MSDC2008_12 (2)" xfId="634"/>
    <cellStyle name="_09.GD-Yte_TT_MSDC2008_12 (2)_04 Doanh nghiep va CSKDCT 2012" xfId="635"/>
    <cellStyle name="_09.GD-Yte_TT_MSDC2008_12 (2)_Xl0000167" xfId="636"/>
    <cellStyle name="_09.GD-Yte_TT_MSDC2008_12 Chi so gia 2012(chuan) co so" xfId="637"/>
    <cellStyle name="_09.GD-Yte_TT_MSDC2008_12 Giao duc, Y Te va Muc songnam2011" xfId="638"/>
    <cellStyle name="_09.GD-Yte_TT_MSDC2008_13 Van tai 2012" xfId="639"/>
    <cellStyle name="_09.GD-Yte_TT_MSDC2008_Book1" xfId="640"/>
    <cellStyle name="_09.GD-Yte_TT_MSDC2008_Dat Dai NGTT -2013" xfId="641"/>
    <cellStyle name="_09.GD-Yte_TT_MSDC2008_Giaoduc2013(ok)" xfId="642"/>
    <cellStyle name="_09.GD-Yte_TT_MSDC2008_GTSXNN" xfId="643"/>
    <cellStyle name="_09.GD-Yte_TT_MSDC2008_GTSXNN_Nongnghiep NGDD 2012_cap nhat den 24-5-2013(1)" xfId="644"/>
    <cellStyle name="_09.GD-Yte_TT_MSDC2008_Maket NGTT Thu chi NS 2011" xfId="645"/>
    <cellStyle name="_09.GD-Yte_TT_MSDC2008_Maket NGTT Thu chi NS 2011_08 Cong nghiep 2010" xfId="646"/>
    <cellStyle name="_09.GD-Yte_TT_MSDC2008_Maket NGTT Thu chi NS 2011_08 Thuong mai va Du lich (Ok)" xfId="647"/>
    <cellStyle name="_09.GD-Yte_TT_MSDC2008_Maket NGTT Thu chi NS 2011_09 Chi so gia 2011- VuTKG-1 (Ok)" xfId="648"/>
    <cellStyle name="_09.GD-Yte_TT_MSDC2008_Maket NGTT Thu chi NS 2011_09 Du lich" xfId="649"/>
    <cellStyle name="_09.GD-Yte_TT_MSDC2008_Maket NGTT Thu chi NS 2011_10 Van tai va BCVT (da sua ok)" xfId="650"/>
    <cellStyle name="_09.GD-Yte_TT_MSDC2008_Maket NGTT Thu chi NS 2011_12 Giao duc, Y Te va Muc songnam2011" xfId="651"/>
    <cellStyle name="_09.GD-Yte_TT_MSDC2008_Maket NGTT Thu chi NS 2011_nien giam tom tat du lich va XNK" xfId="652"/>
    <cellStyle name="_09.GD-Yte_TT_MSDC2008_Maket NGTT Thu chi NS 2011_Nongnghiep" xfId="653"/>
    <cellStyle name="_09.GD-Yte_TT_MSDC2008_Maket NGTT Thu chi NS 2011_XNK" xfId="654"/>
    <cellStyle name="_09.GD-Yte_TT_MSDC2008_Maket NGTT2012 LN,TS (7-1-2013)" xfId="655"/>
    <cellStyle name="_09.GD-Yte_TT_MSDC2008_Maket NGTT2012 LN,TS (7-1-2013)_Nongnghiep" xfId="656"/>
    <cellStyle name="_09.GD-Yte_TT_MSDC2008_Mau" xfId="657"/>
    <cellStyle name="_09.GD-Yte_TT_MSDC2008_Ngiam_lamnghiep_2011_v2(1)(1)" xfId="658"/>
    <cellStyle name="_09.GD-Yte_TT_MSDC2008_Ngiam_lamnghiep_2011_v2(1)(1)_Nongnghiep" xfId="659"/>
    <cellStyle name="_09.GD-Yte_TT_MSDC2008_NGTT LN,TS 2012 (Chuan)" xfId="660"/>
    <cellStyle name="_09.GD-Yte_TT_MSDC2008_Nien giam day du  Nong nghiep 2010" xfId="661"/>
    <cellStyle name="_09.GD-Yte_TT_MSDC2008_Nien giam KT_TV 2010" xfId="662"/>
    <cellStyle name="_09.GD-Yte_TT_MSDC2008_Nien giam TT Vu Nong nghiep 2012(solieu)-gui Vu TH 29-3-2013" xfId="663"/>
    <cellStyle name="_09.GD-Yte_TT_MSDC2008_Nongnghiep" xfId="664"/>
    <cellStyle name="_09.GD-Yte_TT_MSDC2008_Nongnghiep_Bo sung 04 bieu Cong nghiep" xfId="665"/>
    <cellStyle name="_09.GD-Yte_TT_MSDC2008_Nongnghiep_Mau" xfId="666"/>
    <cellStyle name="_09.GD-Yte_TT_MSDC2008_Nongnghiep_NGDD 2013 Thu chi NSNN " xfId="667"/>
    <cellStyle name="_09.GD-Yte_TT_MSDC2008_Nongnghiep_Nongnghiep NGDD 2012_cap nhat den 24-5-2013(1)" xfId="668"/>
    <cellStyle name="_09.GD-Yte_TT_MSDC2008_Phan i (in)" xfId="669"/>
    <cellStyle name="_09.GD-Yte_TT_MSDC2008_So lieu quoc te TH" xfId="670"/>
    <cellStyle name="_09.GD-Yte_TT_MSDC2008_So lieu quoc te TH_08 Cong nghiep 2010" xfId="671"/>
    <cellStyle name="_09.GD-Yte_TT_MSDC2008_So lieu quoc te TH_08 Thuong mai va Du lich (Ok)" xfId="672"/>
    <cellStyle name="_09.GD-Yte_TT_MSDC2008_So lieu quoc te TH_09 Chi so gia 2011- VuTKG-1 (Ok)" xfId="673"/>
    <cellStyle name="_09.GD-Yte_TT_MSDC2008_So lieu quoc te TH_09 Du lich" xfId="674"/>
    <cellStyle name="_09.GD-Yte_TT_MSDC2008_So lieu quoc te TH_10 Van tai va BCVT (da sua ok)" xfId="675"/>
    <cellStyle name="_09.GD-Yte_TT_MSDC2008_So lieu quoc te TH_12 Giao duc, Y Te va Muc songnam2011" xfId="676"/>
    <cellStyle name="_09.GD-Yte_TT_MSDC2008_So lieu quoc te TH_nien giam tom tat du lich va XNK" xfId="677"/>
    <cellStyle name="_09.GD-Yte_TT_MSDC2008_So lieu quoc te TH_Nongnghiep" xfId="678"/>
    <cellStyle name="_09.GD-Yte_TT_MSDC2008_So lieu quoc te TH_XNK" xfId="679"/>
    <cellStyle name="_09.GD-Yte_TT_MSDC2008_So lieu quoc te(GDP)" xfId="680"/>
    <cellStyle name="_09.GD-Yte_TT_MSDC2008_So lieu quoc te(GDP)_02  Dan so lao dong(OK)" xfId="681"/>
    <cellStyle name="_09.GD-Yte_TT_MSDC2008_So lieu quoc te(GDP)_03 TKQG va Thu chi NSNN 2012" xfId="682"/>
    <cellStyle name="_09.GD-Yte_TT_MSDC2008_So lieu quoc te(GDP)_04 Doanh nghiep va CSKDCT 2012" xfId="683"/>
    <cellStyle name="_09.GD-Yte_TT_MSDC2008_So lieu quoc te(GDP)_05 Doanh nghiep va Ca the_2011 (Ok)" xfId="684"/>
    <cellStyle name="_09.GD-Yte_TT_MSDC2008_So lieu quoc te(GDP)_07 NGTT CN 2012" xfId="685"/>
    <cellStyle name="_09.GD-Yte_TT_MSDC2008_So lieu quoc te(GDP)_08 Thuong mai Tong muc - Diep" xfId="686"/>
    <cellStyle name="_09.GD-Yte_TT_MSDC2008_So lieu quoc te(GDP)_08 Thuong mai va Du lich (Ok)" xfId="687"/>
    <cellStyle name="_09.GD-Yte_TT_MSDC2008_So lieu quoc te(GDP)_09 Chi so gia 2011- VuTKG-1 (Ok)" xfId="688"/>
    <cellStyle name="_09.GD-Yte_TT_MSDC2008_So lieu quoc te(GDP)_09 Du lich" xfId="689"/>
    <cellStyle name="_09.GD-Yte_TT_MSDC2008_So lieu quoc te(GDP)_10 Van tai va BCVT (da sua ok)" xfId="690"/>
    <cellStyle name="_09.GD-Yte_TT_MSDC2008_So lieu quoc te(GDP)_11 (3)" xfId="691"/>
    <cellStyle name="_09.GD-Yte_TT_MSDC2008_So lieu quoc te(GDP)_11 (3)_04 Doanh nghiep va CSKDCT 2012" xfId="692"/>
    <cellStyle name="_09.GD-Yte_TT_MSDC2008_So lieu quoc te(GDP)_11 (3)_Xl0000167" xfId="693"/>
    <cellStyle name="_09.GD-Yte_TT_MSDC2008_So lieu quoc te(GDP)_12 (2)" xfId="694"/>
    <cellStyle name="_09.GD-Yte_TT_MSDC2008_So lieu quoc te(GDP)_12 (2)_04 Doanh nghiep va CSKDCT 2012" xfId="695"/>
    <cellStyle name="_09.GD-Yte_TT_MSDC2008_So lieu quoc te(GDP)_12 (2)_Xl0000167" xfId="696"/>
    <cellStyle name="_09.GD-Yte_TT_MSDC2008_So lieu quoc te(GDP)_12 Giao duc, Y Te va Muc songnam2011" xfId="697"/>
    <cellStyle name="_09.GD-Yte_TT_MSDC2008_So lieu quoc te(GDP)_12 So lieu quoc te (Ok)" xfId="698"/>
    <cellStyle name="_09.GD-Yte_TT_MSDC2008_So lieu quoc te(GDP)_13 Van tai 2012" xfId="699"/>
    <cellStyle name="_09.GD-Yte_TT_MSDC2008_So lieu quoc te(GDP)_Giaoduc2013(ok)" xfId="700"/>
    <cellStyle name="_09.GD-Yte_TT_MSDC2008_So lieu quoc te(GDP)_Maket NGTT2012 LN,TS (7-1-2013)" xfId="701"/>
    <cellStyle name="_09.GD-Yte_TT_MSDC2008_So lieu quoc te(GDP)_Maket NGTT2012 LN,TS (7-1-2013)_Nongnghiep" xfId="702"/>
    <cellStyle name="_09.GD-Yte_TT_MSDC2008_So lieu quoc te(GDP)_Ngiam_lamnghiep_2011_v2(1)(1)" xfId="703"/>
    <cellStyle name="_09.GD-Yte_TT_MSDC2008_So lieu quoc te(GDP)_Ngiam_lamnghiep_2011_v2(1)(1)_Nongnghiep" xfId="704"/>
    <cellStyle name="_09.GD-Yte_TT_MSDC2008_So lieu quoc te(GDP)_NGTT LN,TS 2012 (Chuan)" xfId="705"/>
    <cellStyle name="_09.GD-Yte_TT_MSDC2008_So lieu quoc te(GDP)_Nien giam TT Vu Nong nghiep 2012(solieu)-gui Vu TH 29-3-2013" xfId="706"/>
    <cellStyle name="_09.GD-Yte_TT_MSDC2008_So lieu quoc te(GDP)_Nongnghiep" xfId="707"/>
    <cellStyle name="_09.GD-Yte_TT_MSDC2008_So lieu quoc te(GDP)_Nongnghiep NGDD 2012_cap nhat den 24-5-2013(1)" xfId="708"/>
    <cellStyle name="_09.GD-Yte_TT_MSDC2008_So lieu quoc te(GDP)_Nongnghiep_Nongnghiep NGDD 2012_cap nhat den 24-5-2013(1)" xfId="709"/>
    <cellStyle name="_09.GD-Yte_TT_MSDC2008_So lieu quoc te(GDP)_Xl0000147" xfId="710"/>
    <cellStyle name="_09.GD-Yte_TT_MSDC2008_So lieu quoc te(GDP)_Xl0000167" xfId="711"/>
    <cellStyle name="_09.GD-Yte_TT_MSDC2008_So lieu quoc te(GDP)_XNK" xfId="712"/>
    <cellStyle name="_09.GD-Yte_TT_MSDC2008_Tong hop 1" xfId="713"/>
    <cellStyle name="_09.GD-Yte_TT_MSDC2008_Tong hop NGTT" xfId="714"/>
    <cellStyle name="_09.GD-Yte_TT_MSDC2008_Xl0000167" xfId="715"/>
    <cellStyle name="_09.GD-Yte_TT_MSDC2008_XNK" xfId="716"/>
    <cellStyle name="_09.GD-Yte_TT_MSDC2008_XNK_08 Thuong mai Tong muc - Diep" xfId="717"/>
    <cellStyle name="_09.GD-Yte_TT_MSDC2008_XNK_Bo sung 04 bieu Cong nghiep" xfId="718"/>
    <cellStyle name="_09.GD-Yte_TT_MSDC2008_XNK-2012" xfId="719"/>
    <cellStyle name="_09.GD-Yte_TT_MSDC2008_XNK-Market" xfId="720"/>
    <cellStyle name="_1.OK" xfId="721"/>
    <cellStyle name="_10.Bieuthegioi-tan_NGTT2008(1)" xfId="722"/>
    <cellStyle name="_10.Bieuthegioi-tan_NGTT2008(1) 10" xfId="723"/>
    <cellStyle name="_10.Bieuthegioi-tan_NGTT2008(1) 11" xfId="724"/>
    <cellStyle name="_10.Bieuthegioi-tan_NGTT2008(1) 12" xfId="725"/>
    <cellStyle name="_10.Bieuthegioi-tan_NGTT2008(1) 13" xfId="726"/>
    <cellStyle name="_10.Bieuthegioi-tan_NGTT2008(1) 14" xfId="727"/>
    <cellStyle name="_10.Bieuthegioi-tan_NGTT2008(1) 15" xfId="728"/>
    <cellStyle name="_10.Bieuthegioi-tan_NGTT2008(1) 16" xfId="729"/>
    <cellStyle name="_10.Bieuthegioi-tan_NGTT2008(1) 17" xfId="730"/>
    <cellStyle name="_10.Bieuthegioi-tan_NGTT2008(1) 18" xfId="731"/>
    <cellStyle name="_10.Bieuthegioi-tan_NGTT2008(1) 19" xfId="732"/>
    <cellStyle name="_10.Bieuthegioi-tan_NGTT2008(1) 2" xfId="733"/>
    <cellStyle name="_10.Bieuthegioi-tan_NGTT2008(1) 3" xfId="734"/>
    <cellStyle name="_10.Bieuthegioi-tan_NGTT2008(1) 4" xfId="735"/>
    <cellStyle name="_10.Bieuthegioi-tan_NGTT2008(1) 5" xfId="736"/>
    <cellStyle name="_10.Bieuthegioi-tan_NGTT2008(1) 6" xfId="737"/>
    <cellStyle name="_10.Bieuthegioi-tan_NGTT2008(1) 7" xfId="738"/>
    <cellStyle name="_10.Bieuthegioi-tan_NGTT2008(1) 8" xfId="739"/>
    <cellStyle name="_10.Bieuthegioi-tan_NGTT2008(1) 9" xfId="740"/>
    <cellStyle name="_10.Bieuthegioi-tan_NGTT2008(1)_01 Don vi HC" xfId="741"/>
    <cellStyle name="_10.Bieuthegioi-tan_NGTT2008(1)_01 DVHC-DSLD 2010" xfId="742"/>
    <cellStyle name="_10.Bieuthegioi-tan_NGTT2008(1)_01 DVHC-DSLD 2010_01 Don vi HC" xfId="743"/>
    <cellStyle name="_10.Bieuthegioi-tan_NGTT2008(1)_01 DVHC-DSLD 2010_02 Danso_Laodong 2012(chuan) CO SO" xfId="744"/>
    <cellStyle name="_10.Bieuthegioi-tan_NGTT2008(1)_01 DVHC-DSLD 2010_04 Doanh nghiep va CSKDCT 2012" xfId="745"/>
    <cellStyle name="_10.Bieuthegioi-tan_NGTT2008(1)_01 DVHC-DSLD 2010_08 Thuong mai Tong muc - Diep" xfId="746"/>
    <cellStyle name="_10.Bieuthegioi-tan_NGTT2008(1)_01 DVHC-DSLD 2010_Bo sung 04 bieu Cong nghiep" xfId="747"/>
    <cellStyle name="_10.Bieuthegioi-tan_NGTT2008(1)_01 DVHC-DSLD 2010_Mau" xfId="748"/>
    <cellStyle name="_10.Bieuthegioi-tan_NGTT2008(1)_01 DVHC-DSLD 2010_NGDD 2013 Thu chi NSNN " xfId="749"/>
    <cellStyle name="_10.Bieuthegioi-tan_NGTT2008(1)_01 DVHC-DSLD 2010_Nien giam KT_TV 2010" xfId="750"/>
    <cellStyle name="_10.Bieuthegioi-tan_NGTT2008(1)_01 DVHC-DSLD 2010_nien giam tom tat 2010 (thuy)" xfId="751"/>
    <cellStyle name="_10.Bieuthegioi-tan_NGTT2008(1)_01 DVHC-DSLD 2010_nien giam tom tat 2010 (thuy)_01 Don vi HC" xfId="752"/>
    <cellStyle name="_10.Bieuthegioi-tan_NGTT2008(1)_01 DVHC-DSLD 2010_nien giam tom tat 2010 (thuy)_02 Danso_Laodong 2012(chuan) CO SO" xfId="753"/>
    <cellStyle name="_10.Bieuthegioi-tan_NGTT2008(1)_01 DVHC-DSLD 2010_nien giam tom tat 2010 (thuy)_04 Doanh nghiep va CSKDCT 2012" xfId="754"/>
    <cellStyle name="_10.Bieuthegioi-tan_NGTT2008(1)_01 DVHC-DSLD 2010_nien giam tom tat 2010 (thuy)_08 Thuong mai Tong muc - Diep" xfId="755"/>
    <cellStyle name="_10.Bieuthegioi-tan_NGTT2008(1)_01 DVHC-DSLD 2010_nien giam tom tat 2010 (thuy)_09 Thuong mai va Du lich" xfId="756"/>
    <cellStyle name="_10.Bieuthegioi-tan_NGTT2008(1)_01 DVHC-DSLD 2010_nien giam tom tat 2010 (thuy)_09 Thuong mai va Du lich_01 Don vi HC" xfId="757"/>
    <cellStyle name="_10.Bieuthegioi-tan_NGTT2008(1)_01 DVHC-DSLD 2010_nien giam tom tat 2010 (thuy)_09 Thuong mai va Du lich_NGDD 2013 Thu chi NSNN " xfId="758"/>
    <cellStyle name="_10.Bieuthegioi-tan_NGTT2008(1)_01 DVHC-DSLD 2010_nien giam tom tat 2010 (thuy)_Xl0000167" xfId="759"/>
    <cellStyle name="_10.Bieuthegioi-tan_NGTT2008(1)_01 DVHC-DSLD 2010_Tong hop NGTT" xfId="760"/>
    <cellStyle name="_10.Bieuthegioi-tan_NGTT2008(1)_01 DVHC-DSLD 2010_Tong hop NGTT_09 Thuong mai va Du lich" xfId="761"/>
    <cellStyle name="_10.Bieuthegioi-tan_NGTT2008(1)_01 DVHC-DSLD 2010_Tong hop NGTT_09 Thuong mai va Du lich_01 Don vi HC" xfId="762"/>
    <cellStyle name="_10.Bieuthegioi-tan_NGTT2008(1)_01 DVHC-DSLD 2010_Tong hop NGTT_09 Thuong mai va Du lich_NGDD 2013 Thu chi NSNN " xfId="763"/>
    <cellStyle name="_10.Bieuthegioi-tan_NGTT2008(1)_01 DVHC-DSLD 2010_Xl0000167" xfId="764"/>
    <cellStyle name="_10.Bieuthegioi-tan_NGTT2008(1)_02  Dan so lao dong(OK)" xfId="765"/>
    <cellStyle name="_10.Bieuthegioi-tan_NGTT2008(1)_02 Danso_Laodong 2012(chuan) CO SO" xfId="766"/>
    <cellStyle name="_10.Bieuthegioi-tan_NGTT2008(1)_03 Dautu 2010" xfId="767"/>
    <cellStyle name="_10.Bieuthegioi-tan_NGTT2008(1)_03 Dautu 2010_01 Don vi HC" xfId="768"/>
    <cellStyle name="_10.Bieuthegioi-tan_NGTT2008(1)_03 Dautu 2010_02 Danso_Laodong 2012(chuan) CO SO" xfId="769"/>
    <cellStyle name="_10.Bieuthegioi-tan_NGTT2008(1)_03 Dautu 2010_04 Doanh nghiep va CSKDCT 2012" xfId="770"/>
    <cellStyle name="_10.Bieuthegioi-tan_NGTT2008(1)_03 Dautu 2010_08 Thuong mai Tong muc - Diep" xfId="771"/>
    <cellStyle name="_10.Bieuthegioi-tan_NGTT2008(1)_03 Dautu 2010_09 Thuong mai va Du lich" xfId="772"/>
    <cellStyle name="_10.Bieuthegioi-tan_NGTT2008(1)_03 Dautu 2010_09 Thuong mai va Du lich_01 Don vi HC" xfId="773"/>
    <cellStyle name="_10.Bieuthegioi-tan_NGTT2008(1)_03 Dautu 2010_09 Thuong mai va Du lich_NGDD 2013 Thu chi NSNN " xfId="774"/>
    <cellStyle name="_10.Bieuthegioi-tan_NGTT2008(1)_03 Dautu 2010_Xl0000167" xfId="775"/>
    <cellStyle name="_10.Bieuthegioi-tan_NGTT2008(1)_03 TKQG" xfId="776"/>
    <cellStyle name="_10.Bieuthegioi-tan_NGTT2008(1)_03 TKQG_02  Dan so lao dong(OK)" xfId="777"/>
    <cellStyle name="_10.Bieuthegioi-tan_NGTT2008(1)_03 TKQG_Xl0000167" xfId="778"/>
    <cellStyle name="_10.Bieuthegioi-tan_NGTT2008(1)_04 Doanh nghiep va CSKDCT 2012" xfId="779"/>
    <cellStyle name="_10.Bieuthegioi-tan_NGTT2008(1)_05 Doanh nghiep va Ca the_2011 (Ok)" xfId="780"/>
    <cellStyle name="_10.Bieuthegioi-tan_NGTT2008(1)_05 Thu chi NSNN" xfId="781"/>
    <cellStyle name="_10.Bieuthegioi-tan_NGTT2008(1)_05 Thuong mai" xfId="782"/>
    <cellStyle name="_10.Bieuthegioi-tan_NGTT2008(1)_05 Thuong mai_01 Don vi HC" xfId="783"/>
    <cellStyle name="_10.Bieuthegioi-tan_NGTT2008(1)_05 Thuong mai_02 Danso_Laodong 2012(chuan) CO SO" xfId="784"/>
    <cellStyle name="_10.Bieuthegioi-tan_NGTT2008(1)_05 Thuong mai_04 Doanh nghiep va CSKDCT 2012" xfId="785"/>
    <cellStyle name="_10.Bieuthegioi-tan_NGTT2008(1)_05 Thuong mai_NGDD 2013 Thu chi NSNN " xfId="786"/>
    <cellStyle name="_10.Bieuthegioi-tan_NGTT2008(1)_05 Thuong mai_Nien giam KT_TV 2010" xfId="787"/>
    <cellStyle name="_10.Bieuthegioi-tan_NGTT2008(1)_05 Thuong mai_Xl0000167" xfId="788"/>
    <cellStyle name="_10.Bieuthegioi-tan_NGTT2008(1)_06 Nong, lam nghiep 2010  (ok)" xfId="789"/>
    <cellStyle name="_10.Bieuthegioi-tan_NGTT2008(1)_06 Van tai" xfId="790"/>
    <cellStyle name="_10.Bieuthegioi-tan_NGTT2008(1)_06 Van tai_01 Don vi HC" xfId="791"/>
    <cellStyle name="_10.Bieuthegioi-tan_NGTT2008(1)_06 Van tai_02 Danso_Laodong 2012(chuan) CO SO" xfId="792"/>
    <cellStyle name="_10.Bieuthegioi-tan_NGTT2008(1)_06 Van tai_04 Doanh nghiep va CSKDCT 2012" xfId="793"/>
    <cellStyle name="_10.Bieuthegioi-tan_NGTT2008(1)_06 Van tai_NGDD 2013 Thu chi NSNN " xfId="794"/>
    <cellStyle name="_10.Bieuthegioi-tan_NGTT2008(1)_06 Van tai_Nien giam KT_TV 2010" xfId="795"/>
    <cellStyle name="_10.Bieuthegioi-tan_NGTT2008(1)_06 Van tai_Xl0000167" xfId="796"/>
    <cellStyle name="_10.Bieuthegioi-tan_NGTT2008(1)_07 Buu dien" xfId="797"/>
    <cellStyle name="_10.Bieuthegioi-tan_NGTT2008(1)_07 Buu dien_01 Don vi HC" xfId="798"/>
    <cellStyle name="_10.Bieuthegioi-tan_NGTT2008(1)_07 Buu dien_02 Danso_Laodong 2012(chuan) CO SO" xfId="799"/>
    <cellStyle name="_10.Bieuthegioi-tan_NGTT2008(1)_07 Buu dien_04 Doanh nghiep va CSKDCT 2012" xfId="800"/>
    <cellStyle name="_10.Bieuthegioi-tan_NGTT2008(1)_07 Buu dien_NGDD 2013 Thu chi NSNN " xfId="801"/>
    <cellStyle name="_10.Bieuthegioi-tan_NGTT2008(1)_07 Buu dien_Nien giam KT_TV 2010" xfId="802"/>
    <cellStyle name="_10.Bieuthegioi-tan_NGTT2008(1)_07 Buu dien_Xl0000167" xfId="803"/>
    <cellStyle name="_10.Bieuthegioi-tan_NGTT2008(1)_07 NGTT CN 2012" xfId="804"/>
    <cellStyle name="_10.Bieuthegioi-tan_NGTT2008(1)_08 Thuong mai Tong muc - Diep" xfId="805"/>
    <cellStyle name="_10.Bieuthegioi-tan_NGTT2008(1)_08 Thuong mai va Du lich (Ok)" xfId="806"/>
    <cellStyle name="_10.Bieuthegioi-tan_NGTT2008(1)_08 Van tai" xfId="807"/>
    <cellStyle name="_10.Bieuthegioi-tan_NGTT2008(1)_08 Van tai_01 Don vi HC" xfId="808"/>
    <cellStyle name="_10.Bieuthegioi-tan_NGTT2008(1)_08 Van tai_02 Danso_Laodong 2012(chuan) CO SO" xfId="809"/>
    <cellStyle name="_10.Bieuthegioi-tan_NGTT2008(1)_08 Van tai_04 Doanh nghiep va CSKDCT 2012" xfId="810"/>
    <cellStyle name="_10.Bieuthegioi-tan_NGTT2008(1)_08 Van tai_NGDD 2013 Thu chi NSNN " xfId="811"/>
    <cellStyle name="_10.Bieuthegioi-tan_NGTT2008(1)_08 Van tai_Nien giam KT_TV 2010" xfId="812"/>
    <cellStyle name="_10.Bieuthegioi-tan_NGTT2008(1)_08 Van tai_Xl0000167" xfId="813"/>
    <cellStyle name="_10.Bieuthegioi-tan_NGTT2008(1)_08 Yte-van hoa" xfId="814"/>
    <cellStyle name="_10.Bieuthegioi-tan_NGTT2008(1)_08 Yte-van hoa_01 Don vi HC" xfId="815"/>
    <cellStyle name="_10.Bieuthegioi-tan_NGTT2008(1)_08 Yte-van hoa_02 Danso_Laodong 2012(chuan) CO SO" xfId="816"/>
    <cellStyle name="_10.Bieuthegioi-tan_NGTT2008(1)_08 Yte-van hoa_04 Doanh nghiep va CSKDCT 2012" xfId="817"/>
    <cellStyle name="_10.Bieuthegioi-tan_NGTT2008(1)_08 Yte-van hoa_NGDD 2013 Thu chi NSNN " xfId="818"/>
    <cellStyle name="_10.Bieuthegioi-tan_NGTT2008(1)_08 Yte-van hoa_Nien giam KT_TV 2010" xfId="819"/>
    <cellStyle name="_10.Bieuthegioi-tan_NGTT2008(1)_08 Yte-van hoa_Xl0000167" xfId="820"/>
    <cellStyle name="_10.Bieuthegioi-tan_NGTT2008(1)_09 Chi so gia 2011- VuTKG-1 (Ok)" xfId="821"/>
    <cellStyle name="_10.Bieuthegioi-tan_NGTT2008(1)_09 Du lich" xfId="822"/>
    <cellStyle name="_10.Bieuthegioi-tan_NGTT2008(1)_09 Thuong mai va Du lich" xfId="823"/>
    <cellStyle name="_10.Bieuthegioi-tan_NGTT2008(1)_09 Thuong mai va Du lich_01 Don vi HC" xfId="824"/>
    <cellStyle name="_10.Bieuthegioi-tan_NGTT2008(1)_09 Thuong mai va Du lich_NGDD 2013 Thu chi NSNN " xfId="825"/>
    <cellStyle name="_10.Bieuthegioi-tan_NGTT2008(1)_10 Market VH, YT, GD, NGTT 2011 " xfId="826"/>
    <cellStyle name="_10.Bieuthegioi-tan_NGTT2008(1)_10 Market VH, YT, GD, NGTT 2011 _02  Dan so lao dong(OK)" xfId="827"/>
    <cellStyle name="_10.Bieuthegioi-tan_NGTT2008(1)_10 Market VH, YT, GD, NGTT 2011 _03 TKQG va Thu chi NSNN 2012" xfId="828"/>
    <cellStyle name="_10.Bieuthegioi-tan_NGTT2008(1)_10 Market VH, YT, GD, NGTT 2011 _04 Doanh nghiep va CSKDCT 2012" xfId="829"/>
    <cellStyle name="_10.Bieuthegioi-tan_NGTT2008(1)_10 Market VH, YT, GD, NGTT 2011 _05 Doanh nghiep va Ca the_2011 (Ok)" xfId="830"/>
    <cellStyle name="_10.Bieuthegioi-tan_NGTT2008(1)_10 Market VH, YT, GD, NGTT 2011 _07 NGTT CN 2012" xfId="831"/>
    <cellStyle name="_10.Bieuthegioi-tan_NGTT2008(1)_10 Market VH, YT, GD, NGTT 2011 _08 Thuong mai Tong muc - Diep" xfId="832"/>
    <cellStyle name="_10.Bieuthegioi-tan_NGTT2008(1)_10 Market VH, YT, GD, NGTT 2011 _08 Thuong mai va Du lich (Ok)" xfId="833"/>
    <cellStyle name="_10.Bieuthegioi-tan_NGTT2008(1)_10 Market VH, YT, GD, NGTT 2011 _09 Chi so gia 2011- VuTKG-1 (Ok)" xfId="834"/>
    <cellStyle name="_10.Bieuthegioi-tan_NGTT2008(1)_10 Market VH, YT, GD, NGTT 2011 _09 Du lich" xfId="835"/>
    <cellStyle name="_10.Bieuthegioi-tan_NGTT2008(1)_10 Market VH, YT, GD, NGTT 2011 _10 Van tai va BCVT (da sua ok)" xfId="836"/>
    <cellStyle name="_10.Bieuthegioi-tan_NGTT2008(1)_10 Market VH, YT, GD, NGTT 2011 _11 (3)" xfId="837"/>
    <cellStyle name="_10.Bieuthegioi-tan_NGTT2008(1)_10 Market VH, YT, GD, NGTT 2011 _11 (3)_04 Doanh nghiep va CSKDCT 2012" xfId="838"/>
    <cellStyle name="_10.Bieuthegioi-tan_NGTT2008(1)_10 Market VH, YT, GD, NGTT 2011 _11 (3)_Xl0000167" xfId="839"/>
    <cellStyle name="_10.Bieuthegioi-tan_NGTT2008(1)_10 Market VH, YT, GD, NGTT 2011 _12 (2)" xfId="840"/>
    <cellStyle name="_10.Bieuthegioi-tan_NGTT2008(1)_10 Market VH, YT, GD, NGTT 2011 _12 (2)_04 Doanh nghiep va CSKDCT 2012" xfId="841"/>
    <cellStyle name="_10.Bieuthegioi-tan_NGTT2008(1)_10 Market VH, YT, GD, NGTT 2011 _12 (2)_Xl0000167" xfId="842"/>
    <cellStyle name="_10.Bieuthegioi-tan_NGTT2008(1)_10 Market VH, YT, GD, NGTT 2011 _12 Giao duc, Y Te va Muc songnam2011" xfId="843"/>
    <cellStyle name="_10.Bieuthegioi-tan_NGTT2008(1)_10 Market VH, YT, GD, NGTT 2011 _13 Van tai 2012" xfId="844"/>
    <cellStyle name="_10.Bieuthegioi-tan_NGTT2008(1)_10 Market VH, YT, GD, NGTT 2011 _Giaoduc2013(ok)" xfId="845"/>
    <cellStyle name="_10.Bieuthegioi-tan_NGTT2008(1)_10 Market VH, YT, GD, NGTT 2011 _Maket NGTT2012 LN,TS (7-1-2013)" xfId="846"/>
    <cellStyle name="_10.Bieuthegioi-tan_NGTT2008(1)_10 Market VH, YT, GD, NGTT 2011 _Maket NGTT2012 LN,TS (7-1-2013)_Nongnghiep" xfId="847"/>
    <cellStyle name="_10.Bieuthegioi-tan_NGTT2008(1)_10 Market VH, YT, GD, NGTT 2011 _Ngiam_lamnghiep_2011_v2(1)(1)" xfId="848"/>
    <cellStyle name="_10.Bieuthegioi-tan_NGTT2008(1)_10 Market VH, YT, GD, NGTT 2011 _Ngiam_lamnghiep_2011_v2(1)(1)_Nongnghiep" xfId="849"/>
    <cellStyle name="_10.Bieuthegioi-tan_NGTT2008(1)_10 Market VH, YT, GD, NGTT 2011 _NGTT LN,TS 2012 (Chuan)" xfId="850"/>
    <cellStyle name="_10.Bieuthegioi-tan_NGTT2008(1)_10 Market VH, YT, GD, NGTT 2011 _Nien giam TT Vu Nong nghiep 2012(solieu)-gui Vu TH 29-3-2013" xfId="851"/>
    <cellStyle name="_10.Bieuthegioi-tan_NGTT2008(1)_10 Market VH, YT, GD, NGTT 2011 _Nongnghiep" xfId="852"/>
    <cellStyle name="_10.Bieuthegioi-tan_NGTT2008(1)_10 Market VH, YT, GD, NGTT 2011 _Nongnghiep NGDD 2012_cap nhat den 24-5-2013(1)" xfId="853"/>
    <cellStyle name="_10.Bieuthegioi-tan_NGTT2008(1)_10 Market VH, YT, GD, NGTT 2011 _Nongnghiep_Nongnghiep NGDD 2012_cap nhat den 24-5-2013(1)" xfId="854"/>
    <cellStyle name="_10.Bieuthegioi-tan_NGTT2008(1)_10 Market VH, YT, GD, NGTT 2011 _So lieu quoc te TH" xfId="855"/>
    <cellStyle name="_10.Bieuthegioi-tan_NGTT2008(1)_10 Market VH, YT, GD, NGTT 2011 _Xl0000147" xfId="856"/>
    <cellStyle name="_10.Bieuthegioi-tan_NGTT2008(1)_10 Market VH, YT, GD, NGTT 2011 _Xl0000167" xfId="857"/>
    <cellStyle name="_10.Bieuthegioi-tan_NGTT2008(1)_10 Market VH, YT, GD, NGTT 2011 _XNK" xfId="858"/>
    <cellStyle name="_10.Bieuthegioi-tan_NGTT2008(1)_10 Van tai va BCVT (da sua ok)" xfId="859"/>
    <cellStyle name="_10.Bieuthegioi-tan_NGTT2008(1)_10 VH, YT, GD, NGTT 2010 - (OK)" xfId="860"/>
    <cellStyle name="_10.Bieuthegioi-tan_NGTT2008(1)_10 VH, YT, GD, NGTT 2010 - (OK)_Bo sung 04 bieu Cong nghiep" xfId="861"/>
    <cellStyle name="_10.Bieuthegioi-tan_NGTT2008(1)_11 (3)" xfId="862"/>
    <cellStyle name="_10.Bieuthegioi-tan_NGTT2008(1)_11 (3)_04 Doanh nghiep va CSKDCT 2012" xfId="863"/>
    <cellStyle name="_10.Bieuthegioi-tan_NGTT2008(1)_11 (3)_Xl0000167" xfId="864"/>
    <cellStyle name="_10.Bieuthegioi-tan_NGTT2008(1)_11 So lieu quoc te 2010-final" xfId="865"/>
    <cellStyle name="_10.Bieuthegioi-tan_NGTT2008(1)_12 (2)" xfId="866"/>
    <cellStyle name="_10.Bieuthegioi-tan_NGTT2008(1)_12 (2)_04 Doanh nghiep va CSKDCT 2012" xfId="867"/>
    <cellStyle name="_10.Bieuthegioi-tan_NGTT2008(1)_12 (2)_Xl0000167" xfId="868"/>
    <cellStyle name="_10.Bieuthegioi-tan_NGTT2008(1)_12 Chi so gia 2012(chuan) co so" xfId="869"/>
    <cellStyle name="_10.Bieuthegioi-tan_NGTT2008(1)_12 Giao duc, Y Te va Muc songnam2011" xfId="870"/>
    <cellStyle name="_10.Bieuthegioi-tan_NGTT2008(1)_13 Van tai 2012" xfId="871"/>
    <cellStyle name="_10.Bieuthegioi-tan_NGTT2008(1)_Book1" xfId="872"/>
    <cellStyle name="_10.Bieuthegioi-tan_NGTT2008(1)_Book3" xfId="873"/>
    <cellStyle name="_10.Bieuthegioi-tan_NGTT2008(1)_Book3 10" xfId="874"/>
    <cellStyle name="_10.Bieuthegioi-tan_NGTT2008(1)_Book3 11" xfId="875"/>
    <cellStyle name="_10.Bieuthegioi-tan_NGTT2008(1)_Book3 12" xfId="876"/>
    <cellStyle name="_10.Bieuthegioi-tan_NGTT2008(1)_Book3 13" xfId="877"/>
    <cellStyle name="_10.Bieuthegioi-tan_NGTT2008(1)_Book3 14" xfId="878"/>
    <cellStyle name="_10.Bieuthegioi-tan_NGTT2008(1)_Book3 15" xfId="879"/>
    <cellStyle name="_10.Bieuthegioi-tan_NGTT2008(1)_Book3 16" xfId="880"/>
    <cellStyle name="_10.Bieuthegioi-tan_NGTT2008(1)_Book3 17" xfId="881"/>
    <cellStyle name="_10.Bieuthegioi-tan_NGTT2008(1)_Book3 18" xfId="882"/>
    <cellStyle name="_10.Bieuthegioi-tan_NGTT2008(1)_Book3 19" xfId="883"/>
    <cellStyle name="_10.Bieuthegioi-tan_NGTT2008(1)_Book3 2" xfId="884"/>
    <cellStyle name="_10.Bieuthegioi-tan_NGTT2008(1)_Book3 3" xfId="885"/>
    <cellStyle name="_10.Bieuthegioi-tan_NGTT2008(1)_Book3 4" xfId="886"/>
    <cellStyle name="_10.Bieuthegioi-tan_NGTT2008(1)_Book3 5" xfId="887"/>
    <cellStyle name="_10.Bieuthegioi-tan_NGTT2008(1)_Book3 6" xfId="888"/>
    <cellStyle name="_10.Bieuthegioi-tan_NGTT2008(1)_Book3 7" xfId="889"/>
    <cellStyle name="_10.Bieuthegioi-tan_NGTT2008(1)_Book3 8" xfId="890"/>
    <cellStyle name="_10.Bieuthegioi-tan_NGTT2008(1)_Book3 9" xfId="891"/>
    <cellStyle name="_10.Bieuthegioi-tan_NGTT2008(1)_Book3_01 Don vi HC" xfId="892"/>
    <cellStyle name="_10.Bieuthegioi-tan_NGTT2008(1)_Book3_01 DVHC-DSLD 2010" xfId="893"/>
    <cellStyle name="_10.Bieuthegioi-tan_NGTT2008(1)_Book3_02  Dan so lao dong(OK)" xfId="894"/>
    <cellStyle name="_10.Bieuthegioi-tan_NGTT2008(1)_Book3_02 Danso_Laodong 2012(chuan) CO SO" xfId="895"/>
    <cellStyle name="_10.Bieuthegioi-tan_NGTT2008(1)_Book3_03 TKQG va Thu chi NSNN 2012" xfId="896"/>
    <cellStyle name="_10.Bieuthegioi-tan_NGTT2008(1)_Book3_04 Doanh nghiep va CSKDCT 2012" xfId="897"/>
    <cellStyle name="_10.Bieuthegioi-tan_NGTT2008(1)_Book3_05 Doanh nghiep va Ca the_2011 (Ok)" xfId="898"/>
    <cellStyle name="_10.Bieuthegioi-tan_NGTT2008(1)_Book3_05 NGTT DN 2010 (OK)" xfId="899"/>
    <cellStyle name="_10.Bieuthegioi-tan_NGTT2008(1)_Book3_05 NGTT DN 2010 (OK)_Bo sung 04 bieu Cong nghiep" xfId="900"/>
    <cellStyle name="_10.Bieuthegioi-tan_NGTT2008(1)_Book3_06 Nong, lam nghiep 2010  (ok)" xfId="901"/>
    <cellStyle name="_10.Bieuthegioi-tan_NGTT2008(1)_Book3_07 NGTT CN 2012" xfId="902"/>
    <cellStyle name="_10.Bieuthegioi-tan_NGTT2008(1)_Book3_08 Thuong mai Tong muc - Diep" xfId="903"/>
    <cellStyle name="_10.Bieuthegioi-tan_NGTT2008(1)_Book3_08 Thuong mai va Du lich (Ok)" xfId="904"/>
    <cellStyle name="_10.Bieuthegioi-tan_NGTT2008(1)_Book3_09 Chi so gia 2011- VuTKG-1 (Ok)" xfId="905"/>
    <cellStyle name="_10.Bieuthegioi-tan_NGTT2008(1)_Book3_09 Du lich" xfId="906"/>
    <cellStyle name="_10.Bieuthegioi-tan_NGTT2008(1)_Book3_10 Market VH, YT, GD, NGTT 2011 " xfId="907"/>
    <cellStyle name="_10.Bieuthegioi-tan_NGTT2008(1)_Book3_10 Market VH, YT, GD, NGTT 2011 _02  Dan so lao dong(OK)" xfId="908"/>
    <cellStyle name="_10.Bieuthegioi-tan_NGTT2008(1)_Book3_10 Market VH, YT, GD, NGTT 2011 _03 TKQG va Thu chi NSNN 2012" xfId="909"/>
    <cellStyle name="_10.Bieuthegioi-tan_NGTT2008(1)_Book3_10 Market VH, YT, GD, NGTT 2011 _04 Doanh nghiep va CSKDCT 2012" xfId="910"/>
    <cellStyle name="_10.Bieuthegioi-tan_NGTT2008(1)_Book3_10 Market VH, YT, GD, NGTT 2011 _05 Doanh nghiep va Ca the_2011 (Ok)" xfId="911"/>
    <cellStyle name="_10.Bieuthegioi-tan_NGTT2008(1)_Book3_10 Market VH, YT, GD, NGTT 2011 _07 NGTT CN 2012" xfId="912"/>
    <cellStyle name="_10.Bieuthegioi-tan_NGTT2008(1)_Book3_10 Market VH, YT, GD, NGTT 2011 _08 Thuong mai Tong muc - Diep" xfId="913"/>
    <cellStyle name="_10.Bieuthegioi-tan_NGTT2008(1)_Book3_10 Market VH, YT, GD, NGTT 2011 _08 Thuong mai va Du lich (Ok)" xfId="914"/>
    <cellStyle name="_10.Bieuthegioi-tan_NGTT2008(1)_Book3_10 Market VH, YT, GD, NGTT 2011 _09 Chi so gia 2011- VuTKG-1 (Ok)" xfId="915"/>
    <cellStyle name="_10.Bieuthegioi-tan_NGTT2008(1)_Book3_10 Market VH, YT, GD, NGTT 2011 _09 Du lich" xfId="916"/>
    <cellStyle name="_10.Bieuthegioi-tan_NGTT2008(1)_Book3_10 Market VH, YT, GD, NGTT 2011 _10 Van tai va BCVT (da sua ok)" xfId="917"/>
    <cellStyle name="_10.Bieuthegioi-tan_NGTT2008(1)_Book3_10 Market VH, YT, GD, NGTT 2011 _11 (3)" xfId="918"/>
    <cellStyle name="_10.Bieuthegioi-tan_NGTT2008(1)_Book3_10 Market VH, YT, GD, NGTT 2011 _11 (3)_04 Doanh nghiep va CSKDCT 2012" xfId="919"/>
    <cellStyle name="_10.Bieuthegioi-tan_NGTT2008(1)_Book3_10 Market VH, YT, GD, NGTT 2011 _11 (3)_Xl0000167" xfId="920"/>
    <cellStyle name="_10.Bieuthegioi-tan_NGTT2008(1)_Book3_10 Market VH, YT, GD, NGTT 2011 _12 (2)" xfId="921"/>
    <cellStyle name="_10.Bieuthegioi-tan_NGTT2008(1)_Book3_10 Market VH, YT, GD, NGTT 2011 _12 (2)_04 Doanh nghiep va CSKDCT 2012" xfId="922"/>
    <cellStyle name="_10.Bieuthegioi-tan_NGTT2008(1)_Book3_10 Market VH, YT, GD, NGTT 2011 _12 (2)_Xl0000167" xfId="923"/>
    <cellStyle name="_10.Bieuthegioi-tan_NGTT2008(1)_Book3_10 Market VH, YT, GD, NGTT 2011 _12 Giao duc, Y Te va Muc songnam2011" xfId="924"/>
    <cellStyle name="_10.Bieuthegioi-tan_NGTT2008(1)_Book3_10 Market VH, YT, GD, NGTT 2011 _13 Van tai 2012" xfId="925"/>
    <cellStyle name="_10.Bieuthegioi-tan_NGTT2008(1)_Book3_10 Market VH, YT, GD, NGTT 2011 _Giaoduc2013(ok)" xfId="926"/>
    <cellStyle name="_10.Bieuthegioi-tan_NGTT2008(1)_Book3_10 Market VH, YT, GD, NGTT 2011 _Maket NGTT2012 LN,TS (7-1-2013)" xfId="927"/>
    <cellStyle name="_10.Bieuthegioi-tan_NGTT2008(1)_Book3_10 Market VH, YT, GD, NGTT 2011 _Maket NGTT2012 LN,TS (7-1-2013)_Nongnghiep" xfId="928"/>
    <cellStyle name="_10.Bieuthegioi-tan_NGTT2008(1)_Book3_10 Market VH, YT, GD, NGTT 2011 _Ngiam_lamnghiep_2011_v2(1)(1)" xfId="929"/>
    <cellStyle name="_10.Bieuthegioi-tan_NGTT2008(1)_Book3_10 Market VH, YT, GD, NGTT 2011 _Ngiam_lamnghiep_2011_v2(1)(1)_Nongnghiep" xfId="930"/>
    <cellStyle name="_10.Bieuthegioi-tan_NGTT2008(1)_Book3_10 Market VH, YT, GD, NGTT 2011 _NGTT LN,TS 2012 (Chuan)" xfId="931"/>
    <cellStyle name="_10.Bieuthegioi-tan_NGTT2008(1)_Book3_10 Market VH, YT, GD, NGTT 2011 _Nien giam TT Vu Nong nghiep 2012(solieu)-gui Vu TH 29-3-2013" xfId="932"/>
    <cellStyle name="_10.Bieuthegioi-tan_NGTT2008(1)_Book3_10 Market VH, YT, GD, NGTT 2011 _Nongnghiep" xfId="933"/>
    <cellStyle name="_10.Bieuthegioi-tan_NGTT2008(1)_Book3_10 Market VH, YT, GD, NGTT 2011 _Nongnghiep NGDD 2012_cap nhat den 24-5-2013(1)" xfId="934"/>
    <cellStyle name="_10.Bieuthegioi-tan_NGTT2008(1)_Book3_10 Market VH, YT, GD, NGTT 2011 _Nongnghiep_Nongnghiep NGDD 2012_cap nhat den 24-5-2013(1)" xfId="935"/>
    <cellStyle name="_10.Bieuthegioi-tan_NGTT2008(1)_Book3_10 Market VH, YT, GD, NGTT 2011 _So lieu quoc te TH" xfId="936"/>
    <cellStyle name="_10.Bieuthegioi-tan_NGTT2008(1)_Book3_10 Market VH, YT, GD, NGTT 2011 _Xl0000147" xfId="937"/>
    <cellStyle name="_10.Bieuthegioi-tan_NGTT2008(1)_Book3_10 Market VH, YT, GD, NGTT 2011 _Xl0000167" xfId="938"/>
    <cellStyle name="_10.Bieuthegioi-tan_NGTT2008(1)_Book3_10 Market VH, YT, GD, NGTT 2011 _XNK" xfId="939"/>
    <cellStyle name="_10.Bieuthegioi-tan_NGTT2008(1)_Book3_10 Van tai va BCVT (da sua ok)" xfId="940"/>
    <cellStyle name="_10.Bieuthegioi-tan_NGTT2008(1)_Book3_10 VH, YT, GD, NGTT 2010 - (OK)" xfId="941"/>
    <cellStyle name="_10.Bieuthegioi-tan_NGTT2008(1)_Book3_10 VH, YT, GD, NGTT 2010 - (OK)_Bo sung 04 bieu Cong nghiep" xfId="942"/>
    <cellStyle name="_10.Bieuthegioi-tan_NGTT2008(1)_Book3_11 (3)" xfId="943"/>
    <cellStyle name="_10.Bieuthegioi-tan_NGTT2008(1)_Book3_11 (3)_04 Doanh nghiep va CSKDCT 2012" xfId="944"/>
    <cellStyle name="_10.Bieuthegioi-tan_NGTT2008(1)_Book3_11 (3)_Xl0000167" xfId="945"/>
    <cellStyle name="_10.Bieuthegioi-tan_NGTT2008(1)_Book3_12 (2)" xfId="946"/>
    <cellStyle name="_10.Bieuthegioi-tan_NGTT2008(1)_Book3_12 (2)_04 Doanh nghiep va CSKDCT 2012" xfId="947"/>
    <cellStyle name="_10.Bieuthegioi-tan_NGTT2008(1)_Book3_12 (2)_Xl0000167" xfId="948"/>
    <cellStyle name="_10.Bieuthegioi-tan_NGTT2008(1)_Book3_12 Chi so gia 2012(chuan) co so" xfId="949"/>
    <cellStyle name="_10.Bieuthegioi-tan_NGTT2008(1)_Book3_12 Giao duc, Y Te va Muc songnam2011" xfId="950"/>
    <cellStyle name="_10.Bieuthegioi-tan_NGTT2008(1)_Book3_13 Van tai 2012" xfId="951"/>
    <cellStyle name="_10.Bieuthegioi-tan_NGTT2008(1)_Book3_Book1" xfId="952"/>
    <cellStyle name="_10.Bieuthegioi-tan_NGTT2008(1)_Book3_CucThongke-phucdap-Tuan-Anh" xfId="953"/>
    <cellStyle name="_10.Bieuthegioi-tan_NGTT2008(1)_Book3_Giaoduc2013(ok)" xfId="954"/>
    <cellStyle name="_10.Bieuthegioi-tan_NGTT2008(1)_Book3_GTSXNN" xfId="955"/>
    <cellStyle name="_10.Bieuthegioi-tan_NGTT2008(1)_Book3_GTSXNN_Nongnghiep NGDD 2012_cap nhat den 24-5-2013(1)" xfId="956"/>
    <cellStyle name="_10.Bieuthegioi-tan_NGTT2008(1)_Book3_Maket NGTT2012 LN,TS (7-1-2013)" xfId="957"/>
    <cellStyle name="_10.Bieuthegioi-tan_NGTT2008(1)_Book3_Maket NGTT2012 LN,TS (7-1-2013)_Nongnghiep" xfId="958"/>
    <cellStyle name="_10.Bieuthegioi-tan_NGTT2008(1)_Book3_Ngiam_lamnghiep_2011_v2(1)(1)" xfId="959"/>
    <cellStyle name="_10.Bieuthegioi-tan_NGTT2008(1)_Book3_Ngiam_lamnghiep_2011_v2(1)(1)_Nongnghiep" xfId="960"/>
    <cellStyle name="_10.Bieuthegioi-tan_NGTT2008(1)_Book3_NGTT LN,TS 2012 (Chuan)" xfId="961"/>
    <cellStyle name="_10.Bieuthegioi-tan_NGTT2008(1)_Book3_Nien giam day du  Nong nghiep 2010" xfId="962"/>
    <cellStyle name="_10.Bieuthegioi-tan_NGTT2008(1)_Book3_Nien giam TT Vu Nong nghiep 2012(solieu)-gui Vu TH 29-3-2013" xfId="963"/>
    <cellStyle name="_10.Bieuthegioi-tan_NGTT2008(1)_Book3_Nongnghiep" xfId="964"/>
    <cellStyle name="_10.Bieuthegioi-tan_NGTT2008(1)_Book3_Nongnghiep_Bo sung 04 bieu Cong nghiep" xfId="965"/>
    <cellStyle name="_10.Bieuthegioi-tan_NGTT2008(1)_Book3_Nongnghiep_Mau" xfId="966"/>
    <cellStyle name="_10.Bieuthegioi-tan_NGTT2008(1)_Book3_Nongnghiep_NGDD 2013 Thu chi NSNN " xfId="967"/>
    <cellStyle name="_10.Bieuthegioi-tan_NGTT2008(1)_Book3_Nongnghiep_Nongnghiep NGDD 2012_cap nhat den 24-5-2013(1)" xfId="968"/>
    <cellStyle name="_10.Bieuthegioi-tan_NGTT2008(1)_Book3_So lieu quoc te TH" xfId="969"/>
    <cellStyle name="_10.Bieuthegioi-tan_NGTT2008(1)_Book3_So lieu quoc te TH_08 Cong nghiep 2010" xfId="970"/>
    <cellStyle name="_10.Bieuthegioi-tan_NGTT2008(1)_Book3_So lieu quoc te TH_08 Thuong mai va Du lich (Ok)" xfId="971"/>
    <cellStyle name="_10.Bieuthegioi-tan_NGTT2008(1)_Book3_So lieu quoc te TH_09 Chi so gia 2011- VuTKG-1 (Ok)" xfId="972"/>
    <cellStyle name="_10.Bieuthegioi-tan_NGTT2008(1)_Book3_So lieu quoc te TH_09 Du lich" xfId="973"/>
    <cellStyle name="_10.Bieuthegioi-tan_NGTT2008(1)_Book3_So lieu quoc te TH_10 Van tai va BCVT (da sua ok)" xfId="974"/>
    <cellStyle name="_10.Bieuthegioi-tan_NGTT2008(1)_Book3_So lieu quoc te TH_12 Giao duc, Y Te va Muc songnam2011" xfId="975"/>
    <cellStyle name="_10.Bieuthegioi-tan_NGTT2008(1)_Book3_So lieu quoc te TH_nien giam tom tat du lich va XNK" xfId="976"/>
    <cellStyle name="_10.Bieuthegioi-tan_NGTT2008(1)_Book3_So lieu quoc te TH_Nongnghiep" xfId="977"/>
    <cellStyle name="_10.Bieuthegioi-tan_NGTT2008(1)_Book3_So lieu quoc te TH_XNK" xfId="978"/>
    <cellStyle name="_10.Bieuthegioi-tan_NGTT2008(1)_Book3_So lieu quoc te(GDP)" xfId="979"/>
    <cellStyle name="_10.Bieuthegioi-tan_NGTT2008(1)_Book3_So lieu quoc te(GDP)_02  Dan so lao dong(OK)" xfId="980"/>
    <cellStyle name="_10.Bieuthegioi-tan_NGTT2008(1)_Book3_So lieu quoc te(GDP)_03 TKQG va Thu chi NSNN 2012" xfId="981"/>
    <cellStyle name="_10.Bieuthegioi-tan_NGTT2008(1)_Book3_So lieu quoc te(GDP)_04 Doanh nghiep va CSKDCT 2012" xfId="982"/>
    <cellStyle name="_10.Bieuthegioi-tan_NGTT2008(1)_Book3_So lieu quoc te(GDP)_05 Doanh nghiep va Ca the_2011 (Ok)" xfId="983"/>
    <cellStyle name="_10.Bieuthegioi-tan_NGTT2008(1)_Book3_So lieu quoc te(GDP)_07 NGTT CN 2012" xfId="984"/>
    <cellStyle name="_10.Bieuthegioi-tan_NGTT2008(1)_Book3_So lieu quoc te(GDP)_08 Thuong mai Tong muc - Diep" xfId="985"/>
    <cellStyle name="_10.Bieuthegioi-tan_NGTT2008(1)_Book3_So lieu quoc te(GDP)_08 Thuong mai va Du lich (Ok)" xfId="986"/>
    <cellStyle name="_10.Bieuthegioi-tan_NGTT2008(1)_Book3_So lieu quoc te(GDP)_09 Chi so gia 2011- VuTKG-1 (Ok)" xfId="987"/>
    <cellStyle name="_10.Bieuthegioi-tan_NGTT2008(1)_Book3_So lieu quoc te(GDP)_09 Du lich" xfId="988"/>
    <cellStyle name="_10.Bieuthegioi-tan_NGTT2008(1)_Book3_So lieu quoc te(GDP)_10 Van tai va BCVT (da sua ok)" xfId="989"/>
    <cellStyle name="_10.Bieuthegioi-tan_NGTT2008(1)_Book3_So lieu quoc te(GDP)_11 (3)" xfId="990"/>
    <cellStyle name="_10.Bieuthegioi-tan_NGTT2008(1)_Book3_So lieu quoc te(GDP)_11 (3)_04 Doanh nghiep va CSKDCT 2012" xfId="991"/>
    <cellStyle name="_10.Bieuthegioi-tan_NGTT2008(1)_Book3_So lieu quoc te(GDP)_11 (3)_Xl0000167" xfId="992"/>
    <cellStyle name="_10.Bieuthegioi-tan_NGTT2008(1)_Book3_So lieu quoc te(GDP)_12 (2)" xfId="993"/>
    <cellStyle name="_10.Bieuthegioi-tan_NGTT2008(1)_Book3_So lieu quoc te(GDP)_12 (2)_04 Doanh nghiep va CSKDCT 2012" xfId="994"/>
    <cellStyle name="_10.Bieuthegioi-tan_NGTT2008(1)_Book3_So lieu quoc te(GDP)_12 (2)_Xl0000167" xfId="995"/>
    <cellStyle name="_10.Bieuthegioi-tan_NGTT2008(1)_Book3_So lieu quoc te(GDP)_12 Giao duc, Y Te va Muc songnam2011" xfId="996"/>
    <cellStyle name="_10.Bieuthegioi-tan_NGTT2008(1)_Book3_So lieu quoc te(GDP)_12 So lieu quoc te (Ok)" xfId="997"/>
    <cellStyle name="_10.Bieuthegioi-tan_NGTT2008(1)_Book3_So lieu quoc te(GDP)_13 Van tai 2012" xfId="998"/>
    <cellStyle name="_10.Bieuthegioi-tan_NGTT2008(1)_Book3_So lieu quoc te(GDP)_Giaoduc2013(ok)" xfId="999"/>
    <cellStyle name="_10.Bieuthegioi-tan_NGTT2008(1)_Book3_So lieu quoc te(GDP)_Maket NGTT2012 LN,TS (7-1-2013)" xfId="1000"/>
    <cellStyle name="_10.Bieuthegioi-tan_NGTT2008(1)_Book3_So lieu quoc te(GDP)_Maket NGTT2012 LN,TS (7-1-2013)_Nongnghiep" xfId="1001"/>
    <cellStyle name="_10.Bieuthegioi-tan_NGTT2008(1)_Book3_So lieu quoc te(GDP)_Ngiam_lamnghiep_2011_v2(1)(1)" xfId="1002"/>
    <cellStyle name="_10.Bieuthegioi-tan_NGTT2008(1)_Book3_So lieu quoc te(GDP)_Ngiam_lamnghiep_2011_v2(1)(1)_Nongnghiep" xfId="1003"/>
    <cellStyle name="_10.Bieuthegioi-tan_NGTT2008(1)_Book3_So lieu quoc te(GDP)_NGTT LN,TS 2012 (Chuan)" xfId="1004"/>
    <cellStyle name="_10.Bieuthegioi-tan_NGTT2008(1)_Book3_So lieu quoc te(GDP)_Nien giam TT Vu Nong nghiep 2012(solieu)-gui Vu TH 29-3-2013" xfId="1005"/>
    <cellStyle name="_10.Bieuthegioi-tan_NGTT2008(1)_Book3_So lieu quoc te(GDP)_Nongnghiep" xfId="1006"/>
    <cellStyle name="_10.Bieuthegioi-tan_NGTT2008(1)_Book3_So lieu quoc te(GDP)_Nongnghiep NGDD 2012_cap nhat den 24-5-2013(1)" xfId="1007"/>
    <cellStyle name="_10.Bieuthegioi-tan_NGTT2008(1)_Book3_So lieu quoc te(GDP)_Nongnghiep_Nongnghiep NGDD 2012_cap nhat den 24-5-2013(1)" xfId="1008"/>
    <cellStyle name="_10.Bieuthegioi-tan_NGTT2008(1)_Book3_So lieu quoc te(GDP)_Xl0000147" xfId="1009"/>
    <cellStyle name="_10.Bieuthegioi-tan_NGTT2008(1)_Book3_So lieu quoc te(GDP)_Xl0000167" xfId="1010"/>
    <cellStyle name="_10.Bieuthegioi-tan_NGTT2008(1)_Book3_So lieu quoc te(GDP)_XNK" xfId="1011"/>
    <cellStyle name="_10.Bieuthegioi-tan_NGTT2008(1)_Book3_Xl0000147" xfId="1012"/>
    <cellStyle name="_10.Bieuthegioi-tan_NGTT2008(1)_Book3_Xl0000167" xfId="1013"/>
    <cellStyle name="_10.Bieuthegioi-tan_NGTT2008(1)_Book3_XNK" xfId="1014"/>
    <cellStyle name="_10.Bieuthegioi-tan_NGTT2008(1)_Book3_XNK_08 Thuong mai Tong muc - Diep" xfId="1015"/>
    <cellStyle name="_10.Bieuthegioi-tan_NGTT2008(1)_Book3_XNK_Bo sung 04 bieu Cong nghiep" xfId="1016"/>
    <cellStyle name="_10.Bieuthegioi-tan_NGTT2008(1)_Book3_XNK-2012" xfId="1017"/>
    <cellStyle name="_10.Bieuthegioi-tan_NGTT2008(1)_Book3_XNK-Market" xfId="1018"/>
    <cellStyle name="_10.Bieuthegioi-tan_NGTT2008(1)_Book4" xfId="1019"/>
    <cellStyle name="_10.Bieuthegioi-tan_NGTT2008(1)_Book4_08 Cong nghiep 2010" xfId="1020"/>
    <cellStyle name="_10.Bieuthegioi-tan_NGTT2008(1)_Book4_08 Thuong mai va Du lich (Ok)" xfId="1021"/>
    <cellStyle name="_10.Bieuthegioi-tan_NGTT2008(1)_Book4_09 Chi so gia 2011- VuTKG-1 (Ok)" xfId="1022"/>
    <cellStyle name="_10.Bieuthegioi-tan_NGTT2008(1)_Book4_09 Du lich" xfId="1023"/>
    <cellStyle name="_10.Bieuthegioi-tan_NGTT2008(1)_Book4_10 Van tai va BCVT (da sua ok)" xfId="1024"/>
    <cellStyle name="_10.Bieuthegioi-tan_NGTT2008(1)_Book4_12 Giao duc, Y Te va Muc songnam2011" xfId="1025"/>
    <cellStyle name="_10.Bieuthegioi-tan_NGTT2008(1)_Book4_12 So lieu quoc te (Ok)" xfId="1026"/>
    <cellStyle name="_10.Bieuthegioi-tan_NGTT2008(1)_Book4_Book1" xfId="1027"/>
    <cellStyle name="_10.Bieuthegioi-tan_NGTT2008(1)_Book4_nien giam tom tat du lich va XNK" xfId="1028"/>
    <cellStyle name="_10.Bieuthegioi-tan_NGTT2008(1)_Book4_Nongnghiep" xfId="1029"/>
    <cellStyle name="_10.Bieuthegioi-tan_NGTT2008(1)_Book4_XNK" xfId="1030"/>
    <cellStyle name="_10.Bieuthegioi-tan_NGTT2008(1)_Book4_XNK-2012" xfId="1031"/>
    <cellStyle name="_10.Bieuthegioi-tan_NGTT2008(1)_CSKDCT 2010" xfId="1032"/>
    <cellStyle name="_10.Bieuthegioi-tan_NGTT2008(1)_CSKDCT 2010_Bo sung 04 bieu Cong nghiep" xfId="1033"/>
    <cellStyle name="_10.Bieuthegioi-tan_NGTT2008(1)_CucThongke-phucdap-Tuan-Anh" xfId="1034"/>
    <cellStyle name="_10.Bieuthegioi-tan_NGTT2008(1)_dan so phan tich 10 nam(moi)" xfId="1035"/>
    <cellStyle name="_10.Bieuthegioi-tan_NGTT2008(1)_dan so phan tich 10 nam(moi)_01 Don vi HC" xfId="1036"/>
    <cellStyle name="_10.Bieuthegioi-tan_NGTT2008(1)_dan so phan tich 10 nam(moi)_02 Danso_Laodong 2012(chuan) CO SO" xfId="1037"/>
    <cellStyle name="_10.Bieuthegioi-tan_NGTT2008(1)_dan so phan tich 10 nam(moi)_04 Doanh nghiep va CSKDCT 2012" xfId="1038"/>
    <cellStyle name="_10.Bieuthegioi-tan_NGTT2008(1)_dan so phan tich 10 nam(moi)_NGDD 2013 Thu chi NSNN " xfId="1039"/>
    <cellStyle name="_10.Bieuthegioi-tan_NGTT2008(1)_dan so phan tich 10 nam(moi)_Nien giam KT_TV 2010" xfId="1040"/>
    <cellStyle name="_10.Bieuthegioi-tan_NGTT2008(1)_dan so phan tich 10 nam(moi)_Xl0000167" xfId="1041"/>
    <cellStyle name="_10.Bieuthegioi-tan_NGTT2008(1)_Dat Dai NGTT -2013" xfId="1042"/>
    <cellStyle name="_10.Bieuthegioi-tan_NGTT2008(1)_Giaoduc2013(ok)" xfId="1043"/>
    <cellStyle name="_10.Bieuthegioi-tan_NGTT2008(1)_GTSXNN" xfId="1044"/>
    <cellStyle name="_10.Bieuthegioi-tan_NGTT2008(1)_GTSXNN_Nongnghiep NGDD 2012_cap nhat den 24-5-2013(1)" xfId="1045"/>
    <cellStyle name="_10.Bieuthegioi-tan_NGTT2008(1)_Lam nghiep, thuy san 2010 (ok)" xfId="1046"/>
    <cellStyle name="_10.Bieuthegioi-tan_NGTT2008(1)_Lam nghiep, thuy san 2010 (ok)_08 Cong nghiep 2010" xfId="1047"/>
    <cellStyle name="_10.Bieuthegioi-tan_NGTT2008(1)_Lam nghiep, thuy san 2010 (ok)_08 Thuong mai va Du lich (Ok)" xfId="1048"/>
    <cellStyle name="_10.Bieuthegioi-tan_NGTT2008(1)_Lam nghiep, thuy san 2010 (ok)_09 Chi so gia 2011- VuTKG-1 (Ok)" xfId="1049"/>
    <cellStyle name="_10.Bieuthegioi-tan_NGTT2008(1)_Lam nghiep, thuy san 2010 (ok)_09 Du lich" xfId="1050"/>
    <cellStyle name="_10.Bieuthegioi-tan_NGTT2008(1)_Lam nghiep, thuy san 2010 (ok)_10 Van tai va BCVT (da sua ok)" xfId="1051"/>
    <cellStyle name="_10.Bieuthegioi-tan_NGTT2008(1)_Lam nghiep, thuy san 2010 (ok)_12 Giao duc, Y Te va Muc songnam2011" xfId="1052"/>
    <cellStyle name="_10.Bieuthegioi-tan_NGTT2008(1)_Lam nghiep, thuy san 2010 (ok)_nien giam tom tat du lich va XNK" xfId="1053"/>
    <cellStyle name="_10.Bieuthegioi-tan_NGTT2008(1)_Lam nghiep, thuy san 2010 (ok)_Nongnghiep" xfId="1054"/>
    <cellStyle name="_10.Bieuthegioi-tan_NGTT2008(1)_Lam nghiep, thuy san 2010 (ok)_XNK" xfId="1055"/>
    <cellStyle name="_10.Bieuthegioi-tan_NGTT2008(1)_Maket NGTT Cong nghiep 2011" xfId="1056"/>
    <cellStyle name="_10.Bieuthegioi-tan_NGTT2008(1)_Maket NGTT Cong nghiep 2011_08 Cong nghiep 2010" xfId="1057"/>
    <cellStyle name="_10.Bieuthegioi-tan_NGTT2008(1)_Maket NGTT Cong nghiep 2011_08 Thuong mai va Du lich (Ok)" xfId="1058"/>
    <cellStyle name="_10.Bieuthegioi-tan_NGTT2008(1)_Maket NGTT Cong nghiep 2011_09 Chi so gia 2011- VuTKG-1 (Ok)" xfId="1059"/>
    <cellStyle name="_10.Bieuthegioi-tan_NGTT2008(1)_Maket NGTT Cong nghiep 2011_09 Du lich" xfId="1060"/>
    <cellStyle name="_10.Bieuthegioi-tan_NGTT2008(1)_Maket NGTT Cong nghiep 2011_10 Van tai va BCVT (da sua ok)" xfId="1061"/>
    <cellStyle name="_10.Bieuthegioi-tan_NGTT2008(1)_Maket NGTT Cong nghiep 2011_12 Giao duc, Y Te va Muc songnam2011" xfId="1062"/>
    <cellStyle name="_10.Bieuthegioi-tan_NGTT2008(1)_Maket NGTT Cong nghiep 2011_nien giam tom tat du lich va XNK" xfId="1063"/>
    <cellStyle name="_10.Bieuthegioi-tan_NGTT2008(1)_Maket NGTT Cong nghiep 2011_Nongnghiep" xfId="1064"/>
    <cellStyle name="_10.Bieuthegioi-tan_NGTT2008(1)_Maket NGTT Cong nghiep 2011_XNK" xfId="1065"/>
    <cellStyle name="_10.Bieuthegioi-tan_NGTT2008(1)_Maket NGTT Doanh Nghiep 2011" xfId="1066"/>
    <cellStyle name="_10.Bieuthegioi-tan_NGTT2008(1)_Maket NGTT Doanh Nghiep 2011_08 Cong nghiep 2010" xfId="1067"/>
    <cellStyle name="_10.Bieuthegioi-tan_NGTT2008(1)_Maket NGTT Doanh Nghiep 2011_08 Thuong mai va Du lich (Ok)" xfId="1068"/>
    <cellStyle name="_10.Bieuthegioi-tan_NGTT2008(1)_Maket NGTT Doanh Nghiep 2011_09 Chi so gia 2011- VuTKG-1 (Ok)" xfId="1069"/>
    <cellStyle name="_10.Bieuthegioi-tan_NGTT2008(1)_Maket NGTT Doanh Nghiep 2011_09 Du lich" xfId="1070"/>
    <cellStyle name="_10.Bieuthegioi-tan_NGTT2008(1)_Maket NGTT Doanh Nghiep 2011_10 Van tai va BCVT (da sua ok)" xfId="1071"/>
    <cellStyle name="_10.Bieuthegioi-tan_NGTT2008(1)_Maket NGTT Doanh Nghiep 2011_12 Giao duc, Y Te va Muc songnam2011" xfId="1072"/>
    <cellStyle name="_10.Bieuthegioi-tan_NGTT2008(1)_Maket NGTT Doanh Nghiep 2011_nien giam tom tat du lich va XNK" xfId="1073"/>
    <cellStyle name="_10.Bieuthegioi-tan_NGTT2008(1)_Maket NGTT Doanh Nghiep 2011_Nongnghiep" xfId="1074"/>
    <cellStyle name="_10.Bieuthegioi-tan_NGTT2008(1)_Maket NGTT Doanh Nghiep 2011_XNK" xfId="1075"/>
    <cellStyle name="_10.Bieuthegioi-tan_NGTT2008(1)_Maket NGTT Thu chi NS 2011" xfId="1076"/>
    <cellStyle name="_10.Bieuthegioi-tan_NGTT2008(1)_Maket NGTT Thu chi NS 2011_08 Cong nghiep 2010" xfId="1077"/>
    <cellStyle name="_10.Bieuthegioi-tan_NGTT2008(1)_Maket NGTT Thu chi NS 2011_08 Thuong mai va Du lich (Ok)" xfId="1078"/>
    <cellStyle name="_10.Bieuthegioi-tan_NGTT2008(1)_Maket NGTT Thu chi NS 2011_09 Chi so gia 2011- VuTKG-1 (Ok)" xfId="1079"/>
    <cellStyle name="_10.Bieuthegioi-tan_NGTT2008(1)_Maket NGTT Thu chi NS 2011_09 Du lich" xfId="1080"/>
    <cellStyle name="_10.Bieuthegioi-tan_NGTT2008(1)_Maket NGTT Thu chi NS 2011_10 Van tai va BCVT (da sua ok)" xfId="1081"/>
    <cellStyle name="_10.Bieuthegioi-tan_NGTT2008(1)_Maket NGTT Thu chi NS 2011_12 Giao duc, Y Te va Muc songnam2011" xfId="1082"/>
    <cellStyle name="_10.Bieuthegioi-tan_NGTT2008(1)_Maket NGTT Thu chi NS 2011_nien giam tom tat du lich va XNK" xfId="1083"/>
    <cellStyle name="_10.Bieuthegioi-tan_NGTT2008(1)_Maket NGTT Thu chi NS 2011_Nongnghiep" xfId="1084"/>
    <cellStyle name="_10.Bieuthegioi-tan_NGTT2008(1)_Maket NGTT Thu chi NS 2011_XNK" xfId="1085"/>
    <cellStyle name="_10.Bieuthegioi-tan_NGTT2008(1)_Maket NGTT2012 LN,TS (7-1-2013)" xfId="1086"/>
    <cellStyle name="_10.Bieuthegioi-tan_NGTT2008(1)_Maket NGTT2012 LN,TS (7-1-2013)_Nongnghiep" xfId="1087"/>
    <cellStyle name="_10.Bieuthegioi-tan_NGTT2008(1)_Ngiam_lamnghiep_2011_v2(1)(1)" xfId="1088"/>
    <cellStyle name="_10.Bieuthegioi-tan_NGTT2008(1)_Ngiam_lamnghiep_2011_v2(1)(1)_Nongnghiep" xfId="1089"/>
    <cellStyle name="_10.Bieuthegioi-tan_NGTT2008(1)_NGTT Ca the 2011 Diep" xfId="1090"/>
    <cellStyle name="_10.Bieuthegioi-tan_NGTT2008(1)_NGTT Ca the 2011 Diep_08 Cong nghiep 2010" xfId="1091"/>
    <cellStyle name="_10.Bieuthegioi-tan_NGTT2008(1)_NGTT Ca the 2011 Diep_08 Thuong mai va Du lich (Ok)" xfId="1092"/>
    <cellStyle name="_10.Bieuthegioi-tan_NGTT2008(1)_NGTT Ca the 2011 Diep_09 Chi so gia 2011- VuTKG-1 (Ok)" xfId="1093"/>
    <cellStyle name="_10.Bieuthegioi-tan_NGTT2008(1)_NGTT Ca the 2011 Diep_09 Du lich" xfId="1094"/>
    <cellStyle name="_10.Bieuthegioi-tan_NGTT2008(1)_NGTT Ca the 2011 Diep_10 Van tai va BCVT (da sua ok)" xfId="1095"/>
    <cellStyle name="_10.Bieuthegioi-tan_NGTT2008(1)_NGTT Ca the 2011 Diep_12 Giao duc, Y Te va Muc songnam2011" xfId="1096"/>
    <cellStyle name="_10.Bieuthegioi-tan_NGTT2008(1)_NGTT Ca the 2011 Diep_nien giam tom tat du lich va XNK" xfId="1097"/>
    <cellStyle name="_10.Bieuthegioi-tan_NGTT2008(1)_NGTT Ca the 2011 Diep_Nongnghiep" xfId="1098"/>
    <cellStyle name="_10.Bieuthegioi-tan_NGTT2008(1)_NGTT Ca the 2011 Diep_XNK" xfId="1099"/>
    <cellStyle name="_10.Bieuthegioi-tan_NGTT2008(1)_NGTT LN,TS 2012 (Chuan)" xfId="1100"/>
    <cellStyle name="_10.Bieuthegioi-tan_NGTT2008(1)_Nien giam day du  Nong nghiep 2010" xfId="1101"/>
    <cellStyle name="_10.Bieuthegioi-tan_NGTT2008(1)_Nien giam TT Vu Nong nghiep 2012(solieu)-gui Vu TH 29-3-2013" xfId="1102"/>
    <cellStyle name="_10.Bieuthegioi-tan_NGTT2008(1)_Nongnghiep" xfId="1103"/>
    <cellStyle name="_10.Bieuthegioi-tan_NGTT2008(1)_Nongnghiep_Bo sung 04 bieu Cong nghiep" xfId="1104"/>
    <cellStyle name="_10.Bieuthegioi-tan_NGTT2008(1)_Nongnghiep_Mau" xfId="1105"/>
    <cellStyle name="_10.Bieuthegioi-tan_NGTT2008(1)_Nongnghiep_NGDD 2013 Thu chi NSNN " xfId="1106"/>
    <cellStyle name="_10.Bieuthegioi-tan_NGTT2008(1)_Nongnghiep_Nongnghiep NGDD 2012_cap nhat den 24-5-2013(1)" xfId="1107"/>
    <cellStyle name="_10.Bieuthegioi-tan_NGTT2008(1)_Phan i (in)" xfId="1108"/>
    <cellStyle name="_10.Bieuthegioi-tan_NGTT2008(1)_So lieu quoc te TH" xfId="1109"/>
    <cellStyle name="_10.Bieuthegioi-tan_NGTT2008(1)_So lieu quoc te TH_08 Cong nghiep 2010" xfId="1110"/>
    <cellStyle name="_10.Bieuthegioi-tan_NGTT2008(1)_So lieu quoc te TH_08 Thuong mai va Du lich (Ok)" xfId="1111"/>
    <cellStyle name="_10.Bieuthegioi-tan_NGTT2008(1)_So lieu quoc te TH_09 Chi so gia 2011- VuTKG-1 (Ok)" xfId="1112"/>
    <cellStyle name="_10.Bieuthegioi-tan_NGTT2008(1)_So lieu quoc te TH_09 Du lich" xfId="1113"/>
    <cellStyle name="_10.Bieuthegioi-tan_NGTT2008(1)_So lieu quoc te TH_10 Van tai va BCVT (da sua ok)" xfId="1114"/>
    <cellStyle name="_10.Bieuthegioi-tan_NGTT2008(1)_So lieu quoc te TH_12 Giao duc, Y Te va Muc songnam2011" xfId="1115"/>
    <cellStyle name="_10.Bieuthegioi-tan_NGTT2008(1)_So lieu quoc te TH_nien giam tom tat du lich va XNK" xfId="1116"/>
    <cellStyle name="_10.Bieuthegioi-tan_NGTT2008(1)_So lieu quoc te TH_Nongnghiep" xfId="1117"/>
    <cellStyle name="_10.Bieuthegioi-tan_NGTT2008(1)_So lieu quoc te TH_XNK" xfId="1118"/>
    <cellStyle name="_10.Bieuthegioi-tan_NGTT2008(1)_So lieu quoc te(GDP)" xfId="1119"/>
    <cellStyle name="_10.Bieuthegioi-tan_NGTT2008(1)_So lieu quoc te(GDP)_02  Dan so lao dong(OK)" xfId="1120"/>
    <cellStyle name="_10.Bieuthegioi-tan_NGTT2008(1)_So lieu quoc te(GDP)_03 TKQG va Thu chi NSNN 2012" xfId="1121"/>
    <cellStyle name="_10.Bieuthegioi-tan_NGTT2008(1)_So lieu quoc te(GDP)_04 Doanh nghiep va CSKDCT 2012" xfId="1122"/>
    <cellStyle name="_10.Bieuthegioi-tan_NGTT2008(1)_So lieu quoc te(GDP)_05 Doanh nghiep va Ca the_2011 (Ok)" xfId="1123"/>
    <cellStyle name="_10.Bieuthegioi-tan_NGTT2008(1)_So lieu quoc te(GDP)_07 NGTT CN 2012" xfId="1124"/>
    <cellStyle name="_10.Bieuthegioi-tan_NGTT2008(1)_So lieu quoc te(GDP)_08 Thuong mai Tong muc - Diep" xfId="1125"/>
    <cellStyle name="_10.Bieuthegioi-tan_NGTT2008(1)_So lieu quoc te(GDP)_08 Thuong mai va Du lich (Ok)" xfId="1126"/>
    <cellStyle name="_10.Bieuthegioi-tan_NGTT2008(1)_So lieu quoc te(GDP)_09 Chi so gia 2011- VuTKG-1 (Ok)" xfId="1127"/>
    <cellStyle name="_10.Bieuthegioi-tan_NGTT2008(1)_So lieu quoc te(GDP)_09 Du lich" xfId="1128"/>
    <cellStyle name="_10.Bieuthegioi-tan_NGTT2008(1)_So lieu quoc te(GDP)_10 Van tai va BCVT (da sua ok)" xfId="1129"/>
    <cellStyle name="_10.Bieuthegioi-tan_NGTT2008(1)_So lieu quoc te(GDP)_11 (3)" xfId="1130"/>
    <cellStyle name="_10.Bieuthegioi-tan_NGTT2008(1)_So lieu quoc te(GDP)_11 (3)_04 Doanh nghiep va CSKDCT 2012" xfId="1131"/>
    <cellStyle name="_10.Bieuthegioi-tan_NGTT2008(1)_So lieu quoc te(GDP)_11 (3)_Xl0000167" xfId="1132"/>
    <cellStyle name="_10.Bieuthegioi-tan_NGTT2008(1)_So lieu quoc te(GDP)_12 (2)" xfId="1133"/>
    <cellStyle name="_10.Bieuthegioi-tan_NGTT2008(1)_So lieu quoc te(GDP)_12 (2)_04 Doanh nghiep va CSKDCT 2012" xfId="1134"/>
    <cellStyle name="_10.Bieuthegioi-tan_NGTT2008(1)_So lieu quoc te(GDP)_12 (2)_Xl0000167" xfId="1135"/>
    <cellStyle name="_10.Bieuthegioi-tan_NGTT2008(1)_So lieu quoc te(GDP)_12 Giao duc, Y Te va Muc songnam2011" xfId="1136"/>
    <cellStyle name="_10.Bieuthegioi-tan_NGTT2008(1)_So lieu quoc te(GDP)_12 So lieu quoc te (Ok)" xfId="1137"/>
    <cellStyle name="_10.Bieuthegioi-tan_NGTT2008(1)_So lieu quoc te(GDP)_13 Van tai 2012" xfId="1138"/>
    <cellStyle name="_10.Bieuthegioi-tan_NGTT2008(1)_So lieu quoc te(GDP)_Giaoduc2013(ok)" xfId="1139"/>
    <cellStyle name="_10.Bieuthegioi-tan_NGTT2008(1)_So lieu quoc te(GDP)_Maket NGTT2012 LN,TS (7-1-2013)" xfId="1140"/>
    <cellStyle name="_10.Bieuthegioi-tan_NGTT2008(1)_So lieu quoc te(GDP)_Maket NGTT2012 LN,TS (7-1-2013)_Nongnghiep" xfId="1141"/>
    <cellStyle name="_10.Bieuthegioi-tan_NGTT2008(1)_So lieu quoc te(GDP)_Ngiam_lamnghiep_2011_v2(1)(1)" xfId="1142"/>
    <cellStyle name="_10.Bieuthegioi-tan_NGTT2008(1)_So lieu quoc te(GDP)_Ngiam_lamnghiep_2011_v2(1)(1)_Nongnghiep" xfId="1143"/>
    <cellStyle name="_10.Bieuthegioi-tan_NGTT2008(1)_So lieu quoc te(GDP)_NGTT LN,TS 2012 (Chuan)" xfId="1144"/>
    <cellStyle name="_10.Bieuthegioi-tan_NGTT2008(1)_So lieu quoc te(GDP)_Nien giam TT Vu Nong nghiep 2012(solieu)-gui Vu TH 29-3-2013" xfId="1145"/>
    <cellStyle name="_10.Bieuthegioi-tan_NGTT2008(1)_So lieu quoc te(GDP)_Nongnghiep" xfId="1146"/>
    <cellStyle name="_10.Bieuthegioi-tan_NGTT2008(1)_So lieu quoc te(GDP)_Nongnghiep NGDD 2012_cap nhat den 24-5-2013(1)" xfId="1147"/>
    <cellStyle name="_10.Bieuthegioi-tan_NGTT2008(1)_So lieu quoc te(GDP)_Nongnghiep_Nongnghiep NGDD 2012_cap nhat den 24-5-2013(1)" xfId="1148"/>
    <cellStyle name="_10.Bieuthegioi-tan_NGTT2008(1)_So lieu quoc te(GDP)_Xl0000147" xfId="1149"/>
    <cellStyle name="_10.Bieuthegioi-tan_NGTT2008(1)_So lieu quoc te(GDP)_Xl0000167" xfId="1150"/>
    <cellStyle name="_10.Bieuthegioi-tan_NGTT2008(1)_So lieu quoc te(GDP)_XNK" xfId="1151"/>
    <cellStyle name="_10.Bieuthegioi-tan_NGTT2008(1)_Thuong mai va Du lich" xfId="1152"/>
    <cellStyle name="_10.Bieuthegioi-tan_NGTT2008(1)_Thuong mai va Du lich_01 Don vi HC" xfId="1153"/>
    <cellStyle name="_10.Bieuthegioi-tan_NGTT2008(1)_Thuong mai va Du lich_NGDD 2013 Thu chi NSNN " xfId="1154"/>
    <cellStyle name="_10.Bieuthegioi-tan_NGTT2008(1)_Tong hop 1" xfId="1155"/>
    <cellStyle name="_10.Bieuthegioi-tan_NGTT2008(1)_Tong hop NGTT" xfId="1156"/>
    <cellStyle name="_10.Bieuthegioi-tan_NGTT2008(1)_Xl0000167" xfId="1157"/>
    <cellStyle name="_10.Bieuthegioi-tan_NGTT2008(1)_XNK" xfId="1158"/>
    <cellStyle name="_10.Bieuthegioi-tan_NGTT2008(1)_XNK (10-6)" xfId="1159"/>
    <cellStyle name="_10.Bieuthegioi-tan_NGTT2008(1)_XNK_08 Thuong mai Tong muc - Diep" xfId="1160"/>
    <cellStyle name="_10.Bieuthegioi-tan_NGTT2008(1)_XNK_Bo sung 04 bieu Cong nghiep" xfId="1161"/>
    <cellStyle name="_10.Bieuthegioi-tan_NGTT2008(1)_XNK-2012" xfId="1162"/>
    <cellStyle name="_10.Bieuthegioi-tan_NGTT2008(1)_XNK-Market" xfId="1163"/>
    <cellStyle name="_10_Market_VH_YT_GD_NGTT_2011" xfId="1164"/>
    <cellStyle name="_10_Market_VH_YT_GD_NGTT_2011_02  Dan so lao dong(OK)" xfId="1165"/>
    <cellStyle name="_10_Market_VH_YT_GD_NGTT_2011_03 TKQG va Thu chi NSNN 2012" xfId="1166"/>
    <cellStyle name="_10_Market_VH_YT_GD_NGTT_2011_04 Doanh nghiep va CSKDCT 2012" xfId="1167"/>
    <cellStyle name="_10_Market_VH_YT_GD_NGTT_2011_05 Doanh nghiep va Ca the_2011 (Ok)" xfId="1168"/>
    <cellStyle name="_10_Market_VH_YT_GD_NGTT_2011_07 NGTT CN 2012" xfId="1169"/>
    <cellStyle name="_10_Market_VH_YT_GD_NGTT_2011_08 Thuong mai Tong muc - Diep" xfId="1170"/>
    <cellStyle name="_10_Market_VH_YT_GD_NGTT_2011_08 Thuong mai va Du lich (Ok)" xfId="1171"/>
    <cellStyle name="_10_Market_VH_YT_GD_NGTT_2011_09 Chi so gia 2011- VuTKG-1 (Ok)" xfId="1172"/>
    <cellStyle name="_10_Market_VH_YT_GD_NGTT_2011_09 Du lich" xfId="1173"/>
    <cellStyle name="_10_Market_VH_YT_GD_NGTT_2011_10 Van tai va BCVT (da sua ok)" xfId="1174"/>
    <cellStyle name="_10_Market_VH_YT_GD_NGTT_2011_11 (3)" xfId="1175"/>
    <cellStyle name="_10_Market_VH_YT_GD_NGTT_2011_11 (3)_04 Doanh nghiep va CSKDCT 2012" xfId="1176"/>
    <cellStyle name="_10_Market_VH_YT_GD_NGTT_2011_11 (3)_Xl0000167" xfId="1177"/>
    <cellStyle name="_10_Market_VH_YT_GD_NGTT_2011_12 (2)" xfId="1178"/>
    <cellStyle name="_10_Market_VH_YT_GD_NGTT_2011_12 (2)_04 Doanh nghiep va CSKDCT 2012" xfId="1179"/>
    <cellStyle name="_10_Market_VH_YT_GD_NGTT_2011_12 (2)_Xl0000167" xfId="1180"/>
    <cellStyle name="_10_Market_VH_YT_GD_NGTT_2011_12 Giao duc, Y Te va Muc songnam2011" xfId="1181"/>
    <cellStyle name="_10_Market_VH_YT_GD_NGTT_2011_13 Van tai 2012" xfId="1182"/>
    <cellStyle name="_10_Market_VH_YT_GD_NGTT_2011_Giaoduc2013(ok)" xfId="1183"/>
    <cellStyle name="_10_Market_VH_YT_GD_NGTT_2011_Maket NGTT2012 LN,TS (7-1-2013)" xfId="1184"/>
    <cellStyle name="_10_Market_VH_YT_GD_NGTT_2011_Maket NGTT2012 LN,TS (7-1-2013)_Nongnghiep" xfId="1185"/>
    <cellStyle name="_10_Market_VH_YT_GD_NGTT_2011_Ngiam_lamnghiep_2011_v2(1)(1)" xfId="1186"/>
    <cellStyle name="_10_Market_VH_YT_GD_NGTT_2011_Ngiam_lamnghiep_2011_v2(1)(1)_Nongnghiep" xfId="1187"/>
    <cellStyle name="_10_Market_VH_YT_GD_NGTT_2011_NGTT LN,TS 2012 (Chuan)" xfId="1188"/>
    <cellStyle name="_10_Market_VH_YT_GD_NGTT_2011_Nien giam TT Vu Nong nghiep 2012(solieu)-gui Vu TH 29-3-2013" xfId="1189"/>
    <cellStyle name="_10_Market_VH_YT_GD_NGTT_2011_Nongnghiep" xfId="1190"/>
    <cellStyle name="_10_Market_VH_YT_GD_NGTT_2011_Nongnghiep NGDD 2012_cap nhat den 24-5-2013(1)" xfId="1191"/>
    <cellStyle name="_10_Market_VH_YT_GD_NGTT_2011_Nongnghiep_Nongnghiep NGDD 2012_cap nhat den 24-5-2013(1)" xfId="1192"/>
    <cellStyle name="_10_Market_VH_YT_GD_NGTT_2011_Xl0000147" xfId="1193"/>
    <cellStyle name="_10_Market_VH_YT_GD_NGTT_2011_Xl0000167" xfId="1194"/>
    <cellStyle name="_10_Market_VH_YT_GD_NGTT_2011_XNK" xfId="1195"/>
    <cellStyle name="_12 So lieu quoc te (Ok)" xfId="1196"/>
    <cellStyle name="_15.Quoc te" xfId="1197"/>
    <cellStyle name="_2.OK" xfId="1198"/>
    <cellStyle name="_3OK" xfId="1199"/>
    <cellStyle name="_4OK" xfId="1200"/>
    <cellStyle name="_5OK" xfId="1201"/>
    <cellStyle name="_6OK" xfId="1202"/>
    <cellStyle name="_7OK" xfId="1203"/>
    <cellStyle name="_8OK" xfId="1204"/>
    <cellStyle name="_Book1" xfId="1205"/>
    <cellStyle name="_Book2" xfId="1206"/>
    <cellStyle name="_Book2 10" xfId="1207"/>
    <cellStyle name="_Book2 11" xfId="1208"/>
    <cellStyle name="_Book2 12" xfId="1209"/>
    <cellStyle name="_Book2 13" xfId="1210"/>
    <cellStyle name="_Book2 14" xfId="1211"/>
    <cellStyle name="_Book2 15" xfId="1212"/>
    <cellStyle name="_Book2 16" xfId="1213"/>
    <cellStyle name="_Book2 17" xfId="1214"/>
    <cellStyle name="_Book2 18" xfId="1215"/>
    <cellStyle name="_Book2 19" xfId="1216"/>
    <cellStyle name="_Book2 2" xfId="1217"/>
    <cellStyle name="_Book2 3" xfId="1218"/>
    <cellStyle name="_Book2 4" xfId="1219"/>
    <cellStyle name="_Book2 5" xfId="1220"/>
    <cellStyle name="_Book2 6" xfId="1221"/>
    <cellStyle name="_Book2 7" xfId="1222"/>
    <cellStyle name="_Book2 8" xfId="1223"/>
    <cellStyle name="_Book2 9" xfId="1224"/>
    <cellStyle name="_Book2_01 Don vi HC" xfId="1225"/>
    <cellStyle name="_Book2_01 DVHC-DSLD 2010" xfId="1226"/>
    <cellStyle name="_Book2_02  Dan so lao dong(OK)" xfId="1227"/>
    <cellStyle name="_Book2_02 Danso_Laodong 2012(chuan) CO SO" xfId="1228"/>
    <cellStyle name="_Book2_03 TKQG va Thu chi NSNN 2012" xfId="1229"/>
    <cellStyle name="_Book2_04 Doanh nghiep va CSKDCT 2012" xfId="1230"/>
    <cellStyle name="_Book2_05 Doanh nghiep va Ca the_2011 (Ok)" xfId="1231"/>
    <cellStyle name="_Book2_05 NGTT DN 2010 (OK)" xfId="1232"/>
    <cellStyle name="_Book2_05 NGTT DN 2010 (OK)_Bo sung 04 bieu Cong nghiep" xfId="1233"/>
    <cellStyle name="_Book2_06 Nong, lam nghiep 2010  (ok)" xfId="1234"/>
    <cellStyle name="_Book2_07 NGTT CN 2012" xfId="1235"/>
    <cellStyle name="_Book2_08 Thuong mai Tong muc - Diep" xfId="1236"/>
    <cellStyle name="_Book2_08 Thuong mai va Du lich (Ok)" xfId="1237"/>
    <cellStyle name="_Book2_09 Chi so gia 2011- VuTKG-1 (Ok)" xfId="1238"/>
    <cellStyle name="_Book2_09 Du lich" xfId="1239"/>
    <cellStyle name="_Book2_10 Market VH, YT, GD, NGTT 2011 " xfId="1240"/>
    <cellStyle name="_Book2_10 Market VH, YT, GD, NGTT 2011 _02  Dan so lao dong(OK)" xfId="1241"/>
    <cellStyle name="_Book2_10 Market VH, YT, GD, NGTT 2011 _03 TKQG va Thu chi NSNN 2012" xfId="1242"/>
    <cellStyle name="_Book2_10 Market VH, YT, GD, NGTT 2011 _04 Doanh nghiep va CSKDCT 2012" xfId="1243"/>
    <cellStyle name="_Book2_10 Market VH, YT, GD, NGTT 2011 _05 Doanh nghiep va Ca the_2011 (Ok)" xfId="1244"/>
    <cellStyle name="_Book2_10 Market VH, YT, GD, NGTT 2011 _07 NGTT CN 2012" xfId="1245"/>
    <cellStyle name="_Book2_10 Market VH, YT, GD, NGTT 2011 _08 Thuong mai Tong muc - Diep" xfId="1246"/>
    <cellStyle name="_Book2_10 Market VH, YT, GD, NGTT 2011 _08 Thuong mai va Du lich (Ok)" xfId="1247"/>
    <cellStyle name="_Book2_10 Market VH, YT, GD, NGTT 2011 _09 Chi so gia 2011- VuTKG-1 (Ok)" xfId="1248"/>
    <cellStyle name="_Book2_10 Market VH, YT, GD, NGTT 2011 _09 Du lich" xfId="1249"/>
    <cellStyle name="_Book2_10 Market VH, YT, GD, NGTT 2011 _10 Van tai va BCVT (da sua ok)" xfId="1250"/>
    <cellStyle name="_Book2_10 Market VH, YT, GD, NGTT 2011 _11 (3)" xfId="1251"/>
    <cellStyle name="_Book2_10 Market VH, YT, GD, NGTT 2011 _11 (3)_04 Doanh nghiep va CSKDCT 2012" xfId="1252"/>
    <cellStyle name="_Book2_10 Market VH, YT, GD, NGTT 2011 _11 (3)_Xl0000167" xfId="1253"/>
    <cellStyle name="_Book2_10 Market VH, YT, GD, NGTT 2011 _12 (2)" xfId="1254"/>
    <cellStyle name="_Book2_10 Market VH, YT, GD, NGTT 2011 _12 (2)_04 Doanh nghiep va CSKDCT 2012" xfId="1255"/>
    <cellStyle name="_Book2_10 Market VH, YT, GD, NGTT 2011 _12 (2)_Xl0000167" xfId="1256"/>
    <cellStyle name="_Book2_10 Market VH, YT, GD, NGTT 2011 _12 Giao duc, Y Te va Muc songnam2011" xfId="1257"/>
    <cellStyle name="_Book2_10 Market VH, YT, GD, NGTT 2011 _13 Van tai 2012" xfId="1258"/>
    <cellStyle name="_Book2_10 Market VH, YT, GD, NGTT 2011 _Giaoduc2013(ok)" xfId="1259"/>
    <cellStyle name="_Book2_10 Market VH, YT, GD, NGTT 2011 _Maket NGTT2012 LN,TS (7-1-2013)" xfId="1260"/>
    <cellStyle name="_Book2_10 Market VH, YT, GD, NGTT 2011 _Maket NGTT2012 LN,TS (7-1-2013)_Nongnghiep" xfId="1261"/>
    <cellStyle name="_Book2_10 Market VH, YT, GD, NGTT 2011 _Ngiam_lamnghiep_2011_v2(1)(1)" xfId="1262"/>
    <cellStyle name="_Book2_10 Market VH, YT, GD, NGTT 2011 _Ngiam_lamnghiep_2011_v2(1)(1)_Nongnghiep" xfId="1263"/>
    <cellStyle name="_Book2_10 Market VH, YT, GD, NGTT 2011 _NGTT LN,TS 2012 (Chuan)" xfId="1264"/>
    <cellStyle name="_Book2_10 Market VH, YT, GD, NGTT 2011 _Nien giam TT Vu Nong nghiep 2012(solieu)-gui Vu TH 29-3-2013" xfId="1265"/>
    <cellStyle name="_Book2_10 Market VH, YT, GD, NGTT 2011 _Nongnghiep" xfId="1266"/>
    <cellStyle name="_Book2_10 Market VH, YT, GD, NGTT 2011 _Nongnghiep NGDD 2012_cap nhat den 24-5-2013(1)" xfId="1267"/>
    <cellStyle name="_Book2_10 Market VH, YT, GD, NGTT 2011 _Nongnghiep_Nongnghiep NGDD 2012_cap nhat den 24-5-2013(1)" xfId="1268"/>
    <cellStyle name="_Book2_10 Market VH, YT, GD, NGTT 2011 _So lieu quoc te TH" xfId="1269"/>
    <cellStyle name="_Book2_10 Market VH, YT, GD, NGTT 2011 _Xl0000147" xfId="1270"/>
    <cellStyle name="_Book2_10 Market VH, YT, GD, NGTT 2011 _Xl0000167" xfId="1271"/>
    <cellStyle name="_Book2_10 Market VH, YT, GD, NGTT 2011 _XNK" xfId="1272"/>
    <cellStyle name="_Book2_10 Van tai va BCVT (da sua ok)" xfId="1273"/>
    <cellStyle name="_Book2_10 VH, YT, GD, NGTT 2010 - (OK)" xfId="1274"/>
    <cellStyle name="_Book2_10 VH, YT, GD, NGTT 2010 - (OK)_Bo sung 04 bieu Cong nghiep" xfId="1275"/>
    <cellStyle name="_Book2_11 (3)" xfId="1276"/>
    <cellStyle name="_Book2_11 (3)_04 Doanh nghiep va CSKDCT 2012" xfId="1277"/>
    <cellStyle name="_Book2_11 (3)_Xl0000167" xfId="1278"/>
    <cellStyle name="_Book2_12 (2)" xfId="1279"/>
    <cellStyle name="_Book2_12 (2)_04 Doanh nghiep va CSKDCT 2012" xfId="1280"/>
    <cellStyle name="_Book2_12 (2)_Xl0000167" xfId="1281"/>
    <cellStyle name="_Book2_12 Chi so gia 2012(chuan) co so" xfId="1282"/>
    <cellStyle name="_Book2_12 Giao duc, Y Te va Muc songnam2011" xfId="1283"/>
    <cellStyle name="_Book2_13 Van tai 2012" xfId="1284"/>
    <cellStyle name="_Book2_Book1" xfId="1285"/>
    <cellStyle name="_Book2_CucThongke-phucdap-Tuan-Anh" xfId="1286"/>
    <cellStyle name="_Book2_dan so phan tich 10 nam(moi)" xfId="1287"/>
    <cellStyle name="_Book2_Giaoduc2013(ok)" xfId="1288"/>
    <cellStyle name="_Book2_GTSXNN" xfId="1289"/>
    <cellStyle name="_Book2_GTSXNN_Nongnghiep NGDD 2012_cap nhat den 24-5-2013(1)" xfId="1290"/>
    <cellStyle name="_Book2_Maket NGTT2012 LN,TS (7-1-2013)" xfId="1291"/>
    <cellStyle name="_Book2_Maket NGTT2012 LN,TS (7-1-2013)_Nongnghiep" xfId="1292"/>
    <cellStyle name="_Book2_Mau" xfId="1293"/>
    <cellStyle name="_Book2_NGDD 2013 Thu chi NSNN " xfId="1294"/>
    <cellStyle name="_Book2_Ngiam_lamnghiep_2011_v2(1)(1)" xfId="1295"/>
    <cellStyle name="_Book2_Ngiam_lamnghiep_2011_v2(1)(1)_Nongnghiep" xfId="1296"/>
    <cellStyle name="_Book2_NGTT LN,TS 2012 (Chuan)" xfId="1297"/>
    <cellStyle name="_Book2_Nien giam day du  Nong nghiep 2010" xfId="1298"/>
    <cellStyle name="_Book2_Nien giam TT Vu Nong nghiep 2012(solieu)-gui Vu TH 29-3-2013" xfId="1299"/>
    <cellStyle name="_Book2_Nongnghiep" xfId="1300"/>
    <cellStyle name="_Book2_Nongnghiep_Bo sung 04 bieu Cong nghiep" xfId="1301"/>
    <cellStyle name="_Book2_Nongnghiep_Mau" xfId="1302"/>
    <cellStyle name="_Book2_Nongnghiep_NGDD 2013 Thu chi NSNN " xfId="1303"/>
    <cellStyle name="_Book2_Nongnghiep_Nongnghiep NGDD 2012_cap nhat den 24-5-2013(1)" xfId="1304"/>
    <cellStyle name="_Book2_So lieu quoc te TH" xfId="1305"/>
    <cellStyle name="_Book2_So lieu quoc te TH_08 Cong nghiep 2010" xfId="1306"/>
    <cellStyle name="_Book2_So lieu quoc te TH_08 Thuong mai va Du lich (Ok)" xfId="1307"/>
    <cellStyle name="_Book2_So lieu quoc te TH_09 Chi so gia 2011- VuTKG-1 (Ok)" xfId="1308"/>
    <cellStyle name="_Book2_So lieu quoc te TH_09 Du lich" xfId="1309"/>
    <cellStyle name="_Book2_So lieu quoc te TH_10 Van tai va BCVT (da sua ok)" xfId="1310"/>
    <cellStyle name="_Book2_So lieu quoc te TH_12 Giao duc, Y Te va Muc songnam2011" xfId="1311"/>
    <cellStyle name="_Book2_So lieu quoc te TH_nien giam tom tat du lich va XNK" xfId="1312"/>
    <cellStyle name="_Book2_So lieu quoc te TH_Nongnghiep" xfId="1313"/>
    <cellStyle name="_Book2_So lieu quoc te TH_XNK" xfId="1314"/>
    <cellStyle name="_Book2_So lieu quoc te(GDP)" xfId="1315"/>
    <cellStyle name="_Book2_So lieu quoc te(GDP)_02  Dan so lao dong(OK)" xfId="1316"/>
    <cellStyle name="_Book2_So lieu quoc te(GDP)_03 TKQG va Thu chi NSNN 2012" xfId="1317"/>
    <cellStyle name="_Book2_So lieu quoc te(GDP)_04 Doanh nghiep va CSKDCT 2012" xfId="1318"/>
    <cellStyle name="_Book2_So lieu quoc te(GDP)_05 Doanh nghiep va Ca the_2011 (Ok)" xfId="1319"/>
    <cellStyle name="_Book2_So lieu quoc te(GDP)_07 NGTT CN 2012" xfId="1320"/>
    <cellStyle name="_Book2_So lieu quoc te(GDP)_08 Thuong mai Tong muc - Diep" xfId="1321"/>
    <cellStyle name="_Book2_So lieu quoc te(GDP)_08 Thuong mai va Du lich (Ok)" xfId="1322"/>
    <cellStyle name="_Book2_So lieu quoc te(GDP)_09 Chi so gia 2011- VuTKG-1 (Ok)" xfId="1323"/>
    <cellStyle name="_Book2_So lieu quoc te(GDP)_09 Du lich" xfId="1324"/>
    <cellStyle name="_Book2_So lieu quoc te(GDP)_10 Van tai va BCVT (da sua ok)" xfId="1325"/>
    <cellStyle name="_Book2_So lieu quoc te(GDP)_11 (3)" xfId="1326"/>
    <cellStyle name="_Book2_So lieu quoc te(GDP)_11 (3)_04 Doanh nghiep va CSKDCT 2012" xfId="1327"/>
    <cellStyle name="_Book2_So lieu quoc te(GDP)_11 (3)_Xl0000167" xfId="1328"/>
    <cellStyle name="_Book2_So lieu quoc te(GDP)_12 (2)" xfId="1329"/>
    <cellStyle name="_Book2_So lieu quoc te(GDP)_12 (2)_04 Doanh nghiep va CSKDCT 2012" xfId="1330"/>
    <cellStyle name="_Book2_So lieu quoc te(GDP)_12 (2)_Xl0000167" xfId="1331"/>
    <cellStyle name="_Book2_So lieu quoc te(GDP)_12 Giao duc, Y Te va Muc songnam2011" xfId="1332"/>
    <cellStyle name="_Book2_So lieu quoc te(GDP)_12 So lieu quoc te (Ok)" xfId="1333"/>
    <cellStyle name="_Book2_So lieu quoc te(GDP)_13 Van tai 2012" xfId="1334"/>
    <cellStyle name="_Book2_So lieu quoc te(GDP)_Giaoduc2013(ok)" xfId="1335"/>
    <cellStyle name="_Book2_So lieu quoc te(GDP)_Maket NGTT2012 LN,TS (7-1-2013)" xfId="1336"/>
    <cellStyle name="_Book2_So lieu quoc te(GDP)_Maket NGTT2012 LN,TS (7-1-2013)_Nongnghiep" xfId="1337"/>
    <cellStyle name="_Book2_So lieu quoc te(GDP)_Ngiam_lamnghiep_2011_v2(1)(1)" xfId="1338"/>
    <cellStyle name="_Book2_So lieu quoc te(GDP)_Ngiam_lamnghiep_2011_v2(1)(1)_Nongnghiep" xfId="1339"/>
    <cellStyle name="_Book2_So lieu quoc te(GDP)_NGTT LN,TS 2012 (Chuan)" xfId="1340"/>
    <cellStyle name="_Book2_So lieu quoc te(GDP)_Nien giam TT Vu Nong nghiep 2012(solieu)-gui Vu TH 29-3-2013" xfId="1341"/>
    <cellStyle name="_Book2_So lieu quoc te(GDP)_Nongnghiep" xfId="1342"/>
    <cellStyle name="_Book2_So lieu quoc te(GDP)_Nongnghiep NGDD 2012_cap nhat den 24-5-2013(1)" xfId="1343"/>
    <cellStyle name="_Book2_So lieu quoc te(GDP)_Nongnghiep_Nongnghiep NGDD 2012_cap nhat den 24-5-2013(1)" xfId="1344"/>
    <cellStyle name="_Book2_So lieu quoc te(GDP)_Xl0000147" xfId="1345"/>
    <cellStyle name="_Book2_So lieu quoc te(GDP)_Xl0000167" xfId="1346"/>
    <cellStyle name="_Book2_So lieu quoc te(GDP)_XNK" xfId="1347"/>
    <cellStyle name="_Book2_Tong hop NGTT" xfId="1348"/>
    <cellStyle name="_Book2_Xl0000147" xfId="1349"/>
    <cellStyle name="_Book2_Xl0000167" xfId="1350"/>
    <cellStyle name="_Book2_XNK" xfId="1351"/>
    <cellStyle name="_Book2_XNK_08 Thuong mai Tong muc - Diep" xfId="1352"/>
    <cellStyle name="_Book2_XNK_Bo sung 04 bieu Cong nghiep" xfId="1353"/>
    <cellStyle name="_Book2_XNK-2012" xfId="1354"/>
    <cellStyle name="_Book2_XNK-Market" xfId="1355"/>
    <cellStyle name="_Book4" xfId="1356"/>
    <cellStyle name="_Buuchinh - Market" xfId="1357"/>
    <cellStyle name="_Buuchinh - Market_02  Dan so lao dong(OK)" xfId="1358"/>
    <cellStyle name="_Buuchinh - Market_03 TKQG va Thu chi NSNN 2012" xfId="1359"/>
    <cellStyle name="_Buuchinh - Market_04 Doanh nghiep va CSKDCT 2012" xfId="1360"/>
    <cellStyle name="_Buuchinh - Market_05 Doanh nghiep va Ca the_2011 (Ok)" xfId="1361"/>
    <cellStyle name="_Buuchinh - Market_07 NGTT CN 2012" xfId="1362"/>
    <cellStyle name="_Buuchinh - Market_08 Thuong mai Tong muc - Diep" xfId="1363"/>
    <cellStyle name="_Buuchinh - Market_08 Thuong mai va Du lich (Ok)" xfId="1364"/>
    <cellStyle name="_Buuchinh - Market_09 Chi so gia 2011- VuTKG-1 (Ok)" xfId="1365"/>
    <cellStyle name="_Buuchinh - Market_09 Du lich" xfId="1366"/>
    <cellStyle name="_Buuchinh - Market_10 Van tai va BCVT (da sua ok)" xfId="1367"/>
    <cellStyle name="_Buuchinh - Market_11 (3)" xfId="1368"/>
    <cellStyle name="_Buuchinh - Market_11 (3)_04 Doanh nghiep va CSKDCT 2012" xfId="1369"/>
    <cellStyle name="_Buuchinh - Market_11 (3)_Xl0000167" xfId="1370"/>
    <cellStyle name="_Buuchinh - Market_12 (2)" xfId="1371"/>
    <cellStyle name="_Buuchinh - Market_12 (2)_04 Doanh nghiep va CSKDCT 2012" xfId="1372"/>
    <cellStyle name="_Buuchinh - Market_12 (2)_Xl0000167" xfId="1373"/>
    <cellStyle name="_Buuchinh - Market_12 Giao duc, Y Te va Muc songnam2011" xfId="1374"/>
    <cellStyle name="_Buuchinh - Market_13 Van tai 2012" xfId="1375"/>
    <cellStyle name="_Buuchinh - Market_Giaoduc2013(ok)" xfId="1376"/>
    <cellStyle name="_Buuchinh - Market_Maket NGTT2012 LN,TS (7-1-2013)" xfId="1377"/>
    <cellStyle name="_Buuchinh - Market_Maket NGTT2012 LN,TS (7-1-2013)_Nongnghiep" xfId="1378"/>
    <cellStyle name="_Buuchinh - Market_Ngiam_lamnghiep_2011_v2(1)(1)" xfId="1379"/>
    <cellStyle name="_Buuchinh - Market_Ngiam_lamnghiep_2011_v2(1)(1)_Nongnghiep" xfId="1380"/>
    <cellStyle name="_Buuchinh - Market_NGTT LN,TS 2012 (Chuan)" xfId="1381"/>
    <cellStyle name="_Buuchinh - Market_Nien giam TT Vu Nong nghiep 2012(solieu)-gui Vu TH 29-3-2013" xfId="1382"/>
    <cellStyle name="_Buuchinh - Market_Nongnghiep" xfId="1383"/>
    <cellStyle name="_Buuchinh - Market_Nongnghiep NGDD 2012_cap nhat den 24-5-2013(1)" xfId="1384"/>
    <cellStyle name="_Buuchinh - Market_Nongnghiep_Nongnghiep NGDD 2012_cap nhat den 24-5-2013(1)" xfId="1385"/>
    <cellStyle name="_Buuchinh - Market_Xl0000147" xfId="1386"/>
    <cellStyle name="_Buuchinh - Market_Xl0000167" xfId="1387"/>
    <cellStyle name="_Buuchinh - Market_XNK" xfId="1388"/>
    <cellStyle name="_csGDPngVN" xfId="1389"/>
    <cellStyle name="_CSKDCT 2010" xfId="1390"/>
    <cellStyle name="_CSKDCT 2010_Bo sung 04 bieu Cong nghiep" xfId="1391"/>
    <cellStyle name="_da sua bo nam 2000 VT- 2011 - NGTT diep" xfId="1392"/>
    <cellStyle name="_da sua bo nam 2000 VT- 2011 - NGTT diep_02  Dan so lao dong(OK)" xfId="1393"/>
    <cellStyle name="_da sua bo nam 2000 VT- 2011 - NGTT diep_03 TKQG va Thu chi NSNN 2012" xfId="1394"/>
    <cellStyle name="_da sua bo nam 2000 VT- 2011 - NGTT diep_04 Doanh nghiep va CSKDCT 2012" xfId="1395"/>
    <cellStyle name="_da sua bo nam 2000 VT- 2011 - NGTT diep_05 Doanh nghiep va Ca the_2011 (Ok)" xfId="1396"/>
    <cellStyle name="_da sua bo nam 2000 VT- 2011 - NGTT diep_07 NGTT CN 2012" xfId="1397"/>
    <cellStyle name="_da sua bo nam 2000 VT- 2011 - NGTT diep_08 Thuong mai Tong muc - Diep" xfId="1398"/>
    <cellStyle name="_da sua bo nam 2000 VT- 2011 - NGTT diep_08 Thuong mai va Du lich (Ok)" xfId="1399"/>
    <cellStyle name="_da sua bo nam 2000 VT- 2011 - NGTT diep_09 Chi so gia 2011- VuTKG-1 (Ok)" xfId="1400"/>
    <cellStyle name="_da sua bo nam 2000 VT- 2011 - NGTT diep_09 Du lich" xfId="1401"/>
    <cellStyle name="_da sua bo nam 2000 VT- 2011 - NGTT diep_10 Van tai va BCVT (da sua ok)" xfId="1402"/>
    <cellStyle name="_da sua bo nam 2000 VT- 2011 - NGTT diep_11 (3)" xfId="1403"/>
    <cellStyle name="_da sua bo nam 2000 VT- 2011 - NGTT diep_11 (3)_04 Doanh nghiep va CSKDCT 2012" xfId="1404"/>
    <cellStyle name="_da sua bo nam 2000 VT- 2011 - NGTT diep_11 (3)_Xl0000167" xfId="1405"/>
    <cellStyle name="_da sua bo nam 2000 VT- 2011 - NGTT diep_12 (2)" xfId="1406"/>
    <cellStyle name="_da sua bo nam 2000 VT- 2011 - NGTT diep_12 (2)_04 Doanh nghiep va CSKDCT 2012" xfId="1407"/>
    <cellStyle name="_da sua bo nam 2000 VT- 2011 - NGTT diep_12 (2)_Xl0000167" xfId="1408"/>
    <cellStyle name="_da sua bo nam 2000 VT- 2011 - NGTT diep_12 Giao duc, Y Te va Muc songnam2011" xfId="1409"/>
    <cellStyle name="_da sua bo nam 2000 VT- 2011 - NGTT diep_13 Van tai 2012" xfId="1410"/>
    <cellStyle name="_da sua bo nam 2000 VT- 2011 - NGTT diep_Giaoduc2013(ok)" xfId="1411"/>
    <cellStyle name="_da sua bo nam 2000 VT- 2011 - NGTT diep_Maket NGTT2012 LN,TS (7-1-2013)" xfId="1412"/>
    <cellStyle name="_da sua bo nam 2000 VT- 2011 - NGTT diep_Maket NGTT2012 LN,TS (7-1-2013)_Nongnghiep" xfId="1413"/>
    <cellStyle name="_da sua bo nam 2000 VT- 2011 - NGTT diep_Ngiam_lamnghiep_2011_v2(1)(1)" xfId="1414"/>
    <cellStyle name="_da sua bo nam 2000 VT- 2011 - NGTT diep_Ngiam_lamnghiep_2011_v2(1)(1)_Nongnghiep" xfId="1415"/>
    <cellStyle name="_da sua bo nam 2000 VT- 2011 - NGTT diep_NGTT LN,TS 2012 (Chuan)" xfId="1416"/>
    <cellStyle name="_da sua bo nam 2000 VT- 2011 - NGTT diep_Nien giam TT Vu Nong nghiep 2012(solieu)-gui Vu TH 29-3-2013" xfId="1417"/>
    <cellStyle name="_da sua bo nam 2000 VT- 2011 - NGTT diep_Nongnghiep" xfId="1418"/>
    <cellStyle name="_da sua bo nam 2000 VT- 2011 - NGTT diep_Nongnghiep NGDD 2012_cap nhat den 24-5-2013(1)" xfId="1419"/>
    <cellStyle name="_da sua bo nam 2000 VT- 2011 - NGTT diep_Nongnghiep_Nongnghiep NGDD 2012_cap nhat den 24-5-2013(1)" xfId="1420"/>
    <cellStyle name="_da sua bo nam 2000 VT- 2011 - NGTT diep_Xl0000147" xfId="1421"/>
    <cellStyle name="_da sua bo nam 2000 VT- 2011 - NGTT diep_Xl0000167" xfId="1422"/>
    <cellStyle name="_da sua bo nam 2000 VT- 2011 - NGTT diep_XNK" xfId="1423"/>
    <cellStyle name="_Doi Ngheo(TV)" xfId="1424"/>
    <cellStyle name="_Du lich" xfId="1425"/>
    <cellStyle name="_Du lich_02  Dan so lao dong(OK)" xfId="1426"/>
    <cellStyle name="_Du lich_03 TKQG va Thu chi NSNN 2012" xfId="1427"/>
    <cellStyle name="_Du lich_04 Doanh nghiep va CSKDCT 2012" xfId="1428"/>
    <cellStyle name="_Du lich_05 Doanh nghiep va Ca the_2011 (Ok)" xfId="1429"/>
    <cellStyle name="_Du lich_07 NGTT CN 2012" xfId="1430"/>
    <cellStyle name="_Du lich_08 Thuong mai Tong muc - Diep" xfId="1431"/>
    <cellStyle name="_Du lich_08 Thuong mai va Du lich (Ok)" xfId="1432"/>
    <cellStyle name="_Du lich_09 Chi so gia 2011- VuTKG-1 (Ok)" xfId="1433"/>
    <cellStyle name="_Du lich_09 Du lich" xfId="1434"/>
    <cellStyle name="_Du lich_10 Van tai va BCVT (da sua ok)" xfId="1435"/>
    <cellStyle name="_Du lich_11 (3)" xfId="1436"/>
    <cellStyle name="_Du lich_11 (3)_04 Doanh nghiep va CSKDCT 2012" xfId="1437"/>
    <cellStyle name="_Du lich_11 (3)_Xl0000167" xfId="1438"/>
    <cellStyle name="_Du lich_12 (2)" xfId="1439"/>
    <cellStyle name="_Du lich_12 (2)_04 Doanh nghiep va CSKDCT 2012" xfId="1440"/>
    <cellStyle name="_Du lich_12 (2)_Xl0000167" xfId="1441"/>
    <cellStyle name="_Du lich_12 Giao duc, Y Te va Muc songnam2011" xfId="1442"/>
    <cellStyle name="_Du lich_13 Van tai 2012" xfId="1443"/>
    <cellStyle name="_Du lich_Giaoduc2013(ok)" xfId="1444"/>
    <cellStyle name="_Du lich_Maket NGTT2012 LN,TS (7-1-2013)" xfId="1445"/>
    <cellStyle name="_Du lich_Maket NGTT2012 LN,TS (7-1-2013)_Nongnghiep" xfId="1446"/>
    <cellStyle name="_Du lich_Ngiam_lamnghiep_2011_v2(1)(1)" xfId="1447"/>
    <cellStyle name="_Du lich_Ngiam_lamnghiep_2011_v2(1)(1)_Nongnghiep" xfId="1448"/>
    <cellStyle name="_Du lich_NGTT LN,TS 2012 (Chuan)" xfId="1449"/>
    <cellStyle name="_Du lich_Nien giam TT Vu Nong nghiep 2012(solieu)-gui Vu TH 29-3-2013" xfId="1450"/>
    <cellStyle name="_Du lich_Nongnghiep" xfId="1451"/>
    <cellStyle name="_Du lich_Nongnghiep NGDD 2012_cap nhat den 24-5-2013(1)" xfId="1452"/>
    <cellStyle name="_Du lich_Nongnghiep_Nongnghiep NGDD 2012_cap nhat den 24-5-2013(1)" xfId="1453"/>
    <cellStyle name="_Du lich_Xl0000147" xfId="1454"/>
    <cellStyle name="_Du lich_Xl0000167" xfId="1455"/>
    <cellStyle name="_Du lich_XNK" xfId="1456"/>
    <cellStyle name="_KT (2)" xfId="1457"/>
    <cellStyle name="_KT (2)_1" xfId="1458"/>
    <cellStyle name="_KT (2)_2" xfId="1459"/>
    <cellStyle name="_KT (2)_2 2" xfId="3766"/>
    <cellStyle name="_KT (2)_2_TG-TH" xfId="1460"/>
    <cellStyle name="_KT (2)_3" xfId="1461"/>
    <cellStyle name="_KT (2)_3 2" xfId="3767"/>
    <cellStyle name="_KT (2)_3_TG-TH" xfId="1462"/>
    <cellStyle name="_KT (2)_4" xfId="1463"/>
    <cellStyle name="_KT (2)_4_TG-TH" xfId="1464"/>
    <cellStyle name="_KT (2)_4_TG-TH 2" xfId="3768"/>
    <cellStyle name="_KT (2)_5" xfId="1465"/>
    <cellStyle name="_KT (2)_TG-TH" xfId="1466"/>
    <cellStyle name="_KT (2)_TG-TH 2" xfId="3769"/>
    <cellStyle name="_KT_TG" xfId="1467"/>
    <cellStyle name="_KT_TG 2" xfId="3770"/>
    <cellStyle name="_KT_TG_1" xfId="1468"/>
    <cellStyle name="_KT_TG_2" xfId="1469"/>
    <cellStyle name="_KT_TG_3" xfId="1470"/>
    <cellStyle name="_KT_TG_3 2" xfId="3771"/>
    <cellStyle name="_KT_TG_4" xfId="1471"/>
    <cellStyle name="_NGTK-tomtat-2010-DSLD-10-3-2011_final_4" xfId="1472"/>
    <cellStyle name="_NGTK-tomtat-2010-DSLD-10-3-2011_final_4_01 Don vi HC" xfId="1473"/>
    <cellStyle name="_NGTK-tomtat-2010-DSLD-10-3-2011_final_4_02 Danso_Laodong 2012(chuan) CO SO" xfId="1474"/>
    <cellStyle name="_NGTK-tomtat-2010-DSLD-10-3-2011_final_4_04 Doanh nghiep va CSKDCT 2012" xfId="1475"/>
    <cellStyle name="_NGTK-tomtat-2010-DSLD-10-3-2011_final_4_NGDD 2013 Thu chi NSNN " xfId="1476"/>
    <cellStyle name="_NGTK-tomtat-2010-DSLD-10-3-2011_final_4_Nien giam KT_TV 2010" xfId="1477"/>
    <cellStyle name="_NGTK-tomtat-2010-DSLD-10-3-2011_final_4_Xl0000167" xfId="1478"/>
    <cellStyle name="_NGTT 2011 - XNK" xfId="1479"/>
    <cellStyle name="_NGTT 2011 - XNK - Market dasua" xfId="1480"/>
    <cellStyle name="_NGTT 2011 - XNK - Market dasua_02  Dan so lao dong(OK)" xfId="1481"/>
    <cellStyle name="_NGTT 2011 - XNK - Market dasua_03 TKQG va Thu chi NSNN 2012" xfId="1482"/>
    <cellStyle name="_NGTT 2011 - XNK - Market dasua_04 Doanh nghiep va CSKDCT 2012" xfId="1483"/>
    <cellStyle name="_NGTT 2011 - XNK - Market dasua_05 Doanh nghiep va Ca the_2011 (Ok)" xfId="1484"/>
    <cellStyle name="_NGTT 2011 - XNK - Market dasua_07 NGTT CN 2012" xfId="1485"/>
    <cellStyle name="_NGTT 2011 - XNK - Market dasua_08 Thuong mai Tong muc - Diep" xfId="1486"/>
    <cellStyle name="_NGTT 2011 - XNK - Market dasua_08 Thuong mai va Du lich (Ok)" xfId="1487"/>
    <cellStyle name="_NGTT 2011 - XNK - Market dasua_09 Chi so gia 2011- VuTKG-1 (Ok)" xfId="1488"/>
    <cellStyle name="_NGTT 2011 - XNK - Market dasua_09 Du lich" xfId="1489"/>
    <cellStyle name="_NGTT 2011 - XNK - Market dasua_10 Van tai va BCVT (da sua ok)" xfId="1490"/>
    <cellStyle name="_NGTT 2011 - XNK - Market dasua_11 (3)" xfId="1491"/>
    <cellStyle name="_NGTT 2011 - XNK - Market dasua_11 (3)_04 Doanh nghiep va CSKDCT 2012" xfId="1492"/>
    <cellStyle name="_NGTT 2011 - XNK - Market dasua_11 (3)_Xl0000167" xfId="1493"/>
    <cellStyle name="_NGTT 2011 - XNK - Market dasua_12 (2)" xfId="1494"/>
    <cellStyle name="_NGTT 2011 - XNK - Market dasua_12 (2)_04 Doanh nghiep va CSKDCT 2012" xfId="1495"/>
    <cellStyle name="_NGTT 2011 - XNK - Market dasua_12 (2)_Xl0000167" xfId="1496"/>
    <cellStyle name="_NGTT 2011 - XNK - Market dasua_12 Giao duc, Y Te va Muc songnam2011" xfId="1497"/>
    <cellStyle name="_NGTT 2011 - XNK - Market dasua_13 Van tai 2012" xfId="1498"/>
    <cellStyle name="_NGTT 2011 - XNK - Market dasua_Giaoduc2013(ok)" xfId="1499"/>
    <cellStyle name="_NGTT 2011 - XNK - Market dasua_Maket NGTT2012 LN,TS (7-1-2013)" xfId="1500"/>
    <cellStyle name="_NGTT 2011 - XNK - Market dasua_Maket NGTT2012 LN,TS (7-1-2013)_Nongnghiep" xfId="1501"/>
    <cellStyle name="_NGTT 2011 - XNK - Market dasua_Ngiam_lamnghiep_2011_v2(1)(1)" xfId="1502"/>
    <cellStyle name="_NGTT 2011 - XNK - Market dasua_Ngiam_lamnghiep_2011_v2(1)(1)_Nongnghiep" xfId="1503"/>
    <cellStyle name="_NGTT 2011 - XNK - Market dasua_NGTT LN,TS 2012 (Chuan)" xfId="1504"/>
    <cellStyle name="_NGTT 2011 - XNK - Market dasua_Nien giam TT Vu Nong nghiep 2012(solieu)-gui Vu TH 29-3-2013" xfId="1505"/>
    <cellStyle name="_NGTT 2011 - XNK - Market dasua_Nongnghiep" xfId="1506"/>
    <cellStyle name="_NGTT 2011 - XNK - Market dasua_Nongnghiep NGDD 2012_cap nhat den 24-5-2013(1)" xfId="1507"/>
    <cellStyle name="_NGTT 2011 - XNK - Market dasua_Nongnghiep_Nongnghiep NGDD 2012_cap nhat den 24-5-2013(1)" xfId="1508"/>
    <cellStyle name="_NGTT 2011 - XNK - Market dasua_Xl0000147" xfId="1509"/>
    <cellStyle name="_NGTT 2011 - XNK - Market dasua_Xl0000167" xfId="1510"/>
    <cellStyle name="_NGTT 2011 - XNK - Market dasua_XNK" xfId="1511"/>
    <cellStyle name="_Nonglamthuysan" xfId="1512"/>
    <cellStyle name="_Nonglamthuysan_02  Dan so lao dong(OK)" xfId="1513"/>
    <cellStyle name="_Nonglamthuysan_03 TKQG va Thu chi NSNN 2012" xfId="1514"/>
    <cellStyle name="_Nonglamthuysan_04 Doanh nghiep va CSKDCT 2012" xfId="1515"/>
    <cellStyle name="_Nonglamthuysan_05 Doanh nghiep va Ca the_2011 (Ok)" xfId="1516"/>
    <cellStyle name="_Nonglamthuysan_07 NGTT CN 2012" xfId="1517"/>
    <cellStyle name="_Nonglamthuysan_08 Thuong mai Tong muc - Diep" xfId="1518"/>
    <cellStyle name="_Nonglamthuysan_08 Thuong mai va Du lich (Ok)" xfId="1519"/>
    <cellStyle name="_Nonglamthuysan_09 Chi so gia 2011- VuTKG-1 (Ok)" xfId="1520"/>
    <cellStyle name="_Nonglamthuysan_09 Du lich" xfId="1521"/>
    <cellStyle name="_Nonglamthuysan_10 Van tai va BCVT (da sua ok)" xfId="1522"/>
    <cellStyle name="_Nonglamthuysan_11 (3)" xfId="1523"/>
    <cellStyle name="_Nonglamthuysan_11 (3)_04 Doanh nghiep va CSKDCT 2012" xfId="1524"/>
    <cellStyle name="_Nonglamthuysan_11 (3)_Xl0000167" xfId="1525"/>
    <cellStyle name="_Nonglamthuysan_12 (2)" xfId="1526"/>
    <cellStyle name="_Nonglamthuysan_12 (2)_04 Doanh nghiep va CSKDCT 2012" xfId="1527"/>
    <cellStyle name="_Nonglamthuysan_12 (2)_Xl0000167" xfId="1528"/>
    <cellStyle name="_Nonglamthuysan_12 Giao duc, Y Te va Muc songnam2011" xfId="1529"/>
    <cellStyle name="_Nonglamthuysan_13 Van tai 2012" xfId="1530"/>
    <cellStyle name="_Nonglamthuysan_Giaoduc2013(ok)" xfId="1531"/>
    <cellStyle name="_Nonglamthuysan_Maket NGTT2012 LN,TS (7-1-2013)" xfId="1532"/>
    <cellStyle name="_Nonglamthuysan_Maket NGTT2012 LN,TS (7-1-2013)_Nongnghiep" xfId="1533"/>
    <cellStyle name="_Nonglamthuysan_Ngiam_lamnghiep_2011_v2(1)(1)" xfId="1534"/>
    <cellStyle name="_Nonglamthuysan_Ngiam_lamnghiep_2011_v2(1)(1)_Nongnghiep" xfId="1535"/>
    <cellStyle name="_Nonglamthuysan_NGTT LN,TS 2012 (Chuan)" xfId="1536"/>
    <cellStyle name="_Nonglamthuysan_Nien giam TT Vu Nong nghiep 2012(solieu)-gui Vu TH 29-3-2013" xfId="1537"/>
    <cellStyle name="_Nonglamthuysan_Nongnghiep" xfId="1538"/>
    <cellStyle name="_Nonglamthuysan_Nongnghiep NGDD 2012_cap nhat den 24-5-2013(1)" xfId="1539"/>
    <cellStyle name="_Nonglamthuysan_Nongnghiep_Nongnghiep NGDD 2012_cap nhat den 24-5-2013(1)" xfId="1540"/>
    <cellStyle name="_Nonglamthuysan_Xl0000147" xfId="1541"/>
    <cellStyle name="_Nonglamthuysan_Xl0000167" xfId="1542"/>
    <cellStyle name="_Nonglamthuysan_XNK" xfId="1543"/>
    <cellStyle name="_NSNN" xfId="1544"/>
    <cellStyle name="_So lieu quoc te TH" xfId="1545"/>
    <cellStyle name="_So lieu quoc te TH_02  Dan so lao dong(OK)" xfId="1546"/>
    <cellStyle name="_So lieu quoc te TH_03 TKQG va Thu chi NSNN 2012" xfId="1547"/>
    <cellStyle name="_So lieu quoc te TH_04 Doanh nghiep va CSKDCT 2012" xfId="1548"/>
    <cellStyle name="_So lieu quoc te TH_05 Doanh nghiep va Ca the_2011 (Ok)" xfId="1549"/>
    <cellStyle name="_So lieu quoc te TH_07 NGTT CN 2012" xfId="1550"/>
    <cellStyle name="_So lieu quoc te TH_08 Thuong mai Tong muc - Diep" xfId="1551"/>
    <cellStyle name="_So lieu quoc te TH_08 Thuong mai va Du lich (Ok)" xfId="1552"/>
    <cellStyle name="_So lieu quoc te TH_09 Chi so gia 2011- VuTKG-1 (Ok)" xfId="1553"/>
    <cellStyle name="_So lieu quoc te TH_09 Du lich" xfId="1554"/>
    <cellStyle name="_So lieu quoc te TH_10 Van tai va BCVT (da sua ok)" xfId="1555"/>
    <cellStyle name="_So lieu quoc te TH_11 (3)" xfId="1556"/>
    <cellStyle name="_So lieu quoc te TH_11 (3)_04 Doanh nghiep va CSKDCT 2012" xfId="1557"/>
    <cellStyle name="_So lieu quoc te TH_11 (3)_Xl0000167" xfId="1558"/>
    <cellStyle name="_So lieu quoc te TH_12 (2)" xfId="1559"/>
    <cellStyle name="_So lieu quoc te TH_12 (2)_04 Doanh nghiep va CSKDCT 2012" xfId="1560"/>
    <cellStyle name="_So lieu quoc te TH_12 (2)_Xl0000167" xfId="1561"/>
    <cellStyle name="_So lieu quoc te TH_12 Giao duc, Y Te va Muc songnam2011" xfId="1562"/>
    <cellStyle name="_So lieu quoc te TH_13 Van tai 2012" xfId="1563"/>
    <cellStyle name="_So lieu quoc te TH_Giaoduc2013(ok)" xfId="1564"/>
    <cellStyle name="_So lieu quoc te TH_Maket NGTT2012 LN,TS (7-1-2013)" xfId="1565"/>
    <cellStyle name="_So lieu quoc te TH_Maket NGTT2012 LN,TS (7-1-2013)_Nongnghiep" xfId="1566"/>
    <cellStyle name="_So lieu quoc te TH_Ngiam_lamnghiep_2011_v2(1)(1)" xfId="1567"/>
    <cellStyle name="_So lieu quoc te TH_Ngiam_lamnghiep_2011_v2(1)(1)_Nongnghiep" xfId="1568"/>
    <cellStyle name="_So lieu quoc te TH_NGTT LN,TS 2012 (Chuan)" xfId="1569"/>
    <cellStyle name="_So lieu quoc te TH_Nien giam TT Vu Nong nghiep 2012(solieu)-gui Vu TH 29-3-2013" xfId="1570"/>
    <cellStyle name="_So lieu quoc te TH_Nongnghiep" xfId="1571"/>
    <cellStyle name="_So lieu quoc te TH_Nongnghiep NGDD 2012_cap nhat den 24-5-2013(1)" xfId="1572"/>
    <cellStyle name="_So lieu quoc te TH_Nongnghiep_Nongnghiep NGDD 2012_cap nhat den 24-5-2013(1)" xfId="1573"/>
    <cellStyle name="_So lieu quoc te TH_Xl0000147" xfId="1574"/>
    <cellStyle name="_So lieu quoc te TH_Xl0000167" xfId="1575"/>
    <cellStyle name="_So lieu quoc te TH_XNK" xfId="1576"/>
    <cellStyle name="_TangGDP" xfId="1577"/>
    <cellStyle name="_TG-TH" xfId="1578"/>
    <cellStyle name="_TG-TH 2" xfId="3772"/>
    <cellStyle name="_TG-TH_1" xfId="1579"/>
    <cellStyle name="_TG-TH_2" xfId="1580"/>
    <cellStyle name="_TG-TH_3" xfId="1581"/>
    <cellStyle name="_TG-TH_4" xfId="1582"/>
    <cellStyle name="_TG-TH_4 2" xfId="3773"/>
    <cellStyle name="_Tich luy" xfId="1583"/>
    <cellStyle name="_Tieudung" xfId="1584"/>
    <cellStyle name="_Tong hop NGTT" xfId="1585"/>
    <cellStyle name="_Tong hop NGTT_01 Don vi HC" xfId="1586"/>
    <cellStyle name="_Tong hop NGTT_02 Danso_Laodong 2012(chuan) CO SO" xfId="1587"/>
    <cellStyle name="_Tong hop NGTT_04 Doanh nghiep va CSKDCT 2012" xfId="1588"/>
    <cellStyle name="_Tong hop NGTT_NGDD 2013 Thu chi NSNN " xfId="1589"/>
    <cellStyle name="_Tong hop NGTT_Nien giam KT_TV 2010" xfId="1590"/>
    <cellStyle name="_Tong hop NGTT_Xl0000167" xfId="1591"/>
    <cellStyle name="1" xfId="1592"/>
    <cellStyle name="1 10" xfId="1593"/>
    <cellStyle name="1 11" xfId="1594"/>
    <cellStyle name="1 12" xfId="1595"/>
    <cellStyle name="1 13" xfId="1596"/>
    <cellStyle name="1 14" xfId="1597"/>
    <cellStyle name="1 15" xfId="1598"/>
    <cellStyle name="1 16" xfId="1599"/>
    <cellStyle name="1 17" xfId="1600"/>
    <cellStyle name="1 18" xfId="1601"/>
    <cellStyle name="1 19" xfId="1602"/>
    <cellStyle name="1 2" xfId="1603"/>
    <cellStyle name="1 20" xfId="3299"/>
    <cellStyle name="1 3" xfId="1604"/>
    <cellStyle name="1 4" xfId="1605"/>
    <cellStyle name="1 5" xfId="1606"/>
    <cellStyle name="1 6" xfId="1607"/>
    <cellStyle name="1 7" xfId="1608"/>
    <cellStyle name="1 8" xfId="1609"/>
    <cellStyle name="1 9" xfId="1610"/>
    <cellStyle name="1_01 Don vi HC" xfId="1611"/>
    <cellStyle name="1_01 DVHC-DSLD 2010" xfId="1612"/>
    <cellStyle name="1_01 DVHC-DSLD 2010_01 Don vi HC" xfId="1613"/>
    <cellStyle name="1_01 DVHC-DSLD 2010_02 Danso_Laodong 2012(chuan) CO SO" xfId="1614"/>
    <cellStyle name="1_01 DVHC-DSLD 2010_04 Doanh nghiep va CSKDCT 2012" xfId="1615"/>
    <cellStyle name="1_01 DVHC-DSLD 2010_08 Thuong mai Tong muc - Diep" xfId="1616"/>
    <cellStyle name="1_01 DVHC-DSLD 2010_Bo sung 04 bieu Cong nghiep" xfId="1617"/>
    <cellStyle name="1_01 DVHC-DSLD 2010_Mau" xfId="1618"/>
    <cellStyle name="1_01 DVHC-DSLD 2010_NGDD 2013 Thu chi NSNN " xfId="1619"/>
    <cellStyle name="1_01 DVHC-DSLD 2010_Nien giam KT_TV 2010" xfId="1620"/>
    <cellStyle name="1_01 DVHC-DSLD 2010_nien giam tom tat 2010 (thuy)" xfId="1621"/>
    <cellStyle name="1_01 DVHC-DSLD 2010_nien giam tom tat 2010 (thuy)_01 Don vi HC" xfId="1622"/>
    <cellStyle name="1_01 DVHC-DSLD 2010_nien giam tom tat 2010 (thuy)_02 Danso_Laodong 2012(chuan) CO SO" xfId="1623"/>
    <cellStyle name="1_01 DVHC-DSLD 2010_nien giam tom tat 2010 (thuy)_04 Doanh nghiep va CSKDCT 2012" xfId="1624"/>
    <cellStyle name="1_01 DVHC-DSLD 2010_nien giam tom tat 2010 (thuy)_08 Thuong mai Tong muc - Diep" xfId="1625"/>
    <cellStyle name="1_01 DVHC-DSLD 2010_nien giam tom tat 2010 (thuy)_09 Thuong mai va Du lich" xfId="1626"/>
    <cellStyle name="1_01 DVHC-DSLD 2010_nien giam tom tat 2010 (thuy)_09 Thuong mai va Du lich_01 Don vi HC" xfId="1627"/>
    <cellStyle name="1_01 DVHC-DSLD 2010_nien giam tom tat 2010 (thuy)_09 Thuong mai va Du lich_NGDD 2013 Thu chi NSNN " xfId="1628"/>
    <cellStyle name="1_01 DVHC-DSLD 2010_nien giam tom tat 2010 (thuy)_Xl0000167" xfId="1629"/>
    <cellStyle name="1_01 DVHC-DSLD 2010_Tong hop NGTT" xfId="1630"/>
    <cellStyle name="1_01 DVHC-DSLD 2010_Tong hop NGTT_09 Thuong mai va Du lich" xfId="1631"/>
    <cellStyle name="1_01 DVHC-DSLD 2010_Tong hop NGTT_09 Thuong mai va Du lich_01 Don vi HC" xfId="1632"/>
    <cellStyle name="1_01 DVHC-DSLD 2010_Tong hop NGTT_09 Thuong mai va Du lich_NGDD 2013 Thu chi NSNN " xfId="1633"/>
    <cellStyle name="1_01 DVHC-DSLD 2010_Xl0000167" xfId="1634"/>
    <cellStyle name="1_02  Dan so lao dong(OK)" xfId="1635"/>
    <cellStyle name="1_02 Danso_Laodong 2012(chuan) CO SO" xfId="1636"/>
    <cellStyle name="1_03 Dautu 2010" xfId="1637"/>
    <cellStyle name="1_03 Dautu 2010_01 Don vi HC" xfId="1638"/>
    <cellStyle name="1_03 Dautu 2010_02 Danso_Laodong 2012(chuan) CO SO" xfId="1639"/>
    <cellStyle name="1_03 Dautu 2010_04 Doanh nghiep va CSKDCT 2012" xfId="1640"/>
    <cellStyle name="1_03 Dautu 2010_08 Thuong mai Tong muc - Diep" xfId="1641"/>
    <cellStyle name="1_03 Dautu 2010_09 Thuong mai va Du lich" xfId="1642"/>
    <cellStyle name="1_03 Dautu 2010_09 Thuong mai va Du lich_01 Don vi HC" xfId="1643"/>
    <cellStyle name="1_03 Dautu 2010_09 Thuong mai va Du lich_NGDD 2013 Thu chi NSNN " xfId="1644"/>
    <cellStyle name="1_03 Dautu 2010_Xl0000167" xfId="1645"/>
    <cellStyle name="1_03 TKQG" xfId="1646"/>
    <cellStyle name="1_03 TKQG_02  Dan so lao dong(OK)" xfId="1647"/>
    <cellStyle name="1_03 TKQG_Xl0000167" xfId="1648"/>
    <cellStyle name="1_04 Doanh nghiep va CSKDCT 2012" xfId="1649"/>
    <cellStyle name="1_05 Doanh nghiep va Ca the_2011 (Ok)" xfId="1650"/>
    <cellStyle name="1_05 Thu chi NSNN" xfId="1651"/>
    <cellStyle name="1_05 Thuong mai" xfId="1652"/>
    <cellStyle name="1_05 Thuong mai_01 Don vi HC" xfId="1653"/>
    <cellStyle name="1_05 Thuong mai_02 Danso_Laodong 2012(chuan) CO SO" xfId="1654"/>
    <cellStyle name="1_05 Thuong mai_04 Doanh nghiep va CSKDCT 2012" xfId="1655"/>
    <cellStyle name="1_05 Thuong mai_NGDD 2013 Thu chi NSNN " xfId="1656"/>
    <cellStyle name="1_05 Thuong mai_Nien giam KT_TV 2010" xfId="1657"/>
    <cellStyle name="1_05 Thuong mai_Xl0000167" xfId="1658"/>
    <cellStyle name="1_06 Nong, lam nghiep 2010  (ok)" xfId="1659"/>
    <cellStyle name="1_06 Van tai" xfId="1660"/>
    <cellStyle name="1_06 Van tai_01 Don vi HC" xfId="1661"/>
    <cellStyle name="1_06 Van tai_02 Danso_Laodong 2012(chuan) CO SO" xfId="1662"/>
    <cellStyle name="1_06 Van tai_04 Doanh nghiep va CSKDCT 2012" xfId="1663"/>
    <cellStyle name="1_06 Van tai_NGDD 2013 Thu chi NSNN " xfId="1664"/>
    <cellStyle name="1_06 Van tai_Nien giam KT_TV 2010" xfId="1665"/>
    <cellStyle name="1_06 Van tai_Xl0000167" xfId="1666"/>
    <cellStyle name="1_07 Buu dien" xfId="1667"/>
    <cellStyle name="1_07 Buu dien_01 Don vi HC" xfId="1668"/>
    <cellStyle name="1_07 Buu dien_02 Danso_Laodong 2012(chuan) CO SO" xfId="1669"/>
    <cellStyle name="1_07 Buu dien_04 Doanh nghiep va CSKDCT 2012" xfId="1670"/>
    <cellStyle name="1_07 Buu dien_NGDD 2013 Thu chi NSNN " xfId="1671"/>
    <cellStyle name="1_07 Buu dien_Nien giam KT_TV 2010" xfId="1672"/>
    <cellStyle name="1_07 Buu dien_Xl0000167" xfId="1673"/>
    <cellStyle name="1_07 NGTT CN 2012" xfId="1674"/>
    <cellStyle name="1_08 Thuong mai Tong muc - Diep" xfId="1675"/>
    <cellStyle name="1_08 Thuong mai va Du lich (Ok)" xfId="1676"/>
    <cellStyle name="1_08 Van tai" xfId="1677"/>
    <cellStyle name="1_08 Van tai_01 Don vi HC" xfId="1678"/>
    <cellStyle name="1_08 Van tai_02 Danso_Laodong 2012(chuan) CO SO" xfId="1679"/>
    <cellStyle name="1_08 Van tai_04 Doanh nghiep va CSKDCT 2012" xfId="1680"/>
    <cellStyle name="1_08 Van tai_NGDD 2013 Thu chi NSNN " xfId="1681"/>
    <cellStyle name="1_08 Van tai_Nien giam KT_TV 2010" xfId="1682"/>
    <cellStyle name="1_08 Van tai_Xl0000167" xfId="1683"/>
    <cellStyle name="1_08 Yte-van hoa" xfId="1684"/>
    <cellStyle name="1_08 Yte-van hoa_01 Don vi HC" xfId="1685"/>
    <cellStyle name="1_08 Yte-van hoa_02 Danso_Laodong 2012(chuan) CO SO" xfId="1686"/>
    <cellStyle name="1_08 Yte-van hoa_04 Doanh nghiep va CSKDCT 2012" xfId="1687"/>
    <cellStyle name="1_08 Yte-van hoa_NGDD 2013 Thu chi NSNN " xfId="1688"/>
    <cellStyle name="1_08 Yte-van hoa_Nien giam KT_TV 2010" xfId="1689"/>
    <cellStyle name="1_08 Yte-van hoa_Xl0000167" xfId="1690"/>
    <cellStyle name="1_09 Chi so gia 2011- VuTKG-1 (Ok)" xfId="1691"/>
    <cellStyle name="1_09 Du lich" xfId="1692"/>
    <cellStyle name="1_09 Thuong mai va Du lich" xfId="1693"/>
    <cellStyle name="1_09 Thuong mai va Du lich_01 Don vi HC" xfId="1694"/>
    <cellStyle name="1_09 Thuong mai va Du lich_NGDD 2013 Thu chi NSNN " xfId="1695"/>
    <cellStyle name="1_10 Market VH, YT, GD, NGTT 2011 " xfId="1696"/>
    <cellStyle name="1_10 Market VH, YT, GD, NGTT 2011 _02  Dan so lao dong(OK)" xfId="1697"/>
    <cellStyle name="1_10 Market VH, YT, GD, NGTT 2011 _03 TKQG va Thu chi NSNN 2012" xfId="1698"/>
    <cellStyle name="1_10 Market VH, YT, GD, NGTT 2011 _04 Doanh nghiep va CSKDCT 2012" xfId="1699"/>
    <cellStyle name="1_10 Market VH, YT, GD, NGTT 2011 _05 Doanh nghiep va Ca the_2011 (Ok)" xfId="1700"/>
    <cellStyle name="1_10 Market VH, YT, GD, NGTT 2011 _07 NGTT CN 2012" xfId="1701"/>
    <cellStyle name="1_10 Market VH, YT, GD, NGTT 2011 _08 Thuong mai Tong muc - Diep" xfId="1702"/>
    <cellStyle name="1_10 Market VH, YT, GD, NGTT 2011 _08 Thuong mai va Du lich (Ok)" xfId="1703"/>
    <cellStyle name="1_10 Market VH, YT, GD, NGTT 2011 _09 Chi so gia 2011- VuTKG-1 (Ok)" xfId="1704"/>
    <cellStyle name="1_10 Market VH, YT, GD, NGTT 2011 _09 Du lich" xfId="1705"/>
    <cellStyle name="1_10 Market VH, YT, GD, NGTT 2011 _10 Van tai va BCVT (da sua ok)" xfId="1706"/>
    <cellStyle name="1_10 Market VH, YT, GD, NGTT 2011 _11 (3)" xfId="1707"/>
    <cellStyle name="1_10 Market VH, YT, GD, NGTT 2011 _11 (3)_04 Doanh nghiep va CSKDCT 2012" xfId="1708"/>
    <cellStyle name="1_10 Market VH, YT, GD, NGTT 2011 _11 (3)_Xl0000167" xfId="1709"/>
    <cellStyle name="1_10 Market VH, YT, GD, NGTT 2011 _12 (2)" xfId="1710"/>
    <cellStyle name="1_10 Market VH, YT, GD, NGTT 2011 _12 (2)_04 Doanh nghiep va CSKDCT 2012" xfId="1711"/>
    <cellStyle name="1_10 Market VH, YT, GD, NGTT 2011 _12 (2)_Xl0000167" xfId="1712"/>
    <cellStyle name="1_10 Market VH, YT, GD, NGTT 2011 _12 Giao duc, Y Te va Muc songnam2011" xfId="1713"/>
    <cellStyle name="1_10 Market VH, YT, GD, NGTT 2011 _13 Van tai 2012" xfId="1714"/>
    <cellStyle name="1_10 Market VH, YT, GD, NGTT 2011 _Giaoduc2013(ok)" xfId="1715"/>
    <cellStyle name="1_10 Market VH, YT, GD, NGTT 2011 _Maket NGTT2012 LN,TS (7-1-2013)" xfId="1716"/>
    <cellStyle name="1_10 Market VH, YT, GD, NGTT 2011 _Maket NGTT2012 LN,TS (7-1-2013)_Nongnghiep" xfId="1717"/>
    <cellStyle name="1_10 Market VH, YT, GD, NGTT 2011 _Ngiam_lamnghiep_2011_v2(1)(1)" xfId="1718"/>
    <cellStyle name="1_10 Market VH, YT, GD, NGTT 2011 _Ngiam_lamnghiep_2011_v2(1)(1)_Nongnghiep" xfId="1719"/>
    <cellStyle name="1_10 Market VH, YT, GD, NGTT 2011 _NGTT LN,TS 2012 (Chuan)" xfId="1720"/>
    <cellStyle name="1_10 Market VH, YT, GD, NGTT 2011 _Nien giam TT Vu Nong nghiep 2012(solieu)-gui Vu TH 29-3-2013" xfId="1721"/>
    <cellStyle name="1_10 Market VH, YT, GD, NGTT 2011 _Nongnghiep" xfId="1722"/>
    <cellStyle name="1_10 Market VH, YT, GD, NGTT 2011 _Nongnghiep NGDD 2012_cap nhat den 24-5-2013(1)" xfId="1723"/>
    <cellStyle name="1_10 Market VH, YT, GD, NGTT 2011 _Nongnghiep_Nongnghiep NGDD 2012_cap nhat den 24-5-2013(1)" xfId="1724"/>
    <cellStyle name="1_10 Market VH, YT, GD, NGTT 2011 _So lieu quoc te TH" xfId="1725"/>
    <cellStyle name="1_10 Market VH, YT, GD, NGTT 2011 _Xl0000147" xfId="1726"/>
    <cellStyle name="1_10 Market VH, YT, GD, NGTT 2011 _Xl0000167" xfId="1727"/>
    <cellStyle name="1_10 Market VH, YT, GD, NGTT 2011 _XNK" xfId="1728"/>
    <cellStyle name="1_10 Van tai va BCVT (da sua ok)" xfId="1729"/>
    <cellStyle name="1_10 VH, YT, GD, NGTT 2010 - (OK)" xfId="1730"/>
    <cellStyle name="1_10 VH, YT, GD, NGTT 2010 - (OK)_Bo sung 04 bieu Cong nghiep" xfId="1731"/>
    <cellStyle name="1_11 (3)" xfId="1732"/>
    <cellStyle name="1_11 (3)_04 Doanh nghiep va CSKDCT 2012" xfId="1733"/>
    <cellStyle name="1_11 (3)_Xl0000167" xfId="1734"/>
    <cellStyle name="1_11 So lieu quoc te 2010-final" xfId="1735"/>
    <cellStyle name="1_11.Bieuthegioi-hien_NGTT2009" xfId="1736"/>
    <cellStyle name="1_11.Bieuthegioi-hien_NGTT2009_01 Don vi HC" xfId="1737"/>
    <cellStyle name="1_11.Bieuthegioi-hien_NGTT2009_02  Dan so lao dong(OK)" xfId="1738"/>
    <cellStyle name="1_11.Bieuthegioi-hien_NGTT2009_02 Danso_Laodong 2012(chuan) CO SO" xfId="1739"/>
    <cellStyle name="1_11.Bieuthegioi-hien_NGTT2009_03 TKQG va Thu chi NSNN 2012" xfId="1740"/>
    <cellStyle name="1_11.Bieuthegioi-hien_NGTT2009_04 Doanh nghiep va CSKDCT 2012" xfId="1741"/>
    <cellStyle name="1_11.Bieuthegioi-hien_NGTT2009_05 Doanh nghiep va Ca the_2011 (Ok)" xfId="1742"/>
    <cellStyle name="1_11.Bieuthegioi-hien_NGTT2009_07 NGTT CN 2012" xfId="1743"/>
    <cellStyle name="1_11.Bieuthegioi-hien_NGTT2009_08 Thuong mai Tong muc - Diep" xfId="1744"/>
    <cellStyle name="1_11.Bieuthegioi-hien_NGTT2009_08 Thuong mai va Du lich (Ok)" xfId="1745"/>
    <cellStyle name="1_11.Bieuthegioi-hien_NGTT2009_09 Chi so gia 2011- VuTKG-1 (Ok)" xfId="1746"/>
    <cellStyle name="1_11.Bieuthegioi-hien_NGTT2009_09 Du lich" xfId="1747"/>
    <cellStyle name="1_11.Bieuthegioi-hien_NGTT2009_10 Van tai va BCVT (da sua ok)" xfId="1748"/>
    <cellStyle name="1_11.Bieuthegioi-hien_NGTT2009_11 (3)" xfId="1749"/>
    <cellStyle name="1_11.Bieuthegioi-hien_NGTT2009_11 (3)_04 Doanh nghiep va CSKDCT 2012" xfId="1750"/>
    <cellStyle name="1_11.Bieuthegioi-hien_NGTT2009_11 (3)_Xl0000167" xfId="1751"/>
    <cellStyle name="1_11.Bieuthegioi-hien_NGTT2009_12 (2)" xfId="1752"/>
    <cellStyle name="1_11.Bieuthegioi-hien_NGTT2009_12 (2)_04 Doanh nghiep va CSKDCT 2012" xfId="1753"/>
    <cellStyle name="1_11.Bieuthegioi-hien_NGTT2009_12 (2)_Xl0000167" xfId="1754"/>
    <cellStyle name="1_11.Bieuthegioi-hien_NGTT2009_12 Chi so gia 2012(chuan) co so" xfId="1755"/>
    <cellStyle name="1_11.Bieuthegioi-hien_NGTT2009_12 Giao duc, Y Te va Muc songnam2011" xfId="1756"/>
    <cellStyle name="1_11.Bieuthegioi-hien_NGTT2009_13 Van tai 2012" xfId="1757"/>
    <cellStyle name="1_11.Bieuthegioi-hien_NGTT2009_Bo sung 04 bieu Cong nghiep" xfId="1758"/>
    <cellStyle name="1_11.Bieuthegioi-hien_NGTT2009_CucThongke-phucdap-Tuan-Anh" xfId="1759"/>
    <cellStyle name="1_11.Bieuthegioi-hien_NGTT2009_Giaoduc2013(ok)" xfId="1760"/>
    <cellStyle name="1_11.Bieuthegioi-hien_NGTT2009_Maket NGTT2012 LN,TS (7-1-2013)" xfId="1761"/>
    <cellStyle name="1_11.Bieuthegioi-hien_NGTT2009_Maket NGTT2012 LN,TS (7-1-2013)_Nongnghiep" xfId="1762"/>
    <cellStyle name="1_11.Bieuthegioi-hien_NGTT2009_Mau" xfId="1763"/>
    <cellStyle name="1_11.Bieuthegioi-hien_NGTT2009_NGDD 2013 Thu chi NSNN " xfId="1764"/>
    <cellStyle name="1_11.Bieuthegioi-hien_NGTT2009_Ngiam_lamnghiep_2011_v2(1)(1)" xfId="1765"/>
    <cellStyle name="1_11.Bieuthegioi-hien_NGTT2009_Ngiam_lamnghiep_2011_v2(1)(1)_Nongnghiep" xfId="1766"/>
    <cellStyle name="1_11.Bieuthegioi-hien_NGTT2009_NGTT LN,TS 2012 (Chuan)" xfId="1767"/>
    <cellStyle name="1_11.Bieuthegioi-hien_NGTT2009_Nien giam TT Vu Nong nghiep 2012(solieu)-gui Vu TH 29-3-2013" xfId="1768"/>
    <cellStyle name="1_11.Bieuthegioi-hien_NGTT2009_Nongnghiep" xfId="1769"/>
    <cellStyle name="1_11.Bieuthegioi-hien_NGTT2009_Nongnghiep NGDD 2012_cap nhat den 24-5-2013(1)" xfId="1770"/>
    <cellStyle name="1_11.Bieuthegioi-hien_NGTT2009_Nongnghiep_Nongnghiep NGDD 2012_cap nhat den 24-5-2013(1)" xfId="1771"/>
    <cellStyle name="1_11.Bieuthegioi-hien_NGTT2009_Xl0000147" xfId="1772"/>
    <cellStyle name="1_11.Bieuthegioi-hien_NGTT2009_Xl0000167" xfId="1773"/>
    <cellStyle name="1_11.Bieuthegioi-hien_NGTT2009_XNK" xfId="1774"/>
    <cellStyle name="1_11.Bieuthegioi-hien_NGTT2009_XNK-2012" xfId="1775"/>
    <cellStyle name="1_11.Bieuthegioi-hien_NGTT2009_XNK-Market" xfId="1776"/>
    <cellStyle name="1_12 (2)" xfId="1777"/>
    <cellStyle name="1_12 (2)_04 Doanh nghiep va CSKDCT 2012" xfId="1778"/>
    <cellStyle name="1_12 (2)_Xl0000167" xfId="1779"/>
    <cellStyle name="1_12 Chi so gia 2012(chuan) co so" xfId="1780"/>
    <cellStyle name="1_12 Giao duc, Y Te va Muc songnam2011" xfId="1781"/>
    <cellStyle name="1_13 Van tai 2012" xfId="1782"/>
    <cellStyle name="1_Book1" xfId="1783"/>
    <cellStyle name="1_Book3" xfId="1784"/>
    <cellStyle name="1_Book3 10" xfId="1785"/>
    <cellStyle name="1_Book3 11" xfId="1786"/>
    <cellStyle name="1_Book3 12" xfId="1787"/>
    <cellStyle name="1_Book3 13" xfId="1788"/>
    <cellStyle name="1_Book3 14" xfId="1789"/>
    <cellStyle name="1_Book3 15" xfId="1790"/>
    <cellStyle name="1_Book3 16" xfId="1791"/>
    <cellStyle name="1_Book3 17" xfId="1792"/>
    <cellStyle name="1_Book3 18" xfId="1793"/>
    <cellStyle name="1_Book3 19" xfId="1794"/>
    <cellStyle name="1_Book3 2" xfId="1795"/>
    <cellStyle name="1_Book3 3" xfId="1796"/>
    <cellStyle name="1_Book3 4" xfId="1797"/>
    <cellStyle name="1_Book3 5" xfId="1798"/>
    <cellStyle name="1_Book3 6" xfId="1799"/>
    <cellStyle name="1_Book3 7" xfId="1800"/>
    <cellStyle name="1_Book3 8" xfId="1801"/>
    <cellStyle name="1_Book3 9" xfId="1802"/>
    <cellStyle name="1_Book3_01 Don vi HC" xfId="1803"/>
    <cellStyle name="1_Book3_01 DVHC-DSLD 2010" xfId="1804"/>
    <cellStyle name="1_Book3_02  Dan so lao dong(OK)" xfId="1805"/>
    <cellStyle name="1_Book3_02 Danso_Laodong 2012(chuan) CO SO" xfId="1806"/>
    <cellStyle name="1_Book3_03 TKQG va Thu chi NSNN 2012" xfId="1807"/>
    <cellStyle name="1_Book3_04 Doanh nghiep va CSKDCT 2012" xfId="1808"/>
    <cellStyle name="1_Book3_05 Doanh nghiep va Ca the_2011 (Ok)" xfId="1809"/>
    <cellStyle name="1_Book3_05 NGTT DN 2010 (OK)" xfId="1810"/>
    <cellStyle name="1_Book3_05 NGTT DN 2010 (OK)_Bo sung 04 bieu Cong nghiep" xfId="1811"/>
    <cellStyle name="1_Book3_06 Nong, lam nghiep 2010  (ok)" xfId="1812"/>
    <cellStyle name="1_Book3_07 NGTT CN 2012" xfId="1813"/>
    <cellStyle name="1_Book3_08 Thuong mai Tong muc - Diep" xfId="1814"/>
    <cellStyle name="1_Book3_08 Thuong mai va Du lich (Ok)" xfId="1815"/>
    <cellStyle name="1_Book3_09 Chi so gia 2011- VuTKG-1 (Ok)" xfId="1816"/>
    <cellStyle name="1_Book3_09 Du lich" xfId="1817"/>
    <cellStyle name="1_Book3_10 Market VH, YT, GD, NGTT 2011 " xfId="1818"/>
    <cellStyle name="1_Book3_10 Market VH, YT, GD, NGTT 2011 _02  Dan so lao dong(OK)" xfId="1819"/>
    <cellStyle name="1_Book3_10 Market VH, YT, GD, NGTT 2011 _03 TKQG va Thu chi NSNN 2012" xfId="1820"/>
    <cellStyle name="1_Book3_10 Market VH, YT, GD, NGTT 2011 _04 Doanh nghiep va CSKDCT 2012" xfId="1821"/>
    <cellStyle name="1_Book3_10 Market VH, YT, GD, NGTT 2011 _05 Doanh nghiep va Ca the_2011 (Ok)" xfId="1822"/>
    <cellStyle name="1_Book3_10 Market VH, YT, GD, NGTT 2011 _07 NGTT CN 2012" xfId="1823"/>
    <cellStyle name="1_Book3_10 Market VH, YT, GD, NGTT 2011 _08 Thuong mai Tong muc - Diep" xfId="1824"/>
    <cellStyle name="1_Book3_10 Market VH, YT, GD, NGTT 2011 _08 Thuong mai va Du lich (Ok)" xfId="1825"/>
    <cellStyle name="1_Book3_10 Market VH, YT, GD, NGTT 2011 _09 Chi so gia 2011- VuTKG-1 (Ok)" xfId="1826"/>
    <cellStyle name="1_Book3_10 Market VH, YT, GD, NGTT 2011 _09 Du lich" xfId="1827"/>
    <cellStyle name="1_Book3_10 Market VH, YT, GD, NGTT 2011 _10 Van tai va BCVT (da sua ok)" xfId="1828"/>
    <cellStyle name="1_Book3_10 Market VH, YT, GD, NGTT 2011 _11 (3)" xfId="1829"/>
    <cellStyle name="1_Book3_10 Market VH, YT, GD, NGTT 2011 _11 (3)_04 Doanh nghiep va CSKDCT 2012" xfId="1830"/>
    <cellStyle name="1_Book3_10 Market VH, YT, GD, NGTT 2011 _11 (3)_Xl0000167" xfId="1831"/>
    <cellStyle name="1_Book3_10 Market VH, YT, GD, NGTT 2011 _12 (2)" xfId="1832"/>
    <cellStyle name="1_Book3_10 Market VH, YT, GD, NGTT 2011 _12 (2)_04 Doanh nghiep va CSKDCT 2012" xfId="1833"/>
    <cellStyle name="1_Book3_10 Market VH, YT, GD, NGTT 2011 _12 (2)_Xl0000167" xfId="1834"/>
    <cellStyle name="1_Book3_10 Market VH, YT, GD, NGTT 2011 _12 Giao duc, Y Te va Muc songnam2011" xfId="1835"/>
    <cellStyle name="1_Book3_10 Market VH, YT, GD, NGTT 2011 _13 Van tai 2012" xfId="1836"/>
    <cellStyle name="1_Book3_10 Market VH, YT, GD, NGTT 2011 _Giaoduc2013(ok)" xfId="1837"/>
    <cellStyle name="1_Book3_10 Market VH, YT, GD, NGTT 2011 _Maket NGTT2012 LN,TS (7-1-2013)" xfId="1838"/>
    <cellStyle name="1_Book3_10 Market VH, YT, GD, NGTT 2011 _Maket NGTT2012 LN,TS (7-1-2013)_Nongnghiep" xfId="1839"/>
    <cellStyle name="1_Book3_10 Market VH, YT, GD, NGTT 2011 _Ngiam_lamnghiep_2011_v2(1)(1)" xfId="1840"/>
    <cellStyle name="1_Book3_10 Market VH, YT, GD, NGTT 2011 _Ngiam_lamnghiep_2011_v2(1)(1)_Nongnghiep" xfId="1841"/>
    <cellStyle name="1_Book3_10 Market VH, YT, GD, NGTT 2011 _NGTT LN,TS 2012 (Chuan)" xfId="1842"/>
    <cellStyle name="1_Book3_10 Market VH, YT, GD, NGTT 2011 _Nien giam TT Vu Nong nghiep 2012(solieu)-gui Vu TH 29-3-2013" xfId="1843"/>
    <cellStyle name="1_Book3_10 Market VH, YT, GD, NGTT 2011 _Nongnghiep" xfId="1844"/>
    <cellStyle name="1_Book3_10 Market VH, YT, GD, NGTT 2011 _Nongnghiep NGDD 2012_cap nhat den 24-5-2013(1)" xfId="1845"/>
    <cellStyle name="1_Book3_10 Market VH, YT, GD, NGTT 2011 _Nongnghiep_Nongnghiep NGDD 2012_cap nhat den 24-5-2013(1)" xfId="1846"/>
    <cellStyle name="1_Book3_10 Market VH, YT, GD, NGTT 2011 _So lieu quoc te TH" xfId="1847"/>
    <cellStyle name="1_Book3_10 Market VH, YT, GD, NGTT 2011 _Xl0000147" xfId="1848"/>
    <cellStyle name="1_Book3_10 Market VH, YT, GD, NGTT 2011 _Xl0000167" xfId="1849"/>
    <cellStyle name="1_Book3_10 Market VH, YT, GD, NGTT 2011 _XNK" xfId="1850"/>
    <cellStyle name="1_Book3_10 Van tai va BCVT (da sua ok)" xfId="1851"/>
    <cellStyle name="1_Book3_10 VH, YT, GD, NGTT 2010 - (OK)" xfId="1852"/>
    <cellStyle name="1_Book3_10 VH, YT, GD, NGTT 2010 - (OK)_Bo sung 04 bieu Cong nghiep" xfId="1853"/>
    <cellStyle name="1_Book3_11 (3)" xfId="1854"/>
    <cellStyle name="1_Book3_11 (3)_04 Doanh nghiep va CSKDCT 2012" xfId="1855"/>
    <cellStyle name="1_Book3_11 (3)_Xl0000167" xfId="1856"/>
    <cellStyle name="1_Book3_12 (2)" xfId="1857"/>
    <cellStyle name="1_Book3_12 (2)_04 Doanh nghiep va CSKDCT 2012" xfId="1858"/>
    <cellStyle name="1_Book3_12 (2)_Xl0000167" xfId="1859"/>
    <cellStyle name="1_Book3_12 Chi so gia 2012(chuan) co so" xfId="1860"/>
    <cellStyle name="1_Book3_12 Giao duc, Y Te va Muc songnam2011" xfId="1861"/>
    <cellStyle name="1_Book3_13 Van tai 2012" xfId="1862"/>
    <cellStyle name="1_Book3_Book1" xfId="1863"/>
    <cellStyle name="1_Book3_CucThongke-phucdap-Tuan-Anh" xfId="1864"/>
    <cellStyle name="1_Book3_Giaoduc2013(ok)" xfId="1865"/>
    <cellStyle name="1_Book3_GTSXNN" xfId="1866"/>
    <cellStyle name="1_Book3_GTSXNN_Nongnghiep NGDD 2012_cap nhat den 24-5-2013(1)" xfId="1867"/>
    <cellStyle name="1_Book3_Maket NGTT2012 LN,TS (7-1-2013)" xfId="1868"/>
    <cellStyle name="1_Book3_Maket NGTT2012 LN,TS (7-1-2013)_Nongnghiep" xfId="1869"/>
    <cellStyle name="1_Book3_Ngiam_lamnghiep_2011_v2(1)(1)" xfId="1870"/>
    <cellStyle name="1_Book3_Ngiam_lamnghiep_2011_v2(1)(1)_Nongnghiep" xfId="1871"/>
    <cellStyle name="1_Book3_NGTT LN,TS 2012 (Chuan)" xfId="1872"/>
    <cellStyle name="1_Book3_Nien giam day du  Nong nghiep 2010" xfId="1873"/>
    <cellStyle name="1_Book3_Nien giam TT Vu Nong nghiep 2012(solieu)-gui Vu TH 29-3-2013" xfId="1874"/>
    <cellStyle name="1_Book3_Nongnghiep" xfId="1875"/>
    <cellStyle name="1_Book3_Nongnghiep_Bo sung 04 bieu Cong nghiep" xfId="1876"/>
    <cellStyle name="1_Book3_Nongnghiep_Mau" xfId="1877"/>
    <cellStyle name="1_Book3_Nongnghiep_NGDD 2013 Thu chi NSNN " xfId="1878"/>
    <cellStyle name="1_Book3_Nongnghiep_Nongnghiep NGDD 2012_cap nhat den 24-5-2013(1)" xfId="1879"/>
    <cellStyle name="1_Book3_So lieu quoc te TH" xfId="1880"/>
    <cellStyle name="1_Book3_So lieu quoc te TH_08 Cong nghiep 2010" xfId="1881"/>
    <cellStyle name="1_Book3_So lieu quoc te TH_08 Thuong mai va Du lich (Ok)" xfId="1882"/>
    <cellStyle name="1_Book3_So lieu quoc te TH_09 Chi so gia 2011- VuTKG-1 (Ok)" xfId="1883"/>
    <cellStyle name="1_Book3_So lieu quoc te TH_09 Du lich" xfId="1884"/>
    <cellStyle name="1_Book3_So lieu quoc te TH_10 Van tai va BCVT (da sua ok)" xfId="1885"/>
    <cellStyle name="1_Book3_So lieu quoc te TH_12 Giao duc, Y Te va Muc songnam2011" xfId="1886"/>
    <cellStyle name="1_Book3_So lieu quoc te TH_nien giam tom tat du lich va XNK" xfId="1887"/>
    <cellStyle name="1_Book3_So lieu quoc te TH_Nongnghiep" xfId="1888"/>
    <cellStyle name="1_Book3_So lieu quoc te TH_XNK" xfId="1889"/>
    <cellStyle name="1_Book3_So lieu quoc te(GDP)" xfId="1890"/>
    <cellStyle name="1_Book3_So lieu quoc te(GDP)_02  Dan so lao dong(OK)" xfId="1891"/>
    <cellStyle name="1_Book3_So lieu quoc te(GDP)_03 TKQG va Thu chi NSNN 2012" xfId="1892"/>
    <cellStyle name="1_Book3_So lieu quoc te(GDP)_04 Doanh nghiep va CSKDCT 2012" xfId="1893"/>
    <cellStyle name="1_Book3_So lieu quoc te(GDP)_05 Doanh nghiep va Ca the_2011 (Ok)" xfId="1894"/>
    <cellStyle name="1_Book3_So lieu quoc te(GDP)_07 NGTT CN 2012" xfId="1895"/>
    <cellStyle name="1_Book3_So lieu quoc te(GDP)_08 Thuong mai Tong muc - Diep" xfId="1896"/>
    <cellStyle name="1_Book3_So lieu quoc te(GDP)_08 Thuong mai va Du lich (Ok)" xfId="1897"/>
    <cellStyle name="1_Book3_So lieu quoc te(GDP)_09 Chi so gia 2011- VuTKG-1 (Ok)" xfId="1898"/>
    <cellStyle name="1_Book3_So lieu quoc te(GDP)_09 Du lich" xfId="1899"/>
    <cellStyle name="1_Book3_So lieu quoc te(GDP)_10 Van tai va BCVT (da sua ok)" xfId="1900"/>
    <cellStyle name="1_Book3_So lieu quoc te(GDP)_11 (3)" xfId="1901"/>
    <cellStyle name="1_Book3_So lieu quoc te(GDP)_11 (3)_04 Doanh nghiep va CSKDCT 2012" xfId="1902"/>
    <cellStyle name="1_Book3_So lieu quoc te(GDP)_11 (3)_Xl0000167" xfId="1903"/>
    <cellStyle name="1_Book3_So lieu quoc te(GDP)_12 (2)" xfId="1904"/>
    <cellStyle name="1_Book3_So lieu quoc te(GDP)_12 (2)_04 Doanh nghiep va CSKDCT 2012" xfId="1905"/>
    <cellStyle name="1_Book3_So lieu quoc te(GDP)_12 (2)_Xl0000167" xfId="1906"/>
    <cellStyle name="1_Book3_So lieu quoc te(GDP)_12 Giao duc, Y Te va Muc songnam2011" xfId="1907"/>
    <cellStyle name="1_Book3_So lieu quoc te(GDP)_12 So lieu quoc te (Ok)" xfId="1908"/>
    <cellStyle name="1_Book3_So lieu quoc te(GDP)_13 Van tai 2012" xfId="1909"/>
    <cellStyle name="1_Book3_So lieu quoc te(GDP)_Giaoduc2013(ok)" xfId="1910"/>
    <cellStyle name="1_Book3_So lieu quoc te(GDP)_Maket NGTT2012 LN,TS (7-1-2013)" xfId="1911"/>
    <cellStyle name="1_Book3_So lieu quoc te(GDP)_Maket NGTT2012 LN,TS (7-1-2013)_Nongnghiep" xfId="1912"/>
    <cellStyle name="1_Book3_So lieu quoc te(GDP)_Ngiam_lamnghiep_2011_v2(1)(1)" xfId="1913"/>
    <cellStyle name="1_Book3_So lieu quoc te(GDP)_Ngiam_lamnghiep_2011_v2(1)(1)_Nongnghiep" xfId="1914"/>
    <cellStyle name="1_Book3_So lieu quoc te(GDP)_NGTT LN,TS 2012 (Chuan)" xfId="1915"/>
    <cellStyle name="1_Book3_So lieu quoc te(GDP)_Nien giam TT Vu Nong nghiep 2012(solieu)-gui Vu TH 29-3-2013" xfId="1916"/>
    <cellStyle name="1_Book3_So lieu quoc te(GDP)_Nongnghiep" xfId="1917"/>
    <cellStyle name="1_Book3_So lieu quoc te(GDP)_Nongnghiep NGDD 2012_cap nhat den 24-5-2013(1)" xfId="1918"/>
    <cellStyle name="1_Book3_So lieu quoc te(GDP)_Nongnghiep_Nongnghiep NGDD 2012_cap nhat den 24-5-2013(1)" xfId="1919"/>
    <cellStyle name="1_Book3_So lieu quoc te(GDP)_Xl0000147" xfId="1920"/>
    <cellStyle name="1_Book3_So lieu quoc te(GDP)_Xl0000167" xfId="1921"/>
    <cellStyle name="1_Book3_So lieu quoc te(GDP)_XNK" xfId="1922"/>
    <cellStyle name="1_Book3_Xl0000147" xfId="1923"/>
    <cellStyle name="1_Book3_Xl0000167" xfId="1924"/>
    <cellStyle name="1_Book3_XNK" xfId="1925"/>
    <cellStyle name="1_Book3_XNK_08 Thuong mai Tong muc - Diep" xfId="1926"/>
    <cellStyle name="1_Book3_XNK_Bo sung 04 bieu Cong nghiep" xfId="1927"/>
    <cellStyle name="1_Book3_XNK-2012" xfId="1928"/>
    <cellStyle name="1_Book3_XNK-Market" xfId="1929"/>
    <cellStyle name="1_Book4" xfId="1930"/>
    <cellStyle name="1_Book4_08 Cong nghiep 2010" xfId="1931"/>
    <cellStyle name="1_Book4_08 Thuong mai va Du lich (Ok)" xfId="1932"/>
    <cellStyle name="1_Book4_09 Chi so gia 2011- VuTKG-1 (Ok)" xfId="1933"/>
    <cellStyle name="1_Book4_09 Du lich" xfId="1934"/>
    <cellStyle name="1_Book4_10 Van tai va BCVT (da sua ok)" xfId="1935"/>
    <cellStyle name="1_Book4_12 Giao duc, Y Te va Muc songnam2011" xfId="1936"/>
    <cellStyle name="1_Book4_12 So lieu quoc te (Ok)" xfId="1937"/>
    <cellStyle name="1_Book4_Book1" xfId="1938"/>
    <cellStyle name="1_Book4_nien giam tom tat du lich va XNK" xfId="1939"/>
    <cellStyle name="1_Book4_Nongnghiep" xfId="1940"/>
    <cellStyle name="1_Book4_XNK" xfId="1941"/>
    <cellStyle name="1_Book4_XNK-2012" xfId="1942"/>
    <cellStyle name="1_BRU-KI 2010-updated" xfId="1943"/>
    <cellStyle name="1_CAM-KI 2010-updated" xfId="1944"/>
    <cellStyle name="1_CAM-KI 2010-updated 2" xfId="1945"/>
    <cellStyle name="1_CSKDCT 2010" xfId="1946"/>
    <cellStyle name="1_CSKDCT 2010_Bo sung 04 bieu Cong nghiep" xfId="1947"/>
    <cellStyle name="1_CucThongke-phucdap-Tuan-Anh" xfId="1948"/>
    <cellStyle name="1_dan so phan tich 10 nam(moi)" xfId="1949"/>
    <cellStyle name="1_dan so phan tich 10 nam(moi)_01 Don vi HC" xfId="1950"/>
    <cellStyle name="1_dan so phan tich 10 nam(moi)_02 Danso_Laodong 2012(chuan) CO SO" xfId="1951"/>
    <cellStyle name="1_dan so phan tich 10 nam(moi)_04 Doanh nghiep va CSKDCT 2012" xfId="1952"/>
    <cellStyle name="1_dan so phan tich 10 nam(moi)_NGDD 2013 Thu chi NSNN " xfId="1953"/>
    <cellStyle name="1_dan so phan tich 10 nam(moi)_Nien giam KT_TV 2010" xfId="1954"/>
    <cellStyle name="1_dan so phan tich 10 nam(moi)_Xl0000167" xfId="1955"/>
    <cellStyle name="1_Dat Dai NGTT -2013" xfId="1956"/>
    <cellStyle name="1_Giaoduc2013(ok)" xfId="1957"/>
    <cellStyle name="1_GTSXNN" xfId="1958"/>
    <cellStyle name="1_GTSXNN_Nongnghiep NGDD 2012_cap nhat den 24-5-2013(1)" xfId="1959"/>
    <cellStyle name="1_KI2008 Prototype-Balance of Payments-Mar2008-for typesetting" xfId="1960"/>
    <cellStyle name="1_Lam nghiep, thuy san 2010" xfId="1961"/>
    <cellStyle name="1_Lam nghiep, thuy san 2010 (ok)" xfId="1962"/>
    <cellStyle name="1_Lam nghiep, thuy san 2010 (ok)_01 Don vi HC" xfId="1963"/>
    <cellStyle name="1_Lam nghiep, thuy san 2010 (ok)_08 Cong nghiep 2010" xfId="1964"/>
    <cellStyle name="1_Lam nghiep, thuy san 2010 (ok)_08 Thuong mai va Du lich (Ok)" xfId="1965"/>
    <cellStyle name="1_Lam nghiep, thuy san 2010 (ok)_09 Chi so gia 2011- VuTKG-1 (Ok)" xfId="1966"/>
    <cellStyle name="1_Lam nghiep, thuy san 2010 (ok)_09 Du lich" xfId="1967"/>
    <cellStyle name="1_Lam nghiep, thuy san 2010 (ok)_09 Thuong mai va Du lich" xfId="1968"/>
    <cellStyle name="1_Lam nghiep, thuy san 2010 (ok)_10 Van tai va BCVT (da sua ok)" xfId="1969"/>
    <cellStyle name="1_Lam nghiep, thuy san 2010 (ok)_11 (3)" xfId="1970"/>
    <cellStyle name="1_Lam nghiep, thuy san 2010 (ok)_12 (2)" xfId="1971"/>
    <cellStyle name="1_Lam nghiep, thuy san 2010 (ok)_12 Giao duc, Y Te va Muc songnam2011" xfId="1972"/>
    <cellStyle name="1_Lam nghiep, thuy san 2010 (ok)_nien giam tom tat du lich va XNK" xfId="1973"/>
    <cellStyle name="1_Lam nghiep, thuy san 2010 (ok)_Nongnghiep" xfId="1974"/>
    <cellStyle name="1_Lam nghiep, thuy san 2010 (ok)_XNK" xfId="1975"/>
    <cellStyle name="1_Lam nghiep, thuy san 2010 10" xfId="1976"/>
    <cellStyle name="1_Lam nghiep, thuy san 2010 11" xfId="1977"/>
    <cellStyle name="1_Lam nghiep, thuy san 2010 12" xfId="1978"/>
    <cellStyle name="1_Lam nghiep, thuy san 2010 13" xfId="1979"/>
    <cellStyle name="1_Lam nghiep, thuy san 2010 14" xfId="1980"/>
    <cellStyle name="1_Lam nghiep, thuy san 2010 15" xfId="1981"/>
    <cellStyle name="1_Lam nghiep, thuy san 2010 16" xfId="1982"/>
    <cellStyle name="1_Lam nghiep, thuy san 2010 17" xfId="1983"/>
    <cellStyle name="1_Lam nghiep, thuy san 2010 18" xfId="1984"/>
    <cellStyle name="1_Lam nghiep, thuy san 2010 19" xfId="1985"/>
    <cellStyle name="1_Lam nghiep, thuy san 2010 2" xfId="1986"/>
    <cellStyle name="1_Lam nghiep, thuy san 2010 3" xfId="1987"/>
    <cellStyle name="1_Lam nghiep, thuy san 2010 4" xfId="1988"/>
    <cellStyle name="1_Lam nghiep, thuy san 2010 5" xfId="1989"/>
    <cellStyle name="1_Lam nghiep, thuy san 2010 6" xfId="1990"/>
    <cellStyle name="1_Lam nghiep, thuy san 2010 7" xfId="1991"/>
    <cellStyle name="1_Lam nghiep, thuy san 2010 8" xfId="1992"/>
    <cellStyle name="1_Lam nghiep, thuy san 2010 9" xfId="1993"/>
    <cellStyle name="1_Lam nghiep, thuy san 2010_01 Don vi HC" xfId="1994"/>
    <cellStyle name="1_Lam nghiep, thuy san 2010_02  Dan so lao dong(OK)" xfId="1995"/>
    <cellStyle name="1_Lam nghiep, thuy san 2010_02 Danso_Laodong 2012(chuan) CO SO" xfId="1996"/>
    <cellStyle name="1_Lam nghiep, thuy san 2010_03 TKQG va Thu chi NSNN 2012" xfId="1997"/>
    <cellStyle name="1_Lam nghiep, thuy san 2010_04 Doanh nghiep va CSKDCT 2012" xfId="1998"/>
    <cellStyle name="1_Lam nghiep, thuy san 2010_05 Doanh nghiep va Ca the_2011 (Ok)" xfId="1999"/>
    <cellStyle name="1_Lam nghiep, thuy san 2010_06 Nong, lam nghiep 2010  (ok)" xfId="2000"/>
    <cellStyle name="1_Lam nghiep, thuy san 2010_07 NGTT CN 2012" xfId="2001"/>
    <cellStyle name="1_Lam nghiep, thuy san 2010_08 Thuong mai Tong muc - Diep" xfId="2002"/>
    <cellStyle name="1_Lam nghiep, thuy san 2010_08 Thuong mai va Du lich (Ok)" xfId="2003"/>
    <cellStyle name="1_Lam nghiep, thuy san 2010_09 Chi so gia 2011- VuTKG-1 (Ok)" xfId="2004"/>
    <cellStyle name="1_Lam nghiep, thuy san 2010_09 Du lich" xfId="2005"/>
    <cellStyle name="1_Lam nghiep, thuy san 2010_09 Thuong mai va Du lich" xfId="2006"/>
    <cellStyle name="1_Lam nghiep, thuy san 2010_10 Van tai va BCVT (da sua ok)" xfId="2007"/>
    <cellStyle name="1_Lam nghiep, thuy san 2010_11 (3)" xfId="2008"/>
    <cellStyle name="1_Lam nghiep, thuy san 2010_11 (3)_04 Doanh nghiep va CSKDCT 2012" xfId="2009"/>
    <cellStyle name="1_Lam nghiep, thuy san 2010_11 (3)_Xl0000167" xfId="2010"/>
    <cellStyle name="1_Lam nghiep, thuy san 2010_12 (2)" xfId="2011"/>
    <cellStyle name="1_Lam nghiep, thuy san 2010_12 (2)_04 Doanh nghiep va CSKDCT 2012" xfId="2012"/>
    <cellStyle name="1_Lam nghiep, thuy san 2010_12 (2)_Xl0000167" xfId="2013"/>
    <cellStyle name="1_Lam nghiep, thuy san 2010_12 Giao duc, Y Te va Muc songnam2011" xfId="2014"/>
    <cellStyle name="1_Lam nghiep, thuy san 2010_13 Van tai 2012" xfId="2015"/>
    <cellStyle name="1_Lam nghiep, thuy san 2010_Bo sung 04 bieu Cong nghiep" xfId="2016"/>
    <cellStyle name="1_Lam nghiep, thuy san 2010_Bo sung 04 bieu Cong nghiep_01 Don vi HC" xfId="2017"/>
    <cellStyle name="1_Lam nghiep, thuy san 2010_Bo sung 04 bieu Cong nghiep_09 Thuong mai va Du lich" xfId="2018"/>
    <cellStyle name="1_Lam nghiep, thuy san 2010_CucThongke-phucdap-Tuan-Anh" xfId="2019"/>
    <cellStyle name="1_Lam nghiep, thuy san 2010_Giaoduc2013(ok)" xfId="2020"/>
    <cellStyle name="1_Lam nghiep, thuy san 2010_GTSXNN" xfId="2021"/>
    <cellStyle name="1_Lam nghiep, thuy san 2010_GTSXNN_Nongnghiep NGDD 2012_cap nhat den 24-5-2013(1)" xfId="2022"/>
    <cellStyle name="1_Lam nghiep, thuy san 2010_Maket NGTT2012 LN,TS (7-1-2013)" xfId="2023"/>
    <cellStyle name="1_Lam nghiep, thuy san 2010_Maket NGTT2012 LN,TS (7-1-2013)_Nongnghiep" xfId="2024"/>
    <cellStyle name="1_Lam nghiep, thuy san 2010_Ngiam_lamnghiep_2011_v2(1)(1)" xfId="2025"/>
    <cellStyle name="1_Lam nghiep, thuy san 2010_Ngiam_lamnghiep_2011_v2(1)(1)_Nongnghiep" xfId="2026"/>
    <cellStyle name="1_Lam nghiep, thuy san 2010_NGTT LN,TS 2012 (Chuan)" xfId="2027"/>
    <cellStyle name="1_Lam nghiep, thuy san 2010_Nien giam day du  Nong nghiep 2010" xfId="2028"/>
    <cellStyle name="1_Lam nghiep, thuy san 2010_nien giam tom tat 2010 (thuy)" xfId="2029"/>
    <cellStyle name="1_Lam nghiep, thuy san 2010_nien giam tom tat 2010 (thuy)_01 Don vi HC" xfId="2030"/>
    <cellStyle name="1_Lam nghiep, thuy san 2010_nien giam tom tat 2010 (thuy)_09 Thuong mai va Du lich" xfId="2031"/>
    <cellStyle name="1_Lam nghiep, thuy san 2010_Nien giam TT Vu Nong nghiep 2012(solieu)-gui Vu TH 29-3-2013" xfId="2032"/>
    <cellStyle name="1_Lam nghiep, thuy san 2010_Nongnghiep" xfId="2033"/>
    <cellStyle name="1_Lam nghiep, thuy san 2010_Nongnghiep_Nongnghiep NGDD 2012_cap nhat den 24-5-2013(1)" xfId="2034"/>
    <cellStyle name="1_Lam nghiep, thuy san 2010_Xl0000147" xfId="2035"/>
    <cellStyle name="1_Lam nghiep, thuy san 2010_Xl0000167" xfId="2036"/>
    <cellStyle name="1_Lam nghiep, thuy san 2010_XNK" xfId="2037"/>
    <cellStyle name="1_Lam nghiep, thuy san 2010_XNK-Market" xfId="2038"/>
    <cellStyle name="1_LAO-KI 2010-updated" xfId="2039"/>
    <cellStyle name="1_Maket NGTT Cong nghiep 2011" xfId="2040"/>
    <cellStyle name="1_Maket NGTT Cong nghiep 2011_08 Cong nghiep 2010" xfId="2041"/>
    <cellStyle name="1_Maket NGTT Cong nghiep 2011_08 Thuong mai va Du lich (Ok)" xfId="2042"/>
    <cellStyle name="1_Maket NGTT Cong nghiep 2011_09 Chi so gia 2011- VuTKG-1 (Ok)" xfId="2043"/>
    <cellStyle name="1_Maket NGTT Cong nghiep 2011_09 Du lich" xfId="2044"/>
    <cellStyle name="1_Maket NGTT Cong nghiep 2011_10 Van tai va BCVT (da sua ok)" xfId="2045"/>
    <cellStyle name="1_Maket NGTT Cong nghiep 2011_12 Giao duc, Y Te va Muc songnam2011" xfId="2046"/>
    <cellStyle name="1_Maket NGTT Cong nghiep 2011_nien giam tom tat du lich va XNK" xfId="2047"/>
    <cellStyle name="1_Maket NGTT Cong nghiep 2011_Nongnghiep" xfId="2048"/>
    <cellStyle name="1_Maket NGTT Cong nghiep 2011_XNK" xfId="2049"/>
    <cellStyle name="1_Maket NGTT Doanh Nghiep 2011" xfId="2050"/>
    <cellStyle name="1_Maket NGTT Doanh Nghiep 2011_08 Cong nghiep 2010" xfId="2051"/>
    <cellStyle name="1_Maket NGTT Doanh Nghiep 2011_08 Thuong mai va Du lich (Ok)" xfId="2052"/>
    <cellStyle name="1_Maket NGTT Doanh Nghiep 2011_09 Chi so gia 2011- VuTKG-1 (Ok)" xfId="2053"/>
    <cellStyle name="1_Maket NGTT Doanh Nghiep 2011_09 Du lich" xfId="2054"/>
    <cellStyle name="1_Maket NGTT Doanh Nghiep 2011_10 Van tai va BCVT (da sua ok)" xfId="2055"/>
    <cellStyle name="1_Maket NGTT Doanh Nghiep 2011_12 Giao duc, Y Te va Muc songnam2011" xfId="2056"/>
    <cellStyle name="1_Maket NGTT Doanh Nghiep 2011_nien giam tom tat du lich va XNK" xfId="2057"/>
    <cellStyle name="1_Maket NGTT Doanh Nghiep 2011_Nongnghiep" xfId="2058"/>
    <cellStyle name="1_Maket NGTT Doanh Nghiep 2011_XNK" xfId="2059"/>
    <cellStyle name="1_Maket NGTT Thu chi NS 2011" xfId="2060"/>
    <cellStyle name="1_Maket NGTT Thu chi NS 2011_08 Cong nghiep 2010" xfId="2061"/>
    <cellStyle name="1_Maket NGTT Thu chi NS 2011_08 Thuong mai va Du lich (Ok)" xfId="2062"/>
    <cellStyle name="1_Maket NGTT Thu chi NS 2011_09 Chi so gia 2011- VuTKG-1 (Ok)" xfId="2063"/>
    <cellStyle name="1_Maket NGTT Thu chi NS 2011_09 Du lich" xfId="2064"/>
    <cellStyle name="1_Maket NGTT Thu chi NS 2011_10 Van tai va BCVT (da sua ok)" xfId="2065"/>
    <cellStyle name="1_Maket NGTT Thu chi NS 2011_12 Giao duc, Y Te va Muc songnam2011" xfId="2066"/>
    <cellStyle name="1_Maket NGTT Thu chi NS 2011_nien giam tom tat du lich va XNK" xfId="2067"/>
    <cellStyle name="1_Maket NGTT Thu chi NS 2011_Nongnghiep" xfId="2068"/>
    <cellStyle name="1_Maket NGTT Thu chi NS 2011_XNK" xfId="2069"/>
    <cellStyle name="1_Maket NGTT2012 LN,TS (7-1-2013)" xfId="2070"/>
    <cellStyle name="1_Maket NGTT2012 LN,TS (7-1-2013)_Nongnghiep" xfId="2071"/>
    <cellStyle name="1_Ngiam_lamnghiep_2011_v2(1)(1)" xfId="2072"/>
    <cellStyle name="1_Ngiam_lamnghiep_2011_v2(1)(1)_Nongnghiep" xfId="2073"/>
    <cellStyle name="1_NGTT Ca the 2011 Diep" xfId="2074"/>
    <cellStyle name="1_NGTT Ca the 2011 Diep_08 Cong nghiep 2010" xfId="2075"/>
    <cellStyle name="1_NGTT Ca the 2011 Diep_08 Thuong mai va Du lich (Ok)" xfId="2076"/>
    <cellStyle name="1_NGTT Ca the 2011 Diep_09 Chi so gia 2011- VuTKG-1 (Ok)" xfId="2077"/>
    <cellStyle name="1_NGTT Ca the 2011 Diep_09 Du lich" xfId="2078"/>
    <cellStyle name="1_NGTT Ca the 2011 Diep_10 Van tai va BCVT (da sua ok)" xfId="2079"/>
    <cellStyle name="1_NGTT Ca the 2011 Diep_12 Giao duc, Y Te va Muc songnam2011" xfId="2080"/>
    <cellStyle name="1_NGTT Ca the 2011 Diep_nien giam tom tat du lich va XNK" xfId="2081"/>
    <cellStyle name="1_NGTT Ca the 2011 Diep_Nongnghiep" xfId="2082"/>
    <cellStyle name="1_NGTT Ca the 2011 Diep_XNK" xfId="2083"/>
    <cellStyle name="1_NGTT LN,TS 2012 (Chuan)" xfId="2084"/>
    <cellStyle name="1_Nien giam day du  Nong nghiep 2010" xfId="2085"/>
    <cellStyle name="1_Nien giam TT Vu Nong nghiep 2012(solieu)-gui Vu TH 29-3-2013" xfId="2086"/>
    <cellStyle name="1_Nongnghiep" xfId="2087"/>
    <cellStyle name="1_Nongnghiep_Bo sung 04 bieu Cong nghiep" xfId="2088"/>
    <cellStyle name="1_Nongnghiep_Mau" xfId="2089"/>
    <cellStyle name="1_Nongnghiep_NGDD 2013 Thu chi NSNN " xfId="2090"/>
    <cellStyle name="1_Nongnghiep_Nongnghiep NGDD 2012_cap nhat den 24-5-2013(1)" xfId="2091"/>
    <cellStyle name="1_Phan i (in)" xfId="2092"/>
    <cellStyle name="1_So lieu quoc te TH" xfId="2093"/>
    <cellStyle name="1_So lieu quoc te TH_08 Cong nghiep 2010" xfId="2094"/>
    <cellStyle name="1_So lieu quoc te TH_08 Thuong mai va Du lich (Ok)" xfId="2095"/>
    <cellStyle name="1_So lieu quoc te TH_09 Chi so gia 2011- VuTKG-1 (Ok)" xfId="2096"/>
    <cellStyle name="1_So lieu quoc te TH_09 Du lich" xfId="2097"/>
    <cellStyle name="1_So lieu quoc te TH_10 Van tai va BCVT (da sua ok)" xfId="2098"/>
    <cellStyle name="1_So lieu quoc te TH_12 Giao duc, Y Te va Muc songnam2011" xfId="2099"/>
    <cellStyle name="1_So lieu quoc te TH_nien giam tom tat du lich va XNK" xfId="2100"/>
    <cellStyle name="1_So lieu quoc te TH_Nongnghiep" xfId="2101"/>
    <cellStyle name="1_So lieu quoc te TH_XNK" xfId="2102"/>
    <cellStyle name="1_So lieu quoc te(GDP)" xfId="2103"/>
    <cellStyle name="1_So lieu quoc te(GDP)_02  Dan so lao dong(OK)" xfId="2104"/>
    <cellStyle name="1_So lieu quoc te(GDP)_03 TKQG va Thu chi NSNN 2012" xfId="2105"/>
    <cellStyle name="1_So lieu quoc te(GDP)_04 Doanh nghiep va CSKDCT 2012" xfId="2106"/>
    <cellStyle name="1_So lieu quoc te(GDP)_05 Doanh nghiep va Ca the_2011 (Ok)" xfId="2107"/>
    <cellStyle name="1_So lieu quoc te(GDP)_07 NGTT CN 2012" xfId="2108"/>
    <cellStyle name="1_So lieu quoc te(GDP)_08 Thuong mai Tong muc - Diep" xfId="2109"/>
    <cellStyle name="1_So lieu quoc te(GDP)_08 Thuong mai va Du lich (Ok)" xfId="2110"/>
    <cellStyle name="1_So lieu quoc te(GDP)_09 Chi so gia 2011- VuTKG-1 (Ok)" xfId="2111"/>
    <cellStyle name="1_So lieu quoc te(GDP)_09 Du lich" xfId="2112"/>
    <cellStyle name="1_So lieu quoc te(GDP)_10 Van tai va BCVT (da sua ok)" xfId="2113"/>
    <cellStyle name="1_So lieu quoc te(GDP)_11 (3)" xfId="2114"/>
    <cellStyle name="1_So lieu quoc te(GDP)_11 (3)_04 Doanh nghiep va CSKDCT 2012" xfId="2115"/>
    <cellStyle name="1_So lieu quoc te(GDP)_11 (3)_Xl0000167" xfId="2116"/>
    <cellStyle name="1_So lieu quoc te(GDP)_12 (2)" xfId="2117"/>
    <cellStyle name="1_So lieu quoc te(GDP)_12 (2)_04 Doanh nghiep va CSKDCT 2012" xfId="2118"/>
    <cellStyle name="1_So lieu quoc te(GDP)_12 (2)_Xl0000167" xfId="2119"/>
    <cellStyle name="1_So lieu quoc te(GDP)_12 Giao duc, Y Te va Muc songnam2011" xfId="2120"/>
    <cellStyle name="1_So lieu quoc te(GDP)_12 So lieu quoc te (Ok)" xfId="2121"/>
    <cellStyle name="1_So lieu quoc te(GDP)_13 Van tai 2012" xfId="2122"/>
    <cellStyle name="1_So lieu quoc te(GDP)_Giaoduc2013(ok)" xfId="2123"/>
    <cellStyle name="1_So lieu quoc te(GDP)_Maket NGTT2012 LN,TS (7-1-2013)" xfId="2124"/>
    <cellStyle name="1_So lieu quoc te(GDP)_Maket NGTT2012 LN,TS (7-1-2013)_Nongnghiep" xfId="2125"/>
    <cellStyle name="1_So lieu quoc te(GDP)_Ngiam_lamnghiep_2011_v2(1)(1)" xfId="2126"/>
    <cellStyle name="1_So lieu quoc te(GDP)_Ngiam_lamnghiep_2011_v2(1)(1)_Nongnghiep" xfId="2127"/>
    <cellStyle name="1_So lieu quoc te(GDP)_NGTT LN,TS 2012 (Chuan)" xfId="2128"/>
    <cellStyle name="1_So lieu quoc te(GDP)_Nien giam TT Vu Nong nghiep 2012(solieu)-gui Vu TH 29-3-2013" xfId="2129"/>
    <cellStyle name="1_So lieu quoc te(GDP)_Nongnghiep" xfId="2130"/>
    <cellStyle name="1_So lieu quoc te(GDP)_Nongnghiep NGDD 2012_cap nhat den 24-5-2013(1)" xfId="2131"/>
    <cellStyle name="1_So lieu quoc te(GDP)_Nongnghiep_Nongnghiep NGDD 2012_cap nhat den 24-5-2013(1)" xfId="2132"/>
    <cellStyle name="1_So lieu quoc te(GDP)_Xl0000147" xfId="2133"/>
    <cellStyle name="1_So lieu quoc te(GDP)_Xl0000167" xfId="2134"/>
    <cellStyle name="1_So lieu quoc te(GDP)_XNK" xfId="2135"/>
    <cellStyle name="1_Thuong mai va Du lich" xfId="2136"/>
    <cellStyle name="1_Thuong mai va Du lich_01 Don vi HC" xfId="2137"/>
    <cellStyle name="1_Thuong mai va Du lich_NGDD 2013 Thu chi NSNN " xfId="2138"/>
    <cellStyle name="1_Tong hop 1" xfId="2139"/>
    <cellStyle name="1_Tong hop NGTT" xfId="2140"/>
    <cellStyle name="1_Xl0000167" xfId="2141"/>
    <cellStyle name="1_XNK" xfId="2142"/>
    <cellStyle name="1_XNK (10-6)" xfId="2143"/>
    <cellStyle name="1_XNK_08 Thuong mai Tong muc - Diep" xfId="2144"/>
    <cellStyle name="1_XNK_Bo sung 04 bieu Cong nghiep" xfId="2145"/>
    <cellStyle name="1_XNK-2012" xfId="2146"/>
    <cellStyle name="1_XNK-Market" xfId="2147"/>
    <cellStyle name="¹éºÐÀ²_      " xfId="2148"/>
    <cellStyle name="2" xfId="2149"/>
    <cellStyle name="20% - Accent1 10" xfId="2702"/>
    <cellStyle name="20% - Accent1 10 2" xfId="3300"/>
    <cellStyle name="20% - Accent1 10 2 2" xfId="4270"/>
    <cellStyle name="20% - Accent1 10 3" xfId="3836"/>
    <cellStyle name="20% - Accent1 11" xfId="2703"/>
    <cellStyle name="20% - Accent1 11 2" xfId="3301"/>
    <cellStyle name="20% - Accent1 11 2 2" xfId="4271"/>
    <cellStyle name="20% - Accent1 11 3" xfId="3837"/>
    <cellStyle name="20% - Accent1 12" xfId="2704"/>
    <cellStyle name="20% - Accent1 12 2" xfId="3302"/>
    <cellStyle name="20% - Accent1 12 2 2" xfId="4272"/>
    <cellStyle name="20% - Accent1 12 3" xfId="3838"/>
    <cellStyle name="20% - Accent1 13" xfId="2705"/>
    <cellStyle name="20% - Accent1 13 2" xfId="3303"/>
    <cellStyle name="20% - Accent1 13 2 2" xfId="4273"/>
    <cellStyle name="20% - Accent1 13 3" xfId="3839"/>
    <cellStyle name="20% - Accent1 14" xfId="2706"/>
    <cellStyle name="20% - Accent1 14 2" xfId="3304"/>
    <cellStyle name="20% - Accent1 14 2 2" xfId="4274"/>
    <cellStyle name="20% - Accent1 14 3" xfId="3840"/>
    <cellStyle name="20% - Accent1 15" xfId="2707"/>
    <cellStyle name="20% - Accent1 15 2" xfId="3305"/>
    <cellStyle name="20% - Accent1 15 2 2" xfId="4275"/>
    <cellStyle name="20% - Accent1 15 3" xfId="3841"/>
    <cellStyle name="20% - Accent1 16" xfId="2708"/>
    <cellStyle name="20% - Accent1 16 2" xfId="3306"/>
    <cellStyle name="20% - Accent1 16 2 2" xfId="4276"/>
    <cellStyle name="20% - Accent1 16 3" xfId="3842"/>
    <cellStyle name="20% - Accent1 17" xfId="2709"/>
    <cellStyle name="20% - Accent1 17 2" xfId="3307"/>
    <cellStyle name="20% - Accent1 17 2 2" xfId="4277"/>
    <cellStyle name="20% - Accent1 17 3" xfId="3843"/>
    <cellStyle name="20% - Accent1 18" xfId="2710"/>
    <cellStyle name="20% - Accent1 18 2" xfId="3308"/>
    <cellStyle name="20% - Accent1 18 2 2" xfId="4278"/>
    <cellStyle name="20% - Accent1 18 3" xfId="3844"/>
    <cellStyle name="20% - Accent1 19" xfId="2711"/>
    <cellStyle name="20% - Accent1 19 2" xfId="3309"/>
    <cellStyle name="20% - Accent1 19 2 2" xfId="4279"/>
    <cellStyle name="20% - Accent1 19 3" xfId="3845"/>
    <cellStyle name="20% - Accent1 2" xfId="2150"/>
    <cellStyle name="20% - Accent1 2 2" xfId="2712"/>
    <cellStyle name="20% - Accent1 2 2 2" xfId="3310"/>
    <cellStyle name="20% - Accent1 2 2 2 2" xfId="4280"/>
    <cellStyle name="20% - Accent1 2 2 3" xfId="3846"/>
    <cellStyle name="20% - Accent1 3" xfId="2713"/>
    <cellStyle name="20% - Accent1 3 2" xfId="3311"/>
    <cellStyle name="20% - Accent1 3 2 2" xfId="4281"/>
    <cellStyle name="20% - Accent1 3 3" xfId="3847"/>
    <cellStyle name="20% - Accent1 4" xfId="2714"/>
    <cellStyle name="20% - Accent1 4 2" xfId="3312"/>
    <cellStyle name="20% - Accent1 4 2 2" xfId="4282"/>
    <cellStyle name="20% - Accent1 4 3" xfId="3848"/>
    <cellStyle name="20% - Accent1 5" xfId="2715"/>
    <cellStyle name="20% - Accent1 5 2" xfId="3313"/>
    <cellStyle name="20% - Accent1 5 2 2" xfId="4283"/>
    <cellStyle name="20% - Accent1 5 3" xfId="3849"/>
    <cellStyle name="20% - Accent1 6" xfId="2716"/>
    <cellStyle name="20% - Accent1 6 2" xfId="3314"/>
    <cellStyle name="20% - Accent1 6 2 2" xfId="4284"/>
    <cellStyle name="20% - Accent1 6 3" xfId="3850"/>
    <cellStyle name="20% - Accent1 7" xfId="2717"/>
    <cellStyle name="20% - Accent1 7 2" xfId="3315"/>
    <cellStyle name="20% - Accent1 7 2 2" xfId="4285"/>
    <cellStyle name="20% - Accent1 7 3" xfId="3851"/>
    <cellStyle name="20% - Accent1 8" xfId="2718"/>
    <cellStyle name="20% - Accent1 8 2" xfId="3316"/>
    <cellStyle name="20% - Accent1 8 2 2" xfId="4286"/>
    <cellStyle name="20% - Accent1 8 3" xfId="3852"/>
    <cellStyle name="20% - Accent1 9" xfId="2719"/>
    <cellStyle name="20% - Accent1 9 2" xfId="3317"/>
    <cellStyle name="20% - Accent1 9 2 2" xfId="4287"/>
    <cellStyle name="20% - Accent1 9 3" xfId="3853"/>
    <cellStyle name="20% - Accent2 10" xfId="2720"/>
    <cellStyle name="20% - Accent2 10 2" xfId="3318"/>
    <cellStyle name="20% - Accent2 10 2 2" xfId="4288"/>
    <cellStyle name="20% - Accent2 10 3" xfId="3854"/>
    <cellStyle name="20% - Accent2 11" xfId="2721"/>
    <cellStyle name="20% - Accent2 11 2" xfId="3319"/>
    <cellStyle name="20% - Accent2 11 2 2" xfId="4289"/>
    <cellStyle name="20% - Accent2 11 3" xfId="3855"/>
    <cellStyle name="20% - Accent2 12" xfId="2722"/>
    <cellStyle name="20% - Accent2 12 2" xfId="3320"/>
    <cellStyle name="20% - Accent2 12 2 2" xfId="4290"/>
    <cellStyle name="20% - Accent2 12 3" xfId="3856"/>
    <cellStyle name="20% - Accent2 13" xfId="2723"/>
    <cellStyle name="20% - Accent2 13 2" xfId="3321"/>
    <cellStyle name="20% - Accent2 13 2 2" xfId="4291"/>
    <cellStyle name="20% - Accent2 13 3" xfId="3857"/>
    <cellStyle name="20% - Accent2 14" xfId="2724"/>
    <cellStyle name="20% - Accent2 14 2" xfId="3322"/>
    <cellStyle name="20% - Accent2 14 2 2" xfId="4292"/>
    <cellStyle name="20% - Accent2 14 3" xfId="3858"/>
    <cellStyle name="20% - Accent2 15" xfId="2725"/>
    <cellStyle name="20% - Accent2 15 2" xfId="3323"/>
    <cellStyle name="20% - Accent2 15 2 2" xfId="4293"/>
    <cellStyle name="20% - Accent2 15 3" xfId="3859"/>
    <cellStyle name="20% - Accent2 16" xfId="2726"/>
    <cellStyle name="20% - Accent2 16 2" xfId="3324"/>
    <cellStyle name="20% - Accent2 16 2 2" xfId="4294"/>
    <cellStyle name="20% - Accent2 16 3" xfId="3860"/>
    <cellStyle name="20% - Accent2 17" xfId="2727"/>
    <cellStyle name="20% - Accent2 17 2" xfId="3325"/>
    <cellStyle name="20% - Accent2 17 2 2" xfId="4295"/>
    <cellStyle name="20% - Accent2 17 3" xfId="3861"/>
    <cellStyle name="20% - Accent2 18" xfId="2728"/>
    <cellStyle name="20% - Accent2 18 2" xfId="3326"/>
    <cellStyle name="20% - Accent2 18 2 2" xfId="4296"/>
    <cellStyle name="20% - Accent2 18 3" xfId="3862"/>
    <cellStyle name="20% - Accent2 19" xfId="2729"/>
    <cellStyle name="20% - Accent2 19 2" xfId="3327"/>
    <cellStyle name="20% - Accent2 19 2 2" xfId="4297"/>
    <cellStyle name="20% - Accent2 19 3" xfId="3863"/>
    <cellStyle name="20% - Accent2 2" xfId="2151"/>
    <cellStyle name="20% - Accent2 2 2" xfId="2730"/>
    <cellStyle name="20% - Accent2 2 2 2" xfId="3328"/>
    <cellStyle name="20% - Accent2 2 2 2 2" xfId="4298"/>
    <cellStyle name="20% - Accent2 2 2 3" xfId="3864"/>
    <cellStyle name="20% - Accent2 3" xfId="2731"/>
    <cellStyle name="20% - Accent2 3 2" xfId="3329"/>
    <cellStyle name="20% - Accent2 3 2 2" xfId="4299"/>
    <cellStyle name="20% - Accent2 3 3" xfId="3865"/>
    <cellStyle name="20% - Accent2 4" xfId="2732"/>
    <cellStyle name="20% - Accent2 4 2" xfId="3330"/>
    <cellStyle name="20% - Accent2 4 2 2" xfId="4300"/>
    <cellStyle name="20% - Accent2 4 3" xfId="3866"/>
    <cellStyle name="20% - Accent2 5" xfId="2733"/>
    <cellStyle name="20% - Accent2 5 2" xfId="3331"/>
    <cellStyle name="20% - Accent2 5 2 2" xfId="4301"/>
    <cellStyle name="20% - Accent2 5 3" xfId="3867"/>
    <cellStyle name="20% - Accent2 6" xfId="2734"/>
    <cellStyle name="20% - Accent2 6 2" xfId="3332"/>
    <cellStyle name="20% - Accent2 6 2 2" xfId="4302"/>
    <cellStyle name="20% - Accent2 6 3" xfId="3868"/>
    <cellStyle name="20% - Accent2 7" xfId="2735"/>
    <cellStyle name="20% - Accent2 7 2" xfId="3333"/>
    <cellStyle name="20% - Accent2 7 2 2" xfId="4303"/>
    <cellStyle name="20% - Accent2 7 3" xfId="3869"/>
    <cellStyle name="20% - Accent2 8" xfId="2736"/>
    <cellStyle name="20% - Accent2 8 2" xfId="3334"/>
    <cellStyle name="20% - Accent2 8 2 2" xfId="4304"/>
    <cellStyle name="20% - Accent2 8 3" xfId="3870"/>
    <cellStyle name="20% - Accent2 9" xfId="2737"/>
    <cellStyle name="20% - Accent2 9 2" xfId="3335"/>
    <cellStyle name="20% - Accent2 9 2 2" xfId="4305"/>
    <cellStyle name="20% - Accent2 9 3" xfId="3871"/>
    <cellStyle name="20% - Accent3 10" xfId="2738"/>
    <cellStyle name="20% - Accent3 10 2" xfId="3336"/>
    <cellStyle name="20% - Accent3 10 2 2" xfId="4306"/>
    <cellStyle name="20% - Accent3 10 3" xfId="3872"/>
    <cellStyle name="20% - Accent3 11" xfId="2739"/>
    <cellStyle name="20% - Accent3 11 2" xfId="3337"/>
    <cellStyle name="20% - Accent3 11 2 2" xfId="4307"/>
    <cellStyle name="20% - Accent3 11 3" xfId="3873"/>
    <cellStyle name="20% - Accent3 12" xfId="2740"/>
    <cellStyle name="20% - Accent3 12 2" xfId="3338"/>
    <cellStyle name="20% - Accent3 12 2 2" xfId="4308"/>
    <cellStyle name="20% - Accent3 12 3" xfId="3874"/>
    <cellStyle name="20% - Accent3 13" xfId="2741"/>
    <cellStyle name="20% - Accent3 13 2" xfId="3339"/>
    <cellStyle name="20% - Accent3 13 2 2" xfId="4309"/>
    <cellStyle name="20% - Accent3 13 3" xfId="3875"/>
    <cellStyle name="20% - Accent3 14" xfId="2742"/>
    <cellStyle name="20% - Accent3 14 2" xfId="3340"/>
    <cellStyle name="20% - Accent3 14 2 2" xfId="4310"/>
    <cellStyle name="20% - Accent3 14 3" xfId="3876"/>
    <cellStyle name="20% - Accent3 15" xfId="2743"/>
    <cellStyle name="20% - Accent3 15 2" xfId="3341"/>
    <cellStyle name="20% - Accent3 15 2 2" xfId="4311"/>
    <cellStyle name="20% - Accent3 15 3" xfId="3877"/>
    <cellStyle name="20% - Accent3 16" xfId="2744"/>
    <cellStyle name="20% - Accent3 16 2" xfId="3342"/>
    <cellStyle name="20% - Accent3 16 2 2" xfId="4312"/>
    <cellStyle name="20% - Accent3 16 3" xfId="3878"/>
    <cellStyle name="20% - Accent3 17" xfId="2745"/>
    <cellStyle name="20% - Accent3 17 2" xfId="3343"/>
    <cellStyle name="20% - Accent3 17 2 2" xfId="4313"/>
    <cellStyle name="20% - Accent3 17 3" xfId="3879"/>
    <cellStyle name="20% - Accent3 18" xfId="2746"/>
    <cellStyle name="20% - Accent3 18 2" xfId="3344"/>
    <cellStyle name="20% - Accent3 18 2 2" xfId="4314"/>
    <cellStyle name="20% - Accent3 18 3" xfId="3880"/>
    <cellStyle name="20% - Accent3 19" xfId="2747"/>
    <cellStyle name="20% - Accent3 19 2" xfId="3345"/>
    <cellStyle name="20% - Accent3 19 2 2" xfId="4315"/>
    <cellStyle name="20% - Accent3 19 3" xfId="3881"/>
    <cellStyle name="20% - Accent3 2" xfId="2152"/>
    <cellStyle name="20% - Accent3 2 2" xfId="2748"/>
    <cellStyle name="20% - Accent3 2 2 2" xfId="3346"/>
    <cellStyle name="20% - Accent3 2 2 2 2" xfId="4316"/>
    <cellStyle name="20% - Accent3 2 2 3" xfId="3882"/>
    <cellStyle name="20% - Accent3 3" xfId="2749"/>
    <cellStyle name="20% - Accent3 3 2" xfId="3347"/>
    <cellStyle name="20% - Accent3 3 2 2" xfId="4317"/>
    <cellStyle name="20% - Accent3 3 3" xfId="3883"/>
    <cellStyle name="20% - Accent3 4" xfId="2750"/>
    <cellStyle name="20% - Accent3 4 2" xfId="3348"/>
    <cellStyle name="20% - Accent3 4 2 2" xfId="4318"/>
    <cellStyle name="20% - Accent3 4 3" xfId="3884"/>
    <cellStyle name="20% - Accent3 5" xfId="2751"/>
    <cellStyle name="20% - Accent3 5 2" xfId="3349"/>
    <cellStyle name="20% - Accent3 5 2 2" xfId="4319"/>
    <cellStyle name="20% - Accent3 5 3" xfId="3885"/>
    <cellStyle name="20% - Accent3 6" xfId="2752"/>
    <cellStyle name="20% - Accent3 6 2" xfId="3350"/>
    <cellStyle name="20% - Accent3 6 2 2" xfId="4320"/>
    <cellStyle name="20% - Accent3 6 3" xfId="3886"/>
    <cellStyle name="20% - Accent3 7" xfId="2753"/>
    <cellStyle name="20% - Accent3 7 2" xfId="3351"/>
    <cellStyle name="20% - Accent3 7 2 2" xfId="4321"/>
    <cellStyle name="20% - Accent3 7 3" xfId="3887"/>
    <cellStyle name="20% - Accent3 8" xfId="2754"/>
    <cellStyle name="20% - Accent3 8 2" xfId="3352"/>
    <cellStyle name="20% - Accent3 8 2 2" xfId="4322"/>
    <cellStyle name="20% - Accent3 8 3" xfId="3888"/>
    <cellStyle name="20% - Accent3 9" xfId="2755"/>
    <cellStyle name="20% - Accent3 9 2" xfId="3353"/>
    <cellStyle name="20% - Accent3 9 2 2" xfId="4323"/>
    <cellStyle name="20% - Accent3 9 3" xfId="3889"/>
    <cellStyle name="20% - Accent4 10" xfId="2756"/>
    <cellStyle name="20% - Accent4 10 2" xfId="3354"/>
    <cellStyle name="20% - Accent4 10 2 2" xfId="4324"/>
    <cellStyle name="20% - Accent4 10 3" xfId="3890"/>
    <cellStyle name="20% - Accent4 11" xfId="2757"/>
    <cellStyle name="20% - Accent4 11 2" xfId="3355"/>
    <cellStyle name="20% - Accent4 11 2 2" xfId="4325"/>
    <cellStyle name="20% - Accent4 11 3" xfId="3891"/>
    <cellStyle name="20% - Accent4 12" xfId="2758"/>
    <cellStyle name="20% - Accent4 12 2" xfId="3356"/>
    <cellStyle name="20% - Accent4 12 2 2" xfId="4326"/>
    <cellStyle name="20% - Accent4 12 3" xfId="3892"/>
    <cellStyle name="20% - Accent4 13" xfId="2759"/>
    <cellStyle name="20% - Accent4 13 2" xfId="3357"/>
    <cellStyle name="20% - Accent4 13 2 2" xfId="4327"/>
    <cellStyle name="20% - Accent4 13 3" xfId="3893"/>
    <cellStyle name="20% - Accent4 14" xfId="2760"/>
    <cellStyle name="20% - Accent4 14 2" xfId="3358"/>
    <cellStyle name="20% - Accent4 14 2 2" xfId="4328"/>
    <cellStyle name="20% - Accent4 14 3" xfId="3894"/>
    <cellStyle name="20% - Accent4 15" xfId="2761"/>
    <cellStyle name="20% - Accent4 15 2" xfId="3359"/>
    <cellStyle name="20% - Accent4 15 2 2" xfId="4329"/>
    <cellStyle name="20% - Accent4 15 3" xfId="3895"/>
    <cellStyle name="20% - Accent4 16" xfId="2762"/>
    <cellStyle name="20% - Accent4 16 2" xfId="3360"/>
    <cellStyle name="20% - Accent4 16 2 2" xfId="4330"/>
    <cellStyle name="20% - Accent4 16 3" xfId="3896"/>
    <cellStyle name="20% - Accent4 17" xfId="2763"/>
    <cellStyle name="20% - Accent4 17 2" xfId="3361"/>
    <cellStyle name="20% - Accent4 17 2 2" xfId="4331"/>
    <cellStyle name="20% - Accent4 17 3" xfId="3897"/>
    <cellStyle name="20% - Accent4 18" xfId="2764"/>
    <cellStyle name="20% - Accent4 18 2" xfId="3362"/>
    <cellStyle name="20% - Accent4 18 2 2" xfId="4332"/>
    <cellStyle name="20% - Accent4 18 3" xfId="3898"/>
    <cellStyle name="20% - Accent4 19" xfId="2765"/>
    <cellStyle name="20% - Accent4 19 2" xfId="3363"/>
    <cellStyle name="20% - Accent4 19 2 2" xfId="4333"/>
    <cellStyle name="20% - Accent4 19 3" xfId="3899"/>
    <cellStyle name="20% - Accent4 2" xfId="2153"/>
    <cellStyle name="20% - Accent4 2 2" xfId="2766"/>
    <cellStyle name="20% - Accent4 2 2 2" xfId="3364"/>
    <cellStyle name="20% - Accent4 2 2 2 2" xfId="4334"/>
    <cellStyle name="20% - Accent4 2 2 3" xfId="3900"/>
    <cellStyle name="20% - Accent4 3" xfId="2767"/>
    <cellStyle name="20% - Accent4 3 2" xfId="3365"/>
    <cellStyle name="20% - Accent4 3 2 2" xfId="4335"/>
    <cellStyle name="20% - Accent4 3 3" xfId="3901"/>
    <cellStyle name="20% - Accent4 4" xfId="2768"/>
    <cellStyle name="20% - Accent4 4 2" xfId="3366"/>
    <cellStyle name="20% - Accent4 4 2 2" xfId="4336"/>
    <cellStyle name="20% - Accent4 4 3" xfId="3902"/>
    <cellStyle name="20% - Accent4 5" xfId="2769"/>
    <cellStyle name="20% - Accent4 5 2" xfId="3367"/>
    <cellStyle name="20% - Accent4 5 2 2" xfId="4337"/>
    <cellStyle name="20% - Accent4 5 3" xfId="3903"/>
    <cellStyle name="20% - Accent4 6" xfId="2770"/>
    <cellStyle name="20% - Accent4 6 2" xfId="3368"/>
    <cellStyle name="20% - Accent4 6 2 2" xfId="4338"/>
    <cellStyle name="20% - Accent4 6 3" xfId="3904"/>
    <cellStyle name="20% - Accent4 7" xfId="2771"/>
    <cellStyle name="20% - Accent4 7 2" xfId="3369"/>
    <cellStyle name="20% - Accent4 7 2 2" xfId="4339"/>
    <cellStyle name="20% - Accent4 7 3" xfId="3905"/>
    <cellStyle name="20% - Accent4 8" xfId="2772"/>
    <cellStyle name="20% - Accent4 8 2" xfId="3370"/>
    <cellStyle name="20% - Accent4 8 2 2" xfId="4340"/>
    <cellStyle name="20% - Accent4 8 3" xfId="3906"/>
    <cellStyle name="20% - Accent4 9" xfId="2773"/>
    <cellStyle name="20% - Accent4 9 2" xfId="3371"/>
    <cellStyle name="20% - Accent4 9 2 2" xfId="4341"/>
    <cellStyle name="20% - Accent4 9 3" xfId="3907"/>
    <cellStyle name="20% - Accent5 10" xfId="2774"/>
    <cellStyle name="20% - Accent5 10 2" xfId="3372"/>
    <cellStyle name="20% - Accent5 10 2 2" xfId="4342"/>
    <cellStyle name="20% - Accent5 10 3" xfId="3908"/>
    <cellStyle name="20% - Accent5 11" xfId="2775"/>
    <cellStyle name="20% - Accent5 11 2" xfId="3373"/>
    <cellStyle name="20% - Accent5 11 2 2" xfId="4343"/>
    <cellStyle name="20% - Accent5 11 3" xfId="3909"/>
    <cellStyle name="20% - Accent5 12" xfId="2776"/>
    <cellStyle name="20% - Accent5 12 2" xfId="3374"/>
    <cellStyle name="20% - Accent5 12 2 2" xfId="4344"/>
    <cellStyle name="20% - Accent5 12 3" xfId="3910"/>
    <cellStyle name="20% - Accent5 13" xfId="2777"/>
    <cellStyle name="20% - Accent5 13 2" xfId="3375"/>
    <cellStyle name="20% - Accent5 13 2 2" xfId="4345"/>
    <cellStyle name="20% - Accent5 13 3" xfId="3911"/>
    <cellStyle name="20% - Accent5 14" xfId="2778"/>
    <cellStyle name="20% - Accent5 14 2" xfId="3376"/>
    <cellStyle name="20% - Accent5 14 2 2" xfId="4346"/>
    <cellStyle name="20% - Accent5 14 3" xfId="3912"/>
    <cellStyle name="20% - Accent5 15" xfId="2779"/>
    <cellStyle name="20% - Accent5 15 2" xfId="3377"/>
    <cellStyle name="20% - Accent5 15 2 2" xfId="4347"/>
    <cellStyle name="20% - Accent5 15 3" xfId="3913"/>
    <cellStyle name="20% - Accent5 16" xfId="2780"/>
    <cellStyle name="20% - Accent5 16 2" xfId="3378"/>
    <cellStyle name="20% - Accent5 16 2 2" xfId="4348"/>
    <cellStyle name="20% - Accent5 16 3" xfId="3914"/>
    <cellStyle name="20% - Accent5 17" xfId="2781"/>
    <cellStyle name="20% - Accent5 17 2" xfId="3379"/>
    <cellStyle name="20% - Accent5 17 2 2" xfId="4349"/>
    <cellStyle name="20% - Accent5 17 3" xfId="3915"/>
    <cellStyle name="20% - Accent5 18" xfId="2782"/>
    <cellStyle name="20% - Accent5 18 2" xfId="3380"/>
    <cellStyle name="20% - Accent5 18 2 2" xfId="4350"/>
    <cellStyle name="20% - Accent5 18 3" xfId="3916"/>
    <cellStyle name="20% - Accent5 19" xfId="2783"/>
    <cellStyle name="20% - Accent5 19 2" xfId="3381"/>
    <cellStyle name="20% - Accent5 19 2 2" xfId="4351"/>
    <cellStyle name="20% - Accent5 19 3" xfId="3917"/>
    <cellStyle name="20% - Accent5 2" xfId="2154"/>
    <cellStyle name="20% - Accent5 2 2" xfId="2784"/>
    <cellStyle name="20% - Accent5 2 2 2" xfId="3382"/>
    <cellStyle name="20% - Accent5 2 2 2 2" xfId="4352"/>
    <cellStyle name="20% - Accent5 2 2 3" xfId="3918"/>
    <cellStyle name="20% - Accent5 3" xfId="2785"/>
    <cellStyle name="20% - Accent5 3 2" xfId="3383"/>
    <cellStyle name="20% - Accent5 3 2 2" xfId="4353"/>
    <cellStyle name="20% - Accent5 3 3" xfId="3919"/>
    <cellStyle name="20% - Accent5 4" xfId="2786"/>
    <cellStyle name="20% - Accent5 4 2" xfId="3384"/>
    <cellStyle name="20% - Accent5 4 2 2" xfId="4354"/>
    <cellStyle name="20% - Accent5 4 3" xfId="3920"/>
    <cellStyle name="20% - Accent5 5" xfId="2787"/>
    <cellStyle name="20% - Accent5 5 2" xfId="3385"/>
    <cellStyle name="20% - Accent5 5 2 2" xfId="4355"/>
    <cellStyle name="20% - Accent5 5 3" xfId="3921"/>
    <cellStyle name="20% - Accent5 6" xfId="2788"/>
    <cellStyle name="20% - Accent5 6 2" xfId="3386"/>
    <cellStyle name="20% - Accent5 6 2 2" xfId="4356"/>
    <cellStyle name="20% - Accent5 6 3" xfId="3922"/>
    <cellStyle name="20% - Accent5 7" xfId="2789"/>
    <cellStyle name="20% - Accent5 7 2" xfId="3387"/>
    <cellStyle name="20% - Accent5 7 2 2" xfId="4357"/>
    <cellStyle name="20% - Accent5 7 3" xfId="3923"/>
    <cellStyle name="20% - Accent5 8" xfId="2790"/>
    <cellStyle name="20% - Accent5 8 2" xfId="3388"/>
    <cellStyle name="20% - Accent5 8 2 2" xfId="4358"/>
    <cellStyle name="20% - Accent5 8 3" xfId="3924"/>
    <cellStyle name="20% - Accent5 9" xfId="2791"/>
    <cellStyle name="20% - Accent5 9 2" xfId="3389"/>
    <cellStyle name="20% - Accent5 9 2 2" xfId="4359"/>
    <cellStyle name="20% - Accent5 9 3" xfId="3925"/>
    <cellStyle name="20% - Accent6 10" xfId="2792"/>
    <cellStyle name="20% - Accent6 10 2" xfId="3390"/>
    <cellStyle name="20% - Accent6 10 2 2" xfId="4360"/>
    <cellStyle name="20% - Accent6 10 3" xfId="3926"/>
    <cellStyle name="20% - Accent6 11" xfId="2793"/>
    <cellStyle name="20% - Accent6 11 2" xfId="3391"/>
    <cellStyle name="20% - Accent6 11 2 2" xfId="4361"/>
    <cellStyle name="20% - Accent6 11 3" xfId="3927"/>
    <cellStyle name="20% - Accent6 12" xfId="2794"/>
    <cellStyle name="20% - Accent6 12 2" xfId="3392"/>
    <cellStyle name="20% - Accent6 12 2 2" xfId="4362"/>
    <cellStyle name="20% - Accent6 12 3" xfId="3928"/>
    <cellStyle name="20% - Accent6 13" xfId="2795"/>
    <cellStyle name="20% - Accent6 13 2" xfId="3393"/>
    <cellStyle name="20% - Accent6 13 2 2" xfId="4363"/>
    <cellStyle name="20% - Accent6 13 3" xfId="3929"/>
    <cellStyle name="20% - Accent6 14" xfId="2796"/>
    <cellStyle name="20% - Accent6 14 2" xfId="3394"/>
    <cellStyle name="20% - Accent6 14 2 2" xfId="4364"/>
    <cellStyle name="20% - Accent6 14 3" xfId="3930"/>
    <cellStyle name="20% - Accent6 15" xfId="2797"/>
    <cellStyle name="20% - Accent6 15 2" xfId="3395"/>
    <cellStyle name="20% - Accent6 15 2 2" xfId="4365"/>
    <cellStyle name="20% - Accent6 15 3" xfId="3931"/>
    <cellStyle name="20% - Accent6 16" xfId="2798"/>
    <cellStyle name="20% - Accent6 16 2" xfId="3396"/>
    <cellStyle name="20% - Accent6 16 2 2" xfId="4366"/>
    <cellStyle name="20% - Accent6 16 3" xfId="3932"/>
    <cellStyle name="20% - Accent6 17" xfId="2799"/>
    <cellStyle name="20% - Accent6 17 2" xfId="3397"/>
    <cellStyle name="20% - Accent6 17 2 2" xfId="4367"/>
    <cellStyle name="20% - Accent6 17 3" xfId="3933"/>
    <cellStyle name="20% - Accent6 18" xfId="2800"/>
    <cellStyle name="20% - Accent6 18 2" xfId="3398"/>
    <cellStyle name="20% - Accent6 18 2 2" xfId="4368"/>
    <cellStyle name="20% - Accent6 18 3" xfId="3934"/>
    <cellStyle name="20% - Accent6 19" xfId="2801"/>
    <cellStyle name="20% - Accent6 19 2" xfId="3399"/>
    <cellStyle name="20% - Accent6 19 2 2" xfId="4369"/>
    <cellStyle name="20% - Accent6 19 3" xfId="3935"/>
    <cellStyle name="20% - Accent6 2" xfId="2155"/>
    <cellStyle name="20% - Accent6 2 2" xfId="2802"/>
    <cellStyle name="20% - Accent6 2 2 2" xfId="3400"/>
    <cellStyle name="20% - Accent6 2 2 2 2" xfId="4370"/>
    <cellStyle name="20% - Accent6 2 2 3" xfId="3936"/>
    <cellStyle name="20% - Accent6 3" xfId="2803"/>
    <cellStyle name="20% - Accent6 3 2" xfId="3401"/>
    <cellStyle name="20% - Accent6 3 2 2" xfId="4371"/>
    <cellStyle name="20% - Accent6 3 3" xfId="3937"/>
    <cellStyle name="20% - Accent6 4" xfId="2804"/>
    <cellStyle name="20% - Accent6 4 2" xfId="3402"/>
    <cellStyle name="20% - Accent6 4 2 2" xfId="4372"/>
    <cellStyle name="20% - Accent6 4 3" xfId="3938"/>
    <cellStyle name="20% - Accent6 5" xfId="2805"/>
    <cellStyle name="20% - Accent6 5 2" xfId="3403"/>
    <cellStyle name="20% - Accent6 5 2 2" xfId="4373"/>
    <cellStyle name="20% - Accent6 5 3" xfId="3939"/>
    <cellStyle name="20% - Accent6 6" xfId="2806"/>
    <cellStyle name="20% - Accent6 6 2" xfId="3404"/>
    <cellStyle name="20% - Accent6 6 2 2" xfId="4374"/>
    <cellStyle name="20% - Accent6 6 3" xfId="3940"/>
    <cellStyle name="20% - Accent6 7" xfId="2807"/>
    <cellStyle name="20% - Accent6 7 2" xfId="3405"/>
    <cellStyle name="20% - Accent6 7 2 2" xfId="4375"/>
    <cellStyle name="20% - Accent6 7 3" xfId="3941"/>
    <cellStyle name="20% - Accent6 8" xfId="2808"/>
    <cellStyle name="20% - Accent6 8 2" xfId="3406"/>
    <cellStyle name="20% - Accent6 8 2 2" xfId="4376"/>
    <cellStyle name="20% - Accent6 8 3" xfId="3942"/>
    <cellStyle name="20% - Accent6 9" xfId="2809"/>
    <cellStyle name="20% - Accent6 9 2" xfId="3407"/>
    <cellStyle name="20% - Accent6 9 2 2" xfId="4377"/>
    <cellStyle name="20% - Accent6 9 3" xfId="3943"/>
    <cellStyle name="3" xfId="2156"/>
    <cellStyle name="4" xfId="2157"/>
    <cellStyle name="40% - Accent1 10" xfId="2810"/>
    <cellStyle name="40% - Accent1 10 2" xfId="3408"/>
    <cellStyle name="40% - Accent1 10 2 2" xfId="4378"/>
    <cellStyle name="40% - Accent1 10 3" xfId="3944"/>
    <cellStyle name="40% - Accent1 11" xfId="2811"/>
    <cellStyle name="40% - Accent1 11 2" xfId="3409"/>
    <cellStyle name="40% - Accent1 11 2 2" xfId="4379"/>
    <cellStyle name="40% - Accent1 11 3" xfId="3945"/>
    <cellStyle name="40% - Accent1 12" xfId="2812"/>
    <cellStyle name="40% - Accent1 12 2" xfId="3410"/>
    <cellStyle name="40% - Accent1 12 2 2" xfId="4380"/>
    <cellStyle name="40% - Accent1 12 3" xfId="3946"/>
    <cellStyle name="40% - Accent1 13" xfId="2813"/>
    <cellStyle name="40% - Accent1 13 2" xfId="3411"/>
    <cellStyle name="40% - Accent1 13 2 2" xfId="4381"/>
    <cellStyle name="40% - Accent1 13 3" xfId="3947"/>
    <cellStyle name="40% - Accent1 14" xfId="2814"/>
    <cellStyle name="40% - Accent1 14 2" xfId="3412"/>
    <cellStyle name="40% - Accent1 14 2 2" xfId="4382"/>
    <cellStyle name="40% - Accent1 14 3" xfId="3948"/>
    <cellStyle name="40% - Accent1 15" xfId="2815"/>
    <cellStyle name="40% - Accent1 15 2" xfId="3413"/>
    <cellStyle name="40% - Accent1 15 2 2" xfId="4383"/>
    <cellStyle name="40% - Accent1 15 3" xfId="3949"/>
    <cellStyle name="40% - Accent1 16" xfId="2816"/>
    <cellStyle name="40% - Accent1 16 2" xfId="3414"/>
    <cellStyle name="40% - Accent1 16 2 2" xfId="4384"/>
    <cellStyle name="40% - Accent1 16 3" xfId="3950"/>
    <cellStyle name="40% - Accent1 17" xfId="2817"/>
    <cellStyle name="40% - Accent1 17 2" xfId="3415"/>
    <cellStyle name="40% - Accent1 17 2 2" xfId="4385"/>
    <cellStyle name="40% - Accent1 17 3" xfId="3951"/>
    <cellStyle name="40% - Accent1 18" xfId="2818"/>
    <cellStyle name="40% - Accent1 18 2" xfId="3416"/>
    <cellStyle name="40% - Accent1 18 2 2" xfId="4386"/>
    <cellStyle name="40% - Accent1 18 3" xfId="3952"/>
    <cellStyle name="40% - Accent1 19" xfId="2819"/>
    <cellStyle name="40% - Accent1 19 2" xfId="3417"/>
    <cellStyle name="40% - Accent1 19 2 2" xfId="4387"/>
    <cellStyle name="40% - Accent1 19 3" xfId="3953"/>
    <cellStyle name="40% - Accent1 2" xfId="2158"/>
    <cellStyle name="40% - Accent1 2 2" xfId="2820"/>
    <cellStyle name="40% - Accent1 2 2 2" xfId="3418"/>
    <cellStyle name="40% - Accent1 2 2 2 2" xfId="4388"/>
    <cellStyle name="40% - Accent1 2 2 3" xfId="3954"/>
    <cellStyle name="40% - Accent1 3" xfId="2821"/>
    <cellStyle name="40% - Accent1 3 2" xfId="3419"/>
    <cellStyle name="40% - Accent1 3 2 2" xfId="4389"/>
    <cellStyle name="40% - Accent1 3 3" xfId="3955"/>
    <cellStyle name="40% - Accent1 4" xfId="2822"/>
    <cellStyle name="40% - Accent1 4 2" xfId="3420"/>
    <cellStyle name="40% - Accent1 4 2 2" xfId="4390"/>
    <cellStyle name="40% - Accent1 4 3" xfId="3956"/>
    <cellStyle name="40% - Accent1 5" xfId="2823"/>
    <cellStyle name="40% - Accent1 5 2" xfId="3421"/>
    <cellStyle name="40% - Accent1 5 2 2" xfId="4391"/>
    <cellStyle name="40% - Accent1 5 3" xfId="3957"/>
    <cellStyle name="40% - Accent1 6" xfId="2824"/>
    <cellStyle name="40% - Accent1 6 2" xfId="3422"/>
    <cellStyle name="40% - Accent1 6 2 2" xfId="4392"/>
    <cellStyle name="40% - Accent1 6 3" xfId="3958"/>
    <cellStyle name="40% - Accent1 7" xfId="2825"/>
    <cellStyle name="40% - Accent1 7 2" xfId="3423"/>
    <cellStyle name="40% - Accent1 7 2 2" xfId="4393"/>
    <cellStyle name="40% - Accent1 7 3" xfId="3959"/>
    <cellStyle name="40% - Accent1 8" xfId="2826"/>
    <cellStyle name="40% - Accent1 8 2" xfId="3424"/>
    <cellStyle name="40% - Accent1 8 2 2" xfId="4394"/>
    <cellStyle name="40% - Accent1 8 3" xfId="3960"/>
    <cellStyle name="40% - Accent1 9" xfId="2827"/>
    <cellStyle name="40% - Accent1 9 2" xfId="3425"/>
    <cellStyle name="40% - Accent1 9 2 2" xfId="4395"/>
    <cellStyle name="40% - Accent1 9 3" xfId="3961"/>
    <cellStyle name="40% - Accent2 10" xfId="2828"/>
    <cellStyle name="40% - Accent2 10 2" xfId="3426"/>
    <cellStyle name="40% - Accent2 10 2 2" xfId="4396"/>
    <cellStyle name="40% - Accent2 10 3" xfId="3962"/>
    <cellStyle name="40% - Accent2 11" xfId="2829"/>
    <cellStyle name="40% - Accent2 11 2" xfId="3427"/>
    <cellStyle name="40% - Accent2 11 2 2" xfId="4397"/>
    <cellStyle name="40% - Accent2 11 3" xfId="3963"/>
    <cellStyle name="40% - Accent2 12" xfId="2830"/>
    <cellStyle name="40% - Accent2 12 2" xfId="3428"/>
    <cellStyle name="40% - Accent2 12 2 2" xfId="4398"/>
    <cellStyle name="40% - Accent2 12 3" xfId="3964"/>
    <cellStyle name="40% - Accent2 13" xfId="2831"/>
    <cellStyle name="40% - Accent2 13 2" xfId="3429"/>
    <cellStyle name="40% - Accent2 13 2 2" xfId="4399"/>
    <cellStyle name="40% - Accent2 13 3" xfId="3965"/>
    <cellStyle name="40% - Accent2 14" xfId="2832"/>
    <cellStyle name="40% - Accent2 14 2" xfId="3430"/>
    <cellStyle name="40% - Accent2 14 2 2" xfId="4400"/>
    <cellStyle name="40% - Accent2 14 3" xfId="3966"/>
    <cellStyle name="40% - Accent2 15" xfId="2833"/>
    <cellStyle name="40% - Accent2 15 2" xfId="3431"/>
    <cellStyle name="40% - Accent2 15 2 2" xfId="4401"/>
    <cellStyle name="40% - Accent2 15 3" xfId="3967"/>
    <cellStyle name="40% - Accent2 16" xfId="2834"/>
    <cellStyle name="40% - Accent2 16 2" xfId="3432"/>
    <cellStyle name="40% - Accent2 16 2 2" xfId="4402"/>
    <cellStyle name="40% - Accent2 16 3" xfId="3968"/>
    <cellStyle name="40% - Accent2 17" xfId="2835"/>
    <cellStyle name="40% - Accent2 17 2" xfId="3433"/>
    <cellStyle name="40% - Accent2 17 2 2" xfId="4403"/>
    <cellStyle name="40% - Accent2 17 3" xfId="3969"/>
    <cellStyle name="40% - Accent2 18" xfId="2836"/>
    <cellStyle name="40% - Accent2 18 2" xfId="3434"/>
    <cellStyle name="40% - Accent2 18 2 2" xfId="4404"/>
    <cellStyle name="40% - Accent2 18 3" xfId="3970"/>
    <cellStyle name="40% - Accent2 19" xfId="2837"/>
    <cellStyle name="40% - Accent2 19 2" xfId="3435"/>
    <cellStyle name="40% - Accent2 19 2 2" xfId="4405"/>
    <cellStyle name="40% - Accent2 19 3" xfId="3971"/>
    <cellStyle name="40% - Accent2 2" xfId="2159"/>
    <cellStyle name="40% - Accent2 2 2" xfId="2838"/>
    <cellStyle name="40% - Accent2 2 2 2" xfId="3436"/>
    <cellStyle name="40% - Accent2 2 2 2 2" xfId="4406"/>
    <cellStyle name="40% - Accent2 2 2 3" xfId="3972"/>
    <cellStyle name="40% - Accent2 3" xfId="2839"/>
    <cellStyle name="40% - Accent2 3 2" xfId="3437"/>
    <cellStyle name="40% - Accent2 3 2 2" xfId="4407"/>
    <cellStyle name="40% - Accent2 3 3" xfId="3973"/>
    <cellStyle name="40% - Accent2 4" xfId="2840"/>
    <cellStyle name="40% - Accent2 4 2" xfId="3438"/>
    <cellStyle name="40% - Accent2 4 2 2" xfId="4408"/>
    <cellStyle name="40% - Accent2 4 3" xfId="3974"/>
    <cellStyle name="40% - Accent2 5" xfId="2841"/>
    <cellStyle name="40% - Accent2 5 2" xfId="3439"/>
    <cellStyle name="40% - Accent2 5 2 2" xfId="4409"/>
    <cellStyle name="40% - Accent2 5 3" xfId="3975"/>
    <cellStyle name="40% - Accent2 6" xfId="2842"/>
    <cellStyle name="40% - Accent2 6 2" xfId="3440"/>
    <cellStyle name="40% - Accent2 6 2 2" xfId="4410"/>
    <cellStyle name="40% - Accent2 6 3" xfId="3976"/>
    <cellStyle name="40% - Accent2 7" xfId="2843"/>
    <cellStyle name="40% - Accent2 7 2" xfId="3441"/>
    <cellStyle name="40% - Accent2 7 2 2" xfId="4411"/>
    <cellStyle name="40% - Accent2 7 3" xfId="3977"/>
    <cellStyle name="40% - Accent2 8" xfId="2844"/>
    <cellStyle name="40% - Accent2 8 2" xfId="3442"/>
    <cellStyle name="40% - Accent2 8 2 2" xfId="4412"/>
    <cellStyle name="40% - Accent2 8 3" xfId="3978"/>
    <cellStyle name="40% - Accent2 9" xfId="2845"/>
    <cellStyle name="40% - Accent2 9 2" xfId="3443"/>
    <cellStyle name="40% - Accent2 9 2 2" xfId="4413"/>
    <cellStyle name="40% - Accent2 9 3" xfId="3979"/>
    <cellStyle name="40% - Accent3 10" xfId="2846"/>
    <cellStyle name="40% - Accent3 10 2" xfId="3444"/>
    <cellStyle name="40% - Accent3 10 2 2" xfId="4414"/>
    <cellStyle name="40% - Accent3 10 3" xfId="3980"/>
    <cellStyle name="40% - Accent3 11" xfId="2847"/>
    <cellStyle name="40% - Accent3 11 2" xfId="3445"/>
    <cellStyle name="40% - Accent3 11 2 2" xfId="4415"/>
    <cellStyle name="40% - Accent3 11 3" xfId="3981"/>
    <cellStyle name="40% - Accent3 12" xfId="2848"/>
    <cellStyle name="40% - Accent3 12 2" xfId="3446"/>
    <cellStyle name="40% - Accent3 12 2 2" xfId="4416"/>
    <cellStyle name="40% - Accent3 12 3" xfId="3982"/>
    <cellStyle name="40% - Accent3 13" xfId="2849"/>
    <cellStyle name="40% - Accent3 13 2" xfId="3447"/>
    <cellStyle name="40% - Accent3 13 2 2" xfId="4417"/>
    <cellStyle name="40% - Accent3 13 3" xfId="3983"/>
    <cellStyle name="40% - Accent3 14" xfId="2850"/>
    <cellStyle name="40% - Accent3 14 2" xfId="3448"/>
    <cellStyle name="40% - Accent3 14 2 2" xfId="4418"/>
    <cellStyle name="40% - Accent3 14 3" xfId="3984"/>
    <cellStyle name="40% - Accent3 15" xfId="2851"/>
    <cellStyle name="40% - Accent3 15 2" xfId="3449"/>
    <cellStyle name="40% - Accent3 15 2 2" xfId="4419"/>
    <cellStyle name="40% - Accent3 15 3" xfId="3985"/>
    <cellStyle name="40% - Accent3 16" xfId="2852"/>
    <cellStyle name="40% - Accent3 16 2" xfId="3450"/>
    <cellStyle name="40% - Accent3 16 2 2" xfId="4420"/>
    <cellStyle name="40% - Accent3 16 3" xfId="3986"/>
    <cellStyle name="40% - Accent3 17" xfId="2853"/>
    <cellStyle name="40% - Accent3 17 2" xfId="3451"/>
    <cellStyle name="40% - Accent3 17 2 2" xfId="4421"/>
    <cellStyle name="40% - Accent3 17 3" xfId="3987"/>
    <cellStyle name="40% - Accent3 18" xfId="2854"/>
    <cellStyle name="40% - Accent3 18 2" xfId="3452"/>
    <cellStyle name="40% - Accent3 18 2 2" xfId="4422"/>
    <cellStyle name="40% - Accent3 18 3" xfId="3988"/>
    <cellStyle name="40% - Accent3 19" xfId="2855"/>
    <cellStyle name="40% - Accent3 19 2" xfId="3453"/>
    <cellStyle name="40% - Accent3 19 2 2" xfId="4423"/>
    <cellStyle name="40% - Accent3 19 3" xfId="3989"/>
    <cellStyle name="40% - Accent3 2" xfId="2160"/>
    <cellStyle name="40% - Accent3 2 2" xfId="2856"/>
    <cellStyle name="40% - Accent3 2 2 2" xfId="3454"/>
    <cellStyle name="40% - Accent3 2 2 2 2" xfId="4424"/>
    <cellStyle name="40% - Accent3 2 2 3" xfId="3990"/>
    <cellStyle name="40% - Accent3 3" xfId="2857"/>
    <cellStyle name="40% - Accent3 3 2" xfId="3455"/>
    <cellStyle name="40% - Accent3 3 2 2" xfId="4425"/>
    <cellStyle name="40% - Accent3 3 3" xfId="3991"/>
    <cellStyle name="40% - Accent3 4" xfId="2858"/>
    <cellStyle name="40% - Accent3 4 2" xfId="3456"/>
    <cellStyle name="40% - Accent3 4 2 2" xfId="4426"/>
    <cellStyle name="40% - Accent3 4 3" xfId="3992"/>
    <cellStyle name="40% - Accent3 5" xfId="2859"/>
    <cellStyle name="40% - Accent3 5 2" xfId="3457"/>
    <cellStyle name="40% - Accent3 5 2 2" xfId="4427"/>
    <cellStyle name="40% - Accent3 5 3" xfId="3993"/>
    <cellStyle name="40% - Accent3 6" xfId="2860"/>
    <cellStyle name="40% - Accent3 6 2" xfId="3458"/>
    <cellStyle name="40% - Accent3 6 2 2" xfId="4428"/>
    <cellStyle name="40% - Accent3 6 3" xfId="3994"/>
    <cellStyle name="40% - Accent3 7" xfId="2861"/>
    <cellStyle name="40% - Accent3 7 2" xfId="3459"/>
    <cellStyle name="40% - Accent3 7 2 2" xfId="4429"/>
    <cellStyle name="40% - Accent3 7 3" xfId="3995"/>
    <cellStyle name="40% - Accent3 8" xfId="2862"/>
    <cellStyle name="40% - Accent3 8 2" xfId="3460"/>
    <cellStyle name="40% - Accent3 8 2 2" xfId="4430"/>
    <cellStyle name="40% - Accent3 8 3" xfId="3996"/>
    <cellStyle name="40% - Accent3 9" xfId="2863"/>
    <cellStyle name="40% - Accent3 9 2" xfId="3461"/>
    <cellStyle name="40% - Accent3 9 2 2" xfId="4431"/>
    <cellStyle name="40% - Accent3 9 3" xfId="3997"/>
    <cellStyle name="40% - Accent4 10" xfId="2864"/>
    <cellStyle name="40% - Accent4 10 2" xfId="3462"/>
    <cellStyle name="40% - Accent4 10 2 2" xfId="4432"/>
    <cellStyle name="40% - Accent4 10 3" xfId="3998"/>
    <cellStyle name="40% - Accent4 11" xfId="2865"/>
    <cellStyle name="40% - Accent4 11 2" xfId="3463"/>
    <cellStyle name="40% - Accent4 11 2 2" xfId="4433"/>
    <cellStyle name="40% - Accent4 11 3" xfId="3999"/>
    <cellStyle name="40% - Accent4 12" xfId="2866"/>
    <cellStyle name="40% - Accent4 12 2" xfId="3464"/>
    <cellStyle name="40% - Accent4 12 2 2" xfId="4434"/>
    <cellStyle name="40% - Accent4 12 3" xfId="4000"/>
    <cellStyle name="40% - Accent4 13" xfId="2867"/>
    <cellStyle name="40% - Accent4 13 2" xfId="3465"/>
    <cellStyle name="40% - Accent4 13 2 2" xfId="4435"/>
    <cellStyle name="40% - Accent4 13 3" xfId="4001"/>
    <cellStyle name="40% - Accent4 14" xfId="2868"/>
    <cellStyle name="40% - Accent4 14 2" xfId="3466"/>
    <cellStyle name="40% - Accent4 14 2 2" xfId="4436"/>
    <cellStyle name="40% - Accent4 14 3" xfId="4002"/>
    <cellStyle name="40% - Accent4 15" xfId="2869"/>
    <cellStyle name="40% - Accent4 15 2" xfId="3467"/>
    <cellStyle name="40% - Accent4 15 2 2" xfId="4437"/>
    <cellStyle name="40% - Accent4 15 3" xfId="4003"/>
    <cellStyle name="40% - Accent4 16" xfId="2870"/>
    <cellStyle name="40% - Accent4 16 2" xfId="3468"/>
    <cellStyle name="40% - Accent4 16 2 2" xfId="4438"/>
    <cellStyle name="40% - Accent4 16 3" xfId="4004"/>
    <cellStyle name="40% - Accent4 17" xfId="2871"/>
    <cellStyle name="40% - Accent4 17 2" xfId="3469"/>
    <cellStyle name="40% - Accent4 17 2 2" xfId="4439"/>
    <cellStyle name="40% - Accent4 17 3" xfId="4005"/>
    <cellStyle name="40% - Accent4 18" xfId="2872"/>
    <cellStyle name="40% - Accent4 18 2" xfId="3470"/>
    <cellStyle name="40% - Accent4 18 2 2" xfId="4440"/>
    <cellStyle name="40% - Accent4 18 3" xfId="4006"/>
    <cellStyle name="40% - Accent4 19" xfId="2873"/>
    <cellStyle name="40% - Accent4 19 2" xfId="3471"/>
    <cellStyle name="40% - Accent4 19 2 2" xfId="4441"/>
    <cellStyle name="40% - Accent4 19 3" xfId="4007"/>
    <cellStyle name="40% - Accent4 2" xfId="2161"/>
    <cellStyle name="40% - Accent4 2 2" xfId="2874"/>
    <cellStyle name="40% - Accent4 2 2 2" xfId="3472"/>
    <cellStyle name="40% - Accent4 2 2 2 2" xfId="4442"/>
    <cellStyle name="40% - Accent4 2 2 3" xfId="4008"/>
    <cellStyle name="40% - Accent4 3" xfId="2875"/>
    <cellStyle name="40% - Accent4 3 2" xfId="3473"/>
    <cellStyle name="40% - Accent4 3 2 2" xfId="4443"/>
    <cellStyle name="40% - Accent4 3 3" xfId="4009"/>
    <cellStyle name="40% - Accent4 4" xfId="2876"/>
    <cellStyle name="40% - Accent4 4 2" xfId="3474"/>
    <cellStyle name="40% - Accent4 4 2 2" xfId="4444"/>
    <cellStyle name="40% - Accent4 4 3" xfId="4010"/>
    <cellStyle name="40% - Accent4 5" xfId="2877"/>
    <cellStyle name="40% - Accent4 5 2" xfId="3475"/>
    <cellStyle name="40% - Accent4 5 2 2" xfId="4445"/>
    <cellStyle name="40% - Accent4 5 3" xfId="4011"/>
    <cellStyle name="40% - Accent4 6" xfId="2878"/>
    <cellStyle name="40% - Accent4 6 2" xfId="3476"/>
    <cellStyle name="40% - Accent4 6 2 2" xfId="4446"/>
    <cellStyle name="40% - Accent4 6 3" xfId="4012"/>
    <cellStyle name="40% - Accent4 7" xfId="2879"/>
    <cellStyle name="40% - Accent4 7 2" xfId="3477"/>
    <cellStyle name="40% - Accent4 7 2 2" xfId="4447"/>
    <cellStyle name="40% - Accent4 7 3" xfId="4013"/>
    <cellStyle name="40% - Accent4 8" xfId="2880"/>
    <cellStyle name="40% - Accent4 8 2" xfId="3478"/>
    <cellStyle name="40% - Accent4 8 2 2" xfId="4448"/>
    <cellStyle name="40% - Accent4 8 3" xfId="4014"/>
    <cellStyle name="40% - Accent4 9" xfId="2881"/>
    <cellStyle name="40% - Accent4 9 2" xfId="3479"/>
    <cellStyle name="40% - Accent4 9 2 2" xfId="4449"/>
    <cellStyle name="40% - Accent4 9 3" xfId="4015"/>
    <cellStyle name="40% - Accent5 10" xfId="2882"/>
    <cellStyle name="40% - Accent5 10 2" xfId="3480"/>
    <cellStyle name="40% - Accent5 10 2 2" xfId="4450"/>
    <cellStyle name="40% - Accent5 10 3" xfId="4016"/>
    <cellStyle name="40% - Accent5 11" xfId="2883"/>
    <cellStyle name="40% - Accent5 11 2" xfId="3481"/>
    <cellStyle name="40% - Accent5 11 2 2" xfId="4451"/>
    <cellStyle name="40% - Accent5 11 3" xfId="4017"/>
    <cellStyle name="40% - Accent5 12" xfId="2884"/>
    <cellStyle name="40% - Accent5 12 2" xfId="3482"/>
    <cellStyle name="40% - Accent5 12 2 2" xfId="4452"/>
    <cellStyle name="40% - Accent5 12 3" xfId="4018"/>
    <cellStyle name="40% - Accent5 13" xfId="2885"/>
    <cellStyle name="40% - Accent5 13 2" xfId="3483"/>
    <cellStyle name="40% - Accent5 13 2 2" xfId="4453"/>
    <cellStyle name="40% - Accent5 13 3" xfId="4019"/>
    <cellStyle name="40% - Accent5 14" xfId="2886"/>
    <cellStyle name="40% - Accent5 14 2" xfId="3484"/>
    <cellStyle name="40% - Accent5 14 2 2" xfId="4454"/>
    <cellStyle name="40% - Accent5 14 3" xfId="4020"/>
    <cellStyle name="40% - Accent5 15" xfId="2887"/>
    <cellStyle name="40% - Accent5 15 2" xfId="3485"/>
    <cellStyle name="40% - Accent5 15 2 2" xfId="4455"/>
    <cellStyle name="40% - Accent5 15 3" xfId="4021"/>
    <cellStyle name="40% - Accent5 16" xfId="2888"/>
    <cellStyle name="40% - Accent5 16 2" xfId="3486"/>
    <cellStyle name="40% - Accent5 16 2 2" xfId="4456"/>
    <cellStyle name="40% - Accent5 16 3" xfId="4022"/>
    <cellStyle name="40% - Accent5 17" xfId="2889"/>
    <cellStyle name="40% - Accent5 17 2" xfId="3487"/>
    <cellStyle name="40% - Accent5 17 2 2" xfId="4457"/>
    <cellStyle name="40% - Accent5 17 3" xfId="4023"/>
    <cellStyle name="40% - Accent5 18" xfId="2890"/>
    <cellStyle name="40% - Accent5 18 2" xfId="3488"/>
    <cellStyle name="40% - Accent5 18 2 2" xfId="4458"/>
    <cellStyle name="40% - Accent5 18 3" xfId="4024"/>
    <cellStyle name="40% - Accent5 19" xfId="2891"/>
    <cellStyle name="40% - Accent5 19 2" xfId="3489"/>
    <cellStyle name="40% - Accent5 19 2 2" xfId="4459"/>
    <cellStyle name="40% - Accent5 19 3" xfId="4025"/>
    <cellStyle name="40% - Accent5 2" xfId="2162"/>
    <cellStyle name="40% - Accent5 2 2" xfId="2892"/>
    <cellStyle name="40% - Accent5 2 2 2" xfId="3490"/>
    <cellStyle name="40% - Accent5 2 2 2 2" xfId="4460"/>
    <cellStyle name="40% - Accent5 2 2 3" xfId="4026"/>
    <cellStyle name="40% - Accent5 3" xfId="2893"/>
    <cellStyle name="40% - Accent5 3 2" xfId="3491"/>
    <cellStyle name="40% - Accent5 3 2 2" xfId="4461"/>
    <cellStyle name="40% - Accent5 3 3" xfId="4027"/>
    <cellStyle name="40% - Accent5 4" xfId="2894"/>
    <cellStyle name="40% - Accent5 4 2" xfId="3492"/>
    <cellStyle name="40% - Accent5 4 2 2" xfId="4462"/>
    <cellStyle name="40% - Accent5 4 3" xfId="4028"/>
    <cellStyle name="40% - Accent5 5" xfId="2895"/>
    <cellStyle name="40% - Accent5 5 2" xfId="3493"/>
    <cellStyle name="40% - Accent5 5 2 2" xfId="4463"/>
    <cellStyle name="40% - Accent5 5 3" xfId="4029"/>
    <cellStyle name="40% - Accent5 6" xfId="2896"/>
    <cellStyle name="40% - Accent5 6 2" xfId="3494"/>
    <cellStyle name="40% - Accent5 6 2 2" xfId="4464"/>
    <cellStyle name="40% - Accent5 6 3" xfId="4030"/>
    <cellStyle name="40% - Accent5 7" xfId="2897"/>
    <cellStyle name="40% - Accent5 7 2" xfId="3495"/>
    <cellStyle name="40% - Accent5 7 2 2" xfId="4465"/>
    <cellStyle name="40% - Accent5 7 3" xfId="4031"/>
    <cellStyle name="40% - Accent5 8" xfId="2898"/>
    <cellStyle name="40% - Accent5 8 2" xfId="3496"/>
    <cellStyle name="40% - Accent5 8 2 2" xfId="4466"/>
    <cellStyle name="40% - Accent5 8 3" xfId="4032"/>
    <cellStyle name="40% - Accent5 9" xfId="2899"/>
    <cellStyle name="40% - Accent5 9 2" xfId="3497"/>
    <cellStyle name="40% - Accent5 9 2 2" xfId="4467"/>
    <cellStyle name="40% - Accent5 9 3" xfId="4033"/>
    <cellStyle name="40% - Accent6 10" xfId="2900"/>
    <cellStyle name="40% - Accent6 10 2" xfId="3498"/>
    <cellStyle name="40% - Accent6 10 2 2" xfId="4468"/>
    <cellStyle name="40% - Accent6 10 3" xfId="4034"/>
    <cellStyle name="40% - Accent6 11" xfId="2901"/>
    <cellStyle name="40% - Accent6 11 2" xfId="3499"/>
    <cellStyle name="40% - Accent6 11 2 2" xfId="4469"/>
    <cellStyle name="40% - Accent6 11 3" xfId="4035"/>
    <cellStyle name="40% - Accent6 12" xfId="2902"/>
    <cellStyle name="40% - Accent6 12 2" xfId="3500"/>
    <cellStyle name="40% - Accent6 12 2 2" xfId="4470"/>
    <cellStyle name="40% - Accent6 12 3" xfId="4036"/>
    <cellStyle name="40% - Accent6 13" xfId="2903"/>
    <cellStyle name="40% - Accent6 13 2" xfId="3501"/>
    <cellStyle name="40% - Accent6 13 2 2" xfId="4471"/>
    <cellStyle name="40% - Accent6 13 3" xfId="4037"/>
    <cellStyle name="40% - Accent6 14" xfId="2904"/>
    <cellStyle name="40% - Accent6 14 2" xfId="3502"/>
    <cellStyle name="40% - Accent6 14 2 2" xfId="4472"/>
    <cellStyle name="40% - Accent6 14 3" xfId="4038"/>
    <cellStyle name="40% - Accent6 15" xfId="2905"/>
    <cellStyle name="40% - Accent6 15 2" xfId="3503"/>
    <cellStyle name="40% - Accent6 15 2 2" xfId="4473"/>
    <cellStyle name="40% - Accent6 15 3" xfId="4039"/>
    <cellStyle name="40% - Accent6 16" xfId="2906"/>
    <cellStyle name="40% - Accent6 16 2" xfId="3504"/>
    <cellStyle name="40% - Accent6 16 2 2" xfId="4474"/>
    <cellStyle name="40% - Accent6 16 3" xfId="4040"/>
    <cellStyle name="40% - Accent6 17" xfId="2907"/>
    <cellStyle name="40% - Accent6 17 2" xfId="3505"/>
    <cellStyle name="40% - Accent6 17 2 2" xfId="4475"/>
    <cellStyle name="40% - Accent6 17 3" xfId="4041"/>
    <cellStyle name="40% - Accent6 18" xfId="2908"/>
    <cellStyle name="40% - Accent6 18 2" xfId="3506"/>
    <cellStyle name="40% - Accent6 18 2 2" xfId="4476"/>
    <cellStyle name="40% - Accent6 18 3" xfId="4042"/>
    <cellStyle name="40% - Accent6 19" xfId="2909"/>
    <cellStyle name="40% - Accent6 19 2" xfId="3507"/>
    <cellStyle name="40% - Accent6 19 2 2" xfId="4477"/>
    <cellStyle name="40% - Accent6 19 3" xfId="4043"/>
    <cellStyle name="40% - Accent6 2" xfId="2163"/>
    <cellStyle name="40% - Accent6 2 2" xfId="2910"/>
    <cellStyle name="40% - Accent6 2 2 2" xfId="3508"/>
    <cellStyle name="40% - Accent6 2 2 2 2" xfId="4478"/>
    <cellStyle name="40% - Accent6 2 2 3" xfId="4044"/>
    <cellStyle name="40% - Accent6 3" xfId="2911"/>
    <cellStyle name="40% - Accent6 3 2" xfId="3509"/>
    <cellStyle name="40% - Accent6 3 2 2" xfId="4479"/>
    <cellStyle name="40% - Accent6 3 3" xfId="4045"/>
    <cellStyle name="40% - Accent6 4" xfId="2912"/>
    <cellStyle name="40% - Accent6 4 2" xfId="3510"/>
    <cellStyle name="40% - Accent6 4 2 2" xfId="4480"/>
    <cellStyle name="40% - Accent6 4 3" xfId="4046"/>
    <cellStyle name="40% - Accent6 5" xfId="2913"/>
    <cellStyle name="40% - Accent6 5 2" xfId="3511"/>
    <cellStyle name="40% - Accent6 5 2 2" xfId="4481"/>
    <cellStyle name="40% - Accent6 5 3" xfId="4047"/>
    <cellStyle name="40% - Accent6 6" xfId="2914"/>
    <cellStyle name="40% - Accent6 6 2" xfId="3512"/>
    <cellStyle name="40% - Accent6 6 2 2" xfId="4482"/>
    <cellStyle name="40% - Accent6 6 3" xfId="4048"/>
    <cellStyle name="40% - Accent6 7" xfId="2915"/>
    <cellStyle name="40% - Accent6 7 2" xfId="3513"/>
    <cellStyle name="40% - Accent6 7 2 2" xfId="4483"/>
    <cellStyle name="40% - Accent6 7 3" xfId="4049"/>
    <cellStyle name="40% - Accent6 8" xfId="2916"/>
    <cellStyle name="40% - Accent6 8 2" xfId="3514"/>
    <cellStyle name="40% - Accent6 8 2 2" xfId="4484"/>
    <cellStyle name="40% - Accent6 8 3" xfId="4050"/>
    <cellStyle name="40% - Accent6 9" xfId="2917"/>
    <cellStyle name="40% - Accent6 9 2" xfId="3515"/>
    <cellStyle name="40% - Accent6 9 2 2" xfId="4485"/>
    <cellStyle name="40% - Accent6 9 3" xfId="4051"/>
    <cellStyle name="60% - Accent1 2" xfId="2164"/>
    <cellStyle name="60% - Accent2 2" xfId="2165"/>
    <cellStyle name="60% - Accent3 2" xfId="2166"/>
    <cellStyle name="60% - Accent4 2" xfId="2167"/>
    <cellStyle name="60% - Accent5 2" xfId="2168"/>
    <cellStyle name="60% - Accent6 2" xfId="2169"/>
    <cellStyle name="Accent1 2" xfId="2170"/>
    <cellStyle name="Accent2 2" xfId="2171"/>
    <cellStyle name="Accent3 2" xfId="2172"/>
    <cellStyle name="Accent4 2" xfId="2173"/>
    <cellStyle name="Accent5 2" xfId="2174"/>
    <cellStyle name="Accent6 2" xfId="2175"/>
    <cellStyle name="ÅëÈ­ [0]_      " xfId="2176"/>
    <cellStyle name="AeE­ [0]_INQUIRY ¿μ¾÷AßAø " xfId="2177"/>
    <cellStyle name="ÅëÈ­ [0]_S" xfId="2178"/>
    <cellStyle name="ÅëÈ­_      " xfId="2179"/>
    <cellStyle name="AeE­_INQUIRY ¿?¾÷AßAø " xfId="2180"/>
    <cellStyle name="ÅëÈ­_L601CPT" xfId="2181"/>
    <cellStyle name="ÄÞ¸¶ [0]_      " xfId="2182"/>
    <cellStyle name="AÞ¸¶ [0]_INQUIRY ¿?¾÷AßAø " xfId="2183"/>
    <cellStyle name="ÄÞ¸¶ [0]_L601CPT" xfId="2184"/>
    <cellStyle name="ÄÞ¸¶_      " xfId="2185"/>
    <cellStyle name="AÞ¸¶_INQUIRY ¿?¾÷AßAø " xfId="2186"/>
    <cellStyle name="ÄÞ¸¶_L601CPT" xfId="2187"/>
    <cellStyle name="AutoFormat Options" xfId="2188"/>
    <cellStyle name="Bad 2" xfId="2189"/>
    <cellStyle name="C?AØ_¿?¾÷CoE² " xfId="2190"/>
    <cellStyle name="Ç¥ÁØ_      " xfId="2191"/>
    <cellStyle name="C￥AØ_¿μ¾÷CoE² " xfId="2192"/>
    <cellStyle name="Ç¥ÁØ_S" xfId="2193"/>
    <cellStyle name="C￥AØ_Sheet1_¿μ¾÷CoE² " xfId="2194"/>
    <cellStyle name="Calc Currency (0)" xfId="2195"/>
    <cellStyle name="Calc Currency (0) 2" xfId="2196"/>
    <cellStyle name="Calc Currency (0) 3" xfId="2197"/>
    <cellStyle name="Calculation 2" xfId="2198"/>
    <cellStyle name="category" xfId="2199"/>
    <cellStyle name="Cerrency_Sheet2_XANGDAU" xfId="2200"/>
    <cellStyle name="Check Cell 2" xfId="2201"/>
    <cellStyle name="Comma [0] 2" xfId="2202"/>
    <cellStyle name="Comma [0] 2 2" xfId="3774"/>
    <cellStyle name="Comma 10" xfId="2203"/>
    <cellStyle name="Comma 10 2" xfId="2204"/>
    <cellStyle name="Comma 10 2 2" xfId="2672"/>
    <cellStyle name="Comma 10 2 2 2" xfId="3260"/>
    <cellStyle name="Comma 10 2 2 2 2" xfId="4267"/>
    <cellStyle name="Comma 10 2 2 3" xfId="3817"/>
    <cellStyle name="Comma 10 2 3" xfId="3775"/>
    <cellStyle name="Comma 10 3" xfId="2673"/>
    <cellStyle name="Comma 10 3 2" xfId="3516"/>
    <cellStyle name="Comma 10 3 2 2" xfId="4486"/>
    <cellStyle name="Comma 10 3 3" xfId="3818"/>
    <cellStyle name="Comma 10_Mau" xfId="2205"/>
    <cellStyle name="Comma 11" xfId="2206"/>
    <cellStyle name="Comma 11 2" xfId="2659"/>
    <cellStyle name="Comma 11 2 2" xfId="3255"/>
    <cellStyle name="Comma 11 3" xfId="3242"/>
    <cellStyle name="Comma 12" xfId="2207"/>
    <cellStyle name="Comma 12 2" xfId="3236"/>
    <cellStyle name="Comma 12 2 2" xfId="3517"/>
    <cellStyle name="Comma 12 2 2 2" xfId="4487"/>
    <cellStyle name="Comma 12 2 3" xfId="4263"/>
    <cellStyle name="Comma 12 3" xfId="3776"/>
    <cellStyle name="Comma 13" xfId="2208"/>
    <cellStyle name="Comma 13 2" xfId="3777"/>
    <cellStyle name="Comma 14" xfId="2209"/>
    <cellStyle name="Comma 14 2" xfId="3778"/>
    <cellStyle name="Comma 15" xfId="2210"/>
    <cellStyle name="Comma 15 2" xfId="3779"/>
    <cellStyle name="Comma 16" xfId="2660"/>
    <cellStyle name="Comma 16 2" xfId="3518"/>
    <cellStyle name="Comma 16 2 2" xfId="4488"/>
    <cellStyle name="Comma 16 3" xfId="3816"/>
    <cellStyle name="Comma 17" xfId="2674"/>
    <cellStyle name="Comma 17 2" xfId="3819"/>
    <cellStyle name="Comma 18" xfId="2918"/>
    <cellStyle name="Comma 18 2" xfId="4052"/>
    <cellStyle name="Comma 19" xfId="2919"/>
    <cellStyle name="Comma 2" xfId="2211"/>
    <cellStyle name="Comma 2 2" xfId="2212"/>
    <cellStyle name="Comma 2 2 2" xfId="2213"/>
    <cellStyle name="Comma 2 2 2 2" xfId="2920"/>
    <cellStyle name="Comma 2 2 2 2 2" xfId="3519"/>
    <cellStyle name="Comma 2 2 2 2 2 2" xfId="4489"/>
    <cellStyle name="Comma 2 2 2 2 3" xfId="4053"/>
    <cellStyle name="Comma 2 2 3" xfId="2214"/>
    <cellStyle name="Comma 2 2 3 2" xfId="2921"/>
    <cellStyle name="Comma 2 2 3 2 2" xfId="3520"/>
    <cellStyle name="Comma 2 2 3 2 2 2" xfId="4490"/>
    <cellStyle name="Comma 2 2 3 2 3" xfId="4054"/>
    <cellStyle name="Comma 2 2 3 3" xfId="3781"/>
    <cellStyle name="Comma 2 2 4" xfId="2215"/>
    <cellStyle name="Comma 2 2 4 2" xfId="3782"/>
    <cellStyle name="Comma 2 2 5" xfId="2216"/>
    <cellStyle name="Comma 2 2 6" xfId="3243"/>
    <cellStyle name="Comma 2 2 6 2" xfId="4264"/>
    <cellStyle name="Comma 2 2 7" xfId="3780"/>
    <cellStyle name="Comma 2 3" xfId="2217"/>
    <cellStyle name="Comma 2 3 2" xfId="2922"/>
    <cellStyle name="Comma 2 3 2 2" xfId="4055"/>
    <cellStyle name="Comma 2 3 3" xfId="3298"/>
    <cellStyle name="Comma 2 3 4" xfId="3783"/>
    <cellStyle name="Comma 2 4" xfId="2218"/>
    <cellStyle name="Comma 2 4 2" xfId="2923"/>
    <cellStyle name="Comma 2 4 2 2" xfId="4056"/>
    <cellStyle name="Comma 2 4 3" xfId="3784"/>
    <cellStyle name="Comma 2 5" xfId="2219"/>
    <cellStyle name="Comma 2 5 2" xfId="2924"/>
    <cellStyle name="Comma 2 5 3" xfId="3785"/>
    <cellStyle name="Comma 2 6" xfId="2220"/>
    <cellStyle name="Comma 2 6 2" xfId="2925"/>
    <cellStyle name="Comma 2 7" xfId="2926"/>
    <cellStyle name="Comma 2 8" xfId="2927"/>
    <cellStyle name="Comma 2 8 2" xfId="4057"/>
    <cellStyle name="Comma 2 9" xfId="2928"/>
    <cellStyle name="Comma 2 9 2" xfId="4058"/>
    <cellStyle name="Comma 2_CS TT TK" xfId="2609"/>
    <cellStyle name="Comma 20" xfId="2929"/>
    <cellStyle name="Comma 21" xfId="2930"/>
    <cellStyle name="Comma 21 2" xfId="4059"/>
    <cellStyle name="Comma 22" xfId="2931"/>
    <cellStyle name="Comma 3" xfId="2221"/>
    <cellStyle name="Comma 3 2" xfId="2222"/>
    <cellStyle name="Comma 3 2 2" xfId="2223"/>
    <cellStyle name="Comma 3 2 2 2" xfId="3297"/>
    <cellStyle name="Comma 3 2 3" xfId="2224"/>
    <cellStyle name="Comma 3 2 4" xfId="2598"/>
    <cellStyle name="Comma 3 2 5" xfId="2610"/>
    <cellStyle name="Comma 3 2 5 2" xfId="2611"/>
    <cellStyle name="Comma 3 2 5 2 2" xfId="3521"/>
    <cellStyle name="Comma 3 2 5 3" xfId="2661"/>
    <cellStyle name="Comma 3 2 5 4" xfId="3258"/>
    <cellStyle name="Comma 3 2 5 4 2" xfId="3759"/>
    <cellStyle name="Comma 3 2 6" xfId="2650"/>
    <cellStyle name="Comma 3 2 6 2" xfId="3522"/>
    <cellStyle name="Comma 3 2 7" xfId="2675"/>
    <cellStyle name="Comma 3 2 7 2" xfId="3523"/>
    <cellStyle name="Comma 3 2 7 2 2" xfId="4491"/>
    <cellStyle name="Comma 3 2 7 3" xfId="3820"/>
    <cellStyle name="Comma 3 2 8" xfId="2932"/>
    <cellStyle name="Comma 3 2 8 2" xfId="4060"/>
    <cellStyle name="Comma 3 3" xfId="2225"/>
    <cellStyle name="Comma 3 3 2" xfId="2226"/>
    <cellStyle name="Comma 3 3 2 2" xfId="3786"/>
    <cellStyle name="Comma 3 3 3" xfId="2227"/>
    <cellStyle name="Comma 3 3 3 2" xfId="3787"/>
    <cellStyle name="Comma 3 4" xfId="2228"/>
    <cellStyle name="Comma 3 4 2" xfId="3788"/>
    <cellStyle name="Comma 3 5" xfId="2229"/>
    <cellStyle name="Comma 3 6" xfId="2676"/>
    <cellStyle name="Comma 3 6 2" xfId="3524"/>
    <cellStyle name="Comma 3 6 2 2" xfId="4492"/>
    <cellStyle name="Comma 3 6 3" xfId="3821"/>
    <cellStyle name="Comma 3 7" xfId="2933"/>
    <cellStyle name="Comma 3 7 2" xfId="3525"/>
    <cellStyle name="Comma 3 7 2 2" xfId="4493"/>
    <cellStyle name="Comma 3 7 3" xfId="4061"/>
    <cellStyle name="Comma 3_CS TT TK" xfId="2612"/>
    <cellStyle name="Comma 4" xfId="2230"/>
    <cellStyle name="Comma 4 2" xfId="2231"/>
    <cellStyle name="Comma 4 2 2" xfId="3789"/>
    <cellStyle name="Comma 4 3" xfId="2613"/>
    <cellStyle name="Comma 4 3 2" xfId="3804"/>
    <cellStyle name="Comma 4 4" xfId="2614"/>
    <cellStyle name="Comma 4 4 2" xfId="3805"/>
    <cellStyle name="Comma 4 5" xfId="2677"/>
    <cellStyle name="Comma 4 5 2" xfId="3822"/>
    <cellStyle name="Comma 4 6" xfId="2934"/>
    <cellStyle name="Comma 4 6 2" xfId="4062"/>
    <cellStyle name="Comma 4_Xl0000115" xfId="2232"/>
    <cellStyle name="Comma 5" xfId="2233"/>
    <cellStyle name="Comma 5 2" xfId="2234"/>
    <cellStyle name="Comma 5 2 2" xfId="2678"/>
    <cellStyle name="Comma 5 2 2 2" xfId="3526"/>
    <cellStyle name="Comma 5 2 2 2 2" xfId="4494"/>
    <cellStyle name="Comma 5 2 2 3" xfId="3823"/>
    <cellStyle name="Comma 5 2 3" xfId="2935"/>
    <cellStyle name="Comma 5 2 3 2" xfId="3527"/>
    <cellStyle name="Comma 5 2 3 2 2" xfId="4495"/>
    <cellStyle name="Comma 5 2 3 3" xfId="4063"/>
    <cellStyle name="Comma 5 2 4" xfId="3790"/>
    <cellStyle name="Comma 5 3" xfId="2679"/>
    <cellStyle name="Comma 5 3 2" xfId="3528"/>
    <cellStyle name="Comma 5 3 2 2" xfId="4496"/>
    <cellStyle name="Comma 5 3 3" xfId="3824"/>
    <cellStyle name="Comma 5 4" xfId="2936"/>
    <cellStyle name="Comma 5 4 2" xfId="3529"/>
    <cellStyle name="Comma 5 4 2 2" xfId="4497"/>
    <cellStyle name="Comma 5 4 3" xfId="4064"/>
    <cellStyle name="Comma 5 5" xfId="3296"/>
    <cellStyle name="Comma 5 5 2" xfId="4269"/>
    <cellStyle name="Comma 5_Xl0000108" xfId="2235"/>
    <cellStyle name="Comma 6" xfId="2236"/>
    <cellStyle name="Comma 6 2" xfId="2237"/>
    <cellStyle name="Comma 6 2 2" xfId="3791"/>
    <cellStyle name="Comma 6 3" xfId="2680"/>
    <cellStyle name="Comma 6 4" xfId="2937"/>
    <cellStyle name="Comma 6_Xl0000115" xfId="2238"/>
    <cellStyle name="Comma 7" xfId="2239"/>
    <cellStyle name="Comma 7 2" xfId="2240"/>
    <cellStyle name="Comma 7 2 2" xfId="3793"/>
    <cellStyle name="Comma 7 3" xfId="2681"/>
    <cellStyle name="Comma 7 3 2" xfId="3530"/>
    <cellStyle name="Comma 7 3 2 2" xfId="4498"/>
    <cellStyle name="Comma 7 3 3" xfId="3825"/>
    <cellStyle name="Comma 7 4" xfId="2938"/>
    <cellStyle name="Comma 7 4 2" xfId="4065"/>
    <cellStyle name="Comma 7 5" xfId="3792"/>
    <cellStyle name="Comma 8" xfId="2241"/>
    <cellStyle name="Comma 8 2" xfId="2242"/>
    <cellStyle name="Comma 8 2 2" xfId="3795"/>
    <cellStyle name="Comma 8 3" xfId="2682"/>
    <cellStyle name="Comma 8 3 2" xfId="3531"/>
    <cellStyle name="Comma 8 3 2 2" xfId="4499"/>
    <cellStyle name="Comma 8 3 3" xfId="3826"/>
    <cellStyle name="Comma 8 4" xfId="2939"/>
    <cellStyle name="Comma 8 5" xfId="3794"/>
    <cellStyle name="Comma 9" xfId="2243"/>
    <cellStyle name="Comma 9 2" xfId="2244"/>
    <cellStyle name="Comma 9 2 2" xfId="3797"/>
    <cellStyle name="Comma 9 3" xfId="2683"/>
    <cellStyle name="Comma 9 3 2" xfId="3827"/>
    <cellStyle name="Comma 9 4" xfId="3796"/>
    <cellStyle name="comma zerodec" xfId="2245"/>
    <cellStyle name="Comma_Bieu 012011" xfId="2684"/>
    <cellStyle name="Comma_Bieu 012011 2 3" xfId="2685"/>
    <cellStyle name="Comma0" xfId="2246"/>
    <cellStyle name="cong" xfId="2247"/>
    <cellStyle name="Currency 2" xfId="2248"/>
    <cellStyle name="Currency0" xfId="2249"/>
    <cellStyle name="Currency1" xfId="2250"/>
    <cellStyle name="Date" xfId="2251"/>
    <cellStyle name="DAUDE" xfId="2252"/>
    <cellStyle name="Dollar (zero dec)" xfId="2253"/>
    <cellStyle name="Euro" xfId="2254"/>
    <cellStyle name="Explanatory Text 2" xfId="2255"/>
    <cellStyle name="Fixed" xfId="2256"/>
    <cellStyle name="gia" xfId="2257"/>
    <cellStyle name="Good 2" xfId="2258"/>
    <cellStyle name="Grey" xfId="2259"/>
    <cellStyle name="HEADER" xfId="2260"/>
    <cellStyle name="Header1" xfId="2261"/>
    <cellStyle name="Header2" xfId="2262"/>
    <cellStyle name="Heading 1 2" xfId="2263"/>
    <cellStyle name="Heading 1 2 2" xfId="3295"/>
    <cellStyle name="Heading 1 3" xfId="2264"/>
    <cellStyle name="Heading 1 4" xfId="2265"/>
    <cellStyle name="Heading 1 5" xfId="2266"/>
    <cellStyle name="Heading 1 6" xfId="2267"/>
    <cellStyle name="Heading 1 7" xfId="2268"/>
    <cellStyle name="Heading 1 8" xfId="2269"/>
    <cellStyle name="Heading 1 9" xfId="2270"/>
    <cellStyle name="Heading 2 2" xfId="2271"/>
    <cellStyle name="Heading 2 2 2" xfId="3294"/>
    <cellStyle name="Heading 2 3" xfId="2272"/>
    <cellStyle name="Heading 2 4" xfId="2273"/>
    <cellStyle name="Heading 2 5" xfId="2274"/>
    <cellStyle name="Heading 2 6" xfId="2275"/>
    <cellStyle name="Heading 2 7" xfId="2276"/>
    <cellStyle name="Heading 2 8" xfId="2277"/>
    <cellStyle name="Heading 2 9" xfId="2278"/>
    <cellStyle name="Heading 3 2" xfId="2279"/>
    <cellStyle name="Heading 4 2" xfId="2280"/>
    <cellStyle name="HEADING1" xfId="2281"/>
    <cellStyle name="HEADING2" xfId="2282"/>
    <cellStyle name="Hyperlink 2" xfId="2283"/>
    <cellStyle name="Input [yellow]" xfId="2284"/>
    <cellStyle name="Input 2" xfId="2285"/>
    <cellStyle name="Ledger 17 x 11 in" xfId="2286"/>
    <cellStyle name="Linked Cell 2" xfId="2287"/>
    <cellStyle name="Model" xfId="2288"/>
    <cellStyle name="moi" xfId="2289"/>
    <cellStyle name="moi 2" xfId="2290"/>
    <cellStyle name="moi 2 2" xfId="3799"/>
    <cellStyle name="moi 3" xfId="2291"/>
    <cellStyle name="moi 3 2" xfId="3800"/>
    <cellStyle name="moi 4" xfId="3798"/>
    <cellStyle name="Monétaire [0]_TARIFFS DB" xfId="2292"/>
    <cellStyle name="Monétaire_TARIFFS DB" xfId="2293"/>
    <cellStyle name="n" xfId="2294"/>
    <cellStyle name="Neutral 2" xfId="2295"/>
    <cellStyle name="New Times Roman" xfId="2296"/>
    <cellStyle name="No" xfId="2297"/>
    <cellStyle name="no dec" xfId="2298"/>
    <cellStyle name="No_01 Don vi HC" xfId="2299"/>
    <cellStyle name="Normal" xfId="0" builtinId="0"/>
    <cellStyle name="Normal - Style1" xfId="2300"/>
    <cellStyle name="Normal - Style1 2" xfId="2301"/>
    <cellStyle name="Normal - Style1 3" xfId="2653"/>
    <cellStyle name="Normal - Style1 3 2" xfId="2662"/>
    <cellStyle name="Normal - Style1_01 Don vi HC" xfId="2302"/>
    <cellStyle name="Normal 10" xfId="2303"/>
    <cellStyle name="Normal 10 2" xfId="2304"/>
    <cellStyle name="Normal 10 2 2" xfId="2654"/>
    <cellStyle name="Normal 10 2 2 2" xfId="2686"/>
    <cellStyle name="Normal 10 2 2 2 2" xfId="2940"/>
    <cellStyle name="Normal 10 2 2 2 2 2" xfId="3532"/>
    <cellStyle name="Normal 10 2 2 2 2 2 2" xfId="4500"/>
    <cellStyle name="Normal 10 2 2 2 2 3" xfId="4066"/>
    <cellStyle name="Normal 10 2 2 2 3" xfId="3761"/>
    <cellStyle name="Normal 10 2 2 2 3 2" xfId="4719"/>
    <cellStyle name="Normal 10 2 2 2 3 3" xfId="4723"/>
    <cellStyle name="Normal 10 2 2 2 4" xfId="3259"/>
    <cellStyle name="Normal 10 2 2 2 4 2" xfId="4266"/>
    <cellStyle name="Normal 10 2 2 2 5" xfId="3763"/>
    <cellStyle name="Normal 10 2 2 2 5 2" xfId="4721"/>
    <cellStyle name="Normal 10 2 2 2 6" xfId="3828"/>
    <cellStyle name="Normal 10 2 2 2 7" xfId="4724"/>
    <cellStyle name="Normal 10 2 2 3" xfId="3760"/>
    <cellStyle name="Normal 10 2 2 3 2" xfId="4718"/>
    <cellStyle name="Normal 10 2 2 4" xfId="3815"/>
    <cellStyle name="Normal 10 2 3" xfId="2941"/>
    <cellStyle name="Normal 10 2 3 2" xfId="3533"/>
    <cellStyle name="Normal 10 2 3 2 2" xfId="4501"/>
    <cellStyle name="Normal 10 2 3 3" xfId="4067"/>
    <cellStyle name="Normal 10 2 4" xfId="3293"/>
    <cellStyle name="Normal 10 3" xfId="2305"/>
    <cellStyle name="Normal 10 4" xfId="2652"/>
    <cellStyle name="Normal 10 4 2" xfId="2687"/>
    <cellStyle name="Normal 10 4 2 2" xfId="3535"/>
    <cellStyle name="Normal 10 4 2 2 2" xfId="4503"/>
    <cellStyle name="Normal 10 4 2 3" xfId="3764"/>
    <cellStyle name="Normal 10 4 2 3 2" xfId="4722"/>
    <cellStyle name="Normal 10 4 2 4" xfId="3829"/>
    <cellStyle name="Normal 10 4 3" xfId="3534"/>
    <cellStyle name="Normal 10 4 3 2" xfId="4502"/>
    <cellStyle name="Normal 10 4 4" xfId="3814"/>
    <cellStyle name="Normal 10 5" xfId="2663"/>
    <cellStyle name="Normal 10_Xl0000115" xfId="2306"/>
    <cellStyle name="Normal 100" xfId="2307"/>
    <cellStyle name="Normal 101" xfId="2308"/>
    <cellStyle name="Normal 102" xfId="2309"/>
    <cellStyle name="Normal 103" xfId="2310"/>
    <cellStyle name="Normal 104" xfId="2311"/>
    <cellStyle name="Normal 105" xfId="2312"/>
    <cellStyle name="Normal 106" xfId="2313"/>
    <cellStyle name="Normal 107" xfId="2314"/>
    <cellStyle name="Normal 108" xfId="2315"/>
    <cellStyle name="Normal 109" xfId="2316"/>
    <cellStyle name="Normal 11" xfId="2317"/>
    <cellStyle name="Normal 11 2" xfId="2318"/>
    <cellStyle name="Normal 11 2 2" xfId="2942"/>
    <cellStyle name="Normal 11 2 3" xfId="2943"/>
    <cellStyle name="Normal 11 2 4" xfId="3292"/>
    <cellStyle name="Normal 11 3" xfId="2319"/>
    <cellStyle name="Normal 11 4" xfId="2664"/>
    <cellStyle name="Normal 11 5" xfId="2688"/>
    <cellStyle name="Normal 11 5 2" xfId="3536"/>
    <cellStyle name="Normal 11 5 2 2" xfId="4504"/>
    <cellStyle name="Normal 11 5 3" xfId="3830"/>
    <cellStyle name="Normal 11_Mau" xfId="2320"/>
    <cellStyle name="Normal 110" xfId="2321"/>
    <cellStyle name="Normal 111" xfId="2322"/>
    <cellStyle name="Normal 112" xfId="2323"/>
    <cellStyle name="Normal 113" xfId="2324"/>
    <cellStyle name="Normal 114" xfId="2325"/>
    <cellStyle name="Normal 115" xfId="2326"/>
    <cellStyle name="Normal 116" xfId="2327"/>
    <cellStyle name="Normal 117" xfId="2328"/>
    <cellStyle name="Normal 118" xfId="2329"/>
    <cellStyle name="Normal 119" xfId="2330"/>
    <cellStyle name="Normal 12" xfId="2331"/>
    <cellStyle name="Normal 12 2" xfId="2332"/>
    <cellStyle name="Normal 12 2 2" xfId="2944"/>
    <cellStyle name="Normal 12 2 2 2" xfId="3537"/>
    <cellStyle name="Normal 12 2 2 2 2" xfId="4505"/>
    <cellStyle name="Normal 12 2 2 3" xfId="4068"/>
    <cellStyle name="Normal 12 3" xfId="2945"/>
    <cellStyle name="Normal 12 3 2" xfId="3538"/>
    <cellStyle name="Normal 12 3 2 2" xfId="4506"/>
    <cellStyle name="Normal 12 3 3" xfId="4069"/>
    <cellStyle name="Normal 12 4" xfId="2946"/>
    <cellStyle name="Normal 12 5" xfId="3291"/>
    <cellStyle name="Normal 120" xfId="2333"/>
    <cellStyle name="Normal 121" xfId="2334"/>
    <cellStyle name="Normal 122" xfId="2335"/>
    <cellStyle name="Normal 123" xfId="2336"/>
    <cellStyle name="Normal 124" xfId="2337"/>
    <cellStyle name="Normal 125" xfId="2338"/>
    <cellStyle name="Normal 126" xfId="2339"/>
    <cellStyle name="Normal 127" xfId="2340"/>
    <cellStyle name="Normal 128" xfId="2341"/>
    <cellStyle name="Normal 129" xfId="2342"/>
    <cellStyle name="Normal 13" xfId="2343"/>
    <cellStyle name="Normal 13 2" xfId="2689"/>
    <cellStyle name="Normal 13 2 2" xfId="2947"/>
    <cellStyle name="Normal 13 2 2 2" xfId="3540"/>
    <cellStyle name="Normal 13 2 2 2 2" xfId="4508"/>
    <cellStyle name="Normal 13 2 2 3" xfId="4070"/>
    <cellStyle name="Normal 13 2 3" xfId="3539"/>
    <cellStyle name="Normal 13 2 3 2" xfId="4507"/>
    <cellStyle name="Normal 13 2 4" xfId="3831"/>
    <cellStyle name="Normal 13 3" xfId="2948"/>
    <cellStyle name="Normal 13 4" xfId="3290"/>
    <cellStyle name="Normal 130" xfId="2344"/>
    <cellStyle name="Normal 131" xfId="2345"/>
    <cellStyle name="Normal 132" xfId="2346"/>
    <cellStyle name="Normal 133" xfId="2347"/>
    <cellStyle name="Normal 134" xfId="2348"/>
    <cellStyle name="Normal 135" xfId="2349"/>
    <cellStyle name="Normal 136" xfId="2350"/>
    <cellStyle name="Normal 137" xfId="2351"/>
    <cellStyle name="Normal 138" xfId="2352"/>
    <cellStyle name="Normal 139" xfId="2353"/>
    <cellStyle name="Normal 14" xfId="2354"/>
    <cellStyle name="Normal 14 2" xfId="2690"/>
    <cellStyle name="Normal 14 2 2" xfId="3541"/>
    <cellStyle name="Normal 14 2 2 2" xfId="4509"/>
    <cellStyle name="Normal 14 2 3" xfId="3832"/>
    <cellStyle name="Normal 14 3" xfId="2949"/>
    <cellStyle name="Normal 14 4" xfId="3289"/>
    <cellStyle name="Normal 140" xfId="2355"/>
    <cellStyle name="Normal 141" xfId="2356"/>
    <cellStyle name="Normal 142" xfId="2357"/>
    <cellStyle name="Normal 143" xfId="2358"/>
    <cellStyle name="Normal 144" xfId="2359"/>
    <cellStyle name="Normal 145" xfId="2360"/>
    <cellStyle name="Normal 146" xfId="2361"/>
    <cellStyle name="Normal 147" xfId="2362"/>
    <cellStyle name="Normal 148" xfId="2363"/>
    <cellStyle name="Normal 149" xfId="2364"/>
    <cellStyle name="Normal 15" xfId="2365"/>
    <cellStyle name="Normal 15 2" xfId="2691"/>
    <cellStyle name="Normal 15 3" xfId="2950"/>
    <cellStyle name="Normal 15 4" xfId="3254"/>
    <cellStyle name="Normal 150" xfId="2366"/>
    <cellStyle name="Normal 151" xfId="2367"/>
    <cellStyle name="Normal 152" xfId="2368"/>
    <cellStyle name="Normal 153" xfId="2615"/>
    <cellStyle name="Normal 153 2" xfId="2692"/>
    <cellStyle name="Normal 153 2 2" xfId="3542"/>
    <cellStyle name="Normal 153 2 2 2" xfId="4510"/>
    <cellStyle name="Normal 153 2 3" xfId="3758"/>
    <cellStyle name="Normal 153 2 3 2" xfId="4717"/>
    <cellStyle name="Normal 153 2 4" xfId="3833"/>
    <cellStyle name="Normal 153 3" xfId="3262"/>
    <cellStyle name="Normal 153 3 2" xfId="4268"/>
    <cellStyle name="Normal 153 4" xfId="3757"/>
    <cellStyle name="Normal 153 4 2" xfId="4716"/>
    <cellStyle name="Normal 153 5" xfId="3806"/>
    <cellStyle name="Normal 154" xfId="2655"/>
    <cellStyle name="Normal 154 2" xfId="2665"/>
    <cellStyle name="Normal 155" xfId="2693"/>
    <cellStyle name="Normal 156" xfId="2951"/>
    <cellStyle name="Normal 156 2" xfId="3240"/>
    <cellStyle name="Normal 157" xfId="2701"/>
    <cellStyle name="Normal 157 2" xfId="3755"/>
    <cellStyle name="Normal 158" xfId="2952"/>
    <cellStyle name="Normal 158 2" xfId="3256"/>
    <cellStyle name="Normal 158 2 2" xfId="4265"/>
    <cellStyle name="Normal 159" xfId="2953"/>
    <cellStyle name="Normal 16" xfId="2369"/>
    <cellStyle name="Normal 16 2" xfId="2954"/>
    <cellStyle name="Normal 16 3" xfId="3288"/>
    <cellStyle name="Normal 160" xfId="2955"/>
    <cellStyle name="Normal 161" xfId="3261"/>
    <cellStyle name="Normal 161 2" xfId="3756"/>
    <cellStyle name="Normal 161 2 2" xfId="4715"/>
    <cellStyle name="Normal 162" xfId="3751"/>
    <cellStyle name="Normal 163" xfId="3754"/>
    <cellStyle name="Normal 164" xfId="3749"/>
    <cellStyle name="Normal 165" xfId="3263"/>
    <cellStyle name="Normal 166" xfId="3753"/>
    <cellStyle name="Normal 17" xfId="2370"/>
    <cellStyle name="Normal 17 2" xfId="2956"/>
    <cellStyle name="Normal 17 3" xfId="3287"/>
    <cellStyle name="Normal 18" xfId="2371"/>
    <cellStyle name="Normal 18 2" xfId="3235"/>
    <cellStyle name="Normal 18 2 2" xfId="3543"/>
    <cellStyle name="Normal 18 2 2 2" xfId="4511"/>
    <cellStyle name="Normal 18 2 3" xfId="4262"/>
    <cellStyle name="Normal 18 3" xfId="3286"/>
    <cellStyle name="Normal 19" xfId="2372"/>
    <cellStyle name="Normal 19 2" xfId="3285"/>
    <cellStyle name="Normal 2" xfId="2373"/>
    <cellStyle name="Normal 2 10" xfId="2374"/>
    <cellStyle name="Normal 2 11" xfId="2375"/>
    <cellStyle name="Normal 2 12" xfId="2599"/>
    <cellStyle name="Normal 2 13" xfId="2616"/>
    <cellStyle name="Normal 2 13 2" xfId="2617"/>
    <cellStyle name="Normal 2 13 3" xfId="2656"/>
    <cellStyle name="Normal 2 13 4" xfId="3244"/>
    <cellStyle name="Normal 2 14" xfId="2649"/>
    <cellStyle name="Normal 2 14 2" xfId="3544"/>
    <cellStyle name="Normal 2 15" xfId="2957"/>
    <cellStyle name="Normal 2 15 2" xfId="3545"/>
    <cellStyle name="Normal 2 15 2 2" xfId="4512"/>
    <cellStyle name="Normal 2 15 3" xfId="4071"/>
    <cellStyle name="Normal 2 16" xfId="3257"/>
    <cellStyle name="Normal 2 16 2" xfId="3765"/>
    <cellStyle name="Normal 2 2" xfId="2376"/>
    <cellStyle name="Normal 2 2 2" xfId="2377"/>
    <cellStyle name="Normal 2 2 2 2" xfId="2378"/>
    <cellStyle name="Normal 2 2 2 2 2" xfId="2958"/>
    <cellStyle name="Normal 2 2 2 2 2 2" xfId="3546"/>
    <cellStyle name="Normal 2 2 2 2 2 2 2" xfId="4513"/>
    <cellStyle name="Normal 2 2 2 2 2 3" xfId="4072"/>
    <cellStyle name="Normal 2 2 2 2 3" xfId="2959"/>
    <cellStyle name="Normal 2 2 2 2 3 2" xfId="3547"/>
    <cellStyle name="Normal 2 2 2 2 3 2 2" xfId="4514"/>
    <cellStyle name="Normal 2 2 2 2 3 3" xfId="4073"/>
    <cellStyle name="Normal 2 2 2 2 4" xfId="2960"/>
    <cellStyle name="Normal 2 2 2 2 4 2" xfId="2961"/>
    <cellStyle name="Normal 2 2 2 2 4 2 2" xfId="3549"/>
    <cellStyle name="Normal 2 2 2 2 4 2 2 2" xfId="4516"/>
    <cellStyle name="Normal 2 2 2 2 4 2 3" xfId="4075"/>
    <cellStyle name="Normal 2 2 2 2 4 3" xfId="3548"/>
    <cellStyle name="Normal 2 2 2 2 4 3 2" xfId="4515"/>
    <cellStyle name="Normal 2 2 2 2 4 4" xfId="4074"/>
    <cellStyle name="Normal 2 2 2 2 5" xfId="2962"/>
    <cellStyle name="Normal 2 2 2 2 5 2" xfId="3550"/>
    <cellStyle name="Normal 2 2 2 2 5 2 2" xfId="4517"/>
    <cellStyle name="Normal 2 2 2 2 5 3" xfId="4076"/>
    <cellStyle name="Normal 2 2 2 3" xfId="2379"/>
    <cellStyle name="Normal 2 2 2 3 2" xfId="2963"/>
    <cellStyle name="Normal 2 2 2 3 2 2" xfId="3551"/>
    <cellStyle name="Normal 2 2 2 3 2 2 2" xfId="4518"/>
    <cellStyle name="Normal 2 2 2 3 2 3" xfId="4077"/>
    <cellStyle name="Normal 2 2 2 4" xfId="3284"/>
    <cellStyle name="Normal 2 2 3" xfId="2380"/>
    <cellStyle name="Normal 2 2 3 2" xfId="2381"/>
    <cellStyle name="Normal 2 2 3 2 2" xfId="2964"/>
    <cellStyle name="Normal 2 2 3 3" xfId="2382"/>
    <cellStyle name="Normal 2 2 3 3 2" xfId="2965"/>
    <cellStyle name="Normal 2 2 3 4" xfId="2966"/>
    <cellStyle name="Normal 2 2 3 5" xfId="2967"/>
    <cellStyle name="Normal 2 2 3 6" xfId="2968"/>
    <cellStyle name="Normal 2 2 4" xfId="2383"/>
    <cellStyle name="Normal 2 2 4 2" xfId="2969"/>
    <cellStyle name="Normal 2 2 4 2 2" xfId="3552"/>
    <cellStyle name="Normal 2 2 4 2 2 2" xfId="4519"/>
    <cellStyle name="Normal 2 2 4 2 3" xfId="4078"/>
    <cellStyle name="Normal 2 2 5" xfId="2384"/>
    <cellStyle name="Normal 2 2 5 2" xfId="2970"/>
    <cellStyle name="Normal 2 2 5 2 2" xfId="3553"/>
    <cellStyle name="Normal 2 2 5 2 2 2" xfId="4520"/>
    <cellStyle name="Normal 2 2 5 2 3" xfId="4079"/>
    <cellStyle name="Normal 2 2 6" xfId="2971"/>
    <cellStyle name="Normal 2 2 6 2" xfId="3554"/>
    <cellStyle name="Normal 2 2 6 2 2" xfId="4521"/>
    <cellStyle name="Normal 2 2 6 3" xfId="4080"/>
    <cellStyle name="Normal 2 2 7" xfId="2972"/>
    <cellStyle name="Normal 2 2_CS TT TK" xfId="2618"/>
    <cellStyle name="Normal 2 3" xfId="2385"/>
    <cellStyle name="Normal 2 3 2" xfId="2386"/>
    <cellStyle name="Normal 2 3 2 2" xfId="2973"/>
    <cellStyle name="Normal 2 3 2 3" xfId="2974"/>
    <cellStyle name="Normal 2 3 2 4" xfId="2975"/>
    <cellStyle name="Normal 2 3 2 5" xfId="2976"/>
    <cellStyle name="Normal 2 3 2 6" xfId="2977"/>
    <cellStyle name="Normal 2 3 2 7" xfId="3283"/>
    <cellStyle name="Normal 2 3 3" xfId="2387"/>
    <cellStyle name="Normal 2 3 3 2" xfId="2978"/>
    <cellStyle name="Normal 2 3 4" xfId="2979"/>
    <cellStyle name="Normal 2 3 4 2" xfId="2980"/>
    <cellStyle name="Normal 2 3 5" xfId="2981"/>
    <cellStyle name="Normal 2 3 6" xfId="2982"/>
    <cellStyle name="Normal 2 3 7" xfId="2983"/>
    <cellStyle name="Normal 2 3_CSGSX Qui 2 va 6 thang  2013" xfId="2984"/>
    <cellStyle name="Normal 2 4" xfId="2388"/>
    <cellStyle name="Normal 2 4 2" xfId="2389"/>
    <cellStyle name="Normal 2 4 2 2" xfId="2985"/>
    <cellStyle name="Normal 2 4 3" xfId="2390"/>
    <cellStyle name="Normal 2 4 3 2" xfId="2986"/>
    <cellStyle name="Normal 2 4 4" xfId="2987"/>
    <cellStyle name="Normal 2 5" xfId="2391"/>
    <cellStyle name="Normal 2 5 2" xfId="2988"/>
    <cellStyle name="Normal 2 5 3" xfId="2989"/>
    <cellStyle name="Normal 2 6" xfId="2392"/>
    <cellStyle name="Normal 2 6 2" xfId="2990"/>
    <cellStyle name="Normal 2 6 2 2" xfId="3555"/>
    <cellStyle name="Normal 2 6 2 2 2" xfId="4522"/>
    <cellStyle name="Normal 2 6 2 3" xfId="4081"/>
    <cellStyle name="Normal 2 6 3" xfId="2991"/>
    <cellStyle name="Normal 2 6 3 2" xfId="3556"/>
    <cellStyle name="Normal 2 6 3 2 2" xfId="4523"/>
    <cellStyle name="Normal 2 6 3 3" xfId="4082"/>
    <cellStyle name="Normal 2 6 4" xfId="3282"/>
    <cellStyle name="Normal 2 7" xfId="2393"/>
    <cellStyle name="Normal 2 7 2" xfId="2607"/>
    <cellStyle name="Normal 2 7 3" xfId="2992"/>
    <cellStyle name="Normal 2 7 3 2" xfId="3557"/>
    <cellStyle name="Normal 2 7 3 2 2" xfId="4524"/>
    <cellStyle name="Normal 2 7 3 3" xfId="4083"/>
    <cellStyle name="Normal 2 7 4" xfId="3281"/>
    <cellStyle name="Normal 2 8" xfId="2394"/>
    <cellStyle name="Normal 2 8 2" xfId="2993"/>
    <cellStyle name="Normal 2 8 2 2" xfId="3558"/>
    <cellStyle name="Normal 2 8 2 2 2" xfId="4525"/>
    <cellStyle name="Normal 2 8 2 3" xfId="4084"/>
    <cellStyle name="Normal 2 9" xfId="2395"/>
    <cellStyle name="Normal 2 9 2" xfId="2994"/>
    <cellStyle name="Normal 2_12 Chi so gia 2012(chuan) co so" xfId="2396"/>
    <cellStyle name="Normal 2_Copy of CSGSX Qui IV. 2011" xfId="3245"/>
    <cellStyle name="Normal 20" xfId="2397"/>
    <cellStyle name="Normal 20 2" xfId="2995"/>
    <cellStyle name="Normal 20 2 2" xfId="3559"/>
    <cellStyle name="Normal 20 2 2 2" xfId="4526"/>
    <cellStyle name="Normal 20 2 3" xfId="4085"/>
    <cellStyle name="Normal 20 3" xfId="2996"/>
    <cellStyle name="Normal 20 3 2" xfId="3560"/>
    <cellStyle name="Normal 20 3 2 2" xfId="4527"/>
    <cellStyle name="Normal 20 3 3" xfId="4086"/>
    <cellStyle name="Normal 20 4" xfId="2997"/>
    <cellStyle name="Normal 20 4 2" xfId="3561"/>
    <cellStyle name="Normal 20 4 2 2" xfId="4528"/>
    <cellStyle name="Normal 20 4 3" xfId="4087"/>
    <cellStyle name="Normal 20 5" xfId="3280"/>
    <cellStyle name="Normal 21" xfId="2398"/>
    <cellStyle name="Normal 21 2" xfId="3279"/>
    <cellStyle name="Normal 22" xfId="2399"/>
    <cellStyle name="Normal 22 2" xfId="2998"/>
    <cellStyle name="Normal 22 2 2" xfId="3562"/>
    <cellStyle name="Normal 22 2 2 2" xfId="4529"/>
    <cellStyle name="Normal 22 2 3" xfId="4088"/>
    <cellStyle name="Normal 22 3" xfId="2999"/>
    <cellStyle name="Normal 22 3 2" xfId="3563"/>
    <cellStyle name="Normal 22 3 2 2" xfId="4530"/>
    <cellStyle name="Normal 22 3 3" xfId="4089"/>
    <cellStyle name="Normal 22 4" xfId="3000"/>
    <cellStyle name="Normal 22 4 2" xfId="3564"/>
    <cellStyle name="Normal 22 4 2 2" xfId="4531"/>
    <cellStyle name="Normal 22 4 3" xfId="4090"/>
    <cellStyle name="Normal 22 5" xfId="3278"/>
    <cellStyle name="Normal 23" xfId="2400"/>
    <cellStyle name="Normal 23 2" xfId="3277"/>
    <cellStyle name="Normal 24" xfId="2401"/>
    <cellStyle name="Normal 24 2" xfId="2619"/>
    <cellStyle name="Normal 24 3" xfId="2620"/>
    <cellStyle name="Normal 24 4" xfId="2621"/>
    <cellStyle name="Normal 24 5" xfId="2622"/>
    <cellStyle name="Normal 24 6" xfId="3276"/>
    <cellStyle name="Normal 25" xfId="2402"/>
    <cellStyle name="Normal 25 2" xfId="2623"/>
    <cellStyle name="Normal 25 2 2" xfId="3001"/>
    <cellStyle name="Normal 25 2 2 2" xfId="3565"/>
    <cellStyle name="Normal 25 2 2 2 2" xfId="4532"/>
    <cellStyle name="Normal 25 2 2 3" xfId="4091"/>
    <cellStyle name="Normal 25 3" xfId="2624"/>
    <cellStyle name="Normal 25 3 2" xfId="3002"/>
    <cellStyle name="Normal 25 3 2 2" xfId="3566"/>
    <cellStyle name="Normal 25 3 2 2 2" xfId="4533"/>
    <cellStyle name="Normal 25 3 2 3" xfId="4092"/>
    <cellStyle name="Normal 25 4" xfId="2625"/>
    <cellStyle name="Normal 25 4 2" xfId="3003"/>
    <cellStyle name="Normal 25 4 2 2" xfId="3567"/>
    <cellStyle name="Normal 25 4 2 2 2" xfId="4534"/>
    <cellStyle name="Normal 25 4 2 3" xfId="4093"/>
    <cellStyle name="Normal 25_CS TT TK" xfId="2626"/>
    <cellStyle name="Normal 26" xfId="2403"/>
    <cellStyle name="Normal 27" xfId="2404"/>
    <cellStyle name="Normal 27 2" xfId="3004"/>
    <cellStyle name="Normal 27 2 2" xfId="3568"/>
    <cellStyle name="Normal 27 2 2 2" xfId="4535"/>
    <cellStyle name="Normal 27 2 3" xfId="4094"/>
    <cellStyle name="Normal 27 3" xfId="3005"/>
    <cellStyle name="Normal 27 3 2" xfId="3569"/>
    <cellStyle name="Normal 27 3 2 2" xfId="4536"/>
    <cellStyle name="Normal 27 3 3" xfId="4095"/>
    <cellStyle name="Normal 27 4" xfId="3006"/>
    <cellStyle name="Normal 27 4 2" xfId="3570"/>
    <cellStyle name="Normal 27 4 2 2" xfId="4537"/>
    <cellStyle name="Normal 27 4 3" xfId="4096"/>
    <cellStyle name="Normal 28" xfId="2405"/>
    <cellStyle name="Normal 28 2" xfId="3007"/>
    <cellStyle name="Normal 28 2 2" xfId="3571"/>
    <cellStyle name="Normal 28 2 2 2" xfId="4538"/>
    <cellStyle name="Normal 28 2 3" xfId="4097"/>
    <cellStyle name="Normal 28 3" xfId="3008"/>
    <cellStyle name="Normal 28 3 2" xfId="3572"/>
    <cellStyle name="Normal 28 3 2 2" xfId="4539"/>
    <cellStyle name="Normal 28 3 3" xfId="4098"/>
    <cellStyle name="Normal 28 4" xfId="3009"/>
    <cellStyle name="Normal 28 4 2" xfId="3573"/>
    <cellStyle name="Normal 28 4 2 2" xfId="4540"/>
    <cellStyle name="Normal 28 4 3" xfId="4099"/>
    <cellStyle name="Normal 29" xfId="2406"/>
    <cellStyle name="Normal 29 2" xfId="3010"/>
    <cellStyle name="Normal 29 2 2" xfId="3574"/>
    <cellStyle name="Normal 29 2 2 2" xfId="4541"/>
    <cellStyle name="Normal 29 2 3" xfId="4100"/>
    <cellStyle name="Normal 29 3" xfId="3011"/>
    <cellStyle name="Normal 29 3 2" xfId="3575"/>
    <cellStyle name="Normal 29 3 2 2" xfId="4542"/>
    <cellStyle name="Normal 29 3 3" xfId="4101"/>
    <cellStyle name="Normal 29 4" xfId="3012"/>
    <cellStyle name="Normal 29 4 2" xfId="3576"/>
    <cellStyle name="Normal 29 4 2 2" xfId="4543"/>
    <cellStyle name="Normal 29 4 3" xfId="4102"/>
    <cellStyle name="Normal 3" xfId="2407"/>
    <cellStyle name="Normal 3 10" xfId="3013"/>
    <cellStyle name="Normal 3 2" xfId="2408"/>
    <cellStyle name="Normal 3 2 2" xfId="2409"/>
    <cellStyle name="Normal 3 2 2 2" xfId="2605"/>
    <cellStyle name="Normal 3 2 2 2 2" xfId="2694"/>
    <cellStyle name="Normal 3 2 2 2 2 2" xfId="3578"/>
    <cellStyle name="Normal 3 2 2 2 2 2 2" xfId="4545"/>
    <cellStyle name="Normal 3 2 2 2 2 3" xfId="3762"/>
    <cellStyle name="Normal 3 2 2 2 2 3 2" xfId="4720"/>
    <cellStyle name="Normal 3 2 2 2 2 4" xfId="3834"/>
    <cellStyle name="Normal 3 2 2 2 3" xfId="3577"/>
    <cellStyle name="Normal 3 2 2 2 3 2" xfId="4544"/>
    <cellStyle name="Normal 3 2 2 2 4" xfId="3803"/>
    <cellStyle name="Normal 3 2 2 3" xfId="3014"/>
    <cellStyle name="Normal 3 2 2 4" xfId="3275"/>
    <cellStyle name="Normal 3 2 3" xfId="2410"/>
    <cellStyle name="Normal 3 2 3 2" xfId="3015"/>
    <cellStyle name="Normal 3 2 4" xfId="2627"/>
    <cellStyle name="Normal 3 2 4 2" xfId="3016"/>
    <cellStyle name="Normal 3 2 4 3" xfId="3579"/>
    <cellStyle name="Normal 3 2 4 3 2" xfId="4546"/>
    <cellStyle name="Normal 3 2 4 4" xfId="3807"/>
    <cellStyle name="Normal 3 2 5" xfId="3017"/>
    <cellStyle name="Normal 3 2 6" xfId="3018"/>
    <cellStyle name="Normal 3 2_08 Thuong mai Tong muc - Diep" xfId="2411"/>
    <cellStyle name="Normal 3 3" xfId="2412"/>
    <cellStyle name="Normal 3 3 2" xfId="3019"/>
    <cellStyle name="Normal 3 3 3" xfId="3020"/>
    <cellStyle name="Normal 3 3 4" xfId="3021"/>
    <cellStyle name="Normal 3 4" xfId="2413"/>
    <cellStyle name="Normal 3 4 2" xfId="3022"/>
    <cellStyle name="Normal 3 4 3" xfId="3274"/>
    <cellStyle name="Normal 3 5" xfId="2414"/>
    <cellStyle name="Normal 3 5 2" xfId="3023"/>
    <cellStyle name="Normal 3 6" xfId="2415"/>
    <cellStyle name="Normal 3 6 2" xfId="3024"/>
    <cellStyle name="Normal 3 7" xfId="3025"/>
    <cellStyle name="Normal 3 8" xfId="3026"/>
    <cellStyle name="Normal 3 9" xfId="3027"/>
    <cellStyle name="Normal 3_01 Don vi HC" xfId="2416"/>
    <cellStyle name="Normal 30" xfId="2417"/>
    <cellStyle name="Normal 30 2" xfId="3028"/>
    <cellStyle name="Normal 30 2 2" xfId="3580"/>
    <cellStyle name="Normal 30 2 2 2" xfId="4547"/>
    <cellStyle name="Normal 30 2 3" xfId="4103"/>
    <cellStyle name="Normal 31" xfId="2418"/>
    <cellStyle name="Normal 32" xfId="2419"/>
    <cellStyle name="Normal 33" xfId="2420"/>
    <cellStyle name="Normal 33 2" xfId="3029"/>
    <cellStyle name="Normal 33 2 2" xfId="3581"/>
    <cellStyle name="Normal 33 2 2 2" xfId="4548"/>
    <cellStyle name="Normal 33 2 3" xfId="4104"/>
    <cellStyle name="Normal 34" xfId="2421"/>
    <cellStyle name="Normal 35" xfId="2422"/>
    <cellStyle name="Normal 35 2" xfId="3030"/>
    <cellStyle name="Normal 35 2 2" xfId="3582"/>
    <cellStyle name="Normal 35 2 2 2" xfId="4549"/>
    <cellStyle name="Normal 35 2 3" xfId="4105"/>
    <cellStyle name="Normal 36" xfId="2423"/>
    <cellStyle name="Normal 36 2" xfId="3031"/>
    <cellStyle name="Normal 36 2 2" xfId="3583"/>
    <cellStyle name="Normal 36 2 2 2" xfId="4550"/>
    <cellStyle name="Normal 36 2 3" xfId="4106"/>
    <cellStyle name="Normal 37" xfId="2424"/>
    <cellStyle name="Normal 38" xfId="2425"/>
    <cellStyle name="Normal 39" xfId="2426"/>
    <cellStyle name="Normal 4" xfId="2427"/>
    <cellStyle name="Normal 4 2" xfId="2428"/>
    <cellStyle name="Normal 4 2 2" xfId="2429"/>
    <cellStyle name="Normal 4 2 2 2" xfId="3032"/>
    <cellStyle name="Normal 4 2 2 2 2" xfId="3033"/>
    <cellStyle name="Normal 4 2 2 2 2 2" xfId="3034"/>
    <cellStyle name="Normal 4 2 2 2 2 2 2" xfId="3586"/>
    <cellStyle name="Normal 4 2 2 2 2 2 2 2" xfId="4553"/>
    <cellStyle name="Normal 4 2 2 2 2 2 3" xfId="4109"/>
    <cellStyle name="Normal 4 2 2 2 2 3" xfId="3585"/>
    <cellStyle name="Normal 4 2 2 2 2 3 2" xfId="4552"/>
    <cellStyle name="Normal 4 2 2 2 2 4" xfId="4108"/>
    <cellStyle name="Normal 4 2 2 2 3" xfId="3584"/>
    <cellStyle name="Normal 4 2 2 2 3 2" xfId="4551"/>
    <cellStyle name="Normal 4 2 2 2 4" xfId="4107"/>
    <cellStyle name="Normal 4 2 2 3" xfId="3035"/>
    <cellStyle name="Normal 4 2 2 3 2" xfId="3036"/>
    <cellStyle name="Normal 4 2 2 3 2 2" xfId="3588"/>
    <cellStyle name="Normal 4 2 2 3 2 2 2" xfId="4555"/>
    <cellStyle name="Normal 4 2 2 3 2 3" xfId="4111"/>
    <cellStyle name="Normal 4 2 2 3 3" xfId="3587"/>
    <cellStyle name="Normal 4 2 2 3 3 2" xfId="4554"/>
    <cellStyle name="Normal 4 2 2 3 4" xfId="4110"/>
    <cellStyle name="Normal 4 2 2 4" xfId="3037"/>
    <cellStyle name="Normal 4 2 2 4 2" xfId="3589"/>
    <cellStyle name="Normal 4 2 2 4 2 2" xfId="4556"/>
    <cellStyle name="Normal 4 2 2 4 3" xfId="4112"/>
    <cellStyle name="Normal 4 2 3" xfId="3038"/>
    <cellStyle name="Normal 4 2 3 2" xfId="3039"/>
    <cellStyle name="Normal 4 2 3 2 2" xfId="3591"/>
    <cellStyle name="Normal 4 2 3 2 2 2" xfId="4558"/>
    <cellStyle name="Normal 4 2 3 2 3" xfId="4114"/>
    <cellStyle name="Normal 4 2 3 3" xfId="3590"/>
    <cellStyle name="Normal 4 2 3 3 2" xfId="4557"/>
    <cellStyle name="Normal 4 2 3 4" xfId="4113"/>
    <cellStyle name="Normal 4 2 4" xfId="3040"/>
    <cellStyle name="Normal 4 2 4 2" xfId="3592"/>
    <cellStyle name="Normal 4 2 4 2 2" xfId="4559"/>
    <cellStyle name="Normal 4 2 4 3" xfId="4115"/>
    <cellStyle name="Normal 4 2 5" xfId="3041"/>
    <cellStyle name="Normal 4 2 5 2" xfId="3593"/>
    <cellStyle name="Normal 4 2 5 2 2" xfId="4560"/>
    <cellStyle name="Normal 4 2 5 3" xfId="4116"/>
    <cellStyle name="Normal 4 2 6" xfId="3042"/>
    <cellStyle name="Normal 4 2 6 2" xfId="3594"/>
    <cellStyle name="Normal 4 2 6 2 2" xfId="4561"/>
    <cellStyle name="Normal 4 2 6 3" xfId="4117"/>
    <cellStyle name="Normal 4 2 7" xfId="3273"/>
    <cellStyle name="Normal 4 3" xfId="2430"/>
    <cellStyle name="Normal 4 3 2" xfId="3043"/>
    <cellStyle name="Normal 4 3 3" xfId="3044"/>
    <cellStyle name="Normal 4 3 4" xfId="3272"/>
    <cellStyle name="Normal 4 4" xfId="2431"/>
    <cellStyle name="Normal 4 5" xfId="2432"/>
    <cellStyle name="Normal 4 6" xfId="2433"/>
    <cellStyle name="Normal 4 7" xfId="3045"/>
    <cellStyle name="Normal 4 7 2" xfId="3595"/>
    <cellStyle name="Normal 4 7 2 2" xfId="4562"/>
    <cellStyle name="Normal 4 7 3" xfId="4118"/>
    <cellStyle name="Normal 4_07 NGTT CN 2012" xfId="2434"/>
    <cellStyle name="Normal 40" xfId="2435"/>
    <cellStyle name="Normal 40 2" xfId="3046"/>
    <cellStyle name="Normal 41" xfId="2436"/>
    <cellStyle name="Normal 42" xfId="2437"/>
    <cellStyle name="Normal 43" xfId="2438"/>
    <cellStyle name="Normal 44" xfId="2439"/>
    <cellStyle name="Normal 45" xfId="2440"/>
    <cellStyle name="Normal 46" xfId="2441"/>
    <cellStyle name="Normal 47" xfId="2442"/>
    <cellStyle name="Normal 48" xfId="2443"/>
    <cellStyle name="Normal 49" xfId="2444"/>
    <cellStyle name="Normal 5" xfId="2445"/>
    <cellStyle name="Normal 5 10" xfId="3047"/>
    <cellStyle name="Normal 5 10 2" xfId="3596"/>
    <cellStyle name="Normal 5 10 2 2" xfId="4563"/>
    <cellStyle name="Normal 5 10 3" xfId="4119"/>
    <cellStyle name="Normal 5 2" xfId="2446"/>
    <cellStyle name="Normal 5 2 2" xfId="3048"/>
    <cellStyle name="Normal 5 2 2 2" xfId="3597"/>
    <cellStyle name="Normal 5 2 2 2 2" xfId="4564"/>
    <cellStyle name="Normal 5 2 2 3" xfId="4120"/>
    <cellStyle name="Normal 5 2 3" xfId="3271"/>
    <cellStyle name="Normal 5 3" xfId="2447"/>
    <cellStyle name="Normal 5 3 2" xfId="3049"/>
    <cellStyle name="Normal 5 3 2 2" xfId="3050"/>
    <cellStyle name="Normal 5 3 2 2 2" xfId="3051"/>
    <cellStyle name="Normal 5 3 2 2 2 2" xfId="3600"/>
    <cellStyle name="Normal 5 3 2 2 2 2 2" xfId="4567"/>
    <cellStyle name="Normal 5 3 2 2 2 3" xfId="4123"/>
    <cellStyle name="Normal 5 3 2 2 3" xfId="3599"/>
    <cellStyle name="Normal 5 3 2 2 3 2" xfId="4566"/>
    <cellStyle name="Normal 5 3 2 2 4" xfId="4122"/>
    <cellStyle name="Normal 5 3 2 3" xfId="3598"/>
    <cellStyle name="Normal 5 3 2 3 2" xfId="4565"/>
    <cellStyle name="Normal 5 3 2 4" xfId="4121"/>
    <cellStyle name="Normal 5 3 3" xfId="3052"/>
    <cellStyle name="Normal 5 3 3 2" xfId="3601"/>
    <cellStyle name="Normal 5 3 3 2 2" xfId="4568"/>
    <cellStyle name="Normal 5 3 3 3" xfId="4124"/>
    <cellStyle name="Normal 5 3 4" xfId="3053"/>
    <cellStyle name="Normal 5 3 4 2" xfId="3602"/>
    <cellStyle name="Normal 5 3 4 2 2" xfId="4569"/>
    <cellStyle name="Normal 5 3 4 3" xfId="4125"/>
    <cellStyle name="Normal 5 4" xfId="2448"/>
    <cellStyle name="Normal 5 4 2" xfId="3054"/>
    <cellStyle name="Normal 5 4 2 2" xfId="3603"/>
    <cellStyle name="Normal 5 4 2 2 2" xfId="4570"/>
    <cellStyle name="Normal 5 4 2 3" xfId="4126"/>
    <cellStyle name="Normal 5 5" xfId="2449"/>
    <cellStyle name="Normal 5 5 2" xfId="3055"/>
    <cellStyle name="Normal 5 5 2 2" xfId="3056"/>
    <cellStyle name="Normal 5 5 2 2 2" xfId="3605"/>
    <cellStyle name="Normal 5 5 2 2 2 2" xfId="4572"/>
    <cellStyle name="Normal 5 5 2 2 3" xfId="4128"/>
    <cellStyle name="Normal 5 5 2 3" xfId="3604"/>
    <cellStyle name="Normal 5 5 2 3 2" xfId="4571"/>
    <cellStyle name="Normal 5 5 2 4" xfId="4127"/>
    <cellStyle name="Normal 5 5 3" xfId="3057"/>
    <cellStyle name="Normal 5 5 3 2" xfId="3606"/>
    <cellStyle name="Normal 5 5 3 2 2" xfId="4573"/>
    <cellStyle name="Normal 5 5 3 3" xfId="4129"/>
    <cellStyle name="Normal 5 6" xfId="2450"/>
    <cellStyle name="Normal 5 6 2" xfId="3058"/>
    <cellStyle name="Normal 5 6 2 2" xfId="3607"/>
    <cellStyle name="Normal 5 6 2 2 2" xfId="4574"/>
    <cellStyle name="Normal 5 6 2 3" xfId="4130"/>
    <cellStyle name="Normal 5 7" xfId="3059"/>
    <cellStyle name="Normal 5 7 2" xfId="3608"/>
    <cellStyle name="Normal 5 7 2 2" xfId="4575"/>
    <cellStyle name="Normal 5 7 3" xfId="4131"/>
    <cellStyle name="Normal 5 8" xfId="3060"/>
    <cellStyle name="Normal 5 8 2" xfId="3061"/>
    <cellStyle name="Normal 5 8 2 2" xfId="3062"/>
    <cellStyle name="Normal 5 8 2 2 2" xfId="3611"/>
    <cellStyle name="Normal 5 8 2 2 2 2" xfId="4578"/>
    <cellStyle name="Normal 5 8 2 2 3" xfId="4134"/>
    <cellStyle name="Normal 5 8 2 3" xfId="3610"/>
    <cellStyle name="Normal 5 8 2 3 2" xfId="4577"/>
    <cellStyle name="Normal 5 8 2 4" xfId="4133"/>
    <cellStyle name="Normal 5 8 3" xfId="3609"/>
    <cellStyle name="Normal 5 8 3 2" xfId="4576"/>
    <cellStyle name="Normal 5 8 4" xfId="4132"/>
    <cellStyle name="Normal 5 9" xfId="3063"/>
    <cellStyle name="Normal 5 9 2" xfId="3064"/>
    <cellStyle name="Normal 5 9 2 2" xfId="3065"/>
    <cellStyle name="Normal 5 9 2 2 2" xfId="3066"/>
    <cellStyle name="Normal 5 9 2 2 2 2" xfId="3067"/>
    <cellStyle name="Normal 5 9 2 2 2 2 2" xfId="3616"/>
    <cellStyle name="Normal 5 9 2 2 2 2 2 2" xfId="4583"/>
    <cellStyle name="Normal 5 9 2 2 2 2 3" xfId="4139"/>
    <cellStyle name="Normal 5 9 2 2 2 3" xfId="3615"/>
    <cellStyle name="Normal 5 9 2 2 2 3 2" xfId="4582"/>
    <cellStyle name="Normal 5 9 2 2 2 4" xfId="4138"/>
    <cellStyle name="Normal 5 9 2 2 3" xfId="3614"/>
    <cellStyle name="Normal 5 9 2 2 3 2" xfId="4581"/>
    <cellStyle name="Normal 5 9 2 2 4" xfId="4137"/>
    <cellStyle name="Normal 5 9 2 3" xfId="3613"/>
    <cellStyle name="Normal 5 9 2 3 2" xfId="4580"/>
    <cellStyle name="Normal 5 9 2 4" xfId="4136"/>
    <cellStyle name="Normal 5 9 3" xfId="3612"/>
    <cellStyle name="Normal 5 9 3 2" xfId="4579"/>
    <cellStyle name="Normal 5 9 4" xfId="4135"/>
    <cellStyle name="Normal 5_Bieu GDP" xfId="2451"/>
    <cellStyle name="Normal 50" xfId="2452"/>
    <cellStyle name="Normal 51" xfId="2453"/>
    <cellStyle name="Normal 52" xfId="2454"/>
    <cellStyle name="Normal 53" xfId="2455"/>
    <cellStyle name="Normal 54" xfId="2456"/>
    <cellStyle name="Normal 55" xfId="2457"/>
    <cellStyle name="Normal 56" xfId="2458"/>
    <cellStyle name="Normal 57" xfId="2459"/>
    <cellStyle name="Normal 58" xfId="2460"/>
    <cellStyle name="Normal 59" xfId="2461"/>
    <cellStyle name="Normal 6" xfId="2462"/>
    <cellStyle name="Normal 6 2" xfId="2463"/>
    <cellStyle name="Normal 6 2 2" xfId="3068"/>
    <cellStyle name="Normal 6 2 3" xfId="3069"/>
    <cellStyle name="Normal 6 2 4" xfId="3270"/>
    <cellStyle name="Normal 6 3" xfId="2464"/>
    <cellStyle name="Normal 6 3 2" xfId="3070"/>
    <cellStyle name="Normal 6 4" xfId="2628"/>
    <cellStyle name="Normal 6 4 2" xfId="3071"/>
    <cellStyle name="Normal 6 4 3" xfId="3617"/>
    <cellStyle name="Normal 6 4 3 2" xfId="4584"/>
    <cellStyle name="Normal 6 4 4" xfId="3808"/>
    <cellStyle name="Normal 6 5" xfId="2629"/>
    <cellStyle name="Normal 6 5 2" xfId="3072"/>
    <cellStyle name="Normal 6 5 3" xfId="3618"/>
    <cellStyle name="Normal 6 5 3 2" xfId="4585"/>
    <cellStyle name="Normal 6 5 4" xfId="3809"/>
    <cellStyle name="Normal 6 6" xfId="2630"/>
    <cellStyle name="Normal 6 6 2" xfId="3073"/>
    <cellStyle name="Normal 6 6 3" xfId="3619"/>
    <cellStyle name="Normal 6 6 3 2" xfId="4586"/>
    <cellStyle name="Normal 6 6 4" xfId="3810"/>
    <cellStyle name="Normal 6 7" xfId="3074"/>
    <cellStyle name="Normal 6_CS TT TK" xfId="2631"/>
    <cellStyle name="Normal 60" xfId="2465"/>
    <cellStyle name="Normal 61" xfId="2466"/>
    <cellStyle name="Normal 62" xfId="2467"/>
    <cellStyle name="Normal 62 2" xfId="3075"/>
    <cellStyle name="Normal 63" xfId="2468"/>
    <cellStyle name="Normal 64" xfId="2469"/>
    <cellStyle name="Normal 65" xfId="2470"/>
    <cellStyle name="Normal 66" xfId="2471"/>
    <cellStyle name="Normal 67" xfId="2472"/>
    <cellStyle name="Normal 68" xfId="2473"/>
    <cellStyle name="Normal 69" xfId="2474"/>
    <cellStyle name="Normal 7" xfId="2475"/>
    <cellStyle name="Normal 7 2" xfId="2476"/>
    <cellStyle name="Normal 7 2 2" xfId="2632"/>
    <cellStyle name="Normal 7 2 3" xfId="2633"/>
    <cellStyle name="Normal 7 2 4" xfId="2634"/>
    <cellStyle name="Normal 7 2 5" xfId="3269"/>
    <cellStyle name="Normal 7 3" xfId="2477"/>
    <cellStyle name="Normal 7 4" xfId="2478"/>
    <cellStyle name="Normal 7 4 2" xfId="3076"/>
    <cellStyle name="Normal 7 5" xfId="2600"/>
    <cellStyle name="Normal 7 5 2" xfId="3077"/>
    <cellStyle name="Normal 7 5 3" xfId="3621"/>
    <cellStyle name="Normal 7 5 3 2" xfId="4588"/>
    <cellStyle name="Normal 7 5 4" xfId="3802"/>
    <cellStyle name="Normal 7 6" xfId="2635"/>
    <cellStyle name="Normal 7 6 2" xfId="3078"/>
    <cellStyle name="Normal 7 7" xfId="2666"/>
    <cellStyle name="Normal 7 8" xfId="3620"/>
    <cellStyle name="Normal 7 8 2" xfId="4587"/>
    <cellStyle name="Normal 7 9" xfId="3801"/>
    <cellStyle name="Normal 7_Bieu GDP" xfId="2479"/>
    <cellStyle name="Normal 7_Xl0000108" xfId="3249"/>
    <cellStyle name="Normal 70" xfId="2480"/>
    <cellStyle name="Normal 71" xfId="2481"/>
    <cellStyle name="Normal 72" xfId="2482"/>
    <cellStyle name="Normal 73" xfId="2483"/>
    <cellStyle name="Normal 74" xfId="2484"/>
    <cellStyle name="Normal 75" xfId="2485"/>
    <cellStyle name="Normal 76" xfId="2486"/>
    <cellStyle name="Normal 77" xfId="2487"/>
    <cellStyle name="Normal 78" xfId="2488"/>
    <cellStyle name="Normal 79" xfId="2489"/>
    <cellStyle name="Normal 8" xfId="2490"/>
    <cellStyle name="Normal 8 2" xfId="2491"/>
    <cellStyle name="Normal 8 2 2" xfId="2636"/>
    <cellStyle name="Normal 8 2 3" xfId="2637"/>
    <cellStyle name="Normal 8 2 4" xfId="2638"/>
    <cellStyle name="Normal 8 2 5" xfId="3079"/>
    <cellStyle name="Normal 8 2 5 2" xfId="3622"/>
    <cellStyle name="Normal 8 2 5 2 2" xfId="4589"/>
    <cellStyle name="Normal 8 2 5 3" xfId="4140"/>
    <cellStyle name="Normal 8 2_CS TT TK" xfId="2639"/>
    <cellStyle name="Normal 8 3" xfId="2492"/>
    <cellStyle name="Normal 8 4" xfId="2640"/>
    <cellStyle name="Normal 8 5" xfId="2641"/>
    <cellStyle name="Normal 8 5 2" xfId="3623"/>
    <cellStyle name="Normal 8 5 2 2" xfId="4590"/>
    <cellStyle name="Normal 8 5 3" xfId="3811"/>
    <cellStyle name="Normal 8 6" xfId="2642"/>
    <cellStyle name="Normal 8 6 2" xfId="3624"/>
    <cellStyle name="Normal 8 6 2 2" xfId="4591"/>
    <cellStyle name="Normal 8 6 3" xfId="3812"/>
    <cellStyle name="Normal 8 7" xfId="2643"/>
    <cellStyle name="Normal 8 7 2" xfId="3625"/>
    <cellStyle name="Normal 8 7 2 2" xfId="4592"/>
    <cellStyle name="Normal 8 7 3" xfId="3813"/>
    <cellStyle name="Normal 8 8" xfId="3080"/>
    <cellStyle name="Normal 8 8 2" xfId="3626"/>
    <cellStyle name="Normal 8 8 2 2" xfId="4593"/>
    <cellStyle name="Normal 8 8 3" xfId="4141"/>
    <cellStyle name="Normal 8_Bieu GDP" xfId="2493"/>
    <cellStyle name="Normal 80" xfId="2494"/>
    <cellStyle name="Normal 81" xfId="2495"/>
    <cellStyle name="Normal 82" xfId="2496"/>
    <cellStyle name="Normal 83" xfId="2497"/>
    <cellStyle name="Normal 84" xfId="2498"/>
    <cellStyle name="Normal 85" xfId="2499"/>
    <cellStyle name="Normal 86" xfId="2500"/>
    <cellStyle name="Normal 87" xfId="2501"/>
    <cellStyle name="Normal 88" xfId="2502"/>
    <cellStyle name="Normal 89" xfId="2503"/>
    <cellStyle name="Normal 9" xfId="2504"/>
    <cellStyle name="Normal 9 2" xfId="2505"/>
    <cellStyle name="Normal 9 2 2" xfId="3081"/>
    <cellStyle name="Normal 9 2 2 2" xfId="3627"/>
    <cellStyle name="Normal 9 2 2 2 2" xfId="4594"/>
    <cellStyle name="Normal 9 2 2 3" xfId="4142"/>
    <cellStyle name="Normal 9 2 3" xfId="3268"/>
    <cellStyle name="Normal 9 3" xfId="2506"/>
    <cellStyle name="Normal 9 4" xfId="2695"/>
    <cellStyle name="Normal 9 4 2" xfId="3628"/>
    <cellStyle name="Normal 9 4 2 2" xfId="4595"/>
    <cellStyle name="Normal 9 4 3" xfId="3835"/>
    <cellStyle name="Normal 9_FDI " xfId="2507"/>
    <cellStyle name="Normal 90" xfId="2508"/>
    <cellStyle name="Normal 91" xfId="2509"/>
    <cellStyle name="Normal 92" xfId="2510"/>
    <cellStyle name="Normal 93" xfId="2511"/>
    <cellStyle name="Normal 94" xfId="2512"/>
    <cellStyle name="Normal 95" xfId="2513"/>
    <cellStyle name="Normal 96" xfId="2514"/>
    <cellStyle name="Normal 97" xfId="2515"/>
    <cellStyle name="Normal 98" xfId="2516"/>
    <cellStyle name="Normal 99" xfId="2517"/>
    <cellStyle name="Normal_02NN" xfId="1"/>
    <cellStyle name="Normal_03&amp;04CN" xfId="2590"/>
    <cellStyle name="Normal_05XD 2" xfId="2696"/>
    <cellStyle name="Normal_05XD_Dautu(6-2011)" xfId="2591"/>
    <cellStyle name="Normal_06DTNN" xfId="2645"/>
    <cellStyle name="Normal_07Dulich11 2" xfId="3237"/>
    <cellStyle name="Normal_07gia" xfId="2668"/>
    <cellStyle name="Normal_07gia_chi so gia PPI3.2012" xfId="3238"/>
    <cellStyle name="Normal_07VT" xfId="2603"/>
    <cellStyle name="Normal_08-12TM" xfId="2697"/>
    <cellStyle name="Normal_08tmt3" xfId="2602"/>
    <cellStyle name="Normal_08tmt3_VT- TM Diep" xfId="2601"/>
    <cellStyle name="Normal_BC CSG NLTS Qui 1  2011" xfId="3239"/>
    <cellStyle name="Normal_BC CSG NLTS Qui 1  2011 2" xfId="3251"/>
    <cellStyle name="Normal_Bctiendo2000" xfId="3247"/>
    <cellStyle name="Normal_Bctiendo2000_GDPQuyI" xfId="3248"/>
    <cellStyle name="Normal_Bieu04.072" xfId="2646"/>
    <cellStyle name="Normal_Book2" xfId="2669"/>
    <cellStyle name="Normal_Copy of CSGSX Qui IV. 2011" xfId="3241"/>
    <cellStyle name="Normal_Dau tu 2" xfId="2698"/>
    <cellStyle name="Normal_Dautu" xfId="2596"/>
    <cellStyle name="Normal_GDP 9 thang" xfId="3250"/>
    <cellStyle name="Normal_Gui Vu TH-Bao cao nhanh VDT 2006" xfId="2595"/>
    <cellStyle name="Normal_nhanh sap xep lai 2 2" xfId="3082"/>
    <cellStyle name="Normal_nhanh sap xep lai 3" xfId="2647"/>
    <cellStyle name="Normal_Sheet1" xfId="2589"/>
    <cellStyle name="Normal_solieu gdp" xfId="2651"/>
    <cellStyle name="Normal_solieu gdp 2" xfId="2699"/>
    <cellStyle name="Normal_solieu gdp 2 2" xfId="2658"/>
    <cellStyle name="Normal_SPT3-96" xfId="2592"/>
    <cellStyle name="Normal_SPT3-96_Bieu 012011 2" xfId="2700"/>
    <cellStyle name="Normal_SPT3-96_Bieudautu_Dautu(6-2011)" xfId="2597"/>
    <cellStyle name="Normal_SPT3-96_Van tai12.2010" xfId="2604"/>
    <cellStyle name="Normal_Tieu thu-Ton kho thang 7.2012 (dieu chinh)" xfId="2593"/>
    <cellStyle name="Normal_VTAI 2" xfId="2671"/>
    <cellStyle name="Normal_Xl0000008" xfId="2608"/>
    <cellStyle name="Normal_Xl0000107" xfId="2594"/>
    <cellStyle name="Normal_Xl0000109" xfId="3246"/>
    <cellStyle name="Normal_Xl0000109_1" xfId="2657"/>
    <cellStyle name="Normal_Xl0000110" xfId="3252"/>
    <cellStyle name="Normal_Xl0000117" xfId="3253"/>
    <cellStyle name="Normal_Xl0000141" xfId="2588"/>
    <cellStyle name="Normal_Xl0000156" xfId="2606"/>
    <cellStyle name="Normal_Xl0000163" xfId="2670"/>
    <cellStyle name="Normal_Xl0000203" xfId="2648"/>
    <cellStyle name="Normal1" xfId="2518"/>
    <cellStyle name="Normal1 2" xfId="2519"/>
    <cellStyle name="Normal1 3" xfId="2520"/>
    <cellStyle name="Note 10" xfId="3083"/>
    <cellStyle name="Note 10 2" xfId="3084"/>
    <cellStyle name="Note 10 3" xfId="3085"/>
    <cellStyle name="Note 10 4" xfId="3086"/>
    <cellStyle name="Note 10 5" xfId="3629"/>
    <cellStyle name="Note 10 5 2" xfId="4596"/>
    <cellStyle name="Note 10 6" xfId="4143"/>
    <cellStyle name="Note 11" xfId="3087"/>
    <cellStyle name="Note 11 2" xfId="3088"/>
    <cellStyle name="Note 11 3" xfId="3089"/>
    <cellStyle name="Note 11 4" xfId="3090"/>
    <cellStyle name="Note 11 5" xfId="3630"/>
    <cellStyle name="Note 11 5 2" xfId="4597"/>
    <cellStyle name="Note 11 6" xfId="4144"/>
    <cellStyle name="Note 12" xfId="3091"/>
    <cellStyle name="Note 12 2" xfId="3092"/>
    <cellStyle name="Note 12 3" xfId="3093"/>
    <cellStyle name="Note 12 4" xfId="3094"/>
    <cellStyle name="Note 12 5" xfId="3631"/>
    <cellStyle name="Note 12 5 2" xfId="4598"/>
    <cellStyle name="Note 12 6" xfId="4145"/>
    <cellStyle name="Note 13" xfId="3095"/>
    <cellStyle name="Note 13 2" xfId="3096"/>
    <cellStyle name="Note 13 2 2" xfId="3633"/>
    <cellStyle name="Note 13 2 2 2" xfId="4600"/>
    <cellStyle name="Note 13 2 3" xfId="4147"/>
    <cellStyle name="Note 13 3" xfId="3097"/>
    <cellStyle name="Note 13 3 2" xfId="3634"/>
    <cellStyle name="Note 13 3 2 2" xfId="4601"/>
    <cellStyle name="Note 13 3 3" xfId="4148"/>
    <cellStyle name="Note 13 4" xfId="3098"/>
    <cellStyle name="Note 13 4 2" xfId="3635"/>
    <cellStyle name="Note 13 4 2 2" xfId="4602"/>
    <cellStyle name="Note 13 4 3" xfId="4149"/>
    <cellStyle name="Note 13 5" xfId="3632"/>
    <cellStyle name="Note 13 5 2" xfId="4599"/>
    <cellStyle name="Note 13 6" xfId="4146"/>
    <cellStyle name="Note 14" xfId="3099"/>
    <cellStyle name="Note 14 2" xfId="3100"/>
    <cellStyle name="Note 14 2 2" xfId="3637"/>
    <cellStyle name="Note 14 2 2 2" xfId="4604"/>
    <cellStyle name="Note 14 2 3" xfId="4151"/>
    <cellStyle name="Note 14 3" xfId="3101"/>
    <cellStyle name="Note 14 3 2" xfId="3638"/>
    <cellStyle name="Note 14 3 2 2" xfId="4605"/>
    <cellStyle name="Note 14 3 3" xfId="4152"/>
    <cellStyle name="Note 14 4" xfId="3102"/>
    <cellStyle name="Note 14 4 2" xfId="3639"/>
    <cellStyle name="Note 14 4 2 2" xfId="4606"/>
    <cellStyle name="Note 14 4 3" xfId="4153"/>
    <cellStyle name="Note 14 5" xfId="3636"/>
    <cellStyle name="Note 14 5 2" xfId="4603"/>
    <cellStyle name="Note 14 6" xfId="4150"/>
    <cellStyle name="Note 15" xfId="3103"/>
    <cellStyle name="Note 15 2" xfId="3104"/>
    <cellStyle name="Note 15 2 2" xfId="3641"/>
    <cellStyle name="Note 15 2 2 2" xfId="4608"/>
    <cellStyle name="Note 15 2 3" xfId="4155"/>
    <cellStyle name="Note 15 3" xfId="3105"/>
    <cellStyle name="Note 15 3 2" xfId="3642"/>
    <cellStyle name="Note 15 3 2 2" xfId="4609"/>
    <cellStyle name="Note 15 3 3" xfId="4156"/>
    <cellStyle name="Note 15 4" xfId="3106"/>
    <cellStyle name="Note 15 4 2" xfId="3643"/>
    <cellStyle name="Note 15 4 2 2" xfId="4610"/>
    <cellStyle name="Note 15 4 3" xfId="4157"/>
    <cellStyle name="Note 15 5" xfId="3640"/>
    <cellStyle name="Note 15 5 2" xfId="4607"/>
    <cellStyle name="Note 15 6" xfId="4154"/>
    <cellStyle name="Note 16" xfId="3107"/>
    <cellStyle name="Note 16 2" xfId="3108"/>
    <cellStyle name="Note 16 2 2" xfId="3645"/>
    <cellStyle name="Note 16 2 2 2" xfId="4612"/>
    <cellStyle name="Note 16 2 3" xfId="4159"/>
    <cellStyle name="Note 16 3" xfId="3109"/>
    <cellStyle name="Note 16 3 2" xfId="3646"/>
    <cellStyle name="Note 16 3 2 2" xfId="4613"/>
    <cellStyle name="Note 16 3 3" xfId="4160"/>
    <cellStyle name="Note 16 4" xfId="3110"/>
    <cellStyle name="Note 16 4 2" xfId="3647"/>
    <cellStyle name="Note 16 4 2 2" xfId="4614"/>
    <cellStyle name="Note 16 4 3" xfId="4161"/>
    <cellStyle name="Note 16 5" xfId="3644"/>
    <cellStyle name="Note 16 5 2" xfId="4611"/>
    <cellStyle name="Note 16 6" xfId="4158"/>
    <cellStyle name="Note 17" xfId="3111"/>
    <cellStyle name="Note 17 2" xfId="3112"/>
    <cellStyle name="Note 17 2 2" xfId="3649"/>
    <cellStyle name="Note 17 2 2 2" xfId="4616"/>
    <cellStyle name="Note 17 2 3" xfId="4163"/>
    <cellStyle name="Note 17 3" xfId="3113"/>
    <cellStyle name="Note 17 3 2" xfId="3650"/>
    <cellStyle name="Note 17 3 2 2" xfId="4617"/>
    <cellStyle name="Note 17 3 3" xfId="4164"/>
    <cellStyle name="Note 17 4" xfId="3114"/>
    <cellStyle name="Note 17 4 2" xfId="3651"/>
    <cellStyle name="Note 17 4 2 2" xfId="4618"/>
    <cellStyle name="Note 17 4 3" xfId="4165"/>
    <cellStyle name="Note 17 5" xfId="3648"/>
    <cellStyle name="Note 17 5 2" xfId="4615"/>
    <cellStyle name="Note 17 6" xfId="4162"/>
    <cellStyle name="Note 18" xfId="3115"/>
    <cellStyle name="Note 18 2" xfId="3116"/>
    <cellStyle name="Note 18 2 2" xfId="3653"/>
    <cellStyle name="Note 18 2 2 2" xfId="4620"/>
    <cellStyle name="Note 18 2 3" xfId="4167"/>
    <cellStyle name="Note 18 3" xfId="3117"/>
    <cellStyle name="Note 18 3 2" xfId="3654"/>
    <cellStyle name="Note 18 3 2 2" xfId="4621"/>
    <cellStyle name="Note 18 3 3" xfId="4168"/>
    <cellStyle name="Note 18 4" xfId="3118"/>
    <cellStyle name="Note 18 4 2" xfId="3655"/>
    <cellStyle name="Note 18 4 2 2" xfId="4622"/>
    <cellStyle name="Note 18 4 3" xfId="4169"/>
    <cellStyle name="Note 18 5" xfId="3652"/>
    <cellStyle name="Note 18 5 2" xfId="4619"/>
    <cellStyle name="Note 18 6" xfId="4166"/>
    <cellStyle name="Note 19" xfId="3119"/>
    <cellStyle name="Note 19 2" xfId="3120"/>
    <cellStyle name="Note 19 2 2" xfId="3657"/>
    <cellStyle name="Note 19 2 2 2" xfId="4624"/>
    <cellStyle name="Note 19 2 3" xfId="4171"/>
    <cellStyle name="Note 19 3" xfId="3121"/>
    <cellStyle name="Note 19 3 2" xfId="3658"/>
    <cellStyle name="Note 19 3 2 2" xfId="4625"/>
    <cellStyle name="Note 19 3 3" xfId="4172"/>
    <cellStyle name="Note 19 4" xfId="3122"/>
    <cellStyle name="Note 19 4 2" xfId="3659"/>
    <cellStyle name="Note 19 4 2 2" xfId="4626"/>
    <cellStyle name="Note 19 4 3" xfId="4173"/>
    <cellStyle name="Note 19 5" xfId="3656"/>
    <cellStyle name="Note 19 5 2" xfId="4623"/>
    <cellStyle name="Note 19 6" xfId="4170"/>
    <cellStyle name="Note 2" xfId="2521"/>
    <cellStyle name="Note 2 2" xfId="3123"/>
    <cellStyle name="Note 2 3" xfId="3124"/>
    <cellStyle name="Note 2 4" xfId="3125"/>
    <cellStyle name="Note 2 5" xfId="3126"/>
    <cellStyle name="Note 2 5 2" xfId="3660"/>
    <cellStyle name="Note 2 5 2 2" xfId="4627"/>
    <cellStyle name="Note 2 5 3" xfId="4174"/>
    <cellStyle name="Note 20 2" xfId="3127"/>
    <cellStyle name="Note 20 2 2" xfId="3661"/>
    <cellStyle name="Note 20 2 2 2" xfId="4628"/>
    <cellStyle name="Note 20 2 3" xfId="4175"/>
    <cellStyle name="Note 20 3" xfId="3128"/>
    <cellStyle name="Note 20 3 2" xfId="3662"/>
    <cellStyle name="Note 20 3 2 2" xfId="4629"/>
    <cellStyle name="Note 20 3 3" xfId="4176"/>
    <cellStyle name="Note 20 4" xfId="3129"/>
    <cellStyle name="Note 20 4 2" xfId="3663"/>
    <cellStyle name="Note 20 4 2 2" xfId="4630"/>
    <cellStyle name="Note 20 4 3" xfId="4177"/>
    <cellStyle name="Note 21 2" xfId="3130"/>
    <cellStyle name="Note 21 2 2" xfId="3664"/>
    <cellStyle name="Note 21 2 2 2" xfId="4631"/>
    <cellStyle name="Note 21 2 3" xfId="4178"/>
    <cellStyle name="Note 21 3" xfId="3131"/>
    <cellStyle name="Note 21 3 2" xfId="3665"/>
    <cellStyle name="Note 21 3 2 2" xfId="4632"/>
    <cellStyle name="Note 21 3 3" xfId="4179"/>
    <cellStyle name="Note 21 4" xfId="3132"/>
    <cellStyle name="Note 21 4 2" xfId="3666"/>
    <cellStyle name="Note 21 4 2 2" xfId="4633"/>
    <cellStyle name="Note 21 4 3" xfId="4180"/>
    <cellStyle name="Note 22 2" xfId="3133"/>
    <cellStyle name="Note 22 2 2" xfId="3667"/>
    <cellStyle name="Note 22 2 2 2" xfId="4634"/>
    <cellStyle name="Note 22 2 3" xfId="4181"/>
    <cellStyle name="Note 22 3" xfId="3134"/>
    <cellStyle name="Note 22 3 2" xfId="3668"/>
    <cellStyle name="Note 22 3 2 2" xfId="4635"/>
    <cellStyle name="Note 22 3 3" xfId="4182"/>
    <cellStyle name="Note 22 4" xfId="3135"/>
    <cellStyle name="Note 22 4 2" xfId="3669"/>
    <cellStyle name="Note 22 4 2 2" xfId="4636"/>
    <cellStyle name="Note 22 4 3" xfId="4183"/>
    <cellStyle name="Note 23 2" xfId="3136"/>
    <cellStyle name="Note 23 2 2" xfId="3670"/>
    <cellStyle name="Note 23 2 2 2" xfId="4637"/>
    <cellStyle name="Note 23 2 3" xfId="4184"/>
    <cellStyle name="Note 23 3" xfId="3137"/>
    <cellStyle name="Note 23 3 2" xfId="3671"/>
    <cellStyle name="Note 23 3 2 2" xfId="4638"/>
    <cellStyle name="Note 23 3 3" xfId="4185"/>
    <cellStyle name="Note 23 4" xfId="3138"/>
    <cellStyle name="Note 23 4 2" xfId="3672"/>
    <cellStyle name="Note 23 4 2 2" xfId="4639"/>
    <cellStyle name="Note 23 4 3" xfId="4186"/>
    <cellStyle name="Note 24 2" xfId="3139"/>
    <cellStyle name="Note 24 2 2" xfId="3673"/>
    <cellStyle name="Note 24 2 2 2" xfId="4640"/>
    <cellStyle name="Note 24 2 3" xfId="4187"/>
    <cellStyle name="Note 24 3" xfId="3140"/>
    <cellStyle name="Note 24 3 2" xfId="3674"/>
    <cellStyle name="Note 24 3 2 2" xfId="4641"/>
    <cellStyle name="Note 24 3 3" xfId="4188"/>
    <cellStyle name="Note 24 4" xfId="3141"/>
    <cellStyle name="Note 24 4 2" xfId="3675"/>
    <cellStyle name="Note 24 4 2 2" xfId="4642"/>
    <cellStyle name="Note 24 4 3" xfId="4189"/>
    <cellStyle name="Note 25 2" xfId="3142"/>
    <cellStyle name="Note 25 2 2" xfId="3676"/>
    <cellStyle name="Note 25 2 2 2" xfId="4643"/>
    <cellStyle name="Note 25 2 3" xfId="4190"/>
    <cellStyle name="Note 25 3" xfId="3143"/>
    <cellStyle name="Note 25 3 2" xfId="3677"/>
    <cellStyle name="Note 25 3 2 2" xfId="4644"/>
    <cellStyle name="Note 25 3 3" xfId="4191"/>
    <cellStyle name="Note 25 4" xfId="3144"/>
    <cellStyle name="Note 25 4 2" xfId="3678"/>
    <cellStyle name="Note 25 4 2 2" xfId="4645"/>
    <cellStyle name="Note 25 4 3" xfId="4192"/>
    <cellStyle name="Note 26 2" xfId="3145"/>
    <cellStyle name="Note 26 2 2" xfId="3679"/>
    <cellStyle name="Note 26 2 2 2" xfId="4646"/>
    <cellStyle name="Note 26 2 3" xfId="4193"/>
    <cellStyle name="Note 26 3" xfId="3146"/>
    <cellStyle name="Note 26 3 2" xfId="3680"/>
    <cellStyle name="Note 26 3 2 2" xfId="4647"/>
    <cellStyle name="Note 26 3 3" xfId="4194"/>
    <cellStyle name="Note 26 4" xfId="3147"/>
    <cellStyle name="Note 26 4 2" xfId="3681"/>
    <cellStyle name="Note 26 4 2 2" xfId="4648"/>
    <cellStyle name="Note 26 4 3" xfId="4195"/>
    <cellStyle name="Note 27 2" xfId="3148"/>
    <cellStyle name="Note 27 2 2" xfId="3682"/>
    <cellStyle name="Note 27 2 2 2" xfId="4649"/>
    <cellStyle name="Note 27 2 3" xfId="4196"/>
    <cellStyle name="Note 27 3" xfId="3149"/>
    <cellStyle name="Note 27 3 2" xfId="3683"/>
    <cellStyle name="Note 27 3 2 2" xfId="4650"/>
    <cellStyle name="Note 27 3 3" xfId="4197"/>
    <cellStyle name="Note 27 4" xfId="3150"/>
    <cellStyle name="Note 27 4 2" xfId="3684"/>
    <cellStyle name="Note 27 4 2 2" xfId="4651"/>
    <cellStyle name="Note 27 4 3" xfId="4198"/>
    <cellStyle name="Note 28 2" xfId="3151"/>
    <cellStyle name="Note 28 2 2" xfId="3685"/>
    <cellStyle name="Note 28 2 2 2" xfId="4652"/>
    <cellStyle name="Note 28 2 3" xfId="4199"/>
    <cellStyle name="Note 28 3" xfId="3152"/>
    <cellStyle name="Note 28 3 2" xfId="3686"/>
    <cellStyle name="Note 28 3 2 2" xfId="4653"/>
    <cellStyle name="Note 28 3 3" xfId="4200"/>
    <cellStyle name="Note 28 4" xfId="3153"/>
    <cellStyle name="Note 28 4 2" xfId="3687"/>
    <cellStyle name="Note 28 4 2 2" xfId="4654"/>
    <cellStyle name="Note 28 4 3" xfId="4201"/>
    <cellStyle name="Note 29 2" xfId="3154"/>
    <cellStyle name="Note 29 2 2" xfId="3688"/>
    <cellStyle name="Note 29 2 2 2" xfId="4655"/>
    <cellStyle name="Note 29 2 3" xfId="4202"/>
    <cellStyle name="Note 29 3" xfId="3155"/>
    <cellStyle name="Note 29 3 2" xfId="3689"/>
    <cellStyle name="Note 29 3 2 2" xfId="4656"/>
    <cellStyle name="Note 29 3 3" xfId="4203"/>
    <cellStyle name="Note 29 4" xfId="3156"/>
    <cellStyle name="Note 29 4 2" xfId="3690"/>
    <cellStyle name="Note 29 4 2 2" xfId="4657"/>
    <cellStyle name="Note 29 4 3" xfId="4204"/>
    <cellStyle name="Note 3" xfId="3157"/>
    <cellStyle name="Note 3 2" xfId="3158"/>
    <cellStyle name="Note 3 3" xfId="3159"/>
    <cellStyle name="Note 3 4" xfId="3160"/>
    <cellStyle name="Note 3 5" xfId="3691"/>
    <cellStyle name="Note 3 5 2" xfId="4658"/>
    <cellStyle name="Note 3 6" xfId="4205"/>
    <cellStyle name="Note 30 2" xfId="3161"/>
    <cellStyle name="Note 30 2 2" xfId="3692"/>
    <cellStyle name="Note 30 2 2 2" xfId="4659"/>
    <cellStyle name="Note 30 2 3" xfId="4206"/>
    <cellStyle name="Note 30 3" xfId="3162"/>
    <cellStyle name="Note 30 3 2" xfId="3693"/>
    <cellStyle name="Note 30 3 2 2" xfId="4660"/>
    <cellStyle name="Note 30 3 3" xfId="4207"/>
    <cellStyle name="Note 30 4" xfId="3163"/>
    <cellStyle name="Note 30 4 2" xfId="3694"/>
    <cellStyle name="Note 30 4 2 2" xfId="4661"/>
    <cellStyle name="Note 30 4 3" xfId="4208"/>
    <cellStyle name="Note 31 2" xfId="3164"/>
    <cellStyle name="Note 31 2 2" xfId="3695"/>
    <cellStyle name="Note 31 2 2 2" xfId="4662"/>
    <cellStyle name="Note 31 2 3" xfId="4209"/>
    <cellStyle name="Note 31 3" xfId="3165"/>
    <cellStyle name="Note 31 3 2" xfId="3696"/>
    <cellStyle name="Note 31 3 2 2" xfId="4663"/>
    <cellStyle name="Note 31 3 3" xfId="4210"/>
    <cellStyle name="Note 31 4" xfId="3166"/>
    <cellStyle name="Note 31 4 2" xfId="3697"/>
    <cellStyle name="Note 31 4 2 2" xfId="4664"/>
    <cellStyle name="Note 31 4 3" xfId="4211"/>
    <cellStyle name="Note 32 2" xfId="3167"/>
    <cellStyle name="Note 32 2 2" xfId="3698"/>
    <cellStyle name="Note 32 2 2 2" xfId="4665"/>
    <cellStyle name="Note 32 2 3" xfId="4212"/>
    <cellStyle name="Note 32 3" xfId="3168"/>
    <cellStyle name="Note 32 3 2" xfId="3699"/>
    <cellStyle name="Note 32 3 2 2" xfId="4666"/>
    <cellStyle name="Note 32 3 3" xfId="4213"/>
    <cellStyle name="Note 32 4" xfId="3169"/>
    <cellStyle name="Note 32 4 2" xfId="3700"/>
    <cellStyle name="Note 32 4 2 2" xfId="4667"/>
    <cellStyle name="Note 32 4 3" xfId="4214"/>
    <cellStyle name="Note 33 2" xfId="3170"/>
    <cellStyle name="Note 33 2 2" xfId="3701"/>
    <cellStyle name="Note 33 2 2 2" xfId="4668"/>
    <cellStyle name="Note 33 2 3" xfId="4215"/>
    <cellStyle name="Note 33 3" xfId="3171"/>
    <cellStyle name="Note 33 3 2" xfId="3702"/>
    <cellStyle name="Note 33 3 2 2" xfId="4669"/>
    <cellStyle name="Note 33 3 3" xfId="4216"/>
    <cellStyle name="Note 33 4" xfId="3172"/>
    <cellStyle name="Note 33 4 2" xfId="3703"/>
    <cellStyle name="Note 33 4 2 2" xfId="4670"/>
    <cellStyle name="Note 33 4 3" xfId="4217"/>
    <cellStyle name="Note 34 2" xfId="3173"/>
    <cellStyle name="Note 34 2 2" xfId="3704"/>
    <cellStyle name="Note 34 2 2 2" xfId="4671"/>
    <cellStyle name="Note 34 2 3" xfId="4218"/>
    <cellStyle name="Note 34 3" xfId="3174"/>
    <cellStyle name="Note 34 3 2" xfId="3705"/>
    <cellStyle name="Note 34 3 2 2" xfId="4672"/>
    <cellStyle name="Note 34 3 3" xfId="4219"/>
    <cellStyle name="Note 34 4" xfId="3175"/>
    <cellStyle name="Note 34 4 2" xfId="3706"/>
    <cellStyle name="Note 34 4 2 2" xfId="4673"/>
    <cellStyle name="Note 34 4 3" xfId="4220"/>
    <cellStyle name="Note 35 2" xfId="3176"/>
    <cellStyle name="Note 35 2 2" xfId="3707"/>
    <cellStyle name="Note 35 2 2 2" xfId="4674"/>
    <cellStyle name="Note 35 2 3" xfId="4221"/>
    <cellStyle name="Note 35 3" xfId="3177"/>
    <cellStyle name="Note 35 3 2" xfId="3708"/>
    <cellStyle name="Note 35 3 2 2" xfId="4675"/>
    <cellStyle name="Note 35 3 3" xfId="4222"/>
    <cellStyle name="Note 35 4" xfId="3178"/>
    <cellStyle name="Note 35 4 2" xfId="3709"/>
    <cellStyle name="Note 35 4 2 2" xfId="4676"/>
    <cellStyle name="Note 35 4 3" xfId="4223"/>
    <cellStyle name="Note 36 2" xfId="3179"/>
    <cellStyle name="Note 36 2 2" xfId="3710"/>
    <cellStyle name="Note 36 2 2 2" xfId="4677"/>
    <cellStyle name="Note 36 2 3" xfId="4224"/>
    <cellStyle name="Note 36 3" xfId="3180"/>
    <cellStyle name="Note 36 3 2" xfId="3711"/>
    <cellStyle name="Note 36 3 2 2" xfId="4678"/>
    <cellStyle name="Note 36 3 3" xfId="4225"/>
    <cellStyle name="Note 36 4" xfId="3181"/>
    <cellStyle name="Note 36 4 2" xfId="3712"/>
    <cellStyle name="Note 36 4 2 2" xfId="4679"/>
    <cellStyle name="Note 36 4 3" xfId="4226"/>
    <cellStyle name="Note 37 2" xfId="3182"/>
    <cellStyle name="Note 37 2 2" xfId="3713"/>
    <cellStyle name="Note 37 2 2 2" xfId="4680"/>
    <cellStyle name="Note 37 2 3" xfId="4227"/>
    <cellStyle name="Note 37 3" xfId="3183"/>
    <cellStyle name="Note 37 3 2" xfId="3714"/>
    <cellStyle name="Note 37 3 2 2" xfId="4681"/>
    <cellStyle name="Note 37 3 3" xfId="4228"/>
    <cellStyle name="Note 37 4" xfId="3184"/>
    <cellStyle name="Note 37 4 2" xfId="3715"/>
    <cellStyle name="Note 37 4 2 2" xfId="4682"/>
    <cellStyle name="Note 37 4 3" xfId="4229"/>
    <cellStyle name="Note 38 2" xfId="3185"/>
    <cellStyle name="Note 38 2 2" xfId="3716"/>
    <cellStyle name="Note 38 2 2 2" xfId="4683"/>
    <cellStyle name="Note 38 2 3" xfId="4230"/>
    <cellStyle name="Note 38 3" xfId="3186"/>
    <cellStyle name="Note 38 3 2" xfId="3717"/>
    <cellStyle name="Note 38 3 2 2" xfId="4684"/>
    <cellStyle name="Note 38 3 3" xfId="4231"/>
    <cellStyle name="Note 38 4" xfId="3187"/>
    <cellStyle name="Note 38 4 2" xfId="3718"/>
    <cellStyle name="Note 38 4 2 2" xfId="4685"/>
    <cellStyle name="Note 38 4 3" xfId="4232"/>
    <cellStyle name="Note 39 2" xfId="3188"/>
    <cellStyle name="Note 39 2 2" xfId="3719"/>
    <cellStyle name="Note 39 2 2 2" xfId="4686"/>
    <cellStyle name="Note 39 2 3" xfId="4233"/>
    <cellStyle name="Note 39 3" xfId="3189"/>
    <cellStyle name="Note 39 3 2" xfId="3720"/>
    <cellStyle name="Note 39 3 2 2" xfId="4687"/>
    <cellStyle name="Note 39 3 3" xfId="4234"/>
    <cellStyle name="Note 39 4" xfId="3190"/>
    <cellStyle name="Note 39 4 2" xfId="3721"/>
    <cellStyle name="Note 39 4 2 2" xfId="4688"/>
    <cellStyle name="Note 39 4 3" xfId="4235"/>
    <cellStyle name="Note 4" xfId="3191"/>
    <cellStyle name="Note 4 2" xfId="3192"/>
    <cellStyle name="Note 4 3" xfId="3193"/>
    <cellStyle name="Note 4 4" xfId="3194"/>
    <cellStyle name="Note 4 5" xfId="3722"/>
    <cellStyle name="Note 4 5 2" xfId="4689"/>
    <cellStyle name="Note 4 6" xfId="4236"/>
    <cellStyle name="Note 40 2" xfId="3195"/>
    <cellStyle name="Note 40 2 2" xfId="3723"/>
    <cellStyle name="Note 40 2 2 2" xfId="4690"/>
    <cellStyle name="Note 40 2 3" xfId="4237"/>
    <cellStyle name="Note 40 3" xfId="3196"/>
    <cellStyle name="Note 40 3 2" xfId="3724"/>
    <cellStyle name="Note 40 3 2 2" xfId="4691"/>
    <cellStyle name="Note 40 3 3" xfId="4238"/>
    <cellStyle name="Note 40 4" xfId="3197"/>
    <cellStyle name="Note 40 4 2" xfId="3725"/>
    <cellStyle name="Note 40 4 2 2" xfId="4692"/>
    <cellStyle name="Note 40 4 3" xfId="4239"/>
    <cellStyle name="Note 41 2" xfId="3198"/>
    <cellStyle name="Note 41 2 2" xfId="3726"/>
    <cellStyle name="Note 41 2 2 2" xfId="4693"/>
    <cellStyle name="Note 41 2 3" xfId="4240"/>
    <cellStyle name="Note 41 3" xfId="3199"/>
    <cellStyle name="Note 41 3 2" xfId="3727"/>
    <cellStyle name="Note 41 3 2 2" xfId="4694"/>
    <cellStyle name="Note 41 3 3" xfId="4241"/>
    <cellStyle name="Note 41 4" xfId="3200"/>
    <cellStyle name="Note 41 4 2" xfId="3728"/>
    <cellStyle name="Note 41 4 2 2" xfId="4695"/>
    <cellStyle name="Note 41 4 3" xfId="4242"/>
    <cellStyle name="Note 42 2" xfId="3201"/>
    <cellStyle name="Note 42 2 2" xfId="3729"/>
    <cellStyle name="Note 42 2 2 2" xfId="4696"/>
    <cellStyle name="Note 42 2 3" xfId="4243"/>
    <cellStyle name="Note 42 3" xfId="3202"/>
    <cellStyle name="Note 42 3 2" xfId="3730"/>
    <cellStyle name="Note 42 3 2 2" xfId="4697"/>
    <cellStyle name="Note 42 3 3" xfId="4244"/>
    <cellStyle name="Note 42 4" xfId="3203"/>
    <cellStyle name="Note 42 4 2" xfId="3731"/>
    <cellStyle name="Note 42 4 2 2" xfId="4698"/>
    <cellStyle name="Note 42 4 3" xfId="4245"/>
    <cellStyle name="Note 43 2" xfId="3204"/>
    <cellStyle name="Note 43 2 2" xfId="3732"/>
    <cellStyle name="Note 43 2 2 2" xfId="4699"/>
    <cellStyle name="Note 43 2 3" xfId="4246"/>
    <cellStyle name="Note 43 3" xfId="3205"/>
    <cellStyle name="Note 43 3 2" xfId="3733"/>
    <cellStyle name="Note 43 3 2 2" xfId="4700"/>
    <cellStyle name="Note 43 3 3" xfId="4247"/>
    <cellStyle name="Note 43 4" xfId="3206"/>
    <cellStyle name="Note 43 4 2" xfId="3734"/>
    <cellStyle name="Note 43 4 2 2" xfId="4701"/>
    <cellStyle name="Note 43 4 3" xfId="4248"/>
    <cellStyle name="Note 44 2" xfId="3207"/>
    <cellStyle name="Note 44 2 2" xfId="3735"/>
    <cellStyle name="Note 44 2 2 2" xfId="4702"/>
    <cellStyle name="Note 44 2 3" xfId="4249"/>
    <cellStyle name="Note 44 3" xfId="3208"/>
    <cellStyle name="Note 44 3 2" xfId="3736"/>
    <cellStyle name="Note 44 3 2 2" xfId="4703"/>
    <cellStyle name="Note 44 3 3" xfId="4250"/>
    <cellStyle name="Note 44 4" xfId="3209"/>
    <cellStyle name="Note 44 4 2" xfId="3737"/>
    <cellStyle name="Note 44 4 2 2" xfId="4704"/>
    <cellStyle name="Note 44 4 3" xfId="4251"/>
    <cellStyle name="Note 45 2" xfId="3210"/>
    <cellStyle name="Note 45 2 2" xfId="3738"/>
    <cellStyle name="Note 45 2 2 2" xfId="4705"/>
    <cellStyle name="Note 45 2 3" xfId="4252"/>
    <cellStyle name="Note 45 3" xfId="3211"/>
    <cellStyle name="Note 45 3 2" xfId="3739"/>
    <cellStyle name="Note 45 3 2 2" xfId="4706"/>
    <cellStyle name="Note 45 3 3" xfId="4253"/>
    <cellStyle name="Note 46 2" xfId="3212"/>
    <cellStyle name="Note 46 2 2" xfId="3740"/>
    <cellStyle name="Note 46 2 2 2" xfId="4707"/>
    <cellStyle name="Note 46 2 3" xfId="4254"/>
    <cellStyle name="Note 46 3" xfId="3213"/>
    <cellStyle name="Note 46 3 2" xfId="3741"/>
    <cellStyle name="Note 46 3 2 2" xfId="4708"/>
    <cellStyle name="Note 46 3 3" xfId="4255"/>
    <cellStyle name="Note 5" xfId="3214"/>
    <cellStyle name="Note 5 2" xfId="3215"/>
    <cellStyle name="Note 5 3" xfId="3216"/>
    <cellStyle name="Note 5 4" xfId="3217"/>
    <cellStyle name="Note 5 5" xfId="3742"/>
    <cellStyle name="Note 5 5 2" xfId="4709"/>
    <cellStyle name="Note 5 6" xfId="4256"/>
    <cellStyle name="Note 6" xfId="3218"/>
    <cellStyle name="Note 6 2" xfId="3219"/>
    <cellStyle name="Note 6 3" xfId="3220"/>
    <cellStyle name="Note 6 4" xfId="3221"/>
    <cellStyle name="Note 6 5" xfId="3743"/>
    <cellStyle name="Note 6 5 2" xfId="4710"/>
    <cellStyle name="Note 6 6" xfId="4257"/>
    <cellStyle name="Note 7" xfId="3222"/>
    <cellStyle name="Note 7 2" xfId="3223"/>
    <cellStyle name="Note 7 3" xfId="3224"/>
    <cellStyle name="Note 7 4" xfId="3225"/>
    <cellStyle name="Note 7 5" xfId="3744"/>
    <cellStyle name="Note 7 5 2" xfId="4711"/>
    <cellStyle name="Note 7 6" xfId="4258"/>
    <cellStyle name="Note 8" xfId="3226"/>
    <cellStyle name="Note 8 2" xfId="3227"/>
    <cellStyle name="Note 8 3" xfId="3228"/>
    <cellStyle name="Note 8 4" xfId="3229"/>
    <cellStyle name="Note 8 5" xfId="3746"/>
    <cellStyle name="Note 8 5 2" xfId="4712"/>
    <cellStyle name="Note 8 6" xfId="4259"/>
    <cellStyle name="Note 9" xfId="3230"/>
    <cellStyle name="Note 9 2" xfId="3231"/>
    <cellStyle name="Note 9 3" xfId="3232"/>
    <cellStyle name="Note 9 4" xfId="3233"/>
    <cellStyle name="Note 9 5" xfId="3748"/>
    <cellStyle name="Note 9 5 2" xfId="4713"/>
    <cellStyle name="Note 9 6" xfId="4260"/>
    <cellStyle name="Output 2" xfId="2522"/>
    <cellStyle name="Percent [2]" xfId="2523"/>
    <cellStyle name="Percent 2" xfId="2524"/>
    <cellStyle name="Percent 2 2" xfId="2525"/>
    <cellStyle name="Percent 2 2 2" xfId="3267"/>
    <cellStyle name="Percent 2 3" xfId="2526"/>
    <cellStyle name="Percent 3" xfId="2527"/>
    <cellStyle name="Percent 3 2" xfId="2528"/>
    <cellStyle name="Percent 3 3" xfId="2529"/>
    <cellStyle name="Percent 4" xfId="2530"/>
    <cellStyle name="Percent 4 2" xfId="2531"/>
    <cellStyle name="Percent 4 3" xfId="2532"/>
    <cellStyle name="Percent 4 4" xfId="2667"/>
    <cellStyle name="Percent 5" xfId="2533"/>
    <cellStyle name="Percent 5 2" xfId="2534"/>
    <cellStyle name="Percent 5 3" xfId="2535"/>
    <cellStyle name="Percent 6" xfId="3234"/>
    <cellStyle name="Percent 6 2" xfId="3750"/>
    <cellStyle name="Percent 6 2 2" xfId="4714"/>
    <cellStyle name="Percent 6 3" xfId="4261"/>
    <cellStyle name="Style 1" xfId="2536"/>
    <cellStyle name="Style 1 2" xfId="3266"/>
    <cellStyle name="Style 10" xfId="2537"/>
    <cellStyle name="Style 11" xfId="2538"/>
    <cellStyle name="Style 2" xfId="2539"/>
    <cellStyle name="Style 3" xfId="2540"/>
    <cellStyle name="Style 4" xfId="2541"/>
    <cellStyle name="Style 5" xfId="2542"/>
    <cellStyle name="Style 6" xfId="2543"/>
    <cellStyle name="Style 7" xfId="2544"/>
    <cellStyle name="Style 8" xfId="2545"/>
    <cellStyle name="Style 9" xfId="2546"/>
    <cellStyle name="Style1" xfId="2547"/>
    <cellStyle name="Style2" xfId="2548"/>
    <cellStyle name="Style3" xfId="2549"/>
    <cellStyle name="Style4" xfId="2550"/>
    <cellStyle name="Style5" xfId="2551"/>
    <cellStyle name="Style6" xfId="2552"/>
    <cellStyle name="Style7" xfId="2553"/>
    <cellStyle name="subhead" xfId="2554"/>
    <cellStyle name="thvt" xfId="2555"/>
    <cellStyle name="Total 2" xfId="2556"/>
    <cellStyle name="Total 2 2" xfId="3265"/>
    <cellStyle name="Total 3" xfId="2557"/>
    <cellStyle name="Total 4" xfId="2558"/>
    <cellStyle name="Total 5" xfId="2559"/>
    <cellStyle name="Total 6" xfId="2560"/>
    <cellStyle name="Total 7" xfId="2561"/>
    <cellStyle name="Total 8" xfId="2562"/>
    <cellStyle name="Total 9" xfId="2563"/>
    <cellStyle name="Warning Text 2" xfId="2564"/>
    <cellStyle name="xanh" xfId="2644"/>
    <cellStyle name="xuan" xfId="2565"/>
    <cellStyle name="ปกติ_gdp2006q4" xfId="2566"/>
    <cellStyle name=" [0.00]_ Att. 1- Cover" xfId="2567"/>
    <cellStyle name="_ Att. 1- Cover" xfId="2568"/>
    <cellStyle name="?_ Att. 1- Cover" xfId="2569"/>
    <cellStyle name="똿뗦먛귟 [0.00]_PRODUCT DETAIL Q1" xfId="2570"/>
    <cellStyle name="똿뗦먛귟_PRODUCT DETAIL Q1" xfId="2571"/>
    <cellStyle name="믅됞 [0.00]_PRODUCT DETAIL Q1" xfId="2572"/>
    <cellStyle name="믅됞_PRODUCT DETAIL Q1" xfId="2573"/>
    <cellStyle name="백분율_95" xfId="2574"/>
    <cellStyle name="뷭?_BOOKSHIP" xfId="2575"/>
    <cellStyle name="콤마 [0]_1202" xfId="2576"/>
    <cellStyle name="콤마_1202" xfId="2577"/>
    <cellStyle name="통화 [0]_1202" xfId="2578"/>
    <cellStyle name="통화_1202" xfId="2579"/>
    <cellStyle name="표준_(정보부문)월별인원계획" xfId="2580"/>
    <cellStyle name="一般_00Q3902REV.1" xfId="2581"/>
    <cellStyle name="千分位[0]_00Q3902REV.1" xfId="2582"/>
    <cellStyle name="千分位_00Q3902REV.1" xfId="2583"/>
    <cellStyle name="標準_list of commodities" xfId="2584"/>
    <cellStyle name="貨幣 [0]_00Q3902REV.1" xfId="2585"/>
    <cellStyle name="貨幣[0]_BRE" xfId="2586"/>
    <cellStyle name="貨幣_00Q3902REV.1" xfId="25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Nhap lieu"/>
      <sheetName val="PGT"/>
      <sheetName val="Tien dien"/>
      <sheetName val="Thue GTGT"/>
      <sheetName val="00000000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Congty"/>
      <sheetName val="VPPN"/>
      <sheetName val="XN74"/>
      <sheetName val="XN54"/>
      <sheetName val="XN33"/>
      <sheetName val="NK96"/>
      <sheetName val="XL4Test5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Thau"/>
      <sheetName val="CT-BT"/>
      <sheetName val="Xa"/>
      <sheetName val="TH du toan "/>
      <sheetName val="Du toan "/>
      <sheetName val="C.Tinh"/>
      <sheetName val="TK_c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"/>
      <sheetName val="Sheet1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 KQTH quy hoach 135"/>
      <sheetName val="Bao cao KQTH quy hoach 13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[IBASE2.XLSѝTNHNoi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Co~g hop 1,5x1,5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CT 03"/>
      <sheetName val="TH 03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8-9)"/>
      <sheetName val="CV di trong  dong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82-Km_x0003__x0000_3"/>
      <sheetName val="BCDSPS"/>
      <sheetName val="BCDKT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.K H.T.T5"/>
      <sheetName val="T.K T7"/>
      <sheetName val="TK T6"/>
      <sheetName val="T.K T5"/>
      <sheetName val="Bang thong ke hang ton"/>
      <sheetName val="thong ke "/>
      <sheetName val="T.KT04"/>
      <sheetName val=""/>
      <sheetName val="HD1"/>
      <sheetName val="HD4"/>
      <sheetName val="HD3"/>
      <sheetName val="HD5"/>
      <sheetName val="cn"/>
      <sheetName val="Nhap_lieu"/>
      <sheetName val="Khoiluong"/>
      <sheetName val="Vattu"/>
      <sheetName val="Trungchuyen"/>
      <sheetName val="Bu"/>
      <sheetName val="Chitiet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TH_BQ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HD7"/>
      <sheetName val="HD6"/>
      <sheetName val="HD2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Chart3"/>
      <sheetName val="Chart2"/>
      <sheetName val="BaTrieu-L.con"/>
      <sheetName val="EDT - Ro"/>
      <sheetName val="THQI"/>
      <sheetName val=".tuanM"/>
      <sheetName val="Dinh_ha nha"/>
      <sheetName val="[IBASE2.XLS}BHXH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Bang can doi "/>
      <sheetName val="Tinh hinh cat lang"/>
      <sheetName val="Tinh hinh SX phu"/>
      <sheetName val="Tinh hinh do xop"/>
      <sheetName val="Diem mon hoc"/>
      <sheetName val="Diem Tong ket"/>
      <sheetName val="DS - HoTen"/>
      <sheetName val="DS-Loc"/>
      <sheetName val="thong ke_x0000_"/>
      <sheetName val="chi phi cap tien"/>
      <sheetName val="TH dat "/>
      <sheetName val="_IBASE2.XLSѝTNHNoi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 refreshError="1"/>
      <sheetData sheetId="568" refreshError="1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 refreshError="1"/>
      <sheetData sheetId="710" refreshError="1"/>
      <sheetData sheetId="711"/>
      <sheetData sheetId="712"/>
      <sheetData sheetId="713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1"/>
      <sheetName val="T11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fOOD"/>
      <sheetName val="FORM hc"/>
      <sheetName val="FORM pc"/>
      <sheetName val="TH  goi 4-x"/>
      <sheetName val="xdcb 01-200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Bia"/>
      <sheetName val="Tm"/>
      <sheetName val="THKP"/>
      <sheetName val="DGi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CamPha"/>
      <sheetName val="MongCai"/>
      <sheetName val="70000000"/>
      <sheetName val="SOLIEU"/>
      <sheetName val="TINHTOAN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CV den trong to聮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BangTH"/>
      <sheetName val="Xaylap "/>
      <sheetName val="Nhan cong"/>
      <sheetName val="Thietbi"/>
      <sheetName val="Diengiai"/>
      <sheetName val="Vanchuyen"/>
      <sheetName val="Km27' - Km278"/>
      <sheetName val="PNT-QUOT-D150#3"/>
      <sheetName val="PNT-QUOT-H153#3"/>
      <sheetName val="PNT-QUOT-K152#3"/>
      <sheetName val="PNT-QUOT-H146#3"/>
      <sheetName val="Bao cao KQTH quy hoach 135"/>
      <sheetName val="Sheet5"/>
      <sheetName val="Sheet6"/>
      <sheetName val="Sheet7"/>
      <sheetName val="Sheet8"/>
      <sheetName val="Sheet9"/>
      <sheetName val="Sheet10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ȴ0000000"/>
      <sheetName val="ADKT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XLÇ_x0015_oppy"/>
      <sheetName val="BKLBD"/>
      <sheetName val="PTDG"/>
      <sheetName val="DTCT"/>
      <sheetName val="vlct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XXXX\XX"/>
      <sheetName val="Cong ban 1,5_x0013__x0000_"/>
      <sheetName val="Km283 - Jm284"/>
      <sheetName val="Shedt1"/>
      <sheetName val="_x0012_0000000"/>
      <sheetName val="cocB40 5B"/>
      <sheetName val="cocD50 9A"/>
      <sheetName val="cocD75 16"/>
      <sheetName val="coc B80 TD25"/>
      <sheetName val="P27 B80"/>
      <sheetName val="Coc23 B80"/>
      <sheetName val="cong B80 C4"/>
      <sheetName val="GS02-thu0T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Kѭ284"/>
      <sheetName val="Áo"/>
      <sheetName val="Km&quot;80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_x000b_331"/>
      <sheetName val="gVL"/>
      <sheetName val="p0000000"/>
      <sheetName val="Macro1"/>
      <sheetName val="Macro2"/>
      <sheetName val="Macro3"/>
      <sheetName val="gìIÏÝ_x001c_Ã_x0008_ç¾{è"/>
      <sheetName val="Khac DP"/>
      <sheetName val="Khoi than "/>
      <sheetName val="B3_208_than"/>
      <sheetName val="B3_208_TU"/>
      <sheetName val="B3_208_TW"/>
      <sheetName val="B3_208_DP"/>
      <sheetName val="B3_208_khac"/>
      <sheetName val="Lap ®at ®hÖn"/>
      <sheetName val="[PNT-P3.xlsUTong hop (2)"/>
      <sheetName val="Km276 - Ke277"/>
      <sheetName val="[PNT-P3.xlsUKm279 - Km280"/>
      <sheetName val="CV den trong to?g"/>
      <sheetName val="?0000000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K43"/>
      <sheetName val="THKL"/>
      <sheetName val="PL43"/>
      <sheetName val="K43+0.00 - 338 Trai"/>
      <sheetName val="Song ban 0,7x0,7"/>
      <sheetName val="Cong ban 0,8x ,8"/>
      <sheetName val="BCDSPS"/>
      <sheetName val="BCDKT"/>
      <sheetName val="TAU"/>
      <sheetName val="KHACH"/>
      <sheetName val="BC1"/>
      <sheetName val="BC2"/>
      <sheetName val="BAO CAO AN"/>
      <sheetName val="BANGKEKHACH"/>
      <sheetName val="Du tnan chi tiet coc nuoc"/>
      <sheetName val="Tong (op"/>
      <sheetName val="Coc 4ieu"/>
      <sheetName val="Baocao"/>
      <sheetName val="UT"/>
      <sheetName val="TongHopHD"/>
      <sheetName val="TNghiÖ- VL"/>
      <sheetName val="thaß26"/>
      <sheetName val=""/>
      <sheetName val="7000 000"/>
      <sheetName val="ၔong hop QL48 - 2"/>
      <sheetName val="Km266"/>
      <sheetName val="Shaet13"/>
      <sheetName val="_x000b_luong phu"/>
      <sheetName val="Nhap du lieu"/>
      <sheetName val="XNxlva sxthanKCIÉ"/>
      <sheetName val="30100000"/>
      <sheetName val="TDT-TBࡁ"/>
      <sheetName val="Op mai 2_x000c__x0000_"/>
      <sheetName val="_x0000_bÑi_x0003__x0000__x0000__x0000__x0000_²r_x0013__x0000_"/>
      <sheetName val="Km_x0012_77 "/>
      <sheetName val="k, vt tho"/>
      <sheetName val="Km280 ࠭ Km281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K-280 - Km281"/>
      <sheetName val="Xa9lap 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120"/>
      <sheetName val="IFAD"/>
      <sheetName val="CVHN"/>
      <sheetName val="TCVM"/>
      <sheetName val="RIDP"/>
      <sheetName val="LDNN"/>
      <sheetName val="Thang 07"/>
      <sheetName val="T10-05"/>
      <sheetName val="T9-05"/>
      <sheetName val="t805"/>
      <sheetName val="11T"/>
      <sheetName val="9T"/>
      <sheetName val="I"/>
      <sheetName val="mua vao"/>
      <sheetName val="chi phi "/>
      <sheetName val="ban ra 10%"/>
      <sheetName val="PNT-P3"/>
      <sheetName val="GS11- tÝnh KH_x0014_SC§"/>
      <sheetName val="CV di ngoai to~g"/>
      <sheetName val="nghi dinhmCP"/>
      <sheetName val="CVpden trong tong"/>
      <sheetName val="5 nam (tach) x2)"/>
      <sheetName val="Sÿÿÿÿ"/>
      <sheetName val="quÿÿ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FORM jc"/>
      <sheetName val="Ton 31.1"/>
      <sheetName val="NhapT.2"/>
      <sheetName val="Xuat T.2"/>
      <sheetName val="Ton 28.2"/>
      <sheetName val="H.Tra"/>
      <sheetName val="Hang CTY TRA LAI"/>
      <sheetName val="Hang NV Tra Lai"/>
      <sheetName val="??-BLDG"/>
      <sheetName val="bc"/>
      <sheetName val="K.O"/>
      <sheetName val="xang _clc"/>
      <sheetName val="X¡NG_td"/>
      <sheetName val="MaZUT"/>
      <sheetName val="DIESEL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Vden nw8ai TCT (1)"/>
      <sheetName val="ADKTKT02"/>
      <sheetName val="K?284"/>
      <sheetName val="CDPS3"/>
      <sheetName val="_x000c__x0000__x0000__x0000__x0000__x0000__x0000__x0000__x000d__x0000__x0000__x0000_"/>
      <sheetName val="_x0000__x000f__x0000__x0000__x0000_‚ž½"/>
      <sheetName val="_x0000__x000d__x0000__x0000__x0000_âOŽ"/>
      <sheetName val="gia x_x0000_ may"/>
      <sheetName val="Giao nhiem fu"/>
      <sheetName val="QDcea TGD (2)"/>
      <sheetName val="Giao nhie- vu"/>
      <sheetName val="Cong ban 0,7p0,7"/>
      <sheetName val="Km275 - Ke276"/>
      <sheetName val="Km280 - Km2(1"/>
      <sheetName val="Km282 - Kl283"/>
      <sheetName val="Tong hop Op m!i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DŃ02"/>
      <sheetName val="gìIÏÝ_x001c_齘_x0013_龜_x0013_ꗃ〒"/>
      <sheetName val="CT.XF1"/>
      <sheetName val="Km27%"/>
      <sheetName val="O0 mai 279"/>
      <sheetName val="QD cua "/>
      <sheetName val="DG 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chieud_x0005__x0000__x0000__x0000_"/>
      <sheetName val="L_x0010_V ®at ®iÖn"/>
      <sheetName val="_x0000__x0000_"/>
      <sheetName val="Cong ban 1,5_x0013_"/>
      <sheetName val="_x0003_har"/>
      <sheetName val="VÃt liÖu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Cac cang UT mua thal Dong bac"/>
      <sheetName val="bÑi_x0003__x0000_²r_x0013__x0000_"/>
      <sheetName val="_x000f__x0000_½"/>
      <sheetName val="tt chu don"/>
      <sheetName val="P210-TP20"/>
      <sheetName val="CB32"/>
      <sheetName val="DGþ"/>
      <sheetName val="_x0014_M01"/>
      <sheetName val="QD cua HDQ²_x0000__x0000_)"/>
      <sheetName val="CTT NuiC_x000f_eo"/>
      <sheetName val="TDT-TB?"/>
      <sheetName val="Km280 ? Km281"/>
      <sheetName val="Kluo-_x0008_ phu"/>
      <sheetName val="QD cua HDQ²_x0000__x0000_€)"/>
      <sheetName val="M pc_x0006__x0000_CamPh_x0000_"/>
      <sheetName val="_x000d_âO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DG(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_x000c__x0000__x0000__x0000__x0000__x0000__x0000__x0000__x000d__x0000__x0000_Õ"/>
      <sheetName val="⁋㌱Ա_x0000_䭔㌱س_x0000_䭔ㄠㄴ_x0006_牴湯⁧琠湯౧_x0000_杮楨搠湩⵨偃_x0006_匀㠀䂅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PNT-P3.xlsUTong hop (2)"/>
      <sheetName val="_PNT-P3.xlsUKm279 - Km280"/>
      <sheetName val="Op"/>
      <sheetName val="_PNT-P3.xlsѝKQKDKT'04-1"/>
      <sheetName val="chieud_x0005_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⁋㌱Ա_x0000_䭔㌱س_x0000_䭔ㄠㄴ_x0006_牴湯⁧琠湯౧_x0000_杮楨搠湩_x0005__x0000__x0000__x0000__x0000_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Cong ban_x0009__x0000__x0009__x0000__x0004__x0000__x0003_"/>
      <sheetName val="Èoasen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 refreshError="1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 refreshError="1"/>
      <sheetData sheetId="733" refreshError="1"/>
      <sheetData sheetId="734" refreshError="1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/>
      <sheetData sheetId="1220"/>
      <sheetData sheetId="1221"/>
      <sheetData sheetId="1222"/>
      <sheetData sheetId="1223"/>
      <sheetData sheetId="1224" refreshError="1"/>
      <sheetData sheetId="1225" refreshError="1"/>
      <sheetData sheetId="1226" refreshError="1"/>
      <sheetData sheetId="12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40" sqref="H40"/>
    </sheetView>
  </sheetViews>
  <sheetFormatPr defaultColWidth="10.44140625" defaultRowHeight="15"/>
  <cols>
    <col min="1" max="1" width="1.5546875" style="61" customWidth="1"/>
    <col min="2" max="2" width="43.33203125" style="61" customWidth="1"/>
    <col min="3" max="3" width="9.44140625" style="61" customWidth="1"/>
    <col min="4" max="4" width="8" style="61" customWidth="1"/>
    <col min="5" max="5" width="1.5546875" style="61" customWidth="1"/>
    <col min="6" max="6" width="9.44140625" style="61" customWidth="1"/>
    <col min="7" max="7" width="14.5546875" style="61" customWidth="1"/>
    <col min="8" max="16384" width="10.44140625" style="61"/>
  </cols>
  <sheetData>
    <row r="1" spans="1:8" ht="18" customHeight="1">
      <c r="A1" s="63" t="s">
        <v>615</v>
      </c>
      <c r="B1" s="63"/>
      <c r="C1" s="63"/>
      <c r="D1" s="442"/>
      <c r="E1" s="63"/>
      <c r="F1" s="63"/>
      <c r="G1" s="63"/>
    </row>
    <row r="2" spans="1:8" ht="18" customHeight="1">
      <c r="B2" s="62"/>
      <c r="D2" s="443"/>
    </row>
    <row r="3" spans="1:8" ht="24.75" customHeight="1">
      <c r="A3" s="60"/>
      <c r="B3" s="59"/>
      <c r="C3" s="771" t="s">
        <v>289</v>
      </c>
      <c r="D3" s="771"/>
      <c r="E3" s="59"/>
      <c r="F3" s="772" t="s">
        <v>290</v>
      </c>
      <c r="G3" s="772"/>
    </row>
    <row r="4" spans="1:8" ht="19.5" customHeight="1">
      <c r="A4" s="45"/>
      <c r="B4" s="57"/>
      <c r="C4" s="437" t="s">
        <v>2</v>
      </c>
      <c r="D4" s="444" t="s">
        <v>291</v>
      </c>
      <c r="E4" s="438"/>
      <c r="F4" s="58" t="s">
        <v>2</v>
      </c>
      <c r="G4" s="437" t="s">
        <v>292</v>
      </c>
    </row>
    <row r="5" spans="1:8" ht="19.5" customHeight="1">
      <c r="A5" s="45"/>
      <c r="B5" s="57"/>
      <c r="C5" s="438" t="s">
        <v>293</v>
      </c>
      <c r="D5" s="58" t="s">
        <v>294</v>
      </c>
      <c r="E5" s="438"/>
      <c r="F5" s="438" t="s">
        <v>293</v>
      </c>
      <c r="G5" s="438" t="s">
        <v>295</v>
      </c>
    </row>
    <row r="6" spans="1:8" ht="19.5" customHeight="1">
      <c r="A6" s="45"/>
      <c r="B6" s="57"/>
      <c r="C6" s="439"/>
      <c r="D6" s="56"/>
      <c r="E6" s="439"/>
      <c r="F6" s="56"/>
      <c r="G6" s="439" t="s">
        <v>680</v>
      </c>
    </row>
    <row r="7" spans="1:8" ht="17.100000000000001" customHeight="1">
      <c r="A7" s="45"/>
      <c r="B7" s="49"/>
      <c r="C7" s="49"/>
      <c r="D7" s="445"/>
      <c r="E7" s="49"/>
      <c r="F7" s="55"/>
      <c r="G7" s="55"/>
    </row>
    <row r="8" spans="1:8" ht="20.100000000000001" customHeight="1">
      <c r="A8" s="773" t="s">
        <v>94</v>
      </c>
      <c r="B8" s="773"/>
      <c r="C8" s="64">
        <v>2132795.7534372052</v>
      </c>
      <c r="D8" s="65">
        <v>100</v>
      </c>
      <c r="E8" s="66"/>
      <c r="F8" s="64">
        <v>1255312.3814762039</v>
      </c>
      <c r="G8" s="446">
        <v>105.03183018102442</v>
      </c>
    </row>
    <row r="9" spans="1:8" ht="20.100000000000001" customHeight="1">
      <c r="A9" s="44" t="s">
        <v>252</v>
      </c>
      <c r="B9" s="45"/>
      <c r="C9" s="64">
        <v>233213.28349812029</v>
      </c>
      <c r="D9" s="65">
        <v>10.94</v>
      </c>
      <c r="E9" s="66"/>
      <c r="F9" s="64">
        <v>130990.22678985418</v>
      </c>
      <c r="G9" s="446">
        <v>102.4475643650121</v>
      </c>
      <c r="H9" s="758"/>
    </row>
    <row r="10" spans="1:8" ht="20.100000000000001" customHeight="1">
      <c r="A10" s="45"/>
      <c r="B10" s="49" t="s">
        <v>251</v>
      </c>
      <c r="C10" s="67">
        <v>174602.79163949494</v>
      </c>
      <c r="D10" s="68">
        <v>8.1865687962903042</v>
      </c>
      <c r="E10" s="69"/>
      <c r="F10" s="67">
        <v>101499.72027549239</v>
      </c>
      <c r="G10" s="447">
        <v>102.34758823029739</v>
      </c>
      <c r="H10" s="758"/>
    </row>
    <row r="11" spans="1:8" ht="20.100000000000001" customHeight="1">
      <c r="A11" s="45"/>
      <c r="B11" s="49" t="s">
        <v>250</v>
      </c>
      <c r="C11" s="67">
        <v>10630</v>
      </c>
      <c r="D11" s="68">
        <v>0.49843849975206622</v>
      </c>
      <c r="E11" s="69"/>
      <c r="F11" s="67">
        <v>5710.0422652092984</v>
      </c>
      <c r="G11" s="447">
        <v>103.86308786639904</v>
      </c>
      <c r="H11" s="758"/>
    </row>
    <row r="12" spans="1:8" ht="20.100000000000001" customHeight="1">
      <c r="A12" s="45"/>
      <c r="B12" s="49" t="s">
        <v>218</v>
      </c>
      <c r="C12" s="67">
        <v>47979.816702417163</v>
      </c>
      <c r="D12" s="68">
        <v>2.2496207911654498</v>
      </c>
      <c r="E12" s="69"/>
      <c r="F12" s="67">
        <v>23780.464249152479</v>
      </c>
      <c r="G12" s="447">
        <v>102.53952562392831</v>
      </c>
      <c r="H12" s="758"/>
    </row>
    <row r="13" spans="1:8" ht="20.100000000000001" customHeight="1">
      <c r="A13" s="44" t="s">
        <v>296</v>
      </c>
      <c r="B13" s="45"/>
      <c r="C13" s="64">
        <v>809861.01891902997</v>
      </c>
      <c r="D13" s="65">
        <v>37.971803798552259</v>
      </c>
      <c r="E13" s="66"/>
      <c r="F13" s="64">
        <v>462709.77537932061</v>
      </c>
      <c r="G13" s="446">
        <v>106.38347848925159</v>
      </c>
      <c r="H13" s="758"/>
    </row>
    <row r="14" spans="1:8" ht="20.100000000000001" customHeight="1">
      <c r="A14" s="45"/>
      <c r="B14" s="49" t="s">
        <v>249</v>
      </c>
      <c r="C14" s="67">
        <v>705262.93776310014</v>
      </c>
      <c r="D14" s="68">
        <v>33.067532914321554</v>
      </c>
      <c r="E14" s="69"/>
      <c r="F14" s="67">
        <v>394308.68484233436</v>
      </c>
      <c r="G14" s="447">
        <v>107.07388416320913</v>
      </c>
      <c r="H14" s="758"/>
    </row>
    <row r="15" spans="1:8" ht="20.100000000000001" customHeight="1">
      <c r="A15" s="45"/>
      <c r="B15" s="54" t="s">
        <v>29</v>
      </c>
      <c r="C15" s="67">
        <v>58934.205028216609</v>
      </c>
      <c r="D15" s="68">
        <v>2.7632371704247101</v>
      </c>
      <c r="E15" s="69"/>
      <c r="F15" s="67">
        <v>37037.982587991843</v>
      </c>
      <c r="G15" s="447">
        <v>101.22749601669557</v>
      </c>
      <c r="H15" s="758"/>
    </row>
    <row r="16" spans="1:8" ht="20.100000000000001" customHeight="1">
      <c r="A16" s="45"/>
      <c r="B16" s="54" t="s">
        <v>25</v>
      </c>
      <c r="C16" s="67">
        <v>545916.56699813041</v>
      </c>
      <c r="D16" s="68">
        <v>25.596289101679492</v>
      </c>
      <c r="E16" s="69"/>
      <c r="F16" s="67">
        <v>304815.00473539362</v>
      </c>
      <c r="G16" s="447">
        <v>107.79241422418957</v>
      </c>
      <c r="H16" s="758"/>
    </row>
    <row r="17" spans="1:8" ht="30" customHeight="1">
      <c r="A17" s="45"/>
      <c r="B17" s="53" t="s">
        <v>297</v>
      </c>
      <c r="C17" s="67">
        <v>87120.183751143748</v>
      </c>
      <c r="D17" s="68">
        <v>4.09</v>
      </c>
      <c r="E17" s="69"/>
      <c r="F17" s="67">
        <v>44929.247139092302</v>
      </c>
      <c r="G17" s="447">
        <v>107.42115099999998</v>
      </c>
      <c r="H17" s="758"/>
    </row>
    <row r="18" spans="1:8" ht="30" customHeight="1">
      <c r="A18" s="45"/>
      <c r="B18" s="53" t="s">
        <v>8</v>
      </c>
      <c r="C18" s="52">
        <v>13291.981985609369</v>
      </c>
      <c r="D18" s="68">
        <v>0.62321870081502484</v>
      </c>
      <c r="E18" s="47"/>
      <c r="F18" s="52">
        <v>7527</v>
      </c>
      <c r="G18" s="457">
        <v>106.5363409351969</v>
      </c>
      <c r="H18" s="758"/>
    </row>
    <row r="19" spans="1:8" ht="18" customHeight="1">
      <c r="A19" s="45"/>
      <c r="B19" s="49" t="s">
        <v>259</v>
      </c>
      <c r="C19" s="52">
        <v>104598.08115592986</v>
      </c>
      <c r="D19" s="68">
        <v>4.9042708842307103</v>
      </c>
      <c r="E19" s="47"/>
      <c r="F19" s="52">
        <v>68401.09053698623</v>
      </c>
      <c r="G19" s="457">
        <v>102.5709043631657</v>
      </c>
      <c r="H19" s="758"/>
    </row>
    <row r="20" spans="1:8" ht="18" customHeight="1">
      <c r="A20" s="754" t="s">
        <v>248</v>
      </c>
      <c r="B20" s="51"/>
      <c r="C20" s="42">
        <v>889376.28923459398</v>
      </c>
      <c r="D20" s="50">
        <v>41.700021570339246</v>
      </c>
      <c r="E20" s="43"/>
      <c r="F20" s="42">
        <v>535753.77667089994</v>
      </c>
      <c r="G20" s="448">
        <v>104.57890472395164</v>
      </c>
      <c r="H20" s="758"/>
    </row>
    <row r="21" spans="1:8" ht="30" customHeight="1">
      <c r="A21" s="45"/>
      <c r="B21" s="48" t="s">
        <v>298</v>
      </c>
      <c r="C21" s="46">
        <v>222894.12129573882</v>
      </c>
      <c r="D21" s="72">
        <v>10.450795437703002</v>
      </c>
      <c r="E21" s="47"/>
      <c r="F21" s="46">
        <v>116702.98782219859</v>
      </c>
      <c r="G21" s="449">
        <v>102.98049272883326</v>
      </c>
      <c r="H21" s="758"/>
    </row>
    <row r="22" spans="1:8" ht="20.100000000000001" customHeight="1">
      <c r="A22" s="45"/>
      <c r="B22" s="49" t="s">
        <v>299</v>
      </c>
      <c r="C22" s="46">
        <v>103683.21808639953</v>
      </c>
      <c r="D22" s="72">
        <v>4.8613758687067934</v>
      </c>
      <c r="E22" s="47"/>
      <c r="F22" s="46">
        <v>69372.849306513875</v>
      </c>
      <c r="G22" s="449">
        <v>107.05803845811801</v>
      </c>
      <c r="H22" s="758"/>
    </row>
    <row r="23" spans="1:8" ht="20.100000000000001" customHeight="1">
      <c r="A23" s="45"/>
      <c r="B23" s="49" t="s">
        <v>247</v>
      </c>
      <c r="C23" s="46">
        <v>43869.58973971977</v>
      </c>
      <c r="D23" s="72">
        <v>2.0569053398113586</v>
      </c>
      <c r="E23" s="47"/>
      <c r="F23" s="46">
        <v>25868.453870269062</v>
      </c>
      <c r="G23" s="449">
        <v>98.213806733657606</v>
      </c>
      <c r="H23" s="758"/>
    </row>
    <row r="24" spans="1:8" ht="20.100000000000001" customHeight="1">
      <c r="A24" s="45"/>
      <c r="B24" s="49" t="s">
        <v>246</v>
      </c>
      <c r="C24" s="46">
        <v>77053.071540442965</v>
      </c>
      <c r="D24" s="72">
        <v>3.6127731132371457</v>
      </c>
      <c r="E24" s="47"/>
      <c r="F24" s="46">
        <v>73519.970576814056</v>
      </c>
      <c r="G24" s="449">
        <v>105.63989148964481</v>
      </c>
      <c r="H24" s="758"/>
    </row>
    <row r="25" spans="1:8" ht="20.100000000000001" customHeight="1">
      <c r="A25" s="45"/>
      <c r="B25" s="49" t="s">
        <v>300</v>
      </c>
      <c r="C25" s="46">
        <v>97165.909164598736</v>
      </c>
      <c r="D25" s="72">
        <v>4.555800010760831</v>
      </c>
      <c r="E25" s="47"/>
      <c r="F25" s="46">
        <v>65885.207529643027</v>
      </c>
      <c r="G25" s="449">
        <v>109.75020932140767</v>
      </c>
      <c r="H25" s="758"/>
    </row>
    <row r="26" spans="1:8" ht="20.100000000000001" customHeight="1">
      <c r="A26" s="45"/>
      <c r="B26" s="48" t="s">
        <v>301</v>
      </c>
      <c r="C26" s="46">
        <v>76376.953897027037</v>
      </c>
      <c r="D26" s="72">
        <v>3.5810721103480367</v>
      </c>
      <c r="E26" s="47"/>
      <c r="F26" s="46">
        <v>46889.186328809927</v>
      </c>
      <c r="G26" s="449">
        <v>101.78294913393877</v>
      </c>
      <c r="H26" s="758"/>
    </row>
    <row r="27" spans="1:8" ht="20.100000000000001" customHeight="1">
      <c r="A27" s="45"/>
      <c r="B27" s="49" t="s">
        <v>302</v>
      </c>
      <c r="C27" s="46">
        <v>43933.970918380452</v>
      </c>
      <c r="D27" s="72">
        <v>2.0599239682269919</v>
      </c>
      <c r="E27" s="47"/>
      <c r="F27" s="46">
        <v>30862.290287371303</v>
      </c>
      <c r="G27" s="449">
        <v>106.40846657023708</v>
      </c>
      <c r="H27" s="758"/>
    </row>
    <row r="28" spans="1:8" ht="20.100000000000001" customHeight="1">
      <c r="A28" s="45"/>
      <c r="B28" s="49" t="s">
        <v>303</v>
      </c>
      <c r="C28" s="46">
        <v>22790.641632740557</v>
      </c>
      <c r="D28" s="72">
        <v>1.0685805987756327</v>
      </c>
      <c r="E28" s="47"/>
      <c r="F28" s="46">
        <v>15943.333560144214</v>
      </c>
      <c r="G28" s="449">
        <v>96.125516852451028</v>
      </c>
      <c r="H28" s="758"/>
    </row>
    <row r="29" spans="1:8" ht="43.35" customHeight="1">
      <c r="A29" s="45"/>
      <c r="B29" s="48" t="s">
        <v>559</v>
      </c>
      <c r="C29" s="46">
        <v>37419.904137346057</v>
      </c>
      <c r="D29" s="72">
        <v>1.7545001239354632</v>
      </c>
      <c r="E29" s="47"/>
      <c r="F29" s="46">
        <v>21067.388524628255</v>
      </c>
      <c r="G29" s="449">
        <v>102.91999999999999</v>
      </c>
      <c r="H29" s="758"/>
    </row>
    <row r="30" spans="1:8" ht="20.100000000000001" customHeight="1">
      <c r="A30" s="45"/>
      <c r="B30" s="48" t="s">
        <v>245</v>
      </c>
      <c r="C30" s="46">
        <v>83419.301378672812</v>
      </c>
      <c r="D30" s="72">
        <v>3.9112653541359781</v>
      </c>
      <c r="E30" s="47"/>
      <c r="F30" s="46">
        <v>37058.216056048754</v>
      </c>
      <c r="G30" s="449">
        <v>105.45</v>
      </c>
      <c r="H30" s="758"/>
    </row>
    <row r="31" spans="1:8" ht="20.100000000000001" customHeight="1">
      <c r="A31" s="45"/>
      <c r="B31" s="49" t="s">
        <v>266</v>
      </c>
      <c r="C31" s="46">
        <v>51532.95650300695</v>
      </c>
      <c r="D31" s="72">
        <v>2.4162161997911258</v>
      </c>
      <c r="E31" s="47"/>
      <c r="F31" s="46">
        <v>14594.221206406226</v>
      </c>
      <c r="G31" s="449">
        <v>113.22020855343216</v>
      </c>
      <c r="H31" s="758"/>
    </row>
    <row r="32" spans="1:8" ht="20.100000000000001" customHeight="1">
      <c r="A32" s="45"/>
      <c r="B32" s="49" t="s">
        <v>263</v>
      </c>
      <c r="C32" s="46">
        <v>12588.202754724738</v>
      </c>
      <c r="D32" s="72">
        <v>0.590220734190681</v>
      </c>
      <c r="E32" s="47"/>
      <c r="F32" s="46">
        <v>8708.8674252294968</v>
      </c>
      <c r="G32" s="449">
        <v>102.48462158178644</v>
      </c>
      <c r="H32" s="758"/>
    </row>
    <row r="33" spans="1:8" ht="20.100000000000001" customHeight="1">
      <c r="A33" s="45"/>
      <c r="B33" s="49" t="s">
        <v>265</v>
      </c>
      <c r="C33" s="46">
        <v>13800.098326955405</v>
      </c>
      <c r="D33" s="72">
        <v>0.64704265772825276</v>
      </c>
      <c r="E33" s="47"/>
      <c r="F33" s="46">
        <v>7841.3625053094293</v>
      </c>
      <c r="G33" s="449">
        <v>96.250835093404447</v>
      </c>
      <c r="H33" s="758"/>
    </row>
    <row r="34" spans="1:8" ht="43.35" customHeight="1">
      <c r="A34" s="45"/>
      <c r="B34" s="48" t="s">
        <v>304</v>
      </c>
      <c r="C34" s="46">
        <v>2848.3498588399839</v>
      </c>
      <c r="D34" s="72">
        <v>0.1335500529879429</v>
      </c>
      <c r="E34" s="47"/>
      <c r="F34" s="46">
        <v>1439.4416715136658</v>
      </c>
      <c r="G34" s="449">
        <v>102.73</v>
      </c>
      <c r="H34" s="758"/>
    </row>
    <row r="35" spans="1:8" ht="18" customHeight="1">
      <c r="A35" s="44" t="s">
        <v>305</v>
      </c>
      <c r="C35" s="42">
        <v>200346</v>
      </c>
      <c r="D35" s="50">
        <v>9.3935465439006798</v>
      </c>
      <c r="E35" s="43"/>
      <c r="F35" s="42">
        <v>125858</v>
      </c>
      <c r="G35" s="448">
        <v>104.82000000000001</v>
      </c>
      <c r="H35" s="758"/>
    </row>
  </sheetData>
  <mergeCells count="3">
    <mergeCell ref="C3:D3"/>
    <mergeCell ref="F3:G3"/>
    <mergeCell ref="A8:B8"/>
  </mergeCells>
  <pageMargins left="0.78740157480314965" right="0.47244094488188981" top="0.74803149606299213" bottom="0.51181102362204722" header="0.43307086614173229" footer="0.31496062992125984"/>
  <pageSetup paperSize="9" firstPageNumber="3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40" sqref="H40"/>
    </sheetView>
  </sheetViews>
  <sheetFormatPr defaultColWidth="8.6640625" defaultRowHeight="13.8"/>
  <cols>
    <col min="1" max="1" width="39.33203125" style="631" customWidth="1"/>
    <col min="2" max="3" width="8.6640625" style="631" hidden="1" customWidth="1"/>
    <col min="4" max="5" width="8" style="631" customWidth="1"/>
    <col min="6" max="8" width="8.33203125" style="631" customWidth="1"/>
    <col min="9" max="9" width="10.6640625" style="631" customWidth="1"/>
    <col min="10" max="16384" width="8.6640625" style="631"/>
  </cols>
  <sheetData>
    <row r="1" spans="1:10" s="660" customFormat="1" ht="20.100000000000001" customHeight="1">
      <c r="A1" s="661" t="s">
        <v>555</v>
      </c>
      <c r="J1" s="632"/>
    </row>
    <row r="2" spans="1:10" s="657" customFormat="1" ht="20.100000000000001" customHeight="1">
      <c r="A2" s="659"/>
      <c r="C2" s="658"/>
      <c r="J2" s="632"/>
    </row>
    <row r="3" spans="1:10" s="653" customFormat="1" ht="20.100000000000001" customHeight="1">
      <c r="A3" s="656"/>
      <c r="G3" s="655"/>
      <c r="H3" s="654"/>
      <c r="J3" s="632"/>
    </row>
    <row r="4" spans="1:10" s="644" customFormat="1" ht="19.95" customHeight="1">
      <c r="A4" s="652"/>
      <c r="B4" s="525" t="s">
        <v>256</v>
      </c>
      <c r="C4" s="525" t="s">
        <v>225</v>
      </c>
      <c r="D4" s="525" t="s">
        <v>288</v>
      </c>
      <c r="E4" s="525" t="s">
        <v>256</v>
      </c>
      <c r="F4" s="525" t="s">
        <v>225</v>
      </c>
      <c r="G4" s="777" t="s">
        <v>621</v>
      </c>
      <c r="H4" s="777"/>
      <c r="I4" s="525" t="s">
        <v>225</v>
      </c>
      <c r="J4" s="632"/>
    </row>
    <row r="5" spans="1:10" s="644" customFormat="1" ht="19.95" customHeight="1">
      <c r="A5" s="646"/>
      <c r="B5" s="526" t="s">
        <v>70</v>
      </c>
      <c r="C5" s="526" t="s">
        <v>70</v>
      </c>
      <c r="D5" s="526" t="s">
        <v>70</v>
      </c>
      <c r="E5" s="526" t="s">
        <v>70</v>
      </c>
      <c r="F5" s="526" t="s">
        <v>70</v>
      </c>
      <c r="G5" s="778" t="s">
        <v>521</v>
      </c>
      <c r="H5" s="778"/>
      <c r="I5" s="651" t="s">
        <v>617</v>
      </c>
      <c r="J5" s="632"/>
    </row>
    <row r="6" spans="1:10" s="644" customFormat="1" ht="19.95" customHeight="1">
      <c r="A6" s="646"/>
      <c r="B6" s="526">
        <v>2021</v>
      </c>
      <c r="C6" s="526">
        <v>2021</v>
      </c>
      <c r="D6" s="526">
        <v>2022</v>
      </c>
      <c r="E6" s="526">
        <v>2022</v>
      </c>
      <c r="F6" s="526">
        <v>2022</v>
      </c>
      <c r="G6" s="105" t="s">
        <v>288</v>
      </c>
      <c r="H6" s="105" t="s">
        <v>256</v>
      </c>
      <c r="I6" s="650" t="s">
        <v>82</v>
      </c>
      <c r="J6" s="632"/>
    </row>
    <row r="7" spans="1:10" s="644" customFormat="1" ht="19.95" customHeight="1">
      <c r="A7" s="646"/>
      <c r="B7" s="526"/>
      <c r="C7" s="526"/>
      <c r="D7" s="526"/>
      <c r="E7" s="526"/>
      <c r="F7" s="526"/>
      <c r="G7" s="105" t="s">
        <v>70</v>
      </c>
      <c r="H7" s="105" t="s">
        <v>70</v>
      </c>
      <c r="I7" s="650" t="s">
        <v>95</v>
      </c>
      <c r="J7" s="632"/>
    </row>
    <row r="8" spans="1:10" s="644" customFormat="1" ht="19.95" customHeight="1">
      <c r="A8" s="646"/>
      <c r="B8" s="526"/>
      <c r="C8" s="526"/>
      <c r="D8" s="649"/>
      <c r="E8" s="649"/>
      <c r="F8" s="649"/>
      <c r="G8" s="551">
        <v>2022</v>
      </c>
      <c r="H8" s="551">
        <v>2021</v>
      </c>
      <c r="I8" s="648" t="s">
        <v>632</v>
      </c>
      <c r="J8" s="632"/>
    </row>
    <row r="9" spans="1:10" s="644" customFormat="1" ht="20.100000000000001" customHeight="1">
      <c r="B9" s="647"/>
      <c r="C9" s="647"/>
      <c r="D9" s="647"/>
      <c r="E9" s="647"/>
      <c r="F9" s="647"/>
      <c r="G9" s="646"/>
      <c r="H9" s="646"/>
      <c r="J9" s="632"/>
    </row>
    <row r="10" spans="1:10" s="644" customFormat="1" ht="30" customHeight="1">
      <c r="A10" s="639" t="s">
        <v>520</v>
      </c>
      <c r="B10" s="639">
        <v>11171</v>
      </c>
      <c r="C10" s="639">
        <v>29300</v>
      </c>
      <c r="D10" s="637">
        <v>7284</v>
      </c>
      <c r="E10" s="637">
        <v>14302</v>
      </c>
      <c r="F10" s="637">
        <v>34590</v>
      </c>
      <c r="G10" s="636">
        <f t="shared" ref="G10:G17" si="0">E10/D10*100</f>
        <v>196.34816035145525</v>
      </c>
      <c r="H10" s="636">
        <f t="shared" ref="H10:I17" si="1">E10/B10*100</f>
        <v>128.02792946020946</v>
      </c>
      <c r="I10" s="635">
        <f t="shared" si="1"/>
        <v>118.05460750853243</v>
      </c>
      <c r="J10" s="632"/>
    </row>
    <row r="11" spans="1:10" s="644" customFormat="1" ht="30" customHeight="1">
      <c r="A11" s="639" t="s">
        <v>519</v>
      </c>
      <c r="B11" s="645">
        <v>113027.436592105</v>
      </c>
      <c r="C11" s="645">
        <v>447848</v>
      </c>
      <c r="D11" s="642">
        <v>85203.005529550006</v>
      </c>
      <c r="E11" s="642">
        <v>193647</v>
      </c>
      <c r="F11" s="642">
        <v>471215</v>
      </c>
      <c r="G11" s="636">
        <f t="shared" si="0"/>
        <v>227.27719379903749</v>
      </c>
      <c r="H11" s="636">
        <f t="shared" si="1"/>
        <v>171.32742795790017</v>
      </c>
      <c r="I11" s="635">
        <f t="shared" si="1"/>
        <v>105.2176184776978</v>
      </c>
      <c r="J11" s="632"/>
    </row>
    <row r="12" spans="1:10" s="640" customFormat="1" ht="30" customHeight="1">
      <c r="A12" s="639" t="s">
        <v>518</v>
      </c>
      <c r="B12" s="638">
        <v>72804</v>
      </c>
      <c r="C12" s="638">
        <v>245648</v>
      </c>
      <c r="D12" s="637">
        <v>72578</v>
      </c>
      <c r="E12" s="637">
        <v>93806</v>
      </c>
      <c r="F12" s="637">
        <v>243466</v>
      </c>
      <c r="G12" s="636">
        <f t="shared" si="0"/>
        <v>129.24853261318856</v>
      </c>
      <c r="H12" s="636">
        <f t="shared" si="1"/>
        <v>128.84731608153399</v>
      </c>
      <c r="I12" s="635">
        <f t="shared" si="1"/>
        <v>99.111737119781154</v>
      </c>
      <c r="J12" s="632"/>
    </row>
    <row r="13" spans="1:10" s="640" customFormat="1" ht="30" customHeight="1">
      <c r="A13" s="641" t="s">
        <v>631</v>
      </c>
      <c r="B13" s="643">
        <f>+B11/B10</f>
        <v>10.117933631018262</v>
      </c>
      <c r="C13" s="643">
        <f>+C11/C10</f>
        <v>15.284914675767919</v>
      </c>
      <c r="D13" s="643">
        <f>+D11/D10</f>
        <v>11.697282472480781</v>
      </c>
      <c r="E13" s="643">
        <f>+E11/E10</f>
        <v>13.539854565794993</v>
      </c>
      <c r="F13" s="643">
        <f>+F11/F10</f>
        <v>13.62286788089043</v>
      </c>
      <c r="G13" s="636">
        <f t="shared" si="0"/>
        <v>115.75213813677729</v>
      </c>
      <c r="H13" s="636">
        <f t="shared" si="1"/>
        <v>133.82035363709289</v>
      </c>
      <c r="I13" s="635">
        <f t="shared" si="1"/>
        <v>89.126227851880458</v>
      </c>
      <c r="J13" s="632"/>
    </row>
    <row r="14" spans="1:10" s="640" customFormat="1" ht="30" customHeight="1">
      <c r="A14" s="639" t="s">
        <v>517</v>
      </c>
      <c r="B14" s="642">
        <v>4529</v>
      </c>
      <c r="C14" s="642">
        <v>14738</v>
      </c>
      <c r="D14" s="642">
        <v>4071</v>
      </c>
      <c r="E14" s="642">
        <v>4300</v>
      </c>
      <c r="F14" s="642">
        <v>25588</v>
      </c>
      <c r="G14" s="636">
        <f t="shared" si="0"/>
        <v>105.62515352493244</v>
      </c>
      <c r="H14" s="636">
        <f t="shared" si="1"/>
        <v>94.943696180172225</v>
      </c>
      <c r="I14" s="635">
        <f t="shared" si="1"/>
        <v>173.61921563305739</v>
      </c>
      <c r="J14" s="632"/>
    </row>
    <row r="15" spans="1:10" s="640" customFormat="1" ht="30" customHeight="1">
      <c r="A15" s="641" t="s">
        <v>536</v>
      </c>
      <c r="B15" s="639">
        <v>2213</v>
      </c>
      <c r="C15" s="639">
        <v>23837</v>
      </c>
      <c r="D15" s="642">
        <v>3466</v>
      </c>
      <c r="E15" s="642">
        <v>2976</v>
      </c>
      <c r="F15" s="642">
        <v>35681</v>
      </c>
      <c r="G15" s="636">
        <f t="shared" si="0"/>
        <v>85.86266589728794</v>
      </c>
      <c r="H15" s="636">
        <f t="shared" si="1"/>
        <v>134.47808404880251</v>
      </c>
      <c r="I15" s="635">
        <f t="shared" si="1"/>
        <v>149.68746067038637</v>
      </c>
      <c r="J15" s="632"/>
    </row>
    <row r="16" spans="1:10" s="640" customFormat="1" ht="30" customHeight="1">
      <c r="A16" s="641" t="s">
        <v>537</v>
      </c>
      <c r="B16" s="638">
        <v>3458</v>
      </c>
      <c r="C16" s="638">
        <v>11283</v>
      </c>
      <c r="D16" s="637">
        <v>1917</v>
      </c>
      <c r="E16" s="637">
        <v>2474</v>
      </c>
      <c r="F16" s="637">
        <v>11289</v>
      </c>
      <c r="G16" s="636">
        <f t="shared" si="0"/>
        <v>129.05581637976005</v>
      </c>
      <c r="H16" s="636">
        <f t="shared" si="1"/>
        <v>71.54424522845575</v>
      </c>
      <c r="I16" s="635">
        <f t="shared" si="1"/>
        <v>100.05317734645041</v>
      </c>
      <c r="J16" s="632"/>
    </row>
    <row r="17" spans="1:10" ht="30" customHeight="1">
      <c r="A17" s="639" t="s">
        <v>516</v>
      </c>
      <c r="B17" s="638">
        <v>1608</v>
      </c>
      <c r="C17" s="638">
        <v>5203</v>
      </c>
      <c r="D17" s="637">
        <v>1233</v>
      </c>
      <c r="E17" s="637">
        <v>1077</v>
      </c>
      <c r="F17" s="637">
        <v>4335</v>
      </c>
      <c r="G17" s="636">
        <f t="shared" si="0"/>
        <v>87.347931873479325</v>
      </c>
      <c r="H17" s="636">
        <f t="shared" si="1"/>
        <v>66.977611940298516</v>
      </c>
      <c r="I17" s="635">
        <f t="shared" si="1"/>
        <v>83.317316932538915</v>
      </c>
      <c r="J17" s="632"/>
    </row>
    <row r="18" spans="1:10" ht="20.100000000000001" customHeight="1">
      <c r="F18" s="634"/>
      <c r="J18" s="632"/>
    </row>
    <row r="19" spans="1:10" ht="20.100000000000001" customHeight="1">
      <c r="J19" s="632"/>
    </row>
    <row r="20" spans="1:10" ht="20.100000000000001" customHeight="1">
      <c r="J20" s="632"/>
    </row>
    <row r="21" spans="1:10" ht="20.100000000000001" customHeight="1">
      <c r="J21" s="632"/>
    </row>
    <row r="22" spans="1:10" ht="20.100000000000001" customHeight="1">
      <c r="J22" s="632"/>
    </row>
    <row r="23" spans="1:10" ht="20.100000000000001" customHeight="1">
      <c r="J23" s="632"/>
    </row>
    <row r="24" spans="1:10" ht="20.100000000000001" customHeight="1">
      <c r="J24" s="632"/>
    </row>
    <row r="25" spans="1:10" ht="20.100000000000001" customHeight="1">
      <c r="J25" s="632"/>
    </row>
    <row r="26" spans="1:10" ht="20.100000000000001" customHeight="1">
      <c r="J26" s="632"/>
    </row>
    <row r="27" spans="1:10" ht="21.6" customHeight="1">
      <c r="J27" s="632"/>
    </row>
    <row r="28" spans="1:10" ht="21.6" customHeight="1">
      <c r="J28" s="632"/>
    </row>
    <row r="29" spans="1:10" ht="21.6" customHeight="1">
      <c r="J29" s="632"/>
    </row>
    <row r="30" spans="1:10" ht="14.4">
      <c r="J30" s="632"/>
    </row>
    <row r="31" spans="1:10" ht="14.4">
      <c r="J31" s="632"/>
    </row>
    <row r="32" spans="1:10" ht="14.4">
      <c r="J32" s="632"/>
    </row>
    <row r="33" spans="1:10" ht="14.4">
      <c r="J33" s="632"/>
    </row>
    <row r="34" spans="1:10" ht="14.4">
      <c r="J34" s="632"/>
    </row>
    <row r="35" spans="1:10" ht="14.4">
      <c r="A35" s="632"/>
      <c r="B35" s="632"/>
      <c r="C35" s="632"/>
      <c r="D35" s="632"/>
      <c r="E35" s="632"/>
      <c r="F35" s="632"/>
      <c r="G35" s="632"/>
      <c r="H35" s="632"/>
      <c r="I35" s="632"/>
      <c r="J35" s="632"/>
    </row>
    <row r="36" spans="1:10" ht="14.4">
      <c r="A36" s="632"/>
      <c r="B36" s="632"/>
      <c r="C36" s="632"/>
      <c r="D36" s="632"/>
      <c r="E36" s="632"/>
      <c r="F36" s="632"/>
      <c r="G36" s="632"/>
      <c r="H36" s="632"/>
      <c r="I36" s="632"/>
      <c r="J36" s="632"/>
    </row>
    <row r="37" spans="1:10" ht="14.4">
      <c r="A37" s="632"/>
      <c r="B37" s="632"/>
      <c r="C37" s="632"/>
      <c r="D37" s="632"/>
      <c r="E37" s="632"/>
      <c r="F37" s="632"/>
      <c r="G37" s="632"/>
      <c r="H37" s="632"/>
      <c r="I37" s="632"/>
      <c r="J37" s="632"/>
    </row>
    <row r="38" spans="1:10" ht="14.4">
      <c r="A38" s="632"/>
      <c r="B38" s="632"/>
      <c r="C38" s="632"/>
      <c r="D38" s="632"/>
      <c r="E38" s="632"/>
      <c r="F38" s="632"/>
      <c r="G38" s="632"/>
      <c r="H38" s="632"/>
      <c r="I38" s="632"/>
      <c r="J38" s="632"/>
    </row>
    <row r="39" spans="1:10" ht="14.4">
      <c r="A39" s="632"/>
      <c r="B39" s="632"/>
      <c r="C39" s="632"/>
      <c r="D39" s="632"/>
      <c r="E39" s="632"/>
      <c r="F39" s="632"/>
      <c r="G39" s="632"/>
      <c r="H39" s="632"/>
      <c r="I39" s="632"/>
      <c r="J39" s="632"/>
    </row>
    <row r="40" spans="1:10" ht="14.4">
      <c r="A40" s="632"/>
      <c r="B40" s="632"/>
      <c r="C40" s="632"/>
      <c r="D40" s="632"/>
      <c r="E40" s="632"/>
      <c r="F40" s="632"/>
      <c r="G40" s="632"/>
      <c r="H40" s="632"/>
      <c r="I40" s="632"/>
      <c r="J40" s="632"/>
    </row>
    <row r="41" spans="1:10" ht="14.4">
      <c r="A41" s="632"/>
      <c r="B41" s="632"/>
      <c r="C41" s="632"/>
      <c r="D41" s="632"/>
      <c r="E41" s="632"/>
      <c r="F41" s="632"/>
      <c r="G41" s="632"/>
      <c r="H41" s="632"/>
      <c r="I41" s="632"/>
      <c r="J41" s="632"/>
    </row>
    <row r="42" spans="1:10" ht="14.4">
      <c r="A42" s="632"/>
      <c r="B42" s="632"/>
      <c r="C42" s="632"/>
      <c r="D42" s="632"/>
      <c r="E42" s="632"/>
      <c r="F42" s="632"/>
      <c r="G42" s="632"/>
      <c r="H42" s="632"/>
      <c r="I42" s="632"/>
      <c r="J42" s="632"/>
    </row>
    <row r="43" spans="1:10" ht="14.4">
      <c r="A43" s="632"/>
      <c r="B43" s="632"/>
      <c r="C43" s="632"/>
      <c r="D43" s="632"/>
      <c r="E43" s="632"/>
      <c r="F43" s="632"/>
      <c r="G43" s="632"/>
      <c r="H43" s="632"/>
      <c r="I43" s="632"/>
      <c r="J43" s="632"/>
    </row>
    <row r="44" spans="1:10" ht="14.4">
      <c r="A44" s="632"/>
      <c r="B44" s="632"/>
      <c r="C44" s="632"/>
      <c r="D44" s="632"/>
      <c r="E44" s="632"/>
      <c r="F44" s="632"/>
      <c r="G44" s="632"/>
      <c r="H44" s="632"/>
      <c r="I44" s="632"/>
      <c r="J44" s="632"/>
    </row>
    <row r="45" spans="1:10" ht="14.4">
      <c r="A45" s="633"/>
      <c r="B45" s="633"/>
      <c r="C45" s="633"/>
      <c r="D45" s="633"/>
      <c r="E45" s="633"/>
      <c r="F45" s="633"/>
      <c r="G45" s="633"/>
      <c r="H45" s="633"/>
      <c r="I45" s="633"/>
      <c r="J45" s="632"/>
    </row>
    <row r="46" spans="1:10" ht="14.4">
      <c r="A46" s="633"/>
      <c r="B46" s="633"/>
      <c r="C46" s="633"/>
      <c r="D46" s="633"/>
      <c r="E46" s="633"/>
      <c r="F46" s="633"/>
      <c r="G46" s="633"/>
      <c r="H46" s="633"/>
      <c r="I46" s="633"/>
      <c r="J46" s="632"/>
    </row>
    <row r="47" spans="1:10" ht="14.4">
      <c r="A47" s="633"/>
      <c r="B47" s="633"/>
      <c r="C47" s="633"/>
      <c r="D47" s="633"/>
      <c r="E47" s="633"/>
      <c r="F47" s="633"/>
      <c r="G47" s="633"/>
      <c r="H47" s="633"/>
      <c r="I47" s="633"/>
      <c r="J47" s="632"/>
    </row>
    <row r="48" spans="1:10" ht="14.4">
      <c r="A48" s="633"/>
      <c r="B48" s="633"/>
      <c r="C48" s="633"/>
      <c r="D48" s="633"/>
      <c r="E48" s="633"/>
      <c r="F48" s="633"/>
      <c r="G48" s="633"/>
      <c r="H48" s="633"/>
      <c r="I48" s="633"/>
      <c r="J48" s="632"/>
    </row>
    <row r="49" spans="1:10" ht="14.4">
      <c r="A49" s="632"/>
      <c r="B49" s="632"/>
      <c r="C49" s="632"/>
      <c r="D49" s="632"/>
      <c r="E49" s="632"/>
      <c r="F49" s="632"/>
      <c r="G49" s="632"/>
      <c r="H49" s="632"/>
      <c r="I49" s="632"/>
      <c r="J49" s="632"/>
    </row>
    <row r="50" spans="1:10" ht="14.4">
      <c r="A50" s="632"/>
      <c r="B50" s="632"/>
      <c r="C50" s="632"/>
      <c r="D50" s="632"/>
      <c r="E50" s="632"/>
      <c r="F50" s="632"/>
      <c r="G50" s="632"/>
      <c r="H50" s="632"/>
      <c r="I50" s="632"/>
      <c r="J50" s="632"/>
    </row>
    <row r="51" spans="1:10" ht="14.4">
      <c r="A51" s="632"/>
      <c r="B51" s="632"/>
      <c r="C51" s="632"/>
      <c r="D51" s="632"/>
      <c r="E51" s="632"/>
      <c r="F51" s="632"/>
      <c r="G51" s="632"/>
      <c r="H51" s="632"/>
      <c r="I51" s="632"/>
      <c r="J51" s="632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H40" sqref="H40"/>
    </sheetView>
  </sheetViews>
  <sheetFormatPr defaultColWidth="10" defaultRowHeight="13.2"/>
  <cols>
    <col min="1" max="1" width="4.5546875" style="657" customWidth="1"/>
    <col min="2" max="2" width="39.33203125" style="657" customWidth="1"/>
    <col min="3" max="5" width="10" style="657" hidden="1" customWidth="1"/>
    <col min="6" max="6" width="0.6640625" style="657" hidden="1" customWidth="1"/>
    <col min="7" max="7" width="6.6640625" style="657" customWidth="1"/>
    <col min="8" max="8" width="8.33203125" style="657" customWidth="1"/>
    <col min="9" max="9" width="7.6640625" style="657" customWidth="1"/>
    <col min="10" max="10" width="1" style="657" customWidth="1"/>
    <col min="11" max="13" width="7.6640625" style="657" customWidth="1"/>
    <col min="14" max="16384" width="10" style="657"/>
  </cols>
  <sheetData>
    <row r="1" spans="1:13" s="660" customFormat="1" ht="20.100000000000001" customHeight="1">
      <c r="A1" s="661" t="s">
        <v>578</v>
      </c>
      <c r="B1" s="661"/>
      <c r="C1" s="661"/>
      <c r="D1" s="661"/>
      <c r="E1" s="661"/>
      <c r="F1" s="661"/>
      <c r="G1" s="694"/>
      <c r="H1" s="694"/>
      <c r="I1" s="694"/>
      <c r="J1" s="694"/>
      <c r="K1" s="694"/>
    </row>
    <row r="2" spans="1:13" ht="20.100000000000001" customHeight="1">
      <c r="A2" s="659"/>
      <c r="B2" s="659"/>
      <c r="C2" s="659"/>
      <c r="D2" s="659"/>
      <c r="E2" s="659"/>
      <c r="F2" s="659"/>
      <c r="G2" s="664"/>
      <c r="H2" s="664"/>
      <c r="I2" s="664"/>
      <c r="J2" s="664"/>
      <c r="K2" s="664"/>
    </row>
    <row r="3" spans="1:13" s="653" customFormat="1" ht="20.100000000000001" customHeight="1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93"/>
    </row>
    <row r="4" spans="1:13" s="653" customFormat="1" ht="15" customHeight="1">
      <c r="A4" s="692"/>
      <c r="B4" s="692"/>
      <c r="C4" s="779" t="s">
        <v>577</v>
      </c>
      <c r="D4" s="779"/>
      <c r="E4" s="779"/>
      <c r="F4" s="691"/>
      <c r="G4" s="779" t="s">
        <v>635</v>
      </c>
      <c r="H4" s="779"/>
      <c r="I4" s="779"/>
      <c r="J4" s="550"/>
      <c r="K4" s="781" t="s">
        <v>634</v>
      </c>
      <c r="L4" s="781"/>
      <c r="M4" s="781"/>
    </row>
    <row r="5" spans="1:13" s="653" customFormat="1" ht="15" customHeight="1">
      <c r="A5" s="690"/>
      <c r="B5" s="690"/>
      <c r="C5" s="780"/>
      <c r="D5" s="780"/>
      <c r="E5" s="780"/>
      <c r="F5" s="690"/>
      <c r="G5" s="780"/>
      <c r="H5" s="780"/>
      <c r="I5" s="780"/>
      <c r="J5" s="105"/>
      <c r="K5" s="782" t="s">
        <v>633</v>
      </c>
      <c r="L5" s="782"/>
      <c r="M5" s="782"/>
    </row>
    <row r="6" spans="1:13" s="653" customFormat="1" ht="15" customHeight="1">
      <c r="A6" s="690"/>
      <c r="B6" s="690"/>
      <c r="C6" s="552" t="s">
        <v>534</v>
      </c>
      <c r="D6" s="552" t="s">
        <v>533</v>
      </c>
      <c r="E6" s="552" t="s">
        <v>532</v>
      </c>
      <c r="F6" s="690"/>
      <c r="G6" s="552" t="s">
        <v>534</v>
      </c>
      <c r="H6" s="552" t="s">
        <v>533</v>
      </c>
      <c r="I6" s="552" t="s">
        <v>532</v>
      </c>
      <c r="J6" s="105"/>
      <c r="K6" s="552" t="s">
        <v>534</v>
      </c>
      <c r="L6" s="552" t="s">
        <v>533</v>
      </c>
      <c r="M6" s="552" t="s">
        <v>532</v>
      </c>
    </row>
    <row r="7" spans="1:13" s="653" customFormat="1" ht="15" customHeight="1">
      <c r="A7" s="690"/>
      <c r="B7" s="690"/>
      <c r="C7" s="363" t="s">
        <v>531</v>
      </c>
      <c r="D7" s="363" t="s">
        <v>529</v>
      </c>
      <c r="E7" s="363" t="s">
        <v>528</v>
      </c>
      <c r="F7" s="690"/>
      <c r="G7" s="363" t="s">
        <v>531</v>
      </c>
      <c r="H7" s="363" t="s">
        <v>529</v>
      </c>
      <c r="I7" s="363" t="s">
        <v>528</v>
      </c>
      <c r="J7" s="105"/>
      <c r="K7" s="363" t="s">
        <v>530</v>
      </c>
      <c r="L7" s="363" t="s">
        <v>529</v>
      </c>
      <c r="M7" s="363" t="s">
        <v>528</v>
      </c>
    </row>
    <row r="8" spans="1:13" s="653" customFormat="1" ht="15" customHeight="1">
      <c r="A8" s="690"/>
      <c r="B8" s="690"/>
      <c r="C8" s="553" t="s">
        <v>527</v>
      </c>
      <c r="D8" s="553" t="s">
        <v>293</v>
      </c>
      <c r="E8" s="553" t="s">
        <v>526</v>
      </c>
      <c r="F8" s="690"/>
      <c r="G8" s="553" t="s">
        <v>527</v>
      </c>
      <c r="H8" s="553" t="s">
        <v>293</v>
      </c>
      <c r="I8" s="553" t="s">
        <v>526</v>
      </c>
      <c r="J8" s="551"/>
      <c r="K8" s="553" t="s">
        <v>525</v>
      </c>
      <c r="L8" s="553"/>
      <c r="M8" s="553"/>
    </row>
    <row r="9" spans="1:13" s="653" customFormat="1" ht="20.100000000000001" customHeight="1">
      <c r="A9" s="689"/>
      <c r="B9" s="689"/>
      <c r="C9" s="689"/>
      <c r="D9" s="689"/>
      <c r="E9" s="689"/>
      <c r="F9" s="689"/>
      <c r="G9" s="105"/>
      <c r="H9" s="105"/>
      <c r="I9" s="105"/>
      <c r="J9" s="105"/>
      <c r="K9" s="105"/>
    </row>
    <row r="10" spans="1:13" s="685" customFormat="1" ht="20.100000000000001" customHeight="1">
      <c r="A10" s="362" t="s">
        <v>94</v>
      </c>
      <c r="B10" s="362"/>
      <c r="C10" s="686">
        <v>29300</v>
      </c>
      <c r="D10" s="686">
        <v>447847.96749672096</v>
      </c>
      <c r="E10" s="686">
        <v>245648</v>
      </c>
      <c r="F10" s="686"/>
      <c r="G10" s="686">
        <f>+G12+G13+G18</f>
        <v>34590</v>
      </c>
      <c r="H10" s="686">
        <f>+H12+H13+H18</f>
        <v>471215.37351145002</v>
      </c>
      <c r="I10" s="686">
        <f>+I12+I13+I18</f>
        <v>243466</v>
      </c>
      <c r="J10" s="686"/>
      <c r="K10" s="681">
        <f>+G10/C10*100</f>
        <v>118.05460750853243</v>
      </c>
      <c r="L10" s="681">
        <f>+H10/D10*100</f>
        <v>105.2177095154284</v>
      </c>
      <c r="M10" s="681">
        <f>+I10/E10*100</f>
        <v>99.111737119781154</v>
      </c>
    </row>
    <row r="11" spans="1:13" s="685" customFormat="1" ht="18.45" customHeight="1">
      <c r="A11" s="362" t="s">
        <v>524</v>
      </c>
      <c r="B11" s="362"/>
      <c r="C11" s="672"/>
      <c r="D11" s="686"/>
      <c r="E11" s="686"/>
      <c r="F11" s="362"/>
      <c r="G11" s="672"/>
      <c r="H11" s="686"/>
      <c r="I11" s="686"/>
      <c r="J11" s="686"/>
      <c r="K11" s="681"/>
      <c r="L11" s="688"/>
      <c r="M11" s="688"/>
    </row>
    <row r="12" spans="1:13" s="685" customFormat="1" ht="18.45" customHeight="1">
      <c r="B12" s="683" t="s">
        <v>252</v>
      </c>
      <c r="C12" s="687">
        <v>472</v>
      </c>
      <c r="D12" s="686">
        <v>9774.3802919999998</v>
      </c>
      <c r="E12" s="686">
        <v>3398</v>
      </c>
      <c r="F12" s="683"/>
      <c r="G12" s="687">
        <v>519</v>
      </c>
      <c r="H12" s="686">
        <v>13611.671</v>
      </c>
      <c r="I12" s="686">
        <v>4032</v>
      </c>
      <c r="J12" s="686"/>
      <c r="K12" s="681">
        <f t="shared" ref="K12:K30" si="0">+G12/C12*100</f>
        <v>109.95762711864407</v>
      </c>
      <c r="L12" s="681">
        <f t="shared" ref="L12:L30" si="1">+H12/D12*100</f>
        <v>139.25865981642534</v>
      </c>
      <c r="M12" s="681">
        <f t="shared" ref="M12:M30" si="2">+I12/E12*100</f>
        <v>118.65803413772808</v>
      </c>
    </row>
    <row r="13" spans="1:13" s="685" customFormat="1" ht="18.45" customHeight="1">
      <c r="B13" s="683" t="s">
        <v>523</v>
      </c>
      <c r="C13" s="682">
        <v>8144</v>
      </c>
      <c r="D13" s="682">
        <v>169804.11621958099</v>
      </c>
      <c r="E13" s="682">
        <v>141456</v>
      </c>
      <c r="F13" s="682"/>
      <c r="G13" s="682">
        <f>+G14+G15+G16+G17</f>
        <v>9016</v>
      </c>
      <c r="H13" s="682">
        <f>+H14+H15+H16+H17</f>
        <v>132476.67397611501</v>
      </c>
      <c r="I13" s="682">
        <f>+I14+I15+I16+I17</f>
        <v>115621</v>
      </c>
      <c r="J13" s="682"/>
      <c r="K13" s="681">
        <f t="shared" si="0"/>
        <v>110.70726915520628</v>
      </c>
      <c r="L13" s="681">
        <f t="shared" si="1"/>
        <v>78.017351360790173</v>
      </c>
      <c r="M13" s="681">
        <f t="shared" si="2"/>
        <v>81.736370320099539</v>
      </c>
    </row>
    <row r="14" spans="1:13" s="653" customFormat="1" ht="18.45" customHeight="1">
      <c r="A14" s="644"/>
      <c r="B14" s="677" t="s">
        <v>29</v>
      </c>
      <c r="C14" s="680">
        <v>153</v>
      </c>
      <c r="D14" s="678">
        <v>2061.4549999999999</v>
      </c>
      <c r="E14" s="678">
        <v>1177</v>
      </c>
      <c r="F14" s="677"/>
      <c r="G14" s="680">
        <v>179</v>
      </c>
      <c r="H14" s="678">
        <v>8747.0478000000003</v>
      </c>
      <c r="I14" s="678">
        <v>1266</v>
      </c>
      <c r="J14" s="678"/>
      <c r="K14" s="674">
        <f t="shared" si="0"/>
        <v>116.99346405228759</v>
      </c>
      <c r="L14" s="674">
        <f t="shared" si="1"/>
        <v>424.314273171134</v>
      </c>
      <c r="M14" s="674">
        <f t="shared" si="2"/>
        <v>107.56159728122346</v>
      </c>
    </row>
    <row r="15" spans="1:13" s="653" customFormat="1" ht="18.45" customHeight="1">
      <c r="A15" s="644"/>
      <c r="B15" s="677" t="s">
        <v>25</v>
      </c>
      <c r="C15" s="680">
        <v>3774</v>
      </c>
      <c r="D15" s="678">
        <v>93308.532849797004</v>
      </c>
      <c r="E15" s="678">
        <v>115448</v>
      </c>
      <c r="F15" s="677"/>
      <c r="G15" s="680">
        <v>4534</v>
      </c>
      <c r="H15" s="678">
        <v>69241.355475653996</v>
      </c>
      <c r="I15" s="678">
        <v>83670</v>
      </c>
      <c r="J15" s="678"/>
      <c r="K15" s="674">
        <f t="shared" si="0"/>
        <v>120.13778484366719</v>
      </c>
      <c r="L15" s="674">
        <f t="shared" si="1"/>
        <v>74.206884794893256</v>
      </c>
      <c r="M15" s="674">
        <f t="shared" si="2"/>
        <v>72.474187512992856</v>
      </c>
    </row>
    <row r="16" spans="1:13" s="653" customFormat="1" ht="18.45" customHeight="1">
      <c r="A16" s="644"/>
      <c r="B16" s="677" t="s">
        <v>264</v>
      </c>
      <c r="C16" s="680">
        <v>397</v>
      </c>
      <c r="D16" s="678">
        <v>27532.477999999999</v>
      </c>
      <c r="E16" s="678">
        <v>3912</v>
      </c>
      <c r="F16" s="677"/>
      <c r="G16" s="680">
        <v>275</v>
      </c>
      <c r="H16" s="678">
        <v>14508.955</v>
      </c>
      <c r="I16" s="678">
        <v>1706</v>
      </c>
      <c r="J16" s="678"/>
      <c r="K16" s="674">
        <f t="shared" si="0"/>
        <v>69.269521410579344</v>
      </c>
      <c r="L16" s="674">
        <f t="shared" si="1"/>
        <v>52.697599540440933</v>
      </c>
      <c r="M16" s="674">
        <f t="shared" si="2"/>
        <v>43.609406952965237</v>
      </c>
    </row>
    <row r="17" spans="1:13" s="653" customFormat="1" ht="18.45" customHeight="1">
      <c r="A17" s="644"/>
      <c r="B17" s="677" t="s">
        <v>259</v>
      </c>
      <c r="C17" s="678">
        <v>3820</v>
      </c>
      <c r="D17" s="684">
        <v>46901.650369783994</v>
      </c>
      <c r="E17" s="684">
        <v>20919</v>
      </c>
      <c r="F17" s="677"/>
      <c r="G17" s="678">
        <v>4028</v>
      </c>
      <c r="H17" s="684">
        <v>39979.315700460997</v>
      </c>
      <c r="I17" s="684">
        <v>28979</v>
      </c>
      <c r="J17" s="678"/>
      <c r="K17" s="674">
        <f t="shared" si="0"/>
        <v>105.44502617801048</v>
      </c>
      <c r="L17" s="674">
        <f t="shared" si="1"/>
        <v>85.240743950915089</v>
      </c>
      <c r="M17" s="674">
        <f t="shared" si="2"/>
        <v>138.52956642286915</v>
      </c>
    </row>
    <row r="18" spans="1:13" s="653" customFormat="1" ht="18.45" customHeight="1">
      <c r="B18" s="683" t="s">
        <v>248</v>
      </c>
      <c r="C18" s="682">
        <v>20684</v>
      </c>
      <c r="D18" s="682">
        <v>268269.47098514001</v>
      </c>
      <c r="E18" s="682">
        <v>100794</v>
      </c>
      <c r="F18" s="682"/>
      <c r="G18" s="682">
        <f>+SUM(G19:G30)</f>
        <v>25055</v>
      </c>
      <c r="H18" s="682">
        <f>+SUM(H19:H30)</f>
        <v>325127.02853533498</v>
      </c>
      <c r="I18" s="682">
        <f>+SUM(I19:I30)</f>
        <v>123813</v>
      </c>
      <c r="J18" s="682"/>
      <c r="K18" s="681">
        <f t="shared" si="0"/>
        <v>121.1322761554825</v>
      </c>
      <c r="L18" s="681">
        <f t="shared" si="1"/>
        <v>121.19419602290282</v>
      </c>
      <c r="M18" s="681">
        <f t="shared" si="2"/>
        <v>122.83766890886363</v>
      </c>
    </row>
    <row r="19" spans="1:13" s="653" customFormat="1" ht="18.45" customHeight="1">
      <c r="A19" s="644"/>
      <c r="B19" s="677" t="s">
        <v>258</v>
      </c>
      <c r="C19" s="680">
        <v>9824</v>
      </c>
      <c r="D19" s="678">
        <v>63505.612592539001</v>
      </c>
      <c r="E19" s="678">
        <v>42864</v>
      </c>
      <c r="F19" s="677"/>
      <c r="G19" s="680">
        <v>12285</v>
      </c>
      <c r="H19" s="678">
        <v>65862.456161638998</v>
      </c>
      <c r="I19" s="678">
        <v>54765</v>
      </c>
      <c r="J19" s="678"/>
      <c r="K19" s="674">
        <f t="shared" si="0"/>
        <v>125.0508957654723</v>
      </c>
      <c r="L19" s="674">
        <f t="shared" si="1"/>
        <v>103.71123664961999</v>
      </c>
      <c r="M19" s="674">
        <f t="shared" si="2"/>
        <v>127.76455767077269</v>
      </c>
    </row>
    <row r="20" spans="1:13" s="653" customFormat="1" ht="18.45" customHeight="1">
      <c r="A20" s="644"/>
      <c r="B20" s="677" t="s">
        <v>261</v>
      </c>
      <c r="C20" s="680">
        <v>1366</v>
      </c>
      <c r="D20" s="678">
        <v>14772.527610654</v>
      </c>
      <c r="E20" s="678">
        <v>7421</v>
      </c>
      <c r="F20" s="677"/>
      <c r="G20" s="680">
        <v>1810</v>
      </c>
      <c r="H20" s="678">
        <v>45654.400347998002</v>
      </c>
      <c r="I20" s="678">
        <v>11581</v>
      </c>
      <c r="J20" s="678"/>
      <c r="K20" s="674">
        <f t="shared" si="0"/>
        <v>132.50366032210835</v>
      </c>
      <c r="L20" s="674">
        <f t="shared" si="1"/>
        <v>309.04934856965087</v>
      </c>
      <c r="M20" s="674">
        <f t="shared" si="2"/>
        <v>156.05713515698693</v>
      </c>
    </row>
    <row r="21" spans="1:13" s="653" customFormat="1" ht="18.45" customHeight="1">
      <c r="A21" s="644"/>
      <c r="B21" s="677" t="s">
        <v>247</v>
      </c>
      <c r="C21" s="680">
        <v>1051</v>
      </c>
      <c r="D21" s="678">
        <v>8559.9148000000005</v>
      </c>
      <c r="E21" s="678">
        <v>4984</v>
      </c>
      <c r="F21" s="677"/>
      <c r="G21" s="680">
        <v>1289</v>
      </c>
      <c r="H21" s="678">
        <v>11987.185927949</v>
      </c>
      <c r="I21" s="678">
        <v>5742</v>
      </c>
      <c r="J21" s="678"/>
      <c r="K21" s="674">
        <f t="shared" si="0"/>
        <v>122.64509990485253</v>
      </c>
      <c r="L21" s="674">
        <f t="shared" si="1"/>
        <v>140.0386126267168</v>
      </c>
      <c r="M21" s="674">
        <f t="shared" si="2"/>
        <v>115.20866773675762</v>
      </c>
    </row>
    <row r="22" spans="1:13" s="653" customFormat="1" ht="18.45" customHeight="1">
      <c r="A22" s="644"/>
      <c r="B22" s="677" t="s">
        <v>246</v>
      </c>
      <c r="C22" s="680">
        <v>822</v>
      </c>
      <c r="D22" s="678">
        <v>3759.022467627</v>
      </c>
      <c r="E22" s="678">
        <v>4151</v>
      </c>
      <c r="F22" s="677"/>
      <c r="G22" s="680">
        <v>1001</v>
      </c>
      <c r="H22" s="678">
        <v>14200.876312791999</v>
      </c>
      <c r="I22" s="678">
        <v>6230</v>
      </c>
      <c r="J22" s="678"/>
      <c r="K22" s="674">
        <f t="shared" si="0"/>
        <v>121.77615571776155</v>
      </c>
      <c r="L22" s="674">
        <f t="shared" si="1"/>
        <v>377.78109694983402</v>
      </c>
      <c r="M22" s="674">
        <f t="shared" si="2"/>
        <v>150.08431703204047</v>
      </c>
    </row>
    <row r="23" spans="1:13" s="653" customFormat="1" ht="18.45" customHeight="1">
      <c r="A23" s="644"/>
      <c r="B23" s="677" t="s">
        <v>262</v>
      </c>
      <c r="C23" s="680">
        <v>305</v>
      </c>
      <c r="D23" s="678">
        <v>16906.580207999999</v>
      </c>
      <c r="E23" s="678">
        <v>1564</v>
      </c>
      <c r="F23" s="677"/>
      <c r="G23" s="680">
        <v>352</v>
      </c>
      <c r="H23" s="678">
        <v>16616.251380385998</v>
      </c>
      <c r="I23" s="678">
        <v>1708</v>
      </c>
      <c r="J23" s="678"/>
      <c r="K23" s="674">
        <f t="shared" si="0"/>
        <v>115.40983606557378</v>
      </c>
      <c r="L23" s="674">
        <f t="shared" si="1"/>
        <v>98.282746575344547</v>
      </c>
      <c r="M23" s="674">
        <f t="shared" si="2"/>
        <v>109.2071611253197</v>
      </c>
    </row>
    <row r="24" spans="1:13" s="653" customFormat="1" ht="18.45" customHeight="1">
      <c r="A24" s="644"/>
      <c r="B24" s="677" t="s">
        <v>260</v>
      </c>
      <c r="C24" s="680">
        <v>1733</v>
      </c>
      <c r="D24" s="678">
        <v>117817.26953099899</v>
      </c>
      <c r="E24" s="678">
        <v>10135</v>
      </c>
      <c r="F24" s="677"/>
      <c r="G24" s="680">
        <v>2551</v>
      </c>
      <c r="H24" s="678">
        <v>133983.46338064599</v>
      </c>
      <c r="I24" s="678">
        <v>13885</v>
      </c>
      <c r="J24" s="678"/>
      <c r="K24" s="674">
        <f t="shared" si="0"/>
        <v>147.20138488170801</v>
      </c>
      <c r="L24" s="674">
        <f t="shared" si="1"/>
        <v>113.72141275553282</v>
      </c>
      <c r="M24" s="674">
        <f t="shared" si="2"/>
        <v>137.0004933399112</v>
      </c>
    </row>
    <row r="25" spans="1:13" s="653" customFormat="1" ht="30" customHeight="1">
      <c r="A25" s="644"/>
      <c r="B25" s="677" t="s">
        <v>522</v>
      </c>
      <c r="C25" s="680">
        <v>2608</v>
      </c>
      <c r="D25" s="678">
        <v>14947.606331544999</v>
      </c>
      <c r="E25" s="678">
        <v>12926</v>
      </c>
      <c r="F25" s="677"/>
      <c r="G25" s="680">
        <v>2824</v>
      </c>
      <c r="H25" s="678">
        <v>15039.851013453001</v>
      </c>
      <c r="I25" s="678">
        <v>13194</v>
      </c>
      <c r="J25" s="678"/>
      <c r="K25" s="674">
        <f t="shared" si="0"/>
        <v>108.28220858895705</v>
      </c>
      <c r="L25" s="674">
        <f t="shared" si="1"/>
        <v>100.6171200917523</v>
      </c>
      <c r="M25" s="674">
        <f t="shared" si="2"/>
        <v>102.07334055392232</v>
      </c>
    </row>
    <row r="26" spans="1:13" s="653" customFormat="1" ht="18.45" customHeight="1">
      <c r="A26" s="644"/>
      <c r="B26" s="677" t="s">
        <v>245</v>
      </c>
      <c r="C26" s="680">
        <v>834</v>
      </c>
      <c r="D26" s="678">
        <v>3448.2149988880001</v>
      </c>
      <c r="E26" s="678">
        <v>3949</v>
      </c>
      <c r="F26" s="677"/>
      <c r="G26" s="680">
        <v>627</v>
      </c>
      <c r="H26" s="678">
        <v>3911.6342989999998</v>
      </c>
      <c r="I26" s="678">
        <v>3846</v>
      </c>
      <c r="J26" s="678"/>
      <c r="K26" s="674">
        <f t="shared" si="0"/>
        <v>75.17985611510791</v>
      </c>
      <c r="L26" s="674">
        <f t="shared" si="1"/>
        <v>113.43939691293745</v>
      </c>
      <c r="M26" s="674">
        <f t="shared" si="2"/>
        <v>97.391744745505193</v>
      </c>
    </row>
    <row r="27" spans="1:13" s="653" customFormat="1" ht="18.45" customHeight="1">
      <c r="A27" s="644"/>
      <c r="B27" s="677" t="s">
        <v>266</v>
      </c>
      <c r="C27" s="680">
        <v>214</v>
      </c>
      <c r="D27" s="678">
        <v>5066.8668888880002</v>
      </c>
      <c r="E27" s="678">
        <v>2080</v>
      </c>
      <c r="F27" s="677"/>
      <c r="G27" s="680">
        <v>298</v>
      </c>
      <c r="H27" s="678">
        <v>4316.397868686</v>
      </c>
      <c r="I27" s="678">
        <v>2001</v>
      </c>
      <c r="J27" s="678"/>
      <c r="K27" s="674">
        <f t="shared" si="0"/>
        <v>139.25233644859813</v>
      </c>
      <c r="L27" s="674">
        <f t="shared" si="1"/>
        <v>85.188696749704789</v>
      </c>
      <c r="M27" s="674">
        <f t="shared" si="2"/>
        <v>96.20192307692308</v>
      </c>
    </row>
    <row r="28" spans="1:13" s="653" customFormat="1" ht="18.45" customHeight="1">
      <c r="A28" s="644"/>
      <c r="B28" s="677" t="s">
        <v>263</v>
      </c>
      <c r="C28" s="680">
        <v>211</v>
      </c>
      <c r="D28" s="678">
        <v>5309.1930000000002</v>
      </c>
      <c r="E28" s="678">
        <v>1087</v>
      </c>
      <c r="F28" s="677"/>
      <c r="G28" s="680">
        <v>198</v>
      </c>
      <c r="H28" s="678">
        <v>1298.007999999</v>
      </c>
      <c r="I28" s="678">
        <v>823</v>
      </c>
      <c r="J28" s="678"/>
      <c r="K28" s="674">
        <f t="shared" si="0"/>
        <v>93.838862559241704</v>
      </c>
      <c r="L28" s="674">
        <f t="shared" si="1"/>
        <v>24.448310694280657</v>
      </c>
      <c r="M28" s="674">
        <f t="shared" si="2"/>
        <v>75.712971481140755</v>
      </c>
    </row>
    <row r="29" spans="1:13" ht="30" customHeight="1">
      <c r="A29" s="644"/>
      <c r="B29" s="677" t="s">
        <v>413</v>
      </c>
      <c r="C29" s="679">
        <v>1447</v>
      </c>
      <c r="D29" s="678">
        <v>13598.896556</v>
      </c>
      <c r="E29" s="678">
        <v>8549</v>
      </c>
      <c r="F29" s="677"/>
      <c r="G29" s="679">
        <v>1535</v>
      </c>
      <c r="H29" s="678">
        <v>11534.059974787</v>
      </c>
      <c r="I29" s="678">
        <v>9105</v>
      </c>
      <c r="J29" s="678"/>
      <c r="K29" s="674">
        <f t="shared" si="0"/>
        <v>106.08154803040775</v>
      </c>
      <c r="L29" s="674">
        <f t="shared" si="1"/>
        <v>84.816146128400632</v>
      </c>
      <c r="M29" s="674">
        <f t="shared" si="2"/>
        <v>106.50368464147854</v>
      </c>
    </row>
    <row r="30" spans="1:13" ht="18.45" customHeight="1">
      <c r="A30" s="644"/>
      <c r="B30" s="677" t="s">
        <v>265</v>
      </c>
      <c r="C30" s="676">
        <v>269</v>
      </c>
      <c r="D30" s="675">
        <v>577.76599999999996</v>
      </c>
      <c r="E30" s="675">
        <v>1084</v>
      </c>
      <c r="F30" s="677"/>
      <c r="G30" s="676">
        <v>285</v>
      </c>
      <c r="H30" s="675">
        <v>722.44386799999995</v>
      </c>
      <c r="I30" s="675">
        <v>933</v>
      </c>
      <c r="J30" s="675"/>
      <c r="K30" s="674">
        <f t="shared" si="0"/>
        <v>105.94795539033457</v>
      </c>
      <c r="L30" s="674">
        <f t="shared" si="1"/>
        <v>125.04091068010233</v>
      </c>
      <c r="M30" s="674">
        <f t="shared" si="2"/>
        <v>86.070110701107012</v>
      </c>
    </row>
    <row r="31" spans="1:13" ht="18" customHeight="1">
      <c r="C31" s="664"/>
      <c r="D31" s="673"/>
      <c r="E31" s="673"/>
      <c r="G31" s="664"/>
      <c r="H31" s="673"/>
      <c r="I31" s="673"/>
      <c r="J31" s="673"/>
      <c r="K31" s="665"/>
      <c r="L31" s="671"/>
      <c r="M31" s="671"/>
    </row>
    <row r="32" spans="1:13" ht="18" customHeight="1">
      <c r="A32" s="362"/>
      <c r="B32" s="362"/>
      <c r="C32" s="362"/>
      <c r="D32" s="362"/>
      <c r="E32" s="362"/>
      <c r="F32" s="362"/>
      <c r="G32" s="362"/>
      <c r="H32" s="362"/>
      <c r="I32" s="362"/>
      <c r="J32" s="672"/>
      <c r="K32" s="665"/>
      <c r="L32" s="671"/>
      <c r="M32" s="671"/>
    </row>
    <row r="33" spans="1:13" ht="18.45" customHeight="1">
      <c r="B33" s="670"/>
      <c r="D33" s="658"/>
      <c r="F33" s="669"/>
      <c r="G33" s="667"/>
      <c r="H33" s="668"/>
      <c r="I33" s="667"/>
      <c r="J33" s="666"/>
      <c r="K33" s="665"/>
      <c r="L33" s="665"/>
      <c r="M33" s="665"/>
    </row>
    <row r="34" spans="1:13" ht="18.45" customHeight="1">
      <c r="B34" s="670"/>
      <c r="C34" s="667"/>
      <c r="D34" s="668"/>
      <c r="E34" s="667"/>
      <c r="F34" s="669"/>
      <c r="G34" s="667"/>
      <c r="H34" s="668"/>
      <c r="I34" s="667"/>
      <c r="J34" s="666"/>
      <c r="K34" s="665"/>
      <c r="L34" s="665"/>
      <c r="M34" s="665"/>
    </row>
    <row r="35" spans="1:13" ht="18.45" customHeight="1">
      <c r="B35" s="670"/>
      <c r="C35" s="667"/>
      <c r="D35" s="668"/>
      <c r="E35" s="667"/>
      <c r="F35" s="669"/>
      <c r="G35" s="667"/>
      <c r="H35" s="668"/>
      <c r="I35" s="667"/>
      <c r="J35" s="666"/>
      <c r="K35" s="665"/>
      <c r="L35" s="665"/>
      <c r="M35" s="665"/>
    </row>
    <row r="36" spans="1:13" ht="18.45" customHeight="1">
      <c r="B36" s="670"/>
      <c r="C36" s="667"/>
      <c r="D36" s="668"/>
      <c r="E36" s="667"/>
      <c r="F36" s="669"/>
      <c r="G36" s="667"/>
      <c r="H36" s="668"/>
      <c r="I36" s="667"/>
      <c r="J36" s="666"/>
      <c r="K36" s="665"/>
      <c r="L36" s="665"/>
      <c r="M36" s="665"/>
    </row>
    <row r="37" spans="1:13" ht="18.45" customHeight="1">
      <c r="B37" s="670"/>
      <c r="C37" s="667"/>
      <c r="D37" s="668"/>
      <c r="E37" s="667"/>
      <c r="F37" s="669"/>
      <c r="G37" s="667"/>
      <c r="H37" s="668"/>
      <c r="I37" s="667"/>
      <c r="J37" s="666"/>
      <c r="K37" s="665"/>
      <c r="L37" s="665"/>
      <c r="M37" s="665"/>
    </row>
    <row r="38" spans="1:13" ht="18.45" customHeight="1">
      <c r="B38" s="670"/>
      <c r="C38" s="667"/>
      <c r="D38" s="668"/>
      <c r="E38" s="667"/>
      <c r="F38" s="669"/>
      <c r="G38" s="667"/>
      <c r="H38" s="668"/>
      <c r="I38" s="667"/>
      <c r="J38" s="666"/>
      <c r="K38" s="665"/>
      <c r="L38" s="665"/>
      <c r="M38" s="665"/>
    </row>
    <row r="39" spans="1:13" ht="20.100000000000001" customHeight="1">
      <c r="A39" s="664"/>
      <c r="B39" s="664"/>
      <c r="C39" s="664"/>
      <c r="D39" s="664"/>
      <c r="E39" s="664"/>
      <c r="F39" s="664"/>
      <c r="G39" s="664"/>
      <c r="H39" s="664"/>
      <c r="I39" s="664"/>
      <c r="J39" s="664"/>
      <c r="K39" s="664"/>
    </row>
    <row r="40" spans="1:13" ht="16.2" customHeight="1">
      <c r="A40" s="664"/>
      <c r="B40" s="664"/>
      <c r="C40" s="664"/>
      <c r="D40" s="664"/>
      <c r="E40" s="664"/>
      <c r="F40" s="664"/>
      <c r="G40" s="664"/>
      <c r="H40" s="664"/>
      <c r="I40" s="664"/>
      <c r="J40" s="664"/>
      <c r="K40" s="664"/>
    </row>
    <row r="41" spans="1:13" ht="16.2" customHeight="1">
      <c r="A41" s="664"/>
      <c r="B41" s="664"/>
      <c r="C41" s="664"/>
      <c r="D41" s="664"/>
      <c r="E41" s="664"/>
      <c r="F41" s="664"/>
      <c r="G41" s="664"/>
      <c r="H41" s="664"/>
      <c r="I41" s="664"/>
      <c r="J41" s="664"/>
      <c r="K41" s="664"/>
    </row>
    <row r="42" spans="1:13" ht="20.100000000000001" customHeight="1">
      <c r="A42" s="664"/>
      <c r="B42" s="664"/>
      <c r="C42" s="664"/>
      <c r="D42" s="664"/>
      <c r="E42" s="664"/>
      <c r="F42" s="664"/>
      <c r="G42" s="664"/>
      <c r="H42" s="664"/>
      <c r="I42" s="664"/>
      <c r="J42" s="664"/>
      <c r="K42" s="664"/>
    </row>
    <row r="43" spans="1:13" ht="20.100000000000001" customHeight="1">
      <c r="A43" s="664"/>
      <c r="B43" s="664"/>
      <c r="C43" s="664"/>
      <c r="D43" s="664"/>
      <c r="E43" s="664"/>
      <c r="F43" s="664"/>
      <c r="G43" s="664"/>
      <c r="H43" s="664"/>
      <c r="I43" s="664"/>
      <c r="J43" s="664"/>
      <c r="K43" s="664"/>
    </row>
    <row r="44" spans="1:13" ht="20.100000000000001" customHeight="1">
      <c r="A44" s="664"/>
      <c r="B44" s="664"/>
      <c r="C44" s="664"/>
      <c r="D44" s="664"/>
      <c r="E44" s="664"/>
      <c r="F44" s="664"/>
      <c r="G44" s="664"/>
      <c r="H44" s="664"/>
      <c r="I44" s="664"/>
      <c r="J44" s="664"/>
      <c r="K44" s="664"/>
    </row>
    <row r="45" spans="1:13" ht="20.100000000000001" customHeight="1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</row>
    <row r="46" spans="1:13" ht="20.100000000000001" customHeight="1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</row>
    <row r="47" spans="1:13" ht="20.100000000000001" customHeight="1">
      <c r="A47" s="664"/>
      <c r="B47" s="664"/>
      <c r="C47" s="664"/>
      <c r="D47" s="664"/>
      <c r="E47" s="664"/>
      <c r="F47" s="664"/>
      <c r="G47" s="664"/>
      <c r="H47" s="664"/>
      <c r="I47" s="664"/>
      <c r="J47" s="664"/>
      <c r="K47" s="664"/>
    </row>
    <row r="48" spans="1:13" ht="20.100000000000001" customHeight="1">
      <c r="A48" s="663"/>
      <c r="B48" s="663"/>
      <c r="C48" s="663"/>
      <c r="D48" s="663"/>
      <c r="E48" s="663"/>
      <c r="F48" s="663"/>
      <c r="G48" s="663"/>
      <c r="H48" s="662"/>
      <c r="I48" s="662"/>
      <c r="J48" s="662"/>
      <c r="K48" s="662"/>
      <c r="L48" s="662"/>
      <c r="M48" s="662"/>
    </row>
    <row r="49" spans="1:13" ht="20.100000000000001" customHeight="1">
      <c r="A49" s="663"/>
      <c r="B49" s="663"/>
      <c r="C49" s="663"/>
      <c r="D49" s="663"/>
      <c r="E49" s="663"/>
      <c r="F49" s="663"/>
      <c r="G49" s="663"/>
      <c r="H49" s="662"/>
      <c r="I49" s="662"/>
      <c r="J49" s="662"/>
      <c r="K49" s="662"/>
      <c r="L49" s="662"/>
      <c r="M49" s="662"/>
    </row>
    <row r="50" spans="1:13" ht="20.100000000000001" customHeight="1">
      <c r="A50" s="663"/>
      <c r="B50" s="663"/>
      <c r="C50" s="663"/>
      <c r="D50" s="663"/>
      <c r="E50" s="663"/>
      <c r="F50" s="663"/>
      <c r="G50" s="663"/>
      <c r="H50" s="662"/>
      <c r="I50" s="662"/>
      <c r="J50" s="662"/>
      <c r="K50" s="662"/>
      <c r="L50" s="662"/>
      <c r="M50" s="662"/>
    </row>
    <row r="51" spans="1:13" ht="20.100000000000001" customHeight="1">
      <c r="A51" s="663"/>
      <c r="B51" s="663"/>
      <c r="C51" s="663"/>
      <c r="D51" s="663"/>
      <c r="E51" s="663"/>
      <c r="F51" s="663"/>
      <c r="G51" s="663"/>
      <c r="H51" s="662"/>
      <c r="I51" s="662"/>
      <c r="J51" s="662"/>
      <c r="K51" s="662"/>
      <c r="L51" s="662"/>
      <c r="M51" s="662"/>
    </row>
    <row r="52" spans="1:13" ht="20.100000000000001" customHeight="1">
      <c r="A52" s="663"/>
      <c r="B52" s="663"/>
      <c r="C52" s="663"/>
      <c r="D52" s="663"/>
      <c r="E52" s="663"/>
      <c r="F52" s="663"/>
      <c r="G52" s="663"/>
      <c r="H52" s="662"/>
      <c r="I52" s="662"/>
      <c r="J52" s="662"/>
      <c r="K52" s="662"/>
      <c r="L52" s="662"/>
      <c r="M52" s="662"/>
    </row>
    <row r="53" spans="1:13" ht="20.100000000000001" customHeight="1">
      <c r="A53" s="663"/>
      <c r="B53" s="663"/>
      <c r="C53" s="663"/>
      <c r="D53" s="663"/>
      <c r="E53" s="663"/>
      <c r="F53" s="663"/>
      <c r="G53" s="663"/>
      <c r="H53" s="662"/>
      <c r="I53" s="662"/>
      <c r="J53" s="662"/>
      <c r="K53" s="662"/>
      <c r="L53" s="662"/>
      <c r="M53" s="662"/>
    </row>
    <row r="54" spans="1:13" ht="20.100000000000001" customHeight="1">
      <c r="A54" s="663"/>
      <c r="B54" s="663"/>
      <c r="C54" s="663"/>
      <c r="D54" s="663"/>
      <c r="E54" s="663"/>
      <c r="F54" s="663"/>
      <c r="G54" s="663"/>
      <c r="H54" s="662"/>
      <c r="I54" s="662"/>
      <c r="J54" s="662"/>
      <c r="K54" s="662"/>
      <c r="L54" s="662"/>
      <c r="M54" s="662"/>
    </row>
    <row r="55" spans="1:13" ht="20.100000000000001" customHeight="1">
      <c r="A55" s="663"/>
      <c r="B55" s="663"/>
      <c r="C55" s="663"/>
      <c r="D55" s="663"/>
      <c r="E55" s="663"/>
      <c r="F55" s="663"/>
      <c r="G55" s="663"/>
      <c r="H55" s="662"/>
      <c r="I55" s="662"/>
      <c r="J55" s="662"/>
      <c r="K55" s="662"/>
      <c r="L55" s="662"/>
      <c r="M55" s="662"/>
    </row>
    <row r="56" spans="1:13" ht="20.100000000000001" customHeight="1">
      <c r="A56" s="663"/>
      <c r="B56" s="663"/>
      <c r="C56" s="663"/>
      <c r="D56" s="663"/>
      <c r="E56" s="663"/>
      <c r="F56" s="663"/>
      <c r="G56" s="663"/>
      <c r="H56" s="662"/>
      <c r="I56" s="662"/>
      <c r="J56" s="662"/>
      <c r="K56" s="662"/>
      <c r="L56" s="662"/>
      <c r="M56" s="662"/>
    </row>
    <row r="57" spans="1:13" ht="20.100000000000001" customHeight="1">
      <c r="A57" s="663"/>
      <c r="B57" s="663"/>
      <c r="C57" s="663"/>
      <c r="D57" s="663"/>
      <c r="E57" s="663"/>
      <c r="F57" s="663"/>
      <c r="G57" s="663"/>
      <c r="H57" s="662"/>
      <c r="I57" s="662"/>
      <c r="J57" s="662"/>
      <c r="K57" s="662"/>
      <c r="L57" s="662"/>
      <c r="M57" s="662"/>
    </row>
    <row r="58" spans="1:13" ht="20.100000000000001" customHeight="1">
      <c r="A58" s="663"/>
      <c r="B58" s="663"/>
      <c r="C58" s="663"/>
      <c r="D58" s="663"/>
      <c r="E58" s="663"/>
      <c r="F58" s="663"/>
      <c r="G58" s="663"/>
      <c r="H58" s="662"/>
      <c r="I58" s="662"/>
      <c r="J58" s="662"/>
      <c r="K58" s="662"/>
      <c r="L58" s="662"/>
      <c r="M58" s="662"/>
    </row>
    <row r="59" spans="1:13" ht="20.100000000000001" customHeight="1">
      <c r="A59" s="663"/>
      <c r="B59" s="663"/>
      <c r="C59" s="663"/>
      <c r="D59" s="663"/>
      <c r="E59" s="663"/>
      <c r="F59" s="663"/>
      <c r="G59" s="663"/>
      <c r="H59" s="662"/>
      <c r="I59" s="662"/>
      <c r="J59" s="662"/>
      <c r="K59" s="662"/>
      <c r="L59" s="662"/>
      <c r="M59" s="662"/>
    </row>
    <row r="60" spans="1:13" ht="20.100000000000001" customHeight="1">
      <c r="A60" s="663"/>
      <c r="B60" s="663"/>
      <c r="C60" s="663"/>
      <c r="D60" s="663"/>
      <c r="E60" s="663"/>
      <c r="F60" s="663"/>
      <c r="G60" s="663"/>
      <c r="H60" s="662"/>
      <c r="I60" s="662"/>
      <c r="J60" s="662"/>
      <c r="K60" s="662"/>
      <c r="L60" s="662"/>
      <c r="M60" s="662"/>
    </row>
    <row r="61" spans="1:13" ht="20.100000000000001" customHeight="1">
      <c r="A61" s="663"/>
      <c r="B61" s="663"/>
      <c r="C61" s="663"/>
      <c r="D61" s="663"/>
      <c r="E61" s="663"/>
      <c r="F61" s="663"/>
      <c r="G61" s="663"/>
      <c r="H61" s="662"/>
      <c r="I61" s="662"/>
      <c r="J61" s="662"/>
      <c r="K61" s="662"/>
      <c r="L61" s="662"/>
      <c r="M61" s="662"/>
    </row>
    <row r="62" spans="1:13" ht="20.100000000000001" customHeight="1">
      <c r="A62" s="663"/>
      <c r="B62" s="663"/>
      <c r="C62" s="663"/>
      <c r="D62" s="663"/>
      <c r="E62" s="663"/>
      <c r="F62" s="663"/>
      <c r="G62" s="663"/>
      <c r="H62" s="662"/>
      <c r="I62" s="662"/>
      <c r="J62" s="662"/>
      <c r="K62" s="662"/>
      <c r="L62" s="662"/>
      <c r="M62" s="662"/>
    </row>
    <row r="63" spans="1:13" ht="20.100000000000001" customHeight="1">
      <c r="A63" s="662"/>
      <c r="B63" s="662"/>
      <c r="C63" s="662"/>
      <c r="D63" s="662"/>
      <c r="E63" s="662"/>
      <c r="F63" s="662"/>
      <c r="G63" s="662"/>
      <c r="H63" s="662"/>
      <c r="I63" s="662"/>
      <c r="J63" s="662"/>
      <c r="K63" s="662"/>
      <c r="L63" s="662"/>
      <c r="M63" s="662"/>
    </row>
    <row r="64" spans="1:13" ht="20.100000000000001" customHeight="1">
      <c r="A64" s="662"/>
      <c r="B64" s="662"/>
      <c r="C64" s="662"/>
      <c r="D64" s="662"/>
      <c r="E64" s="662"/>
      <c r="F64" s="662"/>
      <c r="G64" s="662"/>
      <c r="H64" s="662"/>
      <c r="I64" s="662"/>
      <c r="J64" s="662"/>
      <c r="K64" s="662"/>
      <c r="L64" s="662"/>
      <c r="M64" s="662"/>
    </row>
    <row r="65" spans="1:13" ht="20.100000000000001" customHeight="1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</row>
    <row r="66" spans="1:13" ht="20.100000000000001" customHeight="1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</row>
    <row r="67" spans="1:13" ht="20.100000000000001" customHeight="1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</row>
    <row r="68" spans="1:13" ht="20.100000000000001" customHeight="1">
      <c r="A68" s="662"/>
      <c r="B68" s="662"/>
      <c r="C68" s="662"/>
      <c r="D68" s="662"/>
      <c r="E68" s="662"/>
      <c r="F68" s="662"/>
      <c r="G68" s="662"/>
      <c r="H68" s="662"/>
      <c r="I68" s="662"/>
      <c r="J68" s="662"/>
      <c r="K68" s="662"/>
      <c r="L68" s="662"/>
      <c r="M68" s="662"/>
    </row>
    <row r="69" spans="1:13" ht="20.100000000000001" customHeight="1">
      <c r="A69" s="662"/>
      <c r="B69" s="662"/>
      <c r="C69" s="662"/>
      <c r="D69" s="662"/>
      <c r="E69" s="662"/>
      <c r="F69" s="662"/>
      <c r="G69" s="662"/>
      <c r="H69" s="662"/>
      <c r="I69" s="662"/>
      <c r="J69" s="662"/>
      <c r="K69" s="662"/>
      <c r="L69" s="662"/>
      <c r="M69" s="662"/>
    </row>
    <row r="70" spans="1:13" ht="20.100000000000001" customHeight="1"/>
    <row r="71" spans="1:13" ht="20.100000000000001" customHeight="1"/>
    <row r="72" spans="1:13" ht="20.100000000000001" customHeight="1"/>
    <row r="73" spans="1:13" ht="20.100000000000001" customHeight="1"/>
    <row r="74" spans="1:13" ht="20.100000000000001" customHeight="1"/>
    <row r="75" spans="1:13" ht="20.100000000000001" customHeight="1"/>
    <row r="76" spans="1:13" ht="20.100000000000001" customHeight="1"/>
    <row r="77" spans="1:13" ht="20.100000000000001" customHeight="1"/>
    <row r="78" spans="1:13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H40" sqref="H40"/>
    </sheetView>
  </sheetViews>
  <sheetFormatPr defaultColWidth="10" defaultRowHeight="13.2"/>
  <cols>
    <col min="1" max="1" width="47.33203125" style="695" customWidth="1"/>
    <col min="2" max="3" width="10.33203125" style="695" customWidth="1"/>
    <col min="4" max="4" width="22" style="695" customWidth="1"/>
    <col min="5" max="5" width="8.33203125" style="695" customWidth="1"/>
    <col min="6" max="6" width="10" style="695"/>
    <col min="7" max="7" width="11.33203125" style="695" customWidth="1"/>
    <col min="8" max="16384" width="10" style="695"/>
  </cols>
  <sheetData>
    <row r="1" spans="1:5" s="709" customFormat="1" ht="20.100000000000001" customHeight="1">
      <c r="A1" s="711" t="s">
        <v>588</v>
      </c>
      <c r="B1" s="710"/>
      <c r="C1" s="710"/>
      <c r="D1" s="660"/>
    </row>
    <row r="2" spans="1:5" ht="20.100000000000001" customHeight="1">
      <c r="A2" s="644"/>
      <c r="B2" s="644"/>
      <c r="C2" s="644"/>
      <c r="D2" s="657"/>
    </row>
    <row r="3" spans="1:5" s="705" customFormat="1" ht="20.100000000000001" customHeight="1">
      <c r="A3" s="708"/>
      <c r="B3" s="708"/>
      <c r="C3" s="707"/>
      <c r="D3" s="706" t="s">
        <v>535</v>
      </c>
    </row>
    <row r="4" spans="1:5" s="700" customFormat="1" ht="20.100000000000001" customHeight="1">
      <c r="A4" s="692"/>
      <c r="B4" s="552" t="s">
        <v>225</v>
      </c>
      <c r="C4" s="552" t="s">
        <v>225</v>
      </c>
      <c r="D4" s="552" t="s">
        <v>637</v>
      </c>
      <c r="E4" s="705"/>
    </row>
    <row r="5" spans="1:5" s="700" customFormat="1" ht="20.100000000000001" customHeight="1">
      <c r="A5" s="690"/>
      <c r="B5" s="553" t="s">
        <v>576</v>
      </c>
      <c r="C5" s="553" t="s">
        <v>617</v>
      </c>
      <c r="D5" s="553" t="s">
        <v>633</v>
      </c>
      <c r="E5" s="705"/>
    </row>
    <row r="6" spans="1:5" s="700" customFormat="1" ht="20.100000000000001" customHeight="1">
      <c r="A6" s="689"/>
      <c r="B6" s="105"/>
      <c r="C6" s="105"/>
      <c r="D6" s="105"/>
      <c r="E6" s="705"/>
    </row>
    <row r="7" spans="1:5" s="701" customFormat="1" ht="20.100000000000001" customHeight="1">
      <c r="A7" s="362" t="s">
        <v>94</v>
      </c>
      <c r="B7" s="704">
        <v>14738</v>
      </c>
      <c r="C7" s="704">
        <f>+C8+C9+C14</f>
        <v>25588</v>
      </c>
      <c r="D7" s="702">
        <f t="shared" ref="D7:D26" si="0">+C7/B7*100</f>
        <v>173.61921563305739</v>
      </c>
      <c r="E7" s="697"/>
    </row>
    <row r="8" spans="1:5" s="701" customFormat="1" ht="20.100000000000001" customHeight="1">
      <c r="A8" s="640" t="s">
        <v>252</v>
      </c>
      <c r="B8" s="703">
        <v>196</v>
      </c>
      <c r="C8" s="703">
        <v>361</v>
      </c>
      <c r="D8" s="702">
        <f t="shared" si="0"/>
        <v>184.18367346938774</v>
      </c>
      <c r="E8" s="697"/>
    </row>
    <row r="9" spans="1:5" s="701" customFormat="1" ht="20.100000000000001" customHeight="1">
      <c r="A9" s="640" t="s">
        <v>523</v>
      </c>
      <c r="B9" s="703">
        <v>4430</v>
      </c>
      <c r="C9" s="703">
        <f>+C10+C11+C12+C13</f>
        <v>6771</v>
      </c>
      <c r="D9" s="702">
        <f t="shared" si="0"/>
        <v>152.84424379232507</v>
      </c>
      <c r="E9" s="697"/>
    </row>
    <row r="10" spans="1:5" s="700" customFormat="1" ht="20.100000000000001" customHeight="1">
      <c r="A10" s="677" t="s">
        <v>29</v>
      </c>
      <c r="B10" s="699">
        <v>130</v>
      </c>
      <c r="C10" s="699">
        <v>203</v>
      </c>
      <c r="D10" s="698">
        <f t="shared" si="0"/>
        <v>156.15384615384616</v>
      </c>
      <c r="E10" s="697"/>
    </row>
    <row r="11" spans="1:5" s="700" customFormat="1" ht="20.100000000000001" customHeight="1">
      <c r="A11" s="677" t="s">
        <v>25</v>
      </c>
      <c r="B11" s="699">
        <v>1866</v>
      </c>
      <c r="C11" s="699">
        <v>3010</v>
      </c>
      <c r="D11" s="698">
        <f t="shared" si="0"/>
        <v>161.30760986066451</v>
      </c>
      <c r="E11" s="697"/>
    </row>
    <row r="12" spans="1:5" s="700" customFormat="1" ht="20.100000000000001" customHeight="1">
      <c r="A12" s="677" t="s">
        <v>264</v>
      </c>
      <c r="B12" s="699">
        <v>127</v>
      </c>
      <c r="C12" s="699">
        <v>184</v>
      </c>
      <c r="D12" s="698">
        <f t="shared" si="0"/>
        <v>144.88188976377953</v>
      </c>
      <c r="E12" s="697"/>
    </row>
    <row r="13" spans="1:5" s="700" customFormat="1" ht="20.100000000000001" customHeight="1">
      <c r="A13" s="677" t="s">
        <v>259</v>
      </c>
      <c r="B13" s="699">
        <v>2307</v>
      </c>
      <c r="C13" s="699">
        <v>3374</v>
      </c>
      <c r="D13" s="698">
        <f t="shared" si="0"/>
        <v>146.25054182921545</v>
      </c>
      <c r="E13" s="697"/>
    </row>
    <row r="14" spans="1:5" s="701" customFormat="1" ht="20.100000000000001" customHeight="1">
      <c r="A14" s="640" t="s">
        <v>248</v>
      </c>
      <c r="B14" s="703">
        <v>10112</v>
      </c>
      <c r="C14" s="703">
        <f>+SUM(C15:C26)</f>
        <v>18456</v>
      </c>
      <c r="D14" s="702">
        <f t="shared" si="0"/>
        <v>182.51582278481013</v>
      </c>
      <c r="E14" s="697"/>
    </row>
    <row r="15" spans="1:5" s="700" customFormat="1" ht="20.100000000000001" customHeight="1">
      <c r="A15" s="677" t="s">
        <v>258</v>
      </c>
      <c r="B15" s="699">
        <v>5222</v>
      </c>
      <c r="C15" s="699">
        <v>9953</v>
      </c>
      <c r="D15" s="698">
        <f t="shared" si="0"/>
        <v>190.59747223286095</v>
      </c>
      <c r="E15" s="697"/>
    </row>
    <row r="16" spans="1:5" s="700" customFormat="1" ht="20.100000000000001" customHeight="1">
      <c r="A16" s="677" t="s">
        <v>261</v>
      </c>
      <c r="B16" s="699">
        <v>746</v>
      </c>
      <c r="C16" s="699">
        <v>1256</v>
      </c>
      <c r="D16" s="698">
        <f t="shared" si="0"/>
        <v>168.36461126005361</v>
      </c>
      <c r="E16" s="697"/>
    </row>
    <row r="17" spans="1:5" s="700" customFormat="1" ht="20.100000000000001" customHeight="1">
      <c r="A17" s="677" t="s">
        <v>247</v>
      </c>
      <c r="B17" s="699">
        <v>723</v>
      </c>
      <c r="C17" s="699">
        <v>1485</v>
      </c>
      <c r="D17" s="698">
        <f t="shared" si="0"/>
        <v>205.39419087136929</v>
      </c>
      <c r="E17" s="697"/>
    </row>
    <row r="18" spans="1:5" s="700" customFormat="1" ht="20.100000000000001" customHeight="1">
      <c r="A18" s="677" t="s">
        <v>246</v>
      </c>
      <c r="B18" s="699">
        <v>342</v>
      </c>
      <c r="C18" s="699">
        <v>488</v>
      </c>
      <c r="D18" s="698">
        <f t="shared" si="0"/>
        <v>142.69005847953215</v>
      </c>
      <c r="E18" s="697"/>
    </row>
    <row r="19" spans="1:5" s="700" customFormat="1" ht="20.100000000000001" customHeight="1">
      <c r="A19" s="677" t="s">
        <v>262</v>
      </c>
      <c r="B19" s="699">
        <v>130</v>
      </c>
      <c r="C19" s="699">
        <v>193</v>
      </c>
      <c r="D19" s="698">
        <f t="shared" si="0"/>
        <v>148.46153846153845</v>
      </c>
      <c r="E19" s="697"/>
    </row>
    <row r="20" spans="1:5" s="700" customFormat="1" ht="20.100000000000001" customHeight="1">
      <c r="A20" s="677" t="s">
        <v>260</v>
      </c>
      <c r="B20" s="699">
        <v>440</v>
      </c>
      <c r="C20" s="699">
        <v>845</v>
      </c>
      <c r="D20" s="698">
        <f t="shared" si="0"/>
        <v>192.04545454545453</v>
      </c>
      <c r="E20" s="697"/>
    </row>
    <row r="21" spans="1:5" s="700" customFormat="1" ht="30" customHeight="1">
      <c r="A21" s="677" t="s">
        <v>267</v>
      </c>
      <c r="B21" s="699">
        <v>1013</v>
      </c>
      <c r="C21" s="699">
        <v>1677</v>
      </c>
      <c r="D21" s="698">
        <f t="shared" si="0"/>
        <v>165.54787759131293</v>
      </c>
      <c r="E21" s="697"/>
    </row>
    <row r="22" spans="1:5" s="700" customFormat="1" ht="20.100000000000001" customHeight="1">
      <c r="A22" s="677" t="s">
        <v>245</v>
      </c>
      <c r="B22" s="699">
        <v>283</v>
      </c>
      <c r="C22" s="699">
        <v>556</v>
      </c>
      <c r="D22" s="698">
        <f t="shared" si="0"/>
        <v>196.46643109540636</v>
      </c>
      <c r="E22" s="697"/>
    </row>
    <row r="23" spans="1:5" s="700" customFormat="1" ht="20.100000000000001" customHeight="1">
      <c r="A23" s="677" t="s">
        <v>266</v>
      </c>
      <c r="B23" s="699">
        <v>58</v>
      </c>
      <c r="C23" s="699">
        <v>101</v>
      </c>
      <c r="D23" s="698">
        <f t="shared" si="0"/>
        <v>174.13793103448276</v>
      </c>
      <c r="E23" s="697"/>
    </row>
    <row r="24" spans="1:5" s="700" customFormat="1" ht="20.100000000000001" customHeight="1">
      <c r="A24" s="677" t="s">
        <v>263</v>
      </c>
      <c r="B24" s="699">
        <v>130</v>
      </c>
      <c r="C24" s="699">
        <v>222</v>
      </c>
      <c r="D24" s="698">
        <f t="shared" si="0"/>
        <v>170.76923076923077</v>
      </c>
      <c r="E24" s="697"/>
    </row>
    <row r="25" spans="1:5" s="662" customFormat="1" ht="30" customHeight="1">
      <c r="A25" s="677" t="s">
        <v>636</v>
      </c>
      <c r="B25" s="699">
        <v>803</v>
      </c>
      <c r="C25" s="699">
        <v>1405</v>
      </c>
      <c r="D25" s="698">
        <f t="shared" si="0"/>
        <v>174.96886674968869</v>
      </c>
      <c r="E25" s="697"/>
    </row>
    <row r="26" spans="1:5" s="662" customFormat="1" ht="20.100000000000001" customHeight="1">
      <c r="A26" s="677" t="s">
        <v>265</v>
      </c>
      <c r="B26" s="699">
        <v>222</v>
      </c>
      <c r="C26" s="699">
        <v>275</v>
      </c>
      <c r="D26" s="698">
        <f t="shared" si="0"/>
        <v>123.87387387387388</v>
      </c>
      <c r="E26" s="697"/>
    </row>
    <row r="27" spans="1:5" ht="20.100000000000001" customHeight="1">
      <c r="A27" s="644"/>
      <c r="B27" s="644"/>
      <c r="C27" s="644"/>
      <c r="D27" s="657"/>
    </row>
    <row r="28" spans="1:5" ht="20.100000000000001" customHeight="1">
      <c r="A28" s="644"/>
      <c r="B28" s="644"/>
      <c r="C28" s="644"/>
      <c r="D28" s="657"/>
    </row>
    <row r="29" spans="1:5" ht="20.100000000000001" customHeight="1">
      <c r="A29" s="644"/>
      <c r="B29" s="644"/>
      <c r="C29" s="644"/>
      <c r="D29" s="657"/>
    </row>
    <row r="30" spans="1:5" ht="20.100000000000001" customHeight="1">
      <c r="A30" s="644"/>
      <c r="B30" s="644"/>
      <c r="C30" s="644"/>
      <c r="D30" s="657"/>
    </row>
    <row r="31" spans="1:5" ht="20.100000000000001" customHeight="1">
      <c r="A31" s="644"/>
      <c r="B31" s="644"/>
      <c r="C31" s="644"/>
      <c r="D31" s="657"/>
    </row>
    <row r="32" spans="1:5" ht="20.100000000000001" customHeight="1">
      <c r="A32" s="644"/>
      <c r="B32" s="644"/>
      <c r="C32" s="644"/>
      <c r="D32" s="657"/>
    </row>
    <row r="33" spans="1:4" ht="20.100000000000001" customHeight="1">
      <c r="A33" s="644"/>
      <c r="B33" s="644"/>
      <c r="C33" s="644"/>
      <c r="D33" s="657"/>
    </row>
    <row r="34" spans="1:4" ht="20.100000000000001" customHeight="1">
      <c r="A34" s="644"/>
      <c r="B34" s="644"/>
      <c r="C34" s="644"/>
      <c r="D34" s="657"/>
    </row>
    <row r="35" spans="1:4" ht="20.100000000000001" customHeight="1">
      <c r="A35" s="644"/>
      <c r="B35" s="644"/>
      <c r="C35" s="644"/>
      <c r="D35" s="657"/>
    </row>
    <row r="36" spans="1:4" ht="20.100000000000001" customHeight="1">
      <c r="A36" s="644"/>
      <c r="B36" s="644"/>
      <c r="C36" s="644"/>
      <c r="D36" s="657"/>
    </row>
    <row r="37" spans="1:4" ht="20.100000000000001" customHeight="1">
      <c r="A37" s="644"/>
      <c r="B37" s="644"/>
      <c r="C37" s="644"/>
      <c r="D37" s="657"/>
    </row>
    <row r="38" spans="1:4" ht="20.100000000000001" customHeight="1">
      <c r="A38" s="644"/>
      <c r="B38" s="644"/>
      <c r="C38" s="644"/>
      <c r="D38" s="657"/>
    </row>
    <row r="39" spans="1:4" ht="20.100000000000001" customHeight="1">
      <c r="A39" s="644"/>
      <c r="B39" s="644"/>
      <c r="C39" s="644"/>
      <c r="D39" s="657"/>
    </row>
    <row r="40" spans="1:4" ht="20.100000000000001" customHeight="1">
      <c r="A40" s="644"/>
      <c r="B40" s="644"/>
      <c r="C40" s="644"/>
      <c r="D40" s="657"/>
    </row>
    <row r="41" spans="1:4" ht="20.100000000000001" customHeight="1">
      <c r="A41" s="644"/>
      <c r="B41" s="644"/>
      <c r="C41" s="644"/>
      <c r="D41" s="657"/>
    </row>
    <row r="42" spans="1:4" ht="20.100000000000001" customHeight="1">
      <c r="A42" s="644"/>
      <c r="B42" s="644"/>
      <c r="C42" s="644"/>
      <c r="D42" s="657"/>
    </row>
    <row r="43" spans="1:4" ht="20.100000000000001" customHeight="1">
      <c r="A43" s="644"/>
      <c r="B43" s="644"/>
      <c r="C43" s="644"/>
      <c r="D43" s="657"/>
    </row>
    <row r="44" spans="1:4" ht="20.100000000000001" customHeight="1">
      <c r="A44" s="696"/>
      <c r="B44" s="696"/>
      <c r="C44" s="696"/>
      <c r="D44" s="696"/>
    </row>
    <row r="45" spans="1:4" ht="20.100000000000001" customHeight="1">
      <c r="A45" s="696"/>
      <c r="B45" s="696"/>
      <c r="C45" s="696"/>
      <c r="D45" s="696"/>
    </row>
    <row r="46" spans="1:4" ht="20.100000000000001" customHeight="1">
      <c r="A46" s="696"/>
      <c r="B46" s="696"/>
      <c r="C46" s="696"/>
      <c r="D46" s="696"/>
    </row>
    <row r="47" spans="1:4" ht="20.100000000000001" customHeight="1">
      <c r="A47" s="696"/>
      <c r="B47" s="696"/>
      <c r="C47" s="696"/>
      <c r="D47" s="696"/>
    </row>
    <row r="48" spans="1:4" ht="20.100000000000001" customHeight="1">
      <c r="A48" s="696"/>
      <c r="B48" s="696"/>
      <c r="C48" s="696"/>
      <c r="D48" s="696"/>
    </row>
    <row r="49" spans="1:4" ht="20.100000000000001" customHeight="1">
      <c r="A49" s="663"/>
      <c r="B49" s="663"/>
      <c r="C49" s="663"/>
      <c r="D49" s="663"/>
    </row>
    <row r="50" spans="1:4" ht="20.100000000000001" customHeight="1">
      <c r="A50" s="663"/>
      <c r="B50" s="663"/>
      <c r="C50" s="663"/>
      <c r="D50" s="663"/>
    </row>
    <row r="51" spans="1:4" ht="20.100000000000001" customHeight="1">
      <c r="A51" s="663"/>
      <c r="B51" s="663"/>
      <c r="C51" s="663"/>
      <c r="D51" s="663"/>
    </row>
    <row r="52" spans="1:4" ht="20.100000000000001" customHeight="1">
      <c r="A52" s="663"/>
      <c r="B52" s="663"/>
      <c r="C52" s="663"/>
      <c r="D52" s="663"/>
    </row>
    <row r="53" spans="1:4" ht="20.100000000000001" customHeight="1">
      <c r="A53" s="663"/>
      <c r="B53" s="663"/>
      <c r="C53" s="663"/>
      <c r="D53" s="663"/>
    </row>
    <row r="54" spans="1:4" ht="20.100000000000001" customHeight="1">
      <c r="A54" s="663"/>
      <c r="B54" s="663"/>
      <c r="C54" s="663"/>
      <c r="D54" s="663"/>
    </row>
    <row r="55" spans="1:4" ht="20.100000000000001" customHeight="1">
      <c r="A55" s="663"/>
      <c r="B55" s="663"/>
      <c r="C55" s="663"/>
      <c r="D55" s="663"/>
    </row>
    <row r="56" spans="1:4" ht="20.100000000000001" customHeight="1">
      <c r="A56" s="663"/>
      <c r="B56" s="663"/>
      <c r="C56" s="663"/>
      <c r="D56" s="663"/>
    </row>
    <row r="57" spans="1:4" ht="20.100000000000001" customHeight="1">
      <c r="A57" s="663"/>
      <c r="B57" s="663"/>
      <c r="C57" s="663"/>
      <c r="D57" s="663"/>
    </row>
    <row r="58" spans="1:4" ht="20.100000000000001" customHeight="1">
      <c r="A58" s="662"/>
      <c r="B58" s="662"/>
      <c r="C58" s="662"/>
      <c r="D58" s="662"/>
    </row>
    <row r="59" spans="1:4" ht="20.100000000000001" customHeight="1">
      <c r="A59" s="662"/>
      <c r="B59" s="662"/>
      <c r="C59" s="662"/>
      <c r="D59" s="662"/>
    </row>
    <row r="60" spans="1:4" ht="20.100000000000001" customHeight="1">
      <c r="A60" s="662"/>
      <c r="B60" s="662"/>
      <c r="C60" s="662"/>
      <c r="D60" s="662"/>
    </row>
    <row r="61" spans="1:4" ht="20.100000000000001" customHeight="1">
      <c r="A61" s="662"/>
      <c r="B61" s="662"/>
      <c r="C61" s="662"/>
      <c r="D61" s="662"/>
    </row>
    <row r="62" spans="1:4" ht="20.100000000000001" customHeight="1">
      <c r="A62" s="662"/>
      <c r="B62" s="662"/>
      <c r="C62" s="662"/>
      <c r="D62" s="662"/>
    </row>
    <row r="63" spans="1:4" ht="20.100000000000001" customHeight="1">
      <c r="A63" s="662"/>
      <c r="B63" s="662"/>
      <c r="C63" s="662"/>
      <c r="D63" s="662"/>
    </row>
    <row r="64" spans="1:4" ht="20.100000000000001" customHeight="1">
      <c r="A64" s="662"/>
      <c r="B64" s="662"/>
      <c r="C64" s="662"/>
      <c r="D64" s="662"/>
    </row>
    <row r="65" spans="1:4" ht="20.100000000000001" customHeight="1">
      <c r="A65" s="662"/>
      <c r="B65" s="662"/>
      <c r="C65" s="662"/>
      <c r="D65" s="662"/>
    </row>
    <row r="66" spans="1:4" ht="20.100000000000001" customHeight="1">
      <c r="A66" s="662"/>
      <c r="B66" s="662"/>
      <c r="C66" s="662"/>
      <c r="D66" s="662"/>
    </row>
    <row r="67" spans="1:4" ht="20.100000000000001" customHeight="1">
      <c r="A67" s="662"/>
      <c r="B67" s="662"/>
      <c r="C67" s="662"/>
      <c r="D67" s="662"/>
    </row>
    <row r="68" spans="1:4" ht="20.100000000000001" customHeight="1">
      <c r="A68" s="662"/>
      <c r="B68" s="662"/>
      <c r="C68" s="662"/>
      <c r="D68" s="662"/>
    </row>
    <row r="69" spans="1:4" ht="20.100000000000001" customHeight="1">
      <c r="A69" s="662"/>
      <c r="B69" s="662"/>
      <c r="C69" s="662"/>
      <c r="D69" s="662"/>
    </row>
    <row r="70" spans="1:4" ht="20.100000000000001" customHeight="1">
      <c r="A70" s="662"/>
      <c r="B70" s="662"/>
      <c r="C70" s="662"/>
      <c r="D70" s="662"/>
    </row>
    <row r="71" spans="1:4" ht="20.100000000000001" customHeight="1">
      <c r="A71" s="662"/>
      <c r="B71" s="662"/>
      <c r="C71" s="662"/>
      <c r="D71" s="662"/>
    </row>
    <row r="72" spans="1:4" ht="20.100000000000001" customHeight="1">
      <c r="A72" s="662"/>
      <c r="B72" s="662"/>
      <c r="C72" s="662"/>
      <c r="D72" s="662"/>
    </row>
    <row r="73" spans="1:4" ht="20.100000000000001" customHeight="1">
      <c r="A73" s="662"/>
      <c r="B73" s="662"/>
      <c r="C73" s="662"/>
      <c r="D73" s="662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G8" sqref="G8"/>
    </sheetView>
  </sheetViews>
  <sheetFormatPr defaultColWidth="10" defaultRowHeight="13.2"/>
  <cols>
    <col min="1" max="1" width="43.6640625" style="695" customWidth="1"/>
    <col min="2" max="3" width="11.33203125" style="695" customWidth="1"/>
    <col min="4" max="4" width="23.6640625" style="695" customWidth="1"/>
    <col min="5" max="5" width="13.5546875" style="695" customWidth="1"/>
    <col min="6" max="6" width="8.33203125" style="695" customWidth="1"/>
    <col min="7" max="8" width="10" style="695"/>
    <col min="9" max="9" width="11.33203125" style="695" customWidth="1"/>
    <col min="10" max="16384" width="10" style="695"/>
  </cols>
  <sheetData>
    <row r="1" spans="1:5" s="709" customFormat="1" ht="20.100000000000001" customHeight="1">
      <c r="A1" s="717" t="s">
        <v>589</v>
      </c>
      <c r="B1" s="716"/>
      <c r="C1" s="716"/>
      <c r="D1" s="716"/>
    </row>
    <row r="2" spans="1:5" ht="20.100000000000001" customHeight="1">
      <c r="A2" s="696"/>
      <c r="B2" s="696"/>
      <c r="C2" s="696"/>
    </row>
    <row r="3" spans="1:5" s="705" customFormat="1" ht="16.2" customHeight="1">
      <c r="A3" s="708"/>
      <c r="B3" s="708"/>
      <c r="C3" s="707"/>
      <c r="D3" s="706" t="s">
        <v>535</v>
      </c>
    </row>
    <row r="4" spans="1:5" s="700" customFormat="1" ht="16.2" customHeight="1">
      <c r="A4" s="692"/>
      <c r="B4" s="552" t="s">
        <v>225</v>
      </c>
      <c r="C4" s="552" t="s">
        <v>225</v>
      </c>
      <c r="D4" s="552" t="s">
        <v>637</v>
      </c>
      <c r="E4" s="705"/>
    </row>
    <row r="5" spans="1:5" s="700" customFormat="1" ht="16.2" customHeight="1">
      <c r="A5" s="690"/>
      <c r="B5" s="553" t="s">
        <v>576</v>
      </c>
      <c r="C5" s="553" t="s">
        <v>617</v>
      </c>
      <c r="D5" s="553" t="s">
        <v>633</v>
      </c>
      <c r="E5" s="705"/>
    </row>
    <row r="6" spans="1:5" s="700" customFormat="1" ht="20.100000000000001" customHeight="1">
      <c r="A6" s="689"/>
      <c r="B6" s="105"/>
      <c r="C6" s="105"/>
      <c r="D6" s="105"/>
      <c r="E6" s="705"/>
    </row>
    <row r="7" spans="1:5" s="701" customFormat="1" ht="20.100000000000001" customHeight="1">
      <c r="A7" s="362" t="s">
        <v>94</v>
      </c>
      <c r="B7" s="704">
        <v>23837</v>
      </c>
      <c r="C7" s="704">
        <f>+C8+C9+C14</f>
        <v>35681</v>
      </c>
      <c r="D7" s="714">
        <f t="shared" ref="D7:D26" si="0">+C7/B7*100</f>
        <v>149.68746067038637</v>
      </c>
      <c r="E7" s="705"/>
    </row>
    <row r="8" spans="1:5" s="701" customFormat="1" ht="20.100000000000001" customHeight="1">
      <c r="A8" s="640" t="s">
        <v>252</v>
      </c>
      <c r="B8" s="703">
        <v>362</v>
      </c>
      <c r="C8" s="703">
        <v>472</v>
      </c>
      <c r="D8" s="714">
        <f t="shared" si="0"/>
        <v>130.38674033149172</v>
      </c>
      <c r="E8" s="715"/>
    </row>
    <row r="9" spans="1:5" s="701" customFormat="1" ht="20.100000000000001" customHeight="1">
      <c r="A9" s="640" t="s">
        <v>523</v>
      </c>
      <c r="B9" s="703">
        <v>6551</v>
      </c>
      <c r="C9" s="703">
        <f>+C10+C11+C12+C13</f>
        <v>9617</v>
      </c>
      <c r="D9" s="714">
        <f t="shared" si="0"/>
        <v>146.80201495954816</v>
      </c>
      <c r="E9" s="697"/>
    </row>
    <row r="10" spans="1:5" s="700" customFormat="1" ht="20.100000000000001" customHeight="1">
      <c r="A10" s="677" t="s">
        <v>29</v>
      </c>
      <c r="B10" s="699">
        <v>161</v>
      </c>
      <c r="C10" s="699">
        <v>220</v>
      </c>
      <c r="D10" s="713">
        <f t="shared" si="0"/>
        <v>136.64596273291926</v>
      </c>
      <c r="E10" s="697"/>
    </row>
    <row r="11" spans="1:5" s="700" customFormat="1" ht="19.5" customHeight="1">
      <c r="A11" s="677" t="s">
        <v>25</v>
      </c>
      <c r="B11" s="699">
        <v>2847</v>
      </c>
      <c r="C11" s="699">
        <v>4089</v>
      </c>
      <c r="D11" s="713">
        <f t="shared" si="0"/>
        <v>143.62486828240253</v>
      </c>
      <c r="E11" s="697"/>
    </row>
    <row r="12" spans="1:5" s="700" customFormat="1" ht="19.5" customHeight="1">
      <c r="A12" s="677" t="s">
        <v>264</v>
      </c>
      <c r="B12" s="699">
        <v>226</v>
      </c>
      <c r="C12" s="699">
        <v>358</v>
      </c>
      <c r="D12" s="713">
        <f t="shared" si="0"/>
        <v>158.40707964601771</v>
      </c>
      <c r="E12" s="697"/>
    </row>
    <row r="13" spans="1:5" s="700" customFormat="1" ht="20.100000000000001" customHeight="1">
      <c r="A13" s="677" t="s">
        <v>259</v>
      </c>
      <c r="B13" s="699">
        <v>3317</v>
      </c>
      <c r="C13" s="699">
        <v>4950</v>
      </c>
      <c r="D13" s="713">
        <f t="shared" si="0"/>
        <v>149.23123304190534</v>
      </c>
      <c r="E13" s="697"/>
    </row>
    <row r="14" spans="1:5" s="701" customFormat="1" ht="20.100000000000001" customHeight="1">
      <c r="A14" s="640" t="s">
        <v>248</v>
      </c>
      <c r="B14" s="703">
        <v>16924</v>
      </c>
      <c r="C14" s="703">
        <f>+SUM(C15:C26)</f>
        <v>25592</v>
      </c>
      <c r="D14" s="714">
        <f t="shared" si="0"/>
        <v>151.21720633419994</v>
      </c>
      <c r="E14" s="697"/>
    </row>
    <row r="15" spans="1:5" s="700" customFormat="1" ht="20.100000000000001" customHeight="1">
      <c r="A15" s="677" t="s">
        <v>258</v>
      </c>
      <c r="B15" s="699">
        <v>8708</v>
      </c>
      <c r="C15" s="699">
        <v>12611</v>
      </c>
      <c r="D15" s="713">
        <f t="shared" si="0"/>
        <v>144.8208543867708</v>
      </c>
      <c r="E15" s="697"/>
    </row>
    <row r="16" spans="1:5" s="700" customFormat="1" ht="20.100000000000001" customHeight="1">
      <c r="A16" s="677" t="s">
        <v>261</v>
      </c>
      <c r="B16" s="699">
        <v>1325</v>
      </c>
      <c r="C16" s="699">
        <v>1866</v>
      </c>
      <c r="D16" s="713">
        <f t="shared" si="0"/>
        <v>140.83018867924528</v>
      </c>
      <c r="E16" s="697"/>
    </row>
    <row r="17" spans="1:5" s="700" customFormat="1" ht="20.100000000000001" customHeight="1">
      <c r="A17" s="677" t="s">
        <v>247</v>
      </c>
      <c r="B17" s="699">
        <v>1392</v>
      </c>
      <c r="C17" s="699">
        <v>1957</v>
      </c>
      <c r="D17" s="713">
        <f t="shared" si="0"/>
        <v>140.58908045977012</v>
      </c>
      <c r="E17" s="697"/>
    </row>
    <row r="18" spans="1:5" s="700" customFormat="1" ht="20.100000000000001" customHeight="1">
      <c r="A18" s="677" t="s">
        <v>246</v>
      </c>
      <c r="B18" s="699">
        <v>523</v>
      </c>
      <c r="C18" s="699">
        <v>888</v>
      </c>
      <c r="D18" s="713">
        <f t="shared" si="0"/>
        <v>169.78967495219885</v>
      </c>
      <c r="E18" s="697"/>
    </row>
    <row r="19" spans="1:5" s="700" customFormat="1" ht="21.75" customHeight="1">
      <c r="A19" s="677" t="s">
        <v>262</v>
      </c>
      <c r="B19" s="699">
        <v>156</v>
      </c>
      <c r="C19" s="699">
        <v>269</v>
      </c>
      <c r="D19" s="713">
        <f t="shared" si="0"/>
        <v>172.43589743589746</v>
      </c>
      <c r="E19" s="697"/>
    </row>
    <row r="20" spans="1:5" s="700" customFormat="1" ht="20.100000000000001" customHeight="1">
      <c r="A20" s="677" t="s">
        <v>260</v>
      </c>
      <c r="B20" s="699">
        <v>694</v>
      </c>
      <c r="C20" s="699">
        <v>1130</v>
      </c>
      <c r="D20" s="713">
        <f t="shared" si="0"/>
        <v>162.82420749279538</v>
      </c>
      <c r="E20" s="697"/>
    </row>
    <row r="21" spans="1:5" s="700" customFormat="1" ht="30" customHeight="1">
      <c r="A21" s="677" t="s">
        <v>267</v>
      </c>
      <c r="B21" s="699">
        <v>1611</v>
      </c>
      <c r="C21" s="699">
        <v>2698</v>
      </c>
      <c r="D21" s="713">
        <f t="shared" si="0"/>
        <v>167.4736188702669</v>
      </c>
      <c r="E21" s="697"/>
    </row>
    <row r="22" spans="1:5" s="700" customFormat="1" ht="20.100000000000001" customHeight="1">
      <c r="A22" s="677" t="s">
        <v>245</v>
      </c>
      <c r="B22" s="699">
        <v>512</v>
      </c>
      <c r="C22" s="699">
        <v>1053</v>
      </c>
      <c r="D22" s="713">
        <f t="shared" si="0"/>
        <v>205.6640625</v>
      </c>
      <c r="E22" s="697"/>
    </row>
    <row r="23" spans="1:5" s="700" customFormat="1" ht="21" customHeight="1">
      <c r="A23" s="677" t="s">
        <v>266</v>
      </c>
      <c r="B23" s="699">
        <v>76</v>
      </c>
      <c r="C23" s="699">
        <v>119</v>
      </c>
      <c r="D23" s="713">
        <f t="shared" si="0"/>
        <v>156.57894736842107</v>
      </c>
      <c r="E23" s="697"/>
    </row>
    <row r="24" spans="1:5" s="700" customFormat="1" ht="20.100000000000001" customHeight="1">
      <c r="A24" s="677" t="s">
        <v>263</v>
      </c>
      <c r="B24" s="699">
        <v>168</v>
      </c>
      <c r="C24" s="699">
        <v>263</v>
      </c>
      <c r="D24" s="713">
        <f t="shared" si="0"/>
        <v>156.54761904761904</v>
      </c>
      <c r="E24" s="697"/>
    </row>
    <row r="25" spans="1:5" s="662" customFormat="1" ht="30" customHeight="1">
      <c r="A25" s="677" t="s">
        <v>413</v>
      </c>
      <c r="B25" s="699">
        <v>1470</v>
      </c>
      <c r="C25" s="699">
        <v>2326</v>
      </c>
      <c r="D25" s="713">
        <f t="shared" si="0"/>
        <v>158.23129251700681</v>
      </c>
      <c r="E25" s="697"/>
    </row>
    <row r="26" spans="1:5" s="662" customFormat="1" ht="20.100000000000001" customHeight="1">
      <c r="A26" s="677" t="s">
        <v>265</v>
      </c>
      <c r="B26" s="699">
        <v>289</v>
      </c>
      <c r="C26" s="699">
        <v>412</v>
      </c>
      <c r="D26" s="713">
        <f t="shared" si="0"/>
        <v>142.56055363321801</v>
      </c>
      <c r="E26" s="695"/>
    </row>
    <row r="27" spans="1:5" s="662" customFormat="1" ht="29.25" customHeight="1">
      <c r="A27" s="677"/>
      <c r="B27" s="712"/>
      <c r="C27" s="712"/>
      <c r="D27" s="712"/>
      <c r="E27" s="695"/>
    </row>
    <row r="28" spans="1:5" s="662" customFormat="1" ht="20.100000000000001" customHeight="1">
      <c r="A28" s="677"/>
      <c r="B28" s="664"/>
      <c r="C28" s="664"/>
      <c r="D28" s="664"/>
      <c r="E28" s="695"/>
    </row>
    <row r="29" spans="1:5" ht="20.100000000000001" customHeight="1">
      <c r="A29" s="644"/>
      <c r="B29" s="644"/>
      <c r="C29" s="644"/>
      <c r="D29" s="657"/>
      <c r="E29" s="662"/>
    </row>
    <row r="30" spans="1:5" ht="20.100000000000001" customHeight="1">
      <c r="A30" s="644"/>
      <c r="B30" s="644"/>
      <c r="C30" s="644"/>
      <c r="D30" s="657"/>
      <c r="E30" s="662"/>
    </row>
    <row r="31" spans="1:5" ht="20.100000000000001" customHeight="1">
      <c r="A31" s="644"/>
      <c r="B31" s="644"/>
      <c r="C31" s="644"/>
      <c r="D31" s="657"/>
      <c r="E31" s="662"/>
    </row>
    <row r="32" spans="1:5" ht="20.100000000000001" customHeight="1">
      <c r="A32" s="644"/>
      <c r="B32" s="644"/>
      <c r="C32" s="644"/>
      <c r="D32" s="657"/>
      <c r="E32" s="662"/>
    </row>
    <row r="33" spans="1:5" ht="20.100000000000001" customHeight="1">
      <c r="A33" s="644"/>
      <c r="B33" s="644"/>
      <c r="C33" s="644"/>
      <c r="D33" s="657"/>
      <c r="E33" s="662"/>
    </row>
    <row r="34" spans="1:5" ht="20.100000000000001" customHeight="1">
      <c r="A34" s="644"/>
      <c r="B34" s="644"/>
      <c r="C34" s="644"/>
      <c r="D34" s="657"/>
      <c r="E34" s="662"/>
    </row>
    <row r="35" spans="1:5" ht="20.100000000000001" customHeight="1">
      <c r="A35" s="644"/>
      <c r="B35" s="644"/>
      <c r="C35" s="644"/>
      <c r="D35" s="657"/>
      <c r="E35" s="662"/>
    </row>
    <row r="36" spans="1:5" ht="20.100000000000001" customHeight="1">
      <c r="A36" s="644"/>
      <c r="B36" s="644"/>
      <c r="C36" s="644"/>
      <c r="D36" s="657"/>
      <c r="E36" s="662"/>
    </row>
    <row r="37" spans="1:5" ht="20.100000000000001" customHeight="1">
      <c r="A37" s="644"/>
      <c r="B37" s="644"/>
      <c r="C37" s="644"/>
      <c r="D37" s="657"/>
      <c r="E37" s="662"/>
    </row>
    <row r="38" spans="1:5" ht="20.100000000000001" customHeight="1">
      <c r="A38" s="644"/>
      <c r="B38" s="644"/>
      <c r="C38" s="644"/>
      <c r="D38" s="657"/>
      <c r="E38" s="662"/>
    </row>
    <row r="39" spans="1:5" ht="20.100000000000001" customHeight="1">
      <c r="A39" s="644"/>
      <c r="B39" s="644"/>
      <c r="C39" s="644"/>
      <c r="D39" s="657"/>
      <c r="E39" s="662"/>
    </row>
    <row r="40" spans="1:5" ht="20.100000000000001" customHeight="1">
      <c r="A40" s="644"/>
      <c r="B40" s="644"/>
      <c r="C40" s="644"/>
      <c r="D40" s="657"/>
      <c r="E40" s="662"/>
    </row>
    <row r="41" spans="1:5" ht="20.100000000000001" customHeight="1">
      <c r="A41" s="644"/>
      <c r="B41" s="644"/>
      <c r="C41" s="644"/>
      <c r="D41" s="657"/>
      <c r="E41" s="662"/>
    </row>
    <row r="42" spans="1:5" ht="20.100000000000001" customHeight="1">
      <c r="A42" s="644"/>
      <c r="B42" s="644"/>
      <c r="C42" s="644"/>
      <c r="D42" s="657"/>
      <c r="E42" s="662"/>
    </row>
    <row r="43" spans="1:5" ht="20.100000000000001" customHeight="1">
      <c r="A43" s="644"/>
      <c r="B43" s="644"/>
      <c r="C43" s="644"/>
      <c r="D43" s="657"/>
      <c r="E43" s="662"/>
    </row>
    <row r="44" spans="1:5" ht="20.100000000000001" customHeight="1">
      <c r="A44" s="696"/>
      <c r="B44" s="696"/>
      <c r="C44" s="696"/>
      <c r="D44" s="696"/>
      <c r="E44" s="662"/>
    </row>
    <row r="45" spans="1:5" ht="20.100000000000001" customHeight="1">
      <c r="A45" s="696"/>
      <c r="B45" s="696"/>
      <c r="C45" s="696"/>
      <c r="D45" s="696"/>
      <c r="E45" s="662"/>
    </row>
    <row r="46" spans="1:5" ht="20.100000000000001" customHeight="1">
      <c r="A46" s="696"/>
      <c r="B46" s="696"/>
      <c r="C46" s="696"/>
      <c r="D46" s="696"/>
      <c r="E46" s="662"/>
    </row>
    <row r="47" spans="1:5" ht="20.100000000000001" customHeight="1">
      <c r="A47" s="696"/>
      <c r="B47" s="696"/>
      <c r="C47" s="696"/>
      <c r="D47" s="696"/>
      <c r="E47" s="662"/>
    </row>
    <row r="48" spans="1:5" ht="20.100000000000001" customHeight="1">
      <c r="A48" s="696"/>
      <c r="B48" s="696"/>
      <c r="C48" s="696"/>
      <c r="D48" s="696"/>
      <c r="E48" s="662"/>
    </row>
    <row r="49" spans="1:5" ht="20.100000000000001" customHeight="1">
      <c r="A49" s="696"/>
      <c r="B49" s="696"/>
      <c r="C49" s="696"/>
      <c r="D49" s="696"/>
      <c r="E49" s="662"/>
    </row>
    <row r="50" spans="1:5" ht="20.100000000000001" customHeight="1">
      <c r="A50" s="696"/>
      <c r="B50" s="696"/>
      <c r="C50" s="696"/>
      <c r="D50" s="696"/>
      <c r="E50" s="662"/>
    </row>
    <row r="51" spans="1:5" ht="20.100000000000001" customHeight="1">
      <c r="A51" s="663"/>
      <c r="B51" s="663"/>
      <c r="C51" s="663"/>
      <c r="D51" s="663"/>
      <c r="E51" s="662"/>
    </row>
    <row r="52" spans="1:5" ht="20.100000000000001" customHeight="1">
      <c r="A52" s="663"/>
      <c r="B52" s="663"/>
      <c r="C52" s="663"/>
      <c r="D52" s="663"/>
      <c r="E52" s="662"/>
    </row>
    <row r="53" spans="1:5" ht="20.100000000000001" customHeight="1">
      <c r="A53" s="663"/>
      <c r="B53" s="663"/>
      <c r="C53" s="663"/>
      <c r="D53" s="663"/>
      <c r="E53" s="662"/>
    </row>
    <row r="54" spans="1:5" ht="20.100000000000001" customHeight="1">
      <c r="A54" s="663"/>
      <c r="B54" s="663"/>
      <c r="C54" s="663"/>
      <c r="D54" s="663"/>
      <c r="E54" s="662"/>
    </row>
    <row r="55" spans="1:5" ht="20.100000000000001" customHeight="1">
      <c r="A55" s="663"/>
      <c r="B55" s="663"/>
      <c r="C55" s="663"/>
      <c r="D55" s="663"/>
      <c r="E55" s="662"/>
    </row>
    <row r="56" spans="1:5" ht="20.100000000000001" customHeight="1">
      <c r="A56" s="663"/>
      <c r="B56" s="663"/>
      <c r="C56" s="663"/>
      <c r="D56" s="663"/>
      <c r="E56" s="662"/>
    </row>
    <row r="57" spans="1:5" ht="20.100000000000001" customHeight="1">
      <c r="A57" s="663"/>
      <c r="B57" s="663"/>
      <c r="C57" s="663"/>
      <c r="D57" s="663"/>
      <c r="E57" s="662"/>
    </row>
    <row r="58" spans="1:5" ht="20.100000000000001" customHeight="1">
      <c r="A58" s="663"/>
      <c r="B58" s="663"/>
      <c r="C58" s="663"/>
      <c r="D58" s="663"/>
      <c r="E58" s="662"/>
    </row>
    <row r="59" spans="1:5" ht="20.100000000000001" customHeight="1">
      <c r="A59" s="663"/>
      <c r="B59" s="663"/>
      <c r="C59" s="663"/>
      <c r="D59" s="663"/>
      <c r="E59" s="662"/>
    </row>
    <row r="60" spans="1:5" ht="20.100000000000001" customHeight="1">
      <c r="A60" s="662"/>
      <c r="B60" s="662"/>
      <c r="C60" s="662"/>
      <c r="D60" s="662"/>
      <c r="E60" s="662"/>
    </row>
    <row r="61" spans="1:5" ht="20.100000000000001" customHeight="1">
      <c r="A61" s="662"/>
      <c r="B61" s="662"/>
      <c r="C61" s="662"/>
      <c r="D61" s="662"/>
      <c r="E61" s="662"/>
    </row>
    <row r="62" spans="1:5" ht="20.100000000000001" customHeight="1">
      <c r="A62" s="662"/>
      <c r="B62" s="662"/>
      <c r="C62" s="662"/>
      <c r="D62" s="662"/>
      <c r="E62" s="662"/>
    </row>
    <row r="63" spans="1:5" ht="20.100000000000001" customHeight="1">
      <c r="A63" s="662"/>
      <c r="B63" s="662"/>
      <c r="C63" s="662"/>
      <c r="D63" s="662"/>
      <c r="E63" s="662"/>
    </row>
    <row r="64" spans="1:5" ht="20.100000000000001" customHeight="1">
      <c r="A64" s="662"/>
      <c r="B64" s="662"/>
      <c r="C64" s="662"/>
      <c r="D64" s="662"/>
      <c r="E64" s="662"/>
    </row>
    <row r="65" spans="1:5" ht="20.100000000000001" customHeight="1">
      <c r="A65" s="662"/>
      <c r="B65" s="662"/>
      <c r="C65" s="662"/>
      <c r="D65" s="662"/>
      <c r="E65" s="662"/>
    </row>
    <row r="66" spans="1:5" ht="20.100000000000001" customHeight="1">
      <c r="A66" s="662"/>
      <c r="B66" s="662"/>
      <c r="C66" s="662"/>
      <c r="D66" s="662"/>
      <c r="E66" s="662"/>
    </row>
    <row r="67" spans="1:5" ht="20.100000000000001" customHeight="1">
      <c r="A67" s="662"/>
      <c r="B67" s="662"/>
      <c r="C67" s="662"/>
      <c r="D67" s="662"/>
      <c r="E67" s="662"/>
    </row>
    <row r="68" spans="1:5" ht="20.100000000000001" customHeight="1">
      <c r="A68" s="662"/>
      <c r="B68" s="662"/>
      <c r="C68" s="662"/>
      <c r="D68" s="662"/>
      <c r="E68" s="662"/>
    </row>
    <row r="69" spans="1:5" ht="20.100000000000001" customHeight="1">
      <c r="A69" s="662"/>
      <c r="B69" s="662"/>
      <c r="C69" s="662"/>
      <c r="D69" s="662"/>
      <c r="E69" s="662"/>
    </row>
    <row r="70" spans="1:5" ht="20.100000000000001" customHeight="1">
      <c r="A70" s="662"/>
      <c r="B70" s="662"/>
      <c r="C70" s="662"/>
      <c r="D70" s="662"/>
      <c r="E70" s="662"/>
    </row>
    <row r="71" spans="1:5" ht="20.100000000000001" customHeight="1">
      <c r="A71" s="662"/>
      <c r="B71" s="662"/>
      <c r="C71" s="662"/>
      <c r="D71" s="662"/>
      <c r="E71" s="662"/>
    </row>
    <row r="72" spans="1:5" ht="20.100000000000001" customHeight="1">
      <c r="A72" s="662"/>
      <c r="B72" s="662"/>
      <c r="C72" s="662"/>
      <c r="D72" s="662"/>
      <c r="E72" s="662"/>
    </row>
    <row r="73" spans="1:5" ht="20.100000000000001" customHeight="1">
      <c r="A73" s="662"/>
      <c r="B73" s="662"/>
      <c r="C73" s="662"/>
      <c r="D73" s="662"/>
      <c r="E73" s="662"/>
    </row>
    <row r="74" spans="1:5" ht="20.100000000000001" customHeight="1">
      <c r="A74" s="662"/>
      <c r="B74" s="662"/>
      <c r="C74" s="662"/>
      <c r="D74" s="662"/>
      <c r="E74" s="662"/>
    </row>
    <row r="75" spans="1:5" ht="20.100000000000001" customHeight="1">
      <c r="A75" s="662"/>
      <c r="B75" s="662"/>
      <c r="C75" s="662"/>
      <c r="D75" s="662"/>
      <c r="E75" s="662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H40" sqref="H40"/>
    </sheetView>
  </sheetViews>
  <sheetFormatPr defaultColWidth="10" defaultRowHeight="13.2"/>
  <cols>
    <col min="1" max="1" width="44.33203125" style="695" customWidth="1"/>
    <col min="2" max="3" width="11.33203125" style="695" customWidth="1"/>
    <col min="4" max="4" width="23.6640625" style="695" customWidth="1"/>
    <col min="5" max="5" width="12.6640625" style="695" customWidth="1"/>
    <col min="6" max="6" width="8.33203125" style="695" customWidth="1"/>
    <col min="7" max="8" width="6.44140625" style="695" customWidth="1"/>
    <col min="9" max="9" width="11.33203125" style="695" customWidth="1"/>
    <col min="10" max="16384" width="10" style="695"/>
  </cols>
  <sheetData>
    <row r="1" spans="1:6" s="709" customFormat="1" ht="20.100000000000001" customHeight="1">
      <c r="A1" s="717" t="s">
        <v>556</v>
      </c>
      <c r="B1" s="716"/>
      <c r="C1" s="721"/>
      <c r="D1" s="716"/>
    </row>
    <row r="2" spans="1:6" ht="20.100000000000001" customHeight="1">
      <c r="A2" s="696"/>
      <c r="B2" s="663"/>
      <c r="C2" s="696"/>
    </row>
    <row r="3" spans="1:6" s="705" customFormat="1" ht="16.2" customHeight="1">
      <c r="A3" s="708"/>
      <c r="B3" s="708"/>
      <c r="C3" s="707"/>
      <c r="D3" s="706" t="s">
        <v>535</v>
      </c>
    </row>
    <row r="4" spans="1:6" s="700" customFormat="1" ht="16.2" customHeight="1">
      <c r="A4" s="692"/>
      <c r="B4" s="552" t="s">
        <v>225</v>
      </c>
      <c r="C4" s="552" t="s">
        <v>225</v>
      </c>
      <c r="D4" s="552" t="s">
        <v>637</v>
      </c>
      <c r="E4" s="705"/>
    </row>
    <row r="5" spans="1:6" s="700" customFormat="1" ht="16.2" customHeight="1">
      <c r="A5" s="690"/>
      <c r="B5" s="553" t="s">
        <v>576</v>
      </c>
      <c r="C5" s="553" t="s">
        <v>617</v>
      </c>
      <c r="D5" s="553" t="s">
        <v>633</v>
      </c>
      <c r="E5" s="705"/>
    </row>
    <row r="6" spans="1:6" s="700" customFormat="1" ht="20.100000000000001" customHeight="1">
      <c r="A6" s="689"/>
      <c r="B6" s="105"/>
      <c r="C6" s="105"/>
      <c r="D6" s="105"/>
      <c r="E6" s="705"/>
    </row>
    <row r="7" spans="1:6" s="701" customFormat="1" ht="20.100000000000001" customHeight="1">
      <c r="A7" s="362" t="s">
        <v>94</v>
      </c>
      <c r="B7" s="704">
        <v>5203</v>
      </c>
      <c r="C7" s="704">
        <f>+C8+C9+C14</f>
        <v>4335</v>
      </c>
      <c r="D7" s="702">
        <f t="shared" ref="D7:D26" si="0">+C7/B7*100</f>
        <v>83.317316932538915</v>
      </c>
      <c r="E7" s="705"/>
    </row>
    <row r="8" spans="1:6" s="701" customFormat="1" ht="20.100000000000001" customHeight="1">
      <c r="A8" s="640" t="s">
        <v>252</v>
      </c>
      <c r="B8" s="703">
        <v>106</v>
      </c>
      <c r="C8" s="703">
        <v>108</v>
      </c>
      <c r="D8" s="702">
        <f t="shared" si="0"/>
        <v>101.88679245283019</v>
      </c>
      <c r="E8" s="715"/>
      <c r="F8" s="720"/>
    </row>
    <row r="9" spans="1:6" s="701" customFormat="1" ht="20.100000000000001" customHeight="1">
      <c r="A9" s="640" t="s">
        <v>523</v>
      </c>
      <c r="B9" s="703">
        <v>1227</v>
      </c>
      <c r="C9" s="703">
        <f>+C10+C11+C12+C13</f>
        <v>962</v>
      </c>
      <c r="D9" s="702">
        <f t="shared" si="0"/>
        <v>78.402607986960064</v>
      </c>
      <c r="E9" s="697"/>
      <c r="F9" s="719"/>
    </row>
    <row r="10" spans="1:6" s="700" customFormat="1" ht="20.100000000000001" customHeight="1">
      <c r="A10" s="677" t="s">
        <v>29</v>
      </c>
      <c r="B10" s="699">
        <v>41</v>
      </c>
      <c r="C10" s="699">
        <v>28</v>
      </c>
      <c r="D10" s="698">
        <f t="shared" si="0"/>
        <v>68.292682926829272</v>
      </c>
      <c r="E10" s="697"/>
    </row>
    <row r="11" spans="1:6" s="700" customFormat="1" ht="19.5" customHeight="1">
      <c r="A11" s="677" t="s">
        <v>25</v>
      </c>
      <c r="B11" s="699">
        <v>616</v>
      </c>
      <c r="C11" s="699">
        <v>453</v>
      </c>
      <c r="D11" s="698">
        <f t="shared" si="0"/>
        <v>73.538961038961034</v>
      </c>
      <c r="E11" s="697"/>
    </row>
    <row r="12" spans="1:6" s="700" customFormat="1" ht="19.5" customHeight="1">
      <c r="A12" s="677" t="s">
        <v>264</v>
      </c>
      <c r="B12" s="699">
        <v>108</v>
      </c>
      <c r="C12" s="699">
        <v>106</v>
      </c>
      <c r="D12" s="698">
        <f t="shared" si="0"/>
        <v>98.148148148148152</v>
      </c>
      <c r="E12" s="697"/>
    </row>
    <row r="13" spans="1:6" s="700" customFormat="1" ht="20.100000000000001" customHeight="1">
      <c r="A13" s="677" t="s">
        <v>259</v>
      </c>
      <c r="B13" s="699">
        <v>462</v>
      </c>
      <c r="C13" s="699">
        <v>375</v>
      </c>
      <c r="D13" s="698">
        <f t="shared" si="0"/>
        <v>81.168831168831161</v>
      </c>
      <c r="E13" s="697"/>
    </row>
    <row r="14" spans="1:6" s="701" customFormat="1" ht="20.100000000000001" customHeight="1">
      <c r="A14" s="640" t="s">
        <v>248</v>
      </c>
      <c r="B14" s="703">
        <v>3870</v>
      </c>
      <c r="C14" s="703">
        <f>+SUM(C15:C26)</f>
        <v>3265</v>
      </c>
      <c r="D14" s="702">
        <f t="shared" si="0"/>
        <v>84.366925064599485</v>
      </c>
      <c r="E14" s="697"/>
    </row>
    <row r="15" spans="1:6" s="700" customFormat="1" ht="20.100000000000001" customHeight="1">
      <c r="A15" s="677" t="s">
        <v>258</v>
      </c>
      <c r="B15" s="699">
        <v>1946</v>
      </c>
      <c r="C15" s="699">
        <v>1592</v>
      </c>
      <c r="D15" s="698">
        <f t="shared" si="0"/>
        <v>81.808838643371018</v>
      </c>
      <c r="E15" s="697"/>
    </row>
    <row r="16" spans="1:6" s="700" customFormat="1" ht="20.100000000000001" customHeight="1">
      <c r="A16" s="677" t="s">
        <v>261</v>
      </c>
      <c r="B16" s="699">
        <v>247</v>
      </c>
      <c r="C16" s="699">
        <v>181</v>
      </c>
      <c r="D16" s="698">
        <f t="shared" si="0"/>
        <v>73.279352226720647</v>
      </c>
      <c r="E16" s="697"/>
    </row>
    <row r="17" spans="1:7" s="700" customFormat="1" ht="20.100000000000001" customHeight="1">
      <c r="A17" s="677" t="s">
        <v>247</v>
      </c>
      <c r="B17" s="699">
        <v>289</v>
      </c>
      <c r="C17" s="699">
        <v>226</v>
      </c>
      <c r="D17" s="698">
        <f t="shared" si="0"/>
        <v>78.200692041522487</v>
      </c>
      <c r="E17" s="697"/>
    </row>
    <row r="18" spans="1:7" s="700" customFormat="1" ht="20.100000000000001" customHeight="1">
      <c r="A18" s="677" t="s">
        <v>246</v>
      </c>
      <c r="B18" s="699">
        <v>164</v>
      </c>
      <c r="C18" s="699">
        <v>139</v>
      </c>
      <c r="D18" s="698">
        <f t="shared" si="0"/>
        <v>84.756097560975604</v>
      </c>
      <c r="E18" s="697"/>
    </row>
    <row r="19" spans="1:7" s="700" customFormat="1" ht="21.75" customHeight="1">
      <c r="A19" s="677" t="s">
        <v>262</v>
      </c>
      <c r="B19" s="699">
        <v>58</v>
      </c>
      <c r="C19" s="699">
        <v>46</v>
      </c>
      <c r="D19" s="698">
        <f t="shared" si="0"/>
        <v>79.310344827586206</v>
      </c>
      <c r="E19" s="697"/>
    </row>
    <row r="20" spans="1:7" s="700" customFormat="1" ht="20.100000000000001" customHeight="1">
      <c r="A20" s="677" t="s">
        <v>260</v>
      </c>
      <c r="B20" s="699">
        <v>243</v>
      </c>
      <c r="C20" s="699">
        <v>262</v>
      </c>
      <c r="D20" s="698">
        <f t="shared" si="0"/>
        <v>107.81893004115226</v>
      </c>
      <c r="E20" s="697"/>
    </row>
    <row r="21" spans="1:7" s="700" customFormat="1" ht="30" customHeight="1">
      <c r="A21" s="677" t="s">
        <v>267</v>
      </c>
      <c r="B21" s="699">
        <v>318</v>
      </c>
      <c r="C21" s="699">
        <v>298</v>
      </c>
      <c r="D21" s="698">
        <f t="shared" si="0"/>
        <v>93.710691823899367</v>
      </c>
      <c r="E21" s="697"/>
    </row>
    <row r="22" spans="1:7" s="700" customFormat="1" ht="20.100000000000001" customHeight="1">
      <c r="A22" s="677" t="s">
        <v>245</v>
      </c>
      <c r="B22" s="699">
        <v>181</v>
      </c>
      <c r="C22" s="699">
        <v>169</v>
      </c>
      <c r="D22" s="698">
        <f t="shared" si="0"/>
        <v>93.370165745856355</v>
      </c>
      <c r="E22" s="697"/>
    </row>
    <row r="23" spans="1:7" s="700" customFormat="1" ht="21" customHeight="1">
      <c r="A23" s="677" t="s">
        <v>266</v>
      </c>
      <c r="B23" s="699">
        <v>41</v>
      </c>
      <c r="C23" s="699">
        <v>32</v>
      </c>
      <c r="D23" s="698">
        <f t="shared" si="0"/>
        <v>78.048780487804876</v>
      </c>
      <c r="E23" s="697"/>
    </row>
    <row r="24" spans="1:7" s="700" customFormat="1" ht="20.100000000000001" customHeight="1">
      <c r="A24" s="677" t="s">
        <v>263</v>
      </c>
      <c r="B24" s="699">
        <v>49</v>
      </c>
      <c r="C24" s="699">
        <v>35</v>
      </c>
      <c r="D24" s="698">
        <f t="shared" si="0"/>
        <v>71.428571428571431</v>
      </c>
      <c r="E24" s="697"/>
    </row>
    <row r="25" spans="1:7" s="662" customFormat="1" ht="29.25" customHeight="1">
      <c r="A25" s="677" t="s">
        <v>413</v>
      </c>
      <c r="B25" s="699">
        <v>254</v>
      </c>
      <c r="C25" s="699">
        <v>224</v>
      </c>
      <c r="D25" s="698">
        <f t="shared" si="0"/>
        <v>88.188976377952756</v>
      </c>
      <c r="E25" s="697"/>
    </row>
    <row r="26" spans="1:7" s="662" customFormat="1" ht="20.100000000000001" customHeight="1">
      <c r="A26" s="677" t="s">
        <v>265</v>
      </c>
      <c r="B26" s="699">
        <v>80</v>
      </c>
      <c r="C26" s="699">
        <v>61</v>
      </c>
      <c r="D26" s="698">
        <f t="shared" si="0"/>
        <v>76.25</v>
      </c>
      <c r="E26" s="695"/>
    </row>
    <row r="27" spans="1:7" s="662" customFormat="1" ht="20.100000000000001" customHeight="1">
      <c r="A27" s="718"/>
      <c r="B27" s="663"/>
      <c r="C27" s="663"/>
      <c r="D27" s="663"/>
      <c r="E27" s="695"/>
      <c r="F27" s="663"/>
      <c r="G27" s="663"/>
    </row>
    <row r="28" spans="1:7" ht="20.100000000000001" customHeight="1">
      <c r="A28" s="696"/>
      <c r="B28" s="696"/>
      <c r="C28" s="696"/>
      <c r="D28" s="662"/>
      <c r="F28" s="662"/>
    </row>
    <row r="29" spans="1:7" ht="20.100000000000001" customHeight="1">
      <c r="A29" s="696"/>
      <c r="B29" s="696"/>
      <c r="C29" s="696"/>
      <c r="D29" s="662"/>
      <c r="F29" s="662"/>
    </row>
    <row r="30" spans="1:7" ht="20.100000000000001" customHeight="1">
      <c r="A30" s="696"/>
      <c r="B30" s="696"/>
      <c r="C30" s="696"/>
      <c r="D30" s="662"/>
      <c r="F30" s="662"/>
    </row>
    <row r="31" spans="1:7" ht="20.100000000000001" customHeight="1">
      <c r="A31" s="696"/>
      <c r="B31" s="696"/>
      <c r="C31" s="696"/>
      <c r="D31" s="662"/>
      <c r="F31" s="662"/>
    </row>
    <row r="32" spans="1:7" ht="20.100000000000001" customHeight="1">
      <c r="A32" s="696"/>
      <c r="B32" s="696"/>
      <c r="C32" s="696"/>
      <c r="D32" s="662"/>
      <c r="F32" s="662"/>
    </row>
    <row r="33" spans="1:6" ht="20.100000000000001" customHeight="1">
      <c r="A33" s="696"/>
      <c r="B33" s="696"/>
      <c r="C33" s="696"/>
      <c r="D33" s="662"/>
      <c r="F33" s="662"/>
    </row>
    <row r="34" spans="1:6" ht="20.100000000000001" customHeight="1">
      <c r="A34" s="696"/>
      <c r="B34" s="696"/>
      <c r="C34" s="696"/>
      <c r="D34" s="662"/>
      <c r="F34" s="662"/>
    </row>
    <row r="35" spans="1:6" ht="20.100000000000001" customHeight="1">
      <c r="A35" s="696"/>
      <c r="B35" s="696"/>
      <c r="C35" s="696"/>
      <c r="D35" s="662"/>
      <c r="F35" s="662"/>
    </row>
    <row r="36" spans="1:6" ht="20.100000000000001" customHeight="1">
      <c r="A36" s="696"/>
      <c r="B36" s="696"/>
      <c r="C36" s="696"/>
      <c r="D36" s="696"/>
      <c r="F36" s="662"/>
    </row>
    <row r="37" spans="1:6" ht="20.100000000000001" customHeight="1">
      <c r="A37" s="696"/>
      <c r="B37" s="696"/>
      <c r="C37" s="696"/>
      <c r="D37" s="696"/>
      <c r="F37" s="662"/>
    </row>
    <row r="38" spans="1:6" ht="20.100000000000001" customHeight="1">
      <c r="A38" s="696"/>
      <c r="B38" s="696"/>
      <c r="C38" s="696"/>
      <c r="D38" s="696"/>
      <c r="F38" s="662"/>
    </row>
    <row r="39" spans="1:6" ht="20.100000000000001" customHeight="1">
      <c r="A39" s="696"/>
      <c r="B39" s="696"/>
      <c r="C39" s="696"/>
      <c r="D39" s="696"/>
      <c r="F39" s="662"/>
    </row>
    <row r="40" spans="1:6" ht="20.100000000000001" customHeight="1">
      <c r="A40" s="696"/>
      <c r="B40" s="696"/>
      <c r="C40" s="696"/>
      <c r="D40" s="696"/>
      <c r="F40" s="662"/>
    </row>
    <row r="41" spans="1:6" ht="20.100000000000001" customHeight="1">
      <c r="A41" s="696"/>
      <c r="B41" s="696"/>
      <c r="C41" s="696"/>
      <c r="D41" s="696"/>
      <c r="F41" s="662"/>
    </row>
    <row r="42" spans="1:6" ht="20.100000000000001" customHeight="1">
      <c r="A42" s="696"/>
      <c r="B42" s="696"/>
      <c r="C42" s="696"/>
      <c r="D42" s="696"/>
      <c r="F42" s="662"/>
    </row>
    <row r="43" spans="1:6" ht="20.100000000000001" customHeight="1">
      <c r="A43" s="696"/>
      <c r="B43" s="696"/>
      <c r="C43" s="696"/>
      <c r="D43" s="696"/>
      <c r="F43" s="662"/>
    </row>
    <row r="44" spans="1:6" ht="20.100000000000001" customHeight="1">
      <c r="A44" s="696"/>
      <c r="B44" s="696"/>
      <c r="C44" s="696"/>
      <c r="D44" s="696"/>
      <c r="F44" s="662"/>
    </row>
    <row r="45" spans="1:6" ht="20.100000000000001" customHeight="1">
      <c r="A45" s="696"/>
      <c r="B45" s="696"/>
      <c r="C45" s="696"/>
      <c r="D45" s="696"/>
      <c r="F45" s="662"/>
    </row>
    <row r="46" spans="1:6" ht="20.100000000000001" customHeight="1">
      <c r="A46" s="696"/>
      <c r="B46" s="696"/>
      <c r="C46" s="696"/>
      <c r="D46" s="696"/>
      <c r="F46" s="662"/>
    </row>
    <row r="47" spans="1:6" ht="20.100000000000001" customHeight="1">
      <c r="A47" s="696"/>
      <c r="B47" s="696"/>
      <c r="C47" s="696"/>
      <c r="D47" s="696"/>
      <c r="F47" s="662"/>
    </row>
    <row r="48" spans="1:6" ht="20.100000000000001" customHeight="1">
      <c r="A48" s="696"/>
      <c r="B48" s="696"/>
      <c r="C48" s="696"/>
      <c r="D48" s="696"/>
      <c r="F48" s="662"/>
    </row>
    <row r="49" spans="1:6" ht="20.100000000000001" customHeight="1">
      <c r="A49" s="696"/>
      <c r="B49" s="696"/>
      <c r="C49" s="696"/>
      <c r="D49" s="696"/>
      <c r="F49" s="662"/>
    </row>
    <row r="50" spans="1:6" ht="20.100000000000001" customHeight="1">
      <c r="A50" s="696"/>
      <c r="B50" s="696"/>
      <c r="C50" s="696"/>
      <c r="D50" s="696"/>
      <c r="F50" s="662"/>
    </row>
    <row r="51" spans="1:6" ht="20.100000000000001" customHeight="1">
      <c r="A51" s="696"/>
      <c r="B51" s="696"/>
      <c r="C51" s="696"/>
      <c r="D51" s="696"/>
      <c r="F51" s="662"/>
    </row>
    <row r="52" spans="1:6" ht="20.100000000000001" customHeight="1">
      <c r="A52" s="696"/>
      <c r="B52" s="696"/>
      <c r="C52" s="696"/>
      <c r="D52" s="696"/>
      <c r="F52" s="662"/>
    </row>
    <row r="53" spans="1:6" ht="20.100000000000001" customHeight="1">
      <c r="A53" s="696"/>
      <c r="B53" s="696"/>
      <c r="C53" s="696"/>
      <c r="D53" s="696"/>
      <c r="F53" s="662"/>
    </row>
    <row r="54" spans="1:6" ht="20.100000000000001" customHeight="1">
      <c r="A54" s="696"/>
      <c r="B54" s="696"/>
      <c r="C54" s="696"/>
      <c r="D54" s="696"/>
      <c r="F54" s="662"/>
    </row>
    <row r="55" spans="1:6" ht="20.100000000000001" customHeight="1">
      <c r="A55" s="696"/>
      <c r="B55" s="696"/>
      <c r="C55" s="696"/>
      <c r="D55" s="696"/>
      <c r="F55" s="662"/>
    </row>
    <row r="56" spans="1:6" ht="20.100000000000001" customHeight="1">
      <c r="A56" s="696"/>
      <c r="B56" s="696"/>
      <c r="C56" s="696"/>
      <c r="D56" s="696"/>
      <c r="F56" s="662"/>
    </row>
    <row r="57" spans="1:6" ht="20.100000000000001" customHeight="1">
      <c r="A57" s="696"/>
      <c r="B57" s="696"/>
      <c r="C57" s="696"/>
      <c r="D57" s="696"/>
      <c r="F57" s="662"/>
    </row>
    <row r="58" spans="1:6" ht="20.100000000000001" customHeight="1">
      <c r="A58" s="696"/>
      <c r="B58" s="696"/>
      <c r="C58" s="696"/>
      <c r="D58" s="696"/>
      <c r="F58" s="662"/>
    </row>
    <row r="59" spans="1:6" ht="20.100000000000001" customHeight="1">
      <c r="A59" s="696"/>
      <c r="B59" s="696"/>
      <c r="C59" s="696"/>
      <c r="D59" s="696"/>
      <c r="F59" s="662"/>
    </row>
    <row r="60" spans="1:6" ht="20.100000000000001" customHeight="1">
      <c r="F60" s="662"/>
    </row>
    <row r="61" spans="1:6" ht="20.100000000000001" customHeight="1">
      <c r="F61" s="662"/>
    </row>
    <row r="62" spans="1:6" ht="20.100000000000001" customHeight="1">
      <c r="F62" s="662"/>
    </row>
    <row r="63" spans="1:6" ht="20.100000000000001" customHeight="1">
      <c r="F63" s="662"/>
    </row>
    <row r="64" spans="1:6" ht="20.100000000000001" customHeight="1">
      <c r="F64" s="662"/>
    </row>
    <row r="65" spans="1:6" ht="20.100000000000001" customHeight="1">
      <c r="F65" s="662"/>
    </row>
    <row r="66" spans="1:6" ht="20.100000000000001" customHeight="1">
      <c r="F66" s="662"/>
    </row>
    <row r="67" spans="1:6" ht="20.100000000000001" customHeight="1">
      <c r="F67" s="662"/>
    </row>
    <row r="68" spans="1:6" ht="20.100000000000001" customHeight="1">
      <c r="F68" s="662"/>
    </row>
    <row r="69" spans="1:6" ht="20.100000000000001" customHeight="1">
      <c r="A69" s="662"/>
      <c r="B69" s="662"/>
      <c r="C69" s="662"/>
      <c r="D69" s="662"/>
      <c r="E69" s="662"/>
      <c r="F69" s="662"/>
    </row>
    <row r="70" spans="1:6" ht="20.100000000000001" customHeight="1">
      <c r="A70" s="662"/>
      <c r="B70" s="662"/>
      <c r="C70" s="662"/>
      <c r="D70" s="662"/>
      <c r="E70" s="662"/>
      <c r="F70" s="662"/>
    </row>
    <row r="71" spans="1:6" ht="20.100000000000001" customHeight="1">
      <c r="A71" s="662"/>
      <c r="B71" s="662"/>
      <c r="C71" s="662"/>
      <c r="D71" s="662"/>
      <c r="E71" s="662"/>
      <c r="F71" s="662"/>
    </row>
    <row r="72" spans="1:6" ht="20.100000000000001" customHeight="1">
      <c r="A72" s="662"/>
      <c r="B72" s="662"/>
      <c r="C72" s="662"/>
      <c r="D72" s="662"/>
      <c r="E72" s="662"/>
      <c r="F72" s="662"/>
    </row>
    <row r="73" spans="1:6" ht="20.100000000000001" customHeight="1">
      <c r="A73" s="662"/>
      <c r="B73" s="662"/>
      <c r="C73" s="662"/>
      <c r="D73" s="662"/>
      <c r="E73" s="662"/>
      <c r="F73" s="662"/>
    </row>
    <row r="74" spans="1:6" ht="20.100000000000001" customHeight="1">
      <c r="A74" s="662"/>
      <c r="B74" s="662"/>
      <c r="C74" s="662"/>
      <c r="D74" s="662"/>
      <c r="E74" s="662"/>
      <c r="F74" s="662"/>
    </row>
    <row r="75" spans="1:6" ht="20.100000000000001" customHeight="1">
      <c r="A75" s="662"/>
      <c r="B75" s="662"/>
      <c r="C75" s="662"/>
      <c r="D75" s="662"/>
      <c r="E75" s="662"/>
      <c r="F75" s="662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6" sqref="H6"/>
    </sheetView>
  </sheetViews>
  <sheetFormatPr defaultColWidth="9.44140625" defaultRowHeight="15"/>
  <cols>
    <col min="1" max="1" width="3.44140625" style="126" customWidth="1"/>
    <col min="2" max="2" width="41.44140625" style="126" customWidth="1"/>
    <col min="3" max="4" width="13.5546875" style="126" customWidth="1"/>
    <col min="5" max="5" width="15.5546875" style="126" customWidth="1"/>
    <col min="6" max="16384" width="9.44140625" style="126"/>
  </cols>
  <sheetData>
    <row r="1" spans="1:7" ht="20.100000000000001" customHeight="1">
      <c r="A1" s="400" t="s">
        <v>614</v>
      </c>
    </row>
    <row r="2" spans="1:7" ht="20.100000000000001" customHeight="1">
      <c r="A2" s="399"/>
      <c r="B2" s="399"/>
      <c r="C2" s="399"/>
      <c r="D2" s="399"/>
    </row>
    <row r="3" spans="1:7" ht="20.100000000000001" customHeight="1">
      <c r="A3" s="127"/>
      <c r="B3" s="127"/>
      <c r="C3" s="127"/>
      <c r="D3" s="127"/>
      <c r="E3" s="398" t="s">
        <v>350</v>
      </c>
    </row>
    <row r="4" spans="1:7" ht="18" customHeight="1">
      <c r="A4" s="128"/>
      <c r="B4" s="128"/>
      <c r="C4" s="397" t="s">
        <v>0</v>
      </c>
      <c r="D4" s="397" t="s">
        <v>1</v>
      </c>
      <c r="E4" s="397" t="s">
        <v>616</v>
      </c>
    </row>
    <row r="5" spans="1:7" ht="18" customHeight="1">
      <c r="A5" s="395"/>
      <c r="B5" s="395"/>
      <c r="C5" s="396" t="s">
        <v>71</v>
      </c>
      <c r="D5" s="396" t="s">
        <v>71</v>
      </c>
      <c r="E5" s="396" t="s">
        <v>227</v>
      </c>
    </row>
    <row r="6" spans="1:7" ht="18" customHeight="1">
      <c r="A6" s="395"/>
      <c r="B6" s="395"/>
      <c r="C6" s="129" t="s">
        <v>669</v>
      </c>
      <c r="D6" s="129" t="s">
        <v>617</v>
      </c>
      <c r="E6" s="129" t="s">
        <v>541</v>
      </c>
    </row>
    <row r="7" spans="1:7" ht="18" customHeight="1">
      <c r="A7" s="395"/>
      <c r="B7" s="395"/>
    </row>
    <row r="8" spans="1:7" ht="18" customHeight="1">
      <c r="A8" s="394" t="s">
        <v>94</v>
      </c>
      <c r="B8" s="393"/>
      <c r="C8" s="392">
        <v>516.05396500000006</v>
      </c>
      <c r="D8" s="392">
        <v>562.17081949165436</v>
      </c>
      <c r="E8" s="391">
        <v>108.93644029876882</v>
      </c>
      <c r="G8" s="130"/>
    </row>
    <row r="9" spans="1:7" ht="22.35" customHeight="1">
      <c r="A9" s="381"/>
      <c r="B9" s="390" t="s">
        <v>93</v>
      </c>
      <c r="C9" s="386">
        <v>68.998915000000011</v>
      </c>
      <c r="D9" s="386">
        <v>76.299594999999997</v>
      </c>
      <c r="E9" s="387">
        <v>110.5808620323957</v>
      </c>
      <c r="G9" s="130"/>
    </row>
    <row r="10" spans="1:7" ht="22.35" customHeight="1">
      <c r="A10" s="381"/>
      <c r="B10" s="390" t="s">
        <v>92</v>
      </c>
      <c r="C10" s="386">
        <v>3.1590000000000003</v>
      </c>
      <c r="D10" s="386">
        <v>1.62102512603708</v>
      </c>
      <c r="E10" s="387">
        <v>51.314502248720487</v>
      </c>
      <c r="G10" s="130"/>
    </row>
    <row r="11" spans="1:7" ht="22.35" customHeight="1">
      <c r="A11" s="381"/>
      <c r="B11" s="390" t="s">
        <v>91</v>
      </c>
      <c r="C11" s="386">
        <v>7.85</v>
      </c>
      <c r="D11" s="386">
        <v>8.4561294597047691</v>
      </c>
      <c r="E11" s="387">
        <v>107.72139439114356</v>
      </c>
      <c r="G11" s="130"/>
    </row>
    <row r="12" spans="1:7" ht="30" customHeight="1">
      <c r="A12" s="381"/>
      <c r="B12" s="389" t="s">
        <v>90</v>
      </c>
      <c r="C12" s="386">
        <v>18.199000000000002</v>
      </c>
      <c r="D12" s="386">
        <v>20.031762189317202</v>
      </c>
      <c r="E12" s="387">
        <v>110.07067525313039</v>
      </c>
      <c r="G12" s="130"/>
    </row>
    <row r="13" spans="1:7" ht="30" customHeight="1">
      <c r="A13" s="381"/>
      <c r="B13" s="388" t="s">
        <v>89</v>
      </c>
      <c r="C13" s="386">
        <v>12.444999999999999</v>
      </c>
      <c r="D13" s="386">
        <v>13.3811983072959</v>
      </c>
      <c r="E13" s="387">
        <v>107.52268627799037</v>
      </c>
      <c r="G13" s="130"/>
    </row>
    <row r="14" spans="1:7" ht="22.35" customHeight="1">
      <c r="A14" s="381"/>
      <c r="B14" s="381" t="s">
        <v>88</v>
      </c>
      <c r="C14" s="386">
        <v>296.05579999999998</v>
      </c>
      <c r="D14" s="386">
        <v>323.08326613608199</v>
      </c>
      <c r="E14" s="387">
        <v>109.12917974789956</v>
      </c>
      <c r="G14" s="130"/>
    </row>
    <row r="15" spans="1:7" ht="22.35" customHeight="1">
      <c r="A15" s="381"/>
      <c r="B15" s="381" t="s">
        <v>87</v>
      </c>
      <c r="C15" s="386">
        <v>95.1</v>
      </c>
      <c r="D15" s="386">
        <v>102.58118945681399</v>
      </c>
      <c r="E15" s="385">
        <v>107.86665558024605</v>
      </c>
      <c r="G15" s="130"/>
    </row>
    <row r="16" spans="1:7" ht="22.35" customHeight="1">
      <c r="A16" s="381"/>
      <c r="B16" s="381" t="s">
        <v>86</v>
      </c>
      <c r="C16" s="131">
        <v>14.24625</v>
      </c>
      <c r="D16" s="131">
        <v>16.716653816403401</v>
      </c>
      <c r="E16" s="215">
        <v>117.34073048278249</v>
      </c>
      <c r="G16" s="130"/>
    </row>
    <row r="17" spans="1:7" ht="15" customHeight="1">
      <c r="A17" s="381"/>
      <c r="B17" s="384"/>
      <c r="C17" s="383"/>
      <c r="D17" s="383"/>
      <c r="E17" s="382"/>
      <c r="F17" s="130"/>
      <c r="G17" s="130"/>
    </row>
    <row r="18" spans="1:7" ht="15" customHeight="1">
      <c r="A18" s="381"/>
      <c r="B18" s="380"/>
      <c r="C18" s="379"/>
      <c r="D18" s="379"/>
      <c r="E18" s="379"/>
      <c r="F18" s="130"/>
      <c r="G18" s="130"/>
    </row>
    <row r="19" spans="1:7" ht="15" customHeight="1">
      <c r="A19" s="381"/>
      <c r="B19" s="380"/>
      <c r="C19" s="379"/>
      <c r="D19" s="379"/>
      <c r="E19" s="379"/>
      <c r="F19" s="130"/>
      <c r="G19" s="130"/>
    </row>
    <row r="20" spans="1:7" ht="15" customHeight="1">
      <c r="A20" s="381"/>
      <c r="B20" s="380"/>
      <c r="C20" s="379"/>
      <c r="D20" s="379"/>
      <c r="E20" s="379"/>
      <c r="F20" s="130"/>
      <c r="G20" s="130"/>
    </row>
    <row r="21" spans="1:7" ht="15" customHeight="1">
      <c r="B21" s="378"/>
      <c r="C21" s="377"/>
      <c r="D21" s="377"/>
      <c r="E21" s="132"/>
    </row>
    <row r="22" spans="1:7" ht="15" customHeight="1">
      <c r="A22" s="375"/>
      <c r="B22" s="376"/>
      <c r="C22" s="377"/>
      <c r="D22" s="377"/>
      <c r="E22" s="132"/>
    </row>
    <row r="23" spans="1:7" ht="15" customHeight="1">
      <c r="A23" s="375"/>
      <c r="B23" s="376"/>
      <c r="C23" s="377"/>
      <c r="D23" s="377"/>
      <c r="E23" s="132"/>
    </row>
    <row r="24" spans="1:7" ht="15" customHeight="1">
      <c r="A24" s="375"/>
      <c r="B24" s="376"/>
      <c r="C24" s="377"/>
      <c r="D24" s="377"/>
      <c r="E24" s="132"/>
    </row>
    <row r="25" spans="1:7" ht="15" customHeight="1">
      <c r="A25" s="375"/>
      <c r="B25" s="376"/>
      <c r="C25" s="377"/>
      <c r="D25" s="377"/>
      <c r="E25" s="132"/>
    </row>
    <row r="26" spans="1:7" ht="15" customHeight="1">
      <c r="A26" s="375"/>
      <c r="B26" s="376"/>
      <c r="C26" s="377"/>
      <c r="D26" s="377"/>
      <c r="E26" s="132"/>
    </row>
    <row r="27" spans="1:7" ht="15" customHeight="1">
      <c r="A27" s="375"/>
      <c r="B27" s="376"/>
      <c r="C27" s="377"/>
      <c r="D27" s="377"/>
      <c r="E27" s="132"/>
    </row>
    <row r="28" spans="1:7" ht="15" customHeight="1">
      <c r="A28" s="375"/>
      <c r="B28" s="376"/>
      <c r="C28" s="377"/>
      <c r="D28" s="377"/>
      <c r="E28" s="132"/>
    </row>
    <row r="29" spans="1:7" ht="15" customHeight="1">
      <c r="A29" s="375"/>
      <c r="B29" s="376"/>
      <c r="C29" s="377"/>
      <c r="D29" s="377"/>
      <c r="E29" s="132"/>
    </row>
    <row r="30" spans="1:7" ht="15" customHeight="1">
      <c r="A30" s="375"/>
      <c r="B30" s="376"/>
      <c r="C30" s="377"/>
      <c r="D30" s="377"/>
      <c r="E30" s="132"/>
    </row>
    <row r="31" spans="1:7" ht="15" customHeight="1">
      <c r="A31" s="375"/>
      <c r="B31" s="376"/>
      <c r="C31" s="377"/>
      <c r="D31" s="377"/>
      <c r="E31" s="132"/>
    </row>
    <row r="32" spans="1:7" ht="15" customHeight="1">
      <c r="A32" s="375"/>
      <c r="B32" s="376"/>
      <c r="C32" s="377"/>
      <c r="D32" s="377"/>
      <c r="E32" s="132"/>
    </row>
    <row r="33" spans="1:5" ht="15" customHeight="1">
      <c r="A33" s="375"/>
      <c r="B33" s="376"/>
      <c r="C33" s="377"/>
      <c r="D33" s="377"/>
      <c r="E33" s="132"/>
    </row>
    <row r="34" spans="1:5" ht="15" customHeight="1">
      <c r="A34" s="375"/>
      <c r="B34" s="376"/>
      <c r="C34" s="377"/>
      <c r="D34" s="377"/>
      <c r="E34" s="132"/>
    </row>
    <row r="35" spans="1:5" ht="15" customHeight="1">
      <c r="A35" s="375"/>
      <c r="B35" s="376"/>
      <c r="C35" s="377"/>
      <c r="D35" s="377"/>
      <c r="E35" s="132"/>
    </row>
    <row r="36" spans="1:5" ht="15" customHeight="1">
      <c r="A36" s="375"/>
      <c r="B36" s="376"/>
      <c r="C36" s="377"/>
      <c r="D36" s="377"/>
      <c r="E36" s="132"/>
    </row>
    <row r="37" spans="1:5" ht="15" customHeight="1">
      <c r="A37" s="375"/>
      <c r="B37" s="376"/>
      <c r="C37" s="377"/>
      <c r="D37" s="377"/>
      <c r="E37" s="132"/>
    </row>
    <row r="38" spans="1:5" ht="15" customHeight="1">
      <c r="A38" s="375"/>
      <c r="B38" s="376"/>
      <c r="C38" s="377"/>
      <c r="D38" s="377"/>
      <c r="E38" s="132"/>
    </row>
    <row r="39" spans="1:5" ht="15" customHeight="1">
      <c r="A39" s="375"/>
      <c r="B39" s="376"/>
      <c r="C39" s="377"/>
      <c r="D39" s="377"/>
      <c r="E39" s="132"/>
    </row>
    <row r="40" spans="1:5" ht="15" customHeight="1">
      <c r="A40" s="375"/>
      <c r="B40" s="376"/>
      <c r="C40" s="377"/>
      <c r="D40" s="377"/>
      <c r="E40" s="132"/>
    </row>
    <row r="41" spans="1:5" ht="15" customHeight="1">
      <c r="A41" s="375"/>
      <c r="B41" s="376"/>
      <c r="C41" s="377"/>
      <c r="D41" s="377"/>
      <c r="E41" s="132"/>
    </row>
    <row r="42" spans="1:5" ht="15" customHeight="1">
      <c r="A42" s="375"/>
      <c r="B42" s="376"/>
    </row>
    <row r="43" spans="1:5" ht="15" customHeight="1">
      <c r="A43" s="375"/>
    </row>
    <row r="44" spans="1:5" ht="15" customHeight="1">
      <c r="A44" s="375"/>
    </row>
    <row r="45" spans="1:5" ht="15" customHeight="1">
      <c r="A45" s="375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6" workbookViewId="0">
      <selection activeCell="H40" sqref="H40"/>
    </sheetView>
  </sheetViews>
  <sheetFormatPr defaultColWidth="9.44140625" defaultRowHeight="15"/>
  <cols>
    <col min="1" max="1" width="3.44140625" style="126" customWidth="1"/>
    <col min="2" max="2" width="30.44140625" style="126" customWidth="1"/>
    <col min="3" max="3" width="10.5546875" style="126" customWidth="1"/>
    <col min="4" max="5" width="9.44140625" style="126" customWidth="1"/>
    <col min="6" max="6" width="12.44140625" style="126" customWidth="1"/>
    <col min="7" max="7" width="12.5546875" style="126" customWidth="1"/>
    <col min="8" max="16384" width="9.44140625" style="126"/>
  </cols>
  <sheetData>
    <row r="1" spans="1:10" ht="20.100000000000001" customHeight="1">
      <c r="A1" s="400" t="s">
        <v>557</v>
      </c>
    </row>
    <row r="2" spans="1:10" ht="25.5" customHeight="1">
      <c r="A2" s="127"/>
      <c r="B2" s="127"/>
      <c r="C2" s="127"/>
      <c r="D2" s="127"/>
      <c r="E2" s="127"/>
      <c r="G2" s="398" t="s">
        <v>443</v>
      </c>
    </row>
    <row r="3" spans="1:10" ht="16.350000000000001" customHeight="1">
      <c r="A3" s="128"/>
      <c r="B3" s="128"/>
      <c r="C3" s="397" t="s">
        <v>0</v>
      </c>
      <c r="D3" s="397" t="s">
        <v>128</v>
      </c>
      <c r="E3" s="397" t="s">
        <v>128</v>
      </c>
      <c r="F3" s="397" t="s">
        <v>310</v>
      </c>
      <c r="G3" s="397" t="s">
        <v>310</v>
      </c>
    </row>
    <row r="4" spans="1:10" ht="16.350000000000001" customHeight="1">
      <c r="A4" s="395"/>
      <c r="B4" s="395"/>
      <c r="C4" s="396" t="s">
        <v>32</v>
      </c>
      <c r="D4" s="396" t="s">
        <v>127</v>
      </c>
      <c r="E4" s="396" t="s">
        <v>311</v>
      </c>
      <c r="F4" s="396" t="s">
        <v>668</v>
      </c>
      <c r="G4" s="396" t="s">
        <v>668</v>
      </c>
    </row>
    <row r="5" spans="1:10" ht="16.350000000000001" customHeight="1">
      <c r="A5" s="395"/>
      <c r="B5" s="395"/>
      <c r="C5" s="396" t="s">
        <v>70</v>
      </c>
      <c r="D5" s="396" t="s">
        <v>70</v>
      </c>
      <c r="E5" s="396" t="s">
        <v>70</v>
      </c>
      <c r="F5" s="396" t="s">
        <v>126</v>
      </c>
      <c r="G5" s="396" t="s">
        <v>231</v>
      </c>
    </row>
    <row r="6" spans="1:10" ht="16.350000000000001" customHeight="1">
      <c r="A6" s="395"/>
      <c r="B6" s="395"/>
      <c r="C6" s="129">
        <v>2022</v>
      </c>
      <c r="D6" s="129">
        <v>2022</v>
      </c>
      <c r="E6" s="129">
        <v>2022</v>
      </c>
      <c r="F6" s="129" t="s">
        <v>670</v>
      </c>
      <c r="G6" s="129" t="s">
        <v>325</v>
      </c>
    </row>
    <row r="7" spans="1:10" ht="11.25" customHeight="1">
      <c r="A7" s="395"/>
      <c r="B7" s="395"/>
      <c r="E7" s="396"/>
      <c r="F7" s="396"/>
      <c r="G7" s="396"/>
    </row>
    <row r="8" spans="1:10" ht="18" customHeight="1">
      <c r="A8" s="394" t="s">
        <v>94</v>
      </c>
      <c r="B8" s="393"/>
      <c r="C8" s="413">
        <v>21445.301999999996</v>
      </c>
      <c r="D8" s="413">
        <v>29050.692999999999</v>
      </c>
      <c r="E8" s="413">
        <v>76299.595000000001</v>
      </c>
      <c r="F8" s="392">
        <v>14.390834405905705</v>
      </c>
      <c r="G8" s="392">
        <v>110.58086203239571</v>
      </c>
      <c r="H8" s="130"/>
      <c r="I8" s="130"/>
      <c r="J8" s="402"/>
    </row>
    <row r="9" spans="1:10" ht="17.100000000000001" customHeight="1">
      <c r="A9" s="381"/>
      <c r="B9" s="384" t="s">
        <v>125</v>
      </c>
      <c r="C9" s="409">
        <v>3619</v>
      </c>
      <c r="D9" s="408">
        <v>5171.6000000000004</v>
      </c>
      <c r="E9" s="408">
        <v>12223.710000000001</v>
      </c>
      <c r="F9" s="407">
        <v>12.035216485392585</v>
      </c>
      <c r="G9" s="407">
        <v>117.76781155161618</v>
      </c>
      <c r="H9" s="130"/>
      <c r="I9" s="130"/>
      <c r="J9" s="402"/>
    </row>
    <row r="10" spans="1:10" ht="17.100000000000001" customHeight="1">
      <c r="A10" s="381"/>
      <c r="B10" s="412" t="s">
        <v>124</v>
      </c>
      <c r="C10" s="409"/>
      <c r="D10" s="408"/>
      <c r="E10" s="408"/>
      <c r="F10" s="407"/>
      <c r="G10" s="407"/>
      <c r="H10" s="130"/>
      <c r="I10" s="130"/>
    </row>
    <row r="11" spans="1:10" ht="17.100000000000001" customHeight="1">
      <c r="A11" s="381"/>
      <c r="B11" s="410" t="s">
        <v>543</v>
      </c>
      <c r="C11" s="411">
        <v>1837.52</v>
      </c>
      <c r="D11" s="405">
        <v>2762.7</v>
      </c>
      <c r="E11" s="405">
        <v>6164.4499999999989</v>
      </c>
      <c r="F11" s="404">
        <v>14.916049027051702</v>
      </c>
      <c r="G11" s="404">
        <v>134.24997332183446</v>
      </c>
      <c r="H11" s="130"/>
      <c r="I11" s="130"/>
      <c r="J11" s="402"/>
    </row>
    <row r="12" spans="1:10" ht="17.100000000000001" customHeight="1">
      <c r="A12" s="381"/>
      <c r="B12" s="410" t="s">
        <v>123</v>
      </c>
      <c r="C12" s="411">
        <v>158.62</v>
      </c>
      <c r="D12" s="405">
        <v>234.52</v>
      </c>
      <c r="E12" s="405">
        <v>561.85</v>
      </c>
      <c r="F12" s="404">
        <v>8.7270078253386885</v>
      </c>
      <c r="G12" s="404">
        <v>105.36333802156588</v>
      </c>
      <c r="H12" s="130"/>
      <c r="I12" s="130"/>
      <c r="J12" s="402"/>
    </row>
    <row r="13" spans="1:10" ht="17.100000000000001" customHeight="1">
      <c r="A13" s="381"/>
      <c r="B13" s="410" t="s">
        <v>120</v>
      </c>
      <c r="C13" s="411">
        <v>57.44</v>
      </c>
      <c r="D13" s="405">
        <v>76.12</v>
      </c>
      <c r="E13" s="405">
        <v>202.18</v>
      </c>
      <c r="F13" s="404">
        <v>11.848953678432595</v>
      </c>
      <c r="G13" s="404">
        <v>130.22027566662373</v>
      </c>
      <c r="H13" s="130"/>
      <c r="I13" s="130"/>
      <c r="J13" s="402"/>
    </row>
    <row r="14" spans="1:10" ht="17.100000000000001" customHeight="1">
      <c r="A14" s="381"/>
      <c r="B14" s="410" t="s">
        <v>121</v>
      </c>
      <c r="C14" s="411">
        <v>52.429999999999993</v>
      </c>
      <c r="D14" s="405">
        <v>76.83</v>
      </c>
      <c r="E14" s="405">
        <v>175.08999999999997</v>
      </c>
      <c r="F14" s="404">
        <v>14.473238272370322</v>
      </c>
      <c r="G14" s="404">
        <v>143.45759934453091</v>
      </c>
      <c r="H14" s="130"/>
      <c r="I14" s="130"/>
      <c r="J14" s="402"/>
    </row>
    <row r="15" spans="1:10" ht="17.100000000000001" customHeight="1">
      <c r="A15" s="381"/>
      <c r="B15" s="410" t="s">
        <v>671</v>
      </c>
      <c r="C15" s="411">
        <v>40.61</v>
      </c>
      <c r="D15" s="405">
        <v>50.32</v>
      </c>
      <c r="E15" s="405">
        <v>142.07</v>
      </c>
      <c r="F15" s="386">
        <v>9.9034747554454459</v>
      </c>
      <c r="G15" s="404">
        <v>68.752419667053815</v>
      </c>
      <c r="H15" s="130"/>
      <c r="I15" s="130"/>
      <c r="J15" s="402"/>
    </row>
    <row r="16" spans="1:10" ht="17.100000000000001" customHeight="1">
      <c r="A16" s="381"/>
      <c r="B16" s="410" t="s">
        <v>122</v>
      </c>
      <c r="C16" s="411">
        <v>40.31</v>
      </c>
      <c r="D16" s="411">
        <v>51.43</v>
      </c>
      <c r="E16" s="411">
        <v>135.67000000000002</v>
      </c>
      <c r="F16" s="386">
        <v>8.2459125995259228</v>
      </c>
      <c r="G16" s="386">
        <v>43.69263469775531</v>
      </c>
      <c r="H16" s="130"/>
      <c r="I16" s="130"/>
      <c r="J16" s="402"/>
    </row>
    <row r="17" spans="1:10" ht="17.100000000000001" customHeight="1">
      <c r="A17" s="381"/>
      <c r="B17" s="410" t="s">
        <v>542</v>
      </c>
      <c r="C17" s="411">
        <v>37.54</v>
      </c>
      <c r="D17" s="411">
        <v>44.23</v>
      </c>
      <c r="E17" s="411">
        <v>124.27</v>
      </c>
      <c r="F17" s="386">
        <v>12.293006232070432</v>
      </c>
      <c r="G17" s="386">
        <v>122.83285558960166</v>
      </c>
      <c r="H17" s="130"/>
      <c r="I17" s="130"/>
      <c r="J17" s="402"/>
    </row>
    <row r="18" spans="1:10" ht="17.100000000000001" customHeight="1">
      <c r="A18" s="381"/>
      <c r="B18" s="410" t="s">
        <v>672</v>
      </c>
      <c r="C18" s="411">
        <v>22.34</v>
      </c>
      <c r="D18" s="405">
        <v>34.1</v>
      </c>
      <c r="E18" s="405">
        <v>80.25</v>
      </c>
      <c r="F18" s="404">
        <v>9.7242670447316293</v>
      </c>
      <c r="G18" s="404">
        <v>84.759188846641308</v>
      </c>
      <c r="H18" s="130"/>
      <c r="I18" s="130"/>
      <c r="J18" s="402"/>
    </row>
    <row r="19" spans="1:10" ht="17.100000000000001" customHeight="1">
      <c r="A19" s="381"/>
      <c r="B19" s="410" t="s">
        <v>119</v>
      </c>
      <c r="C19" s="405">
        <v>13.64</v>
      </c>
      <c r="D19" s="405">
        <v>17.72</v>
      </c>
      <c r="E19" s="405">
        <v>48.61</v>
      </c>
      <c r="F19" s="404">
        <v>11.850316918576304</v>
      </c>
      <c r="G19" s="404">
        <v>110.88047445255475</v>
      </c>
      <c r="H19" s="130"/>
      <c r="I19" s="130"/>
      <c r="J19" s="402"/>
    </row>
    <row r="20" spans="1:10" ht="17.100000000000001" customHeight="1">
      <c r="A20" s="381"/>
      <c r="B20" s="410" t="s">
        <v>118</v>
      </c>
      <c r="C20" s="401">
        <v>3.355</v>
      </c>
      <c r="D20" s="401">
        <v>4.82</v>
      </c>
      <c r="E20" s="401">
        <v>13.515000000000001</v>
      </c>
      <c r="F20" s="131">
        <v>8.3944099378881987</v>
      </c>
      <c r="G20" s="131">
        <v>40.139590139590133</v>
      </c>
      <c r="H20" s="130"/>
      <c r="I20" s="130"/>
      <c r="J20" s="402"/>
    </row>
    <row r="21" spans="1:10" ht="17.100000000000001" customHeight="1">
      <c r="A21" s="381"/>
      <c r="B21" s="384" t="s">
        <v>117</v>
      </c>
      <c r="C21" s="409">
        <v>17825.791999999998</v>
      </c>
      <c r="D21" s="408">
        <v>23879.093000000001</v>
      </c>
      <c r="E21" s="408">
        <v>64075.885000000002</v>
      </c>
      <c r="F21" s="407">
        <v>14.949011277418006</v>
      </c>
      <c r="G21" s="407">
        <v>109.3082982830859</v>
      </c>
      <c r="H21" s="130"/>
      <c r="I21" s="130"/>
      <c r="J21" s="402"/>
    </row>
    <row r="22" spans="1:10" ht="17.100000000000001" customHeight="1">
      <c r="A22" s="381"/>
      <c r="B22" s="406" t="s">
        <v>116</v>
      </c>
      <c r="C22" s="401">
        <v>11950.733</v>
      </c>
      <c r="D22" s="405">
        <v>16352.227000000001</v>
      </c>
      <c r="E22" s="405">
        <v>42968.163999999997</v>
      </c>
      <c r="F22" s="404">
        <v>14.426107668901384</v>
      </c>
      <c r="G22" s="404">
        <v>106.63008116714923</v>
      </c>
      <c r="H22" s="130"/>
      <c r="I22" s="130"/>
      <c r="J22" s="402"/>
    </row>
    <row r="23" spans="1:10" ht="17.100000000000001" customHeight="1">
      <c r="A23" s="381"/>
      <c r="B23" s="406" t="s">
        <v>115</v>
      </c>
      <c r="C23" s="401">
        <v>5030.9390000000003</v>
      </c>
      <c r="D23" s="405">
        <v>6479.5540000000001</v>
      </c>
      <c r="E23" s="405">
        <v>18162.749</v>
      </c>
      <c r="F23" s="404">
        <v>15.807881049982619</v>
      </c>
      <c r="G23" s="404">
        <v>117.37588409567425</v>
      </c>
      <c r="H23" s="130"/>
      <c r="I23" s="130"/>
      <c r="J23" s="402"/>
    </row>
    <row r="24" spans="1:10" ht="17.100000000000001" customHeight="1">
      <c r="A24" s="381"/>
      <c r="B24" s="406" t="s">
        <v>114</v>
      </c>
      <c r="C24" s="401">
        <v>844.12</v>
      </c>
      <c r="D24" s="405">
        <v>1047.3119999999999</v>
      </c>
      <c r="E24" s="405">
        <v>2944.9720000000002</v>
      </c>
      <c r="F24" s="404">
        <v>18.541927064117019</v>
      </c>
      <c r="G24" s="404">
        <v>103.3709426957994</v>
      </c>
      <c r="H24" s="130"/>
      <c r="I24" s="130"/>
      <c r="J24" s="402"/>
    </row>
    <row r="25" spans="1:10" ht="17.100000000000001" customHeight="1">
      <c r="B25" s="378" t="s">
        <v>113</v>
      </c>
      <c r="C25" s="403"/>
      <c r="D25" s="132"/>
      <c r="E25" s="132"/>
      <c r="F25" s="131"/>
      <c r="G25" s="131"/>
      <c r="H25" s="130"/>
      <c r="I25" s="130"/>
    </row>
    <row r="26" spans="1:10" ht="17.100000000000001" customHeight="1">
      <c r="A26" s="375"/>
      <c r="B26" s="376" t="s">
        <v>112</v>
      </c>
      <c r="C26" s="401">
        <v>2188.355</v>
      </c>
      <c r="D26" s="401">
        <v>2978.4740000000002</v>
      </c>
      <c r="E26" s="401">
        <v>8475.1239999999998</v>
      </c>
      <c r="F26" s="131">
        <v>16.63049709113805</v>
      </c>
      <c r="G26" s="131">
        <v>102.20849117631028</v>
      </c>
      <c r="H26" s="130"/>
      <c r="I26" s="130"/>
      <c r="J26" s="402"/>
    </row>
    <row r="27" spans="1:10" ht="17.100000000000001" customHeight="1">
      <c r="A27" s="375"/>
      <c r="B27" s="376" t="s">
        <v>111</v>
      </c>
      <c r="C27" s="401">
        <v>860.41499999999996</v>
      </c>
      <c r="D27" s="401">
        <v>2310.5410000000002</v>
      </c>
      <c r="E27" s="401">
        <v>3991.366</v>
      </c>
      <c r="F27" s="131">
        <v>9.7995436841447141</v>
      </c>
      <c r="G27" s="131">
        <v>99.285241660655217</v>
      </c>
      <c r="H27" s="130"/>
      <c r="I27" s="130"/>
      <c r="J27" s="402"/>
    </row>
    <row r="28" spans="1:10" ht="17.100000000000001" customHeight="1">
      <c r="A28" s="375"/>
      <c r="B28" s="376" t="s">
        <v>102</v>
      </c>
      <c r="C28" s="401">
        <v>991.49300000000005</v>
      </c>
      <c r="D28" s="401">
        <v>1248.742</v>
      </c>
      <c r="E28" s="401">
        <v>3250.4630000000002</v>
      </c>
      <c r="F28" s="131">
        <v>19.190302307526547</v>
      </c>
      <c r="G28" s="131">
        <v>109.06375227197766</v>
      </c>
      <c r="H28" s="130"/>
      <c r="I28" s="130"/>
      <c r="J28" s="402"/>
    </row>
    <row r="29" spans="1:10" ht="17.100000000000001" customHeight="1">
      <c r="A29" s="375"/>
      <c r="B29" s="376" t="s">
        <v>110</v>
      </c>
      <c r="C29" s="401">
        <v>644.76400000000001</v>
      </c>
      <c r="D29" s="401">
        <v>686.28499999999997</v>
      </c>
      <c r="E29" s="401">
        <v>2007.3589999999999</v>
      </c>
      <c r="F29" s="131">
        <v>18.907006877924491</v>
      </c>
      <c r="G29" s="131">
        <v>93.9302522982358</v>
      </c>
      <c r="H29" s="130"/>
      <c r="I29" s="130"/>
      <c r="J29" s="402"/>
    </row>
    <row r="30" spans="1:10" ht="17.100000000000001" customHeight="1">
      <c r="A30" s="375"/>
      <c r="B30" s="376" t="s">
        <v>108</v>
      </c>
      <c r="C30" s="401">
        <v>546.78</v>
      </c>
      <c r="D30" s="401">
        <v>749.16300000000001</v>
      </c>
      <c r="E30" s="401">
        <v>1994.5119999999999</v>
      </c>
      <c r="F30" s="131">
        <v>18.762574941666568</v>
      </c>
      <c r="G30" s="131">
        <v>106.69479747635823</v>
      </c>
      <c r="H30" s="130"/>
      <c r="I30" s="130"/>
      <c r="J30" s="402"/>
    </row>
    <row r="31" spans="1:10" ht="17.100000000000001" customHeight="1">
      <c r="A31" s="375"/>
      <c r="B31" s="376" t="s">
        <v>103</v>
      </c>
      <c r="C31" s="401">
        <v>356.48899999999998</v>
      </c>
      <c r="D31" s="401">
        <v>585.58500000000004</v>
      </c>
      <c r="E31" s="401">
        <v>1661.9349999999999</v>
      </c>
      <c r="F31" s="131">
        <v>9.1800898048961308</v>
      </c>
      <c r="G31" s="131">
        <v>122.75929668433523</v>
      </c>
      <c r="H31" s="130"/>
      <c r="I31" s="130"/>
      <c r="J31" s="402"/>
    </row>
    <row r="32" spans="1:10" ht="17.100000000000001" customHeight="1">
      <c r="A32" s="375"/>
      <c r="B32" s="376" t="s">
        <v>109</v>
      </c>
      <c r="C32" s="401">
        <v>445.83499999999998</v>
      </c>
      <c r="D32" s="401">
        <v>476.37200000000001</v>
      </c>
      <c r="E32" s="401">
        <v>1526.1690000000001</v>
      </c>
      <c r="F32" s="131">
        <v>16.253165608446452</v>
      </c>
      <c r="G32" s="131">
        <v>127.82359616906696</v>
      </c>
      <c r="H32" s="130"/>
      <c r="I32" s="130"/>
      <c r="J32" s="402"/>
    </row>
    <row r="33" spans="1:10" ht="17.100000000000001" customHeight="1">
      <c r="A33" s="375"/>
      <c r="B33" s="376" t="s">
        <v>100</v>
      </c>
      <c r="C33" s="401">
        <v>375.39600000000002</v>
      </c>
      <c r="D33" s="401">
        <v>425.16899999999998</v>
      </c>
      <c r="E33" s="401">
        <v>1271.5340000000001</v>
      </c>
      <c r="F33" s="131">
        <v>13.39412759843341</v>
      </c>
      <c r="G33" s="131">
        <v>119.69688269266069</v>
      </c>
      <c r="H33" s="130"/>
      <c r="I33" s="130"/>
      <c r="J33" s="402"/>
    </row>
    <row r="34" spans="1:10" ht="17.100000000000001" customHeight="1">
      <c r="A34" s="375"/>
      <c r="B34" s="376" t="s">
        <v>497</v>
      </c>
      <c r="C34" s="401">
        <v>369.12799999999999</v>
      </c>
      <c r="D34" s="401">
        <v>410.08300000000003</v>
      </c>
      <c r="E34" s="401">
        <v>1212.0630000000001</v>
      </c>
      <c r="F34" s="131">
        <v>17.804216677218403</v>
      </c>
      <c r="G34" s="131">
        <v>190.54328739256951</v>
      </c>
      <c r="H34" s="130"/>
      <c r="I34" s="130"/>
      <c r="J34" s="402"/>
    </row>
    <row r="35" spans="1:10" ht="17.100000000000001" customHeight="1">
      <c r="A35" s="375"/>
      <c r="B35" s="376" t="s">
        <v>106</v>
      </c>
      <c r="C35" s="401">
        <v>303.029</v>
      </c>
      <c r="D35" s="401">
        <v>392.93099999999998</v>
      </c>
      <c r="E35" s="401">
        <v>1147.1220000000001</v>
      </c>
      <c r="F35" s="131">
        <v>16.535327855489399</v>
      </c>
      <c r="G35" s="131">
        <v>103.66952909939107</v>
      </c>
      <c r="H35" s="130"/>
      <c r="I35" s="130"/>
      <c r="J35" s="402"/>
    </row>
    <row r="36" spans="1:10" ht="17.100000000000001" customHeight="1">
      <c r="A36" s="375"/>
      <c r="B36" s="376" t="s">
        <v>104</v>
      </c>
      <c r="C36" s="401">
        <v>312.38</v>
      </c>
      <c r="D36" s="401">
        <v>411.11799999999999</v>
      </c>
      <c r="E36" s="401">
        <v>1135.057</v>
      </c>
      <c r="F36" s="131">
        <v>20.034984444983785</v>
      </c>
      <c r="G36" s="131">
        <v>103.47022622833957</v>
      </c>
      <c r="H36" s="130"/>
      <c r="I36" s="130"/>
      <c r="J36" s="402"/>
    </row>
    <row r="37" spans="1:10" ht="17.100000000000001" customHeight="1">
      <c r="A37" s="375"/>
      <c r="B37" s="376" t="s">
        <v>99</v>
      </c>
      <c r="C37" s="401">
        <v>302.15800000000002</v>
      </c>
      <c r="D37" s="401">
        <v>385.75700000000001</v>
      </c>
      <c r="E37" s="401">
        <v>1129.9549999999999</v>
      </c>
      <c r="F37" s="131">
        <v>15.702333598662385</v>
      </c>
      <c r="G37" s="131">
        <v>87.322170591040077</v>
      </c>
      <c r="H37" s="130"/>
      <c r="I37" s="130"/>
      <c r="J37" s="402"/>
    </row>
    <row r="38" spans="1:10" ht="17.100000000000001" customHeight="1">
      <c r="A38" s="375"/>
      <c r="B38" s="376" t="s">
        <v>221</v>
      </c>
      <c r="C38" s="401">
        <v>354.53399999999999</v>
      </c>
      <c r="D38" s="401">
        <v>405.18599999999998</v>
      </c>
      <c r="E38" s="401">
        <v>1125.0820000000001</v>
      </c>
      <c r="F38" s="131">
        <v>12.53292996206865</v>
      </c>
      <c r="G38" s="131">
        <v>115.3161482088864</v>
      </c>
      <c r="H38" s="130"/>
      <c r="I38" s="130"/>
      <c r="J38" s="402"/>
    </row>
    <row r="39" spans="1:10" ht="17.100000000000001" customHeight="1">
      <c r="A39" s="375"/>
      <c r="B39" s="376" t="s">
        <v>496</v>
      </c>
      <c r="C39" s="401">
        <v>266.75900000000001</v>
      </c>
      <c r="D39" s="401">
        <v>321.48700000000002</v>
      </c>
      <c r="E39" s="401">
        <v>1041.8989999999999</v>
      </c>
      <c r="F39" s="131">
        <v>13.909046575926926</v>
      </c>
      <c r="G39" s="131">
        <v>102.35649054142203</v>
      </c>
      <c r="H39" s="130"/>
      <c r="I39" s="130"/>
      <c r="J39" s="402"/>
    </row>
    <row r="40" spans="1:10" ht="17.100000000000001" customHeight="1">
      <c r="A40" s="375"/>
      <c r="B40" s="376" t="s">
        <v>495</v>
      </c>
      <c r="C40" s="401">
        <v>269.47300000000001</v>
      </c>
      <c r="D40" s="401">
        <v>389.86200000000002</v>
      </c>
      <c r="E40" s="401">
        <v>1018.103</v>
      </c>
      <c r="F40" s="131">
        <v>19.355290684012928</v>
      </c>
      <c r="G40" s="131">
        <v>168.7802961479546</v>
      </c>
      <c r="H40" s="130"/>
      <c r="I40" s="130"/>
      <c r="J40" s="402"/>
    </row>
    <row r="41" spans="1:10" ht="17.100000000000001" customHeight="1">
      <c r="A41" s="375"/>
      <c r="B41" s="376" t="s">
        <v>509</v>
      </c>
      <c r="C41" s="401">
        <v>295.08699999999999</v>
      </c>
      <c r="D41" s="401">
        <v>322.42899999999997</v>
      </c>
      <c r="E41" s="401">
        <v>1016.768</v>
      </c>
      <c r="F41" s="131">
        <v>20.387511253787189</v>
      </c>
      <c r="G41" s="131">
        <v>145.77904202605984</v>
      </c>
      <c r="H41" s="130"/>
      <c r="I41" s="130"/>
      <c r="J41" s="402"/>
    </row>
    <row r="42" spans="1:10" ht="17.100000000000001" customHeight="1">
      <c r="A42" s="375"/>
      <c r="B42" s="376" t="s">
        <v>624</v>
      </c>
      <c r="C42" s="401">
        <v>314.05099999999999</v>
      </c>
      <c r="D42" s="401">
        <v>369.06900000000002</v>
      </c>
      <c r="E42" s="401">
        <v>1012.461</v>
      </c>
      <c r="F42" s="131">
        <v>15.85563347692435</v>
      </c>
      <c r="G42" s="131">
        <v>116.78276185433947</v>
      </c>
      <c r="H42" s="130"/>
      <c r="I42" s="130"/>
      <c r="J42" s="402"/>
    </row>
    <row r="43" spans="1:10" ht="17.100000000000001" customHeight="1">
      <c r="A43" s="375"/>
      <c r="B43" s="376" t="s">
        <v>228</v>
      </c>
      <c r="C43" s="401">
        <v>289.71699999999998</v>
      </c>
      <c r="D43" s="401">
        <v>326.053</v>
      </c>
      <c r="E43" s="401">
        <v>995.03399999999999</v>
      </c>
      <c r="F43" s="131">
        <v>18.889857290580814</v>
      </c>
      <c r="G43" s="131">
        <v>100.00743748492403</v>
      </c>
      <c r="H43" s="130"/>
      <c r="I43" s="130"/>
      <c r="J43" s="402"/>
    </row>
    <row r="44" spans="1:10" ht="17.100000000000001" customHeight="1">
      <c r="A44" s="375"/>
      <c r="B44" s="376" t="s">
        <v>105</v>
      </c>
      <c r="C44" s="401">
        <v>244.95099999999999</v>
      </c>
      <c r="D44" s="401">
        <v>407.702</v>
      </c>
      <c r="E44" s="401">
        <v>986.05</v>
      </c>
      <c r="F44" s="131">
        <v>11.493695514806941</v>
      </c>
      <c r="G44" s="131">
        <v>88.985088985088979</v>
      </c>
      <c r="H44" s="130"/>
      <c r="I44" s="130"/>
      <c r="J44" s="402"/>
    </row>
    <row r="45" spans="1:10" ht="17.100000000000001" customHeight="1">
      <c r="A45" s="375"/>
      <c r="B45" s="376" t="s">
        <v>98</v>
      </c>
      <c r="C45" s="401">
        <v>304.64</v>
      </c>
      <c r="D45" s="401">
        <v>328.875</v>
      </c>
      <c r="E45" s="401">
        <v>945.04100000000005</v>
      </c>
      <c r="F45" s="131">
        <v>16.398953080726375</v>
      </c>
      <c r="G45" s="131">
        <v>104.42476604894824</v>
      </c>
      <c r="H45" s="130"/>
      <c r="I45" s="130"/>
      <c r="J45" s="402"/>
    </row>
    <row r="46" spans="1:10" ht="17.100000000000001" customHeight="1">
      <c r="A46" s="375"/>
      <c r="B46" s="376" t="s">
        <v>502</v>
      </c>
      <c r="C46" s="401">
        <v>292.44</v>
      </c>
      <c r="D46" s="401">
        <v>306.10000000000002</v>
      </c>
      <c r="E46" s="401">
        <v>936.91</v>
      </c>
      <c r="F46" s="131">
        <v>15.378867799778437</v>
      </c>
      <c r="G46" s="131">
        <v>145.60048486355441</v>
      </c>
      <c r="H46" s="130"/>
    </row>
    <row r="47" spans="1:10">
      <c r="A47" s="375"/>
    </row>
    <row r="48" spans="1:10">
      <c r="A48" s="375"/>
    </row>
    <row r="49" spans="1:1">
      <c r="A49" s="375"/>
    </row>
    <row r="50" spans="1:1">
      <c r="A50" s="375"/>
    </row>
    <row r="51" spans="1:1">
      <c r="A51" s="375"/>
    </row>
    <row r="52" spans="1:1">
      <c r="A52" s="375"/>
    </row>
    <row r="53" spans="1:1">
      <c r="A53" s="375"/>
    </row>
    <row r="54" spans="1:1">
      <c r="A54" s="375"/>
    </row>
    <row r="55" spans="1:1">
      <c r="A55" s="375"/>
    </row>
    <row r="56" spans="1:1">
      <c r="A56" s="375"/>
    </row>
    <row r="57" spans="1:1">
      <c r="A57" s="375"/>
    </row>
    <row r="58" spans="1:1">
      <c r="A58" s="375"/>
    </row>
    <row r="59" spans="1:1">
      <c r="A59" s="375"/>
    </row>
    <row r="60" spans="1:1">
      <c r="A60" s="375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4" workbookViewId="0">
      <selection activeCell="H40" sqref="H40"/>
    </sheetView>
  </sheetViews>
  <sheetFormatPr defaultColWidth="9.44140625" defaultRowHeight="14.4"/>
  <cols>
    <col min="1" max="1" width="7" style="490" customWidth="1"/>
    <col min="2" max="2" width="35.5546875" style="490" customWidth="1"/>
    <col min="3" max="3" width="12.44140625" style="499" customWidth="1"/>
    <col min="4" max="4" width="15.44140625" style="499" customWidth="1"/>
    <col min="5" max="5" width="17.44140625" style="490" customWidth="1"/>
    <col min="6" max="16384" width="9.44140625" style="490"/>
  </cols>
  <sheetData>
    <row r="1" spans="1:7" ht="20.100000000000001" customHeight="1">
      <c r="A1" s="423" t="s">
        <v>630</v>
      </c>
      <c r="B1" s="41"/>
      <c r="C1" s="39"/>
      <c r="D1" s="39"/>
      <c r="E1" s="39"/>
      <c r="F1" s="80"/>
      <c r="G1" s="80"/>
    </row>
    <row r="2" spans="1:7" ht="18" customHeight="1">
      <c r="A2" s="40"/>
      <c r="B2" s="40"/>
      <c r="C2" s="39"/>
      <c r="D2" s="39"/>
      <c r="E2" s="39"/>
      <c r="F2" s="80"/>
      <c r="G2" s="80"/>
    </row>
    <row r="3" spans="1:7" ht="18" customHeight="1">
      <c r="A3" s="36"/>
      <c r="B3" s="36"/>
      <c r="C3" s="35"/>
      <c r="D3" s="35"/>
      <c r="E3" s="135" t="s">
        <v>335</v>
      </c>
      <c r="F3" s="80"/>
      <c r="G3" s="80"/>
    </row>
    <row r="4" spans="1:7" ht="18" customHeight="1">
      <c r="A4" s="38"/>
      <c r="B4" s="37"/>
      <c r="C4" s="422" t="s">
        <v>223</v>
      </c>
      <c r="D4" s="422" t="s">
        <v>317</v>
      </c>
      <c r="E4" s="422" t="s">
        <v>317</v>
      </c>
      <c r="F4" s="80"/>
      <c r="G4" s="80"/>
    </row>
    <row r="5" spans="1:7" ht="18" customHeight="1">
      <c r="A5" s="36"/>
      <c r="B5" s="421"/>
      <c r="C5" s="420" t="s">
        <v>545</v>
      </c>
      <c r="D5" s="420" t="s">
        <v>318</v>
      </c>
      <c r="E5" s="420" t="s">
        <v>319</v>
      </c>
      <c r="F5" s="80"/>
      <c r="G5" s="80"/>
    </row>
    <row r="6" spans="1:7" ht="6.75" customHeight="1">
      <c r="A6" s="36"/>
      <c r="B6" s="36"/>
      <c r="C6" s="35"/>
      <c r="D6" s="35"/>
      <c r="E6" s="35"/>
      <c r="F6" s="80"/>
      <c r="G6" s="80"/>
    </row>
    <row r="7" spans="1:7" ht="18" customHeight="1">
      <c r="A7" s="415" t="s">
        <v>94</v>
      </c>
      <c r="B7" s="70"/>
      <c r="C7" s="424">
        <v>322</v>
      </c>
      <c r="D7" s="425">
        <v>3212.9</v>
      </c>
      <c r="E7" s="81">
        <v>4063.3</v>
      </c>
      <c r="F7" s="80"/>
      <c r="G7" s="80"/>
    </row>
    <row r="8" spans="1:7" ht="16.05" customHeight="1">
      <c r="A8" s="415" t="s">
        <v>222</v>
      </c>
      <c r="B8" s="36"/>
      <c r="C8" s="426"/>
      <c r="D8" s="628"/>
      <c r="E8" s="629"/>
      <c r="F8" s="80"/>
      <c r="G8" s="80"/>
    </row>
    <row r="9" spans="1:7" ht="16.2" customHeight="1">
      <c r="A9" s="415"/>
      <c r="B9" s="70" t="s">
        <v>105</v>
      </c>
      <c r="C9" s="426">
        <v>14</v>
      </c>
      <c r="D9" s="427">
        <v>1621.070381</v>
      </c>
      <c r="E9" s="417">
        <v>9.3689999999999998</v>
      </c>
      <c r="F9" s="419"/>
      <c r="G9" s="419"/>
    </row>
    <row r="10" spans="1:7" ht="16.2" customHeight="1">
      <c r="A10" s="415"/>
      <c r="B10" s="70" t="s">
        <v>103</v>
      </c>
      <c r="C10" s="426">
        <v>18</v>
      </c>
      <c r="D10" s="427">
        <v>223.70098300000001</v>
      </c>
      <c r="E10" s="417">
        <v>279.97245621874998</v>
      </c>
      <c r="F10" s="419"/>
      <c r="G10" s="419"/>
    </row>
    <row r="11" spans="1:7" ht="16.2" customHeight="1">
      <c r="A11" s="415"/>
      <c r="B11" s="70" t="s">
        <v>96</v>
      </c>
      <c r="C11" s="426">
        <v>2</v>
      </c>
      <c r="D11" s="427">
        <v>213</v>
      </c>
      <c r="E11" s="417">
        <v>-19.600000000000001</v>
      </c>
      <c r="F11" s="80"/>
      <c r="G11" s="80"/>
    </row>
    <row r="12" spans="1:7" ht="16.2" customHeight="1">
      <c r="A12" s="415"/>
      <c r="B12" s="70" t="s">
        <v>476</v>
      </c>
      <c r="C12" s="426">
        <v>15</v>
      </c>
      <c r="D12" s="427">
        <v>190.50330199999999</v>
      </c>
      <c r="E12" s="417">
        <v>126.187613625</v>
      </c>
      <c r="F12" s="80"/>
      <c r="G12" s="80"/>
    </row>
    <row r="13" spans="1:7" ht="16.2" customHeight="1">
      <c r="A13" s="415"/>
      <c r="B13" s="70" t="s">
        <v>102</v>
      </c>
      <c r="C13" s="426">
        <v>4</v>
      </c>
      <c r="D13" s="427">
        <v>110.8</v>
      </c>
      <c r="E13" s="417"/>
      <c r="F13" s="80"/>
      <c r="G13" s="80"/>
    </row>
    <row r="14" spans="1:7" ht="16.2" customHeight="1">
      <c r="A14" s="415"/>
      <c r="B14" s="70" t="s">
        <v>221</v>
      </c>
      <c r="C14" s="426">
        <v>5</v>
      </c>
      <c r="D14" s="427">
        <v>102.707112</v>
      </c>
      <c r="E14" s="417">
        <v>91.188098999999994</v>
      </c>
      <c r="F14" s="80"/>
      <c r="G14" s="80"/>
    </row>
    <row r="15" spans="1:7" ht="16.2" customHeight="1">
      <c r="A15" s="415"/>
      <c r="B15" s="70" t="s">
        <v>111</v>
      </c>
      <c r="C15" s="426">
        <v>127</v>
      </c>
      <c r="D15" s="427">
        <v>102.37213815</v>
      </c>
      <c r="E15" s="417">
        <v>9.4007027597656254</v>
      </c>
      <c r="F15" s="80"/>
      <c r="G15" s="80"/>
    </row>
    <row r="16" spans="1:7" ht="16.2" customHeight="1">
      <c r="A16" s="415"/>
      <c r="B16" s="70" t="s">
        <v>314</v>
      </c>
      <c r="C16" s="426">
        <v>1</v>
      </c>
      <c r="D16" s="427">
        <v>98</v>
      </c>
      <c r="E16" s="417">
        <v>118.69470174999999</v>
      </c>
      <c r="F16" s="80"/>
      <c r="G16" s="80"/>
    </row>
    <row r="17" spans="1:7" ht="16.2" customHeight="1">
      <c r="A17" s="415"/>
      <c r="B17" s="70" t="s">
        <v>313</v>
      </c>
      <c r="C17" s="426">
        <v>1</v>
      </c>
      <c r="D17" s="427">
        <v>90.032701000000003</v>
      </c>
      <c r="E17" s="440"/>
      <c r="F17" s="80"/>
      <c r="G17" s="80"/>
    </row>
    <row r="18" spans="1:7" ht="16.2" customHeight="1">
      <c r="A18" s="415"/>
      <c r="B18" s="70" t="s">
        <v>110</v>
      </c>
      <c r="C18" s="426">
        <v>4</v>
      </c>
      <c r="D18" s="427">
        <v>87.501999999999995</v>
      </c>
      <c r="E18" s="417">
        <v>45.658973000000003</v>
      </c>
      <c r="F18" s="80"/>
      <c r="G18" s="80"/>
    </row>
    <row r="19" spans="1:7" ht="16.2" customHeight="1">
      <c r="A19" s="415"/>
      <c r="B19" s="70" t="s">
        <v>100</v>
      </c>
      <c r="C19" s="426">
        <v>6</v>
      </c>
      <c r="D19" s="427">
        <v>75.850387370000007</v>
      </c>
      <c r="E19" s="417">
        <v>97.219010812500002</v>
      </c>
      <c r="F19" s="80"/>
      <c r="G19" s="80"/>
    </row>
    <row r="20" spans="1:7" ht="16.2" customHeight="1">
      <c r="A20" s="415"/>
      <c r="B20" s="70" t="s">
        <v>99</v>
      </c>
      <c r="C20" s="426">
        <v>19</v>
      </c>
      <c r="D20" s="427">
        <v>55.02145969</v>
      </c>
      <c r="E20" s="417">
        <v>1331.2926164999999</v>
      </c>
      <c r="F20" s="80"/>
      <c r="G20" s="80"/>
    </row>
    <row r="21" spans="1:7" ht="16.2" customHeight="1">
      <c r="A21" s="415"/>
      <c r="B21" s="70" t="s">
        <v>624</v>
      </c>
      <c r="C21" s="426">
        <v>1</v>
      </c>
      <c r="D21" s="427">
        <v>40</v>
      </c>
      <c r="E21" s="417">
        <v>34.241492000000001</v>
      </c>
      <c r="F21" s="80"/>
      <c r="G21" s="80"/>
    </row>
    <row r="22" spans="1:7" ht="16.2" customHeight="1">
      <c r="A22" s="415"/>
      <c r="B22" s="70" t="s">
        <v>477</v>
      </c>
      <c r="C22" s="426">
        <v>10</v>
      </c>
      <c r="D22" s="427">
        <v>34.366125600000004</v>
      </c>
      <c r="E22" s="417">
        <v>2.78</v>
      </c>
      <c r="F22" s="80"/>
      <c r="G22" s="80"/>
    </row>
    <row r="23" spans="1:7" ht="16.2" customHeight="1">
      <c r="A23" s="415"/>
      <c r="B23" s="70" t="s">
        <v>112</v>
      </c>
      <c r="C23" s="426">
        <v>64</v>
      </c>
      <c r="D23" s="427">
        <v>33.324059239999997</v>
      </c>
      <c r="E23" s="417">
        <v>175.946310890625</v>
      </c>
      <c r="F23" s="80"/>
      <c r="G23" s="80"/>
    </row>
    <row r="24" spans="1:7" ht="16.2" customHeight="1">
      <c r="A24" s="415"/>
      <c r="B24" s="70" t="s">
        <v>244</v>
      </c>
      <c r="C24" s="426">
        <v>3</v>
      </c>
      <c r="D24" s="427">
        <v>31</v>
      </c>
      <c r="E24" s="417">
        <v>122.697636625</v>
      </c>
      <c r="F24" s="80"/>
      <c r="G24" s="80"/>
    </row>
    <row r="25" spans="1:7" ht="16.2" customHeight="1">
      <c r="A25" s="415"/>
      <c r="B25" s="70" t="s">
        <v>625</v>
      </c>
      <c r="C25" s="426">
        <v>1</v>
      </c>
      <c r="D25" s="427">
        <v>25</v>
      </c>
      <c r="E25" s="417"/>
      <c r="F25" s="80"/>
      <c r="G25" s="80"/>
    </row>
    <row r="26" spans="1:7" ht="16.2" customHeight="1">
      <c r="A26" s="415"/>
      <c r="B26" s="70" t="s">
        <v>108</v>
      </c>
      <c r="C26" s="426">
        <v>3</v>
      </c>
      <c r="D26" s="427">
        <v>21</v>
      </c>
      <c r="E26" s="417">
        <v>10.728683999999999</v>
      </c>
      <c r="F26" s="80"/>
      <c r="G26" s="80"/>
    </row>
    <row r="27" spans="1:7" ht="16.2" customHeight="1">
      <c r="A27" s="415"/>
      <c r="B27" s="70" t="s">
        <v>626</v>
      </c>
      <c r="C27" s="426">
        <v>3</v>
      </c>
      <c r="D27" s="427">
        <v>19.952999999999999</v>
      </c>
      <c r="E27" s="417"/>
      <c r="F27" s="80"/>
      <c r="G27" s="80"/>
    </row>
    <row r="28" spans="1:7" ht="16.350000000000001" customHeight="1">
      <c r="A28" s="415" t="s">
        <v>173</v>
      </c>
      <c r="B28" s="491"/>
      <c r="C28" s="492"/>
      <c r="D28" s="493"/>
      <c r="E28" s="494"/>
      <c r="F28" s="80"/>
      <c r="G28" s="80"/>
    </row>
    <row r="29" spans="1:7" ht="16.350000000000001" customHeight="1">
      <c r="A29" s="415"/>
      <c r="B29" s="414" t="s">
        <v>148</v>
      </c>
      <c r="C29" s="426">
        <v>2</v>
      </c>
      <c r="D29" s="427">
        <v>1319.891562</v>
      </c>
      <c r="E29" s="417"/>
      <c r="F29" s="419"/>
      <c r="G29" s="419"/>
    </row>
    <row r="30" spans="1:7" ht="16.350000000000001" customHeight="1">
      <c r="A30" s="415"/>
      <c r="B30" s="414" t="s">
        <v>165</v>
      </c>
      <c r="C30" s="426">
        <v>40</v>
      </c>
      <c r="D30" s="427">
        <v>626.59385095000005</v>
      </c>
      <c r="E30" s="417">
        <v>1173.3767190000001</v>
      </c>
      <c r="F30" s="419"/>
      <c r="G30" s="419"/>
    </row>
    <row r="31" spans="1:7" ht="16.350000000000001" customHeight="1">
      <c r="A31" s="415"/>
      <c r="B31" s="414" t="s">
        <v>316</v>
      </c>
      <c r="C31" s="426">
        <v>48</v>
      </c>
      <c r="D31" s="427">
        <v>379.51646469000002</v>
      </c>
      <c r="E31" s="417">
        <v>482.13392499999998</v>
      </c>
      <c r="F31" s="80"/>
      <c r="G31" s="80"/>
    </row>
    <row r="32" spans="1:7" ht="16.350000000000001" customHeight="1">
      <c r="A32" s="415"/>
      <c r="B32" s="414" t="s">
        <v>168</v>
      </c>
      <c r="C32" s="426">
        <v>18</v>
      </c>
      <c r="D32" s="427">
        <v>219.85789299999999</v>
      </c>
      <c r="E32" s="417">
        <v>78.838870374999999</v>
      </c>
      <c r="F32" s="80"/>
      <c r="G32" s="80"/>
    </row>
    <row r="33" spans="1:7" ht="16.350000000000001" customHeight="1">
      <c r="A33" s="415"/>
      <c r="B33" s="414" t="s">
        <v>573</v>
      </c>
      <c r="C33" s="426">
        <v>21</v>
      </c>
      <c r="D33" s="427">
        <v>191.65953200000001</v>
      </c>
      <c r="E33" s="417">
        <v>379.80566662500001</v>
      </c>
      <c r="F33" s="80"/>
      <c r="G33" s="80"/>
    </row>
    <row r="34" spans="1:7" ht="16.350000000000001" customHeight="1">
      <c r="A34" s="415"/>
      <c r="B34" s="414" t="s">
        <v>169</v>
      </c>
      <c r="C34" s="426">
        <v>33</v>
      </c>
      <c r="D34" s="427">
        <v>166.3437965</v>
      </c>
      <c r="E34" s="417">
        <v>374.88340599999998</v>
      </c>
      <c r="F34" s="80"/>
      <c r="G34" s="80"/>
    </row>
    <row r="35" spans="1:7" ht="16.350000000000001" customHeight="1">
      <c r="A35" s="415"/>
      <c r="B35" s="414" t="s">
        <v>158</v>
      </c>
      <c r="C35" s="426">
        <v>18</v>
      </c>
      <c r="D35" s="427">
        <v>97.169403000000003</v>
      </c>
      <c r="E35" s="417">
        <v>21.636377218749999</v>
      </c>
      <c r="F35" s="80"/>
      <c r="G35" s="80"/>
    </row>
    <row r="36" spans="1:7" ht="16.350000000000001" customHeight="1">
      <c r="A36" s="415"/>
      <c r="B36" s="414" t="s">
        <v>170</v>
      </c>
      <c r="C36" s="426">
        <v>58</v>
      </c>
      <c r="D36" s="427">
        <v>83.443688909999992</v>
      </c>
      <c r="E36" s="417">
        <v>1366.664532203125</v>
      </c>
      <c r="F36" s="80"/>
      <c r="G36" s="80"/>
    </row>
    <row r="37" spans="1:7" ht="16.350000000000001" customHeight="1">
      <c r="A37" s="415"/>
      <c r="B37" s="414" t="s">
        <v>544</v>
      </c>
      <c r="C37" s="426">
        <v>6</v>
      </c>
      <c r="D37" s="427">
        <v>38.450000000000003</v>
      </c>
      <c r="E37" s="417">
        <v>3</v>
      </c>
      <c r="F37" s="80"/>
      <c r="G37" s="80"/>
    </row>
    <row r="38" spans="1:7" ht="16.350000000000001" customHeight="1">
      <c r="A38" s="415"/>
      <c r="B38" s="414" t="s">
        <v>153</v>
      </c>
      <c r="C38" s="426">
        <v>7</v>
      </c>
      <c r="D38" s="427">
        <v>27.611312000000002</v>
      </c>
      <c r="E38" s="417"/>
      <c r="F38" s="80"/>
      <c r="G38" s="80"/>
    </row>
    <row r="39" spans="1:7" ht="16.350000000000001" customHeight="1">
      <c r="A39" s="415"/>
      <c r="B39" s="414" t="s">
        <v>220</v>
      </c>
      <c r="C39" s="426">
        <v>7</v>
      </c>
      <c r="D39" s="427">
        <v>18.843668000000001</v>
      </c>
      <c r="E39" s="417">
        <v>9.0749999999999993</v>
      </c>
      <c r="F39" s="80"/>
      <c r="G39" s="80"/>
    </row>
    <row r="40" spans="1:7" ht="16.350000000000001" customHeight="1">
      <c r="A40" s="415"/>
      <c r="B40" s="414" t="s">
        <v>166</v>
      </c>
      <c r="C40" s="426">
        <v>8</v>
      </c>
      <c r="D40" s="427">
        <v>16.056325600000001</v>
      </c>
      <c r="E40" s="417">
        <v>1.29495</v>
      </c>
      <c r="F40" s="80"/>
      <c r="G40" s="80"/>
    </row>
    <row r="41" spans="1:7" ht="16.350000000000001" customHeight="1">
      <c r="A41" s="415"/>
      <c r="B41" s="414" t="s">
        <v>627</v>
      </c>
      <c r="C41" s="426">
        <v>3</v>
      </c>
      <c r="D41" s="427">
        <v>9.7652400000000004</v>
      </c>
      <c r="E41" s="440"/>
      <c r="F41" s="80"/>
      <c r="G41" s="80"/>
    </row>
    <row r="42" spans="1:7" ht="16.350000000000001" customHeight="1">
      <c r="A42" s="415"/>
      <c r="B42" s="414" t="s">
        <v>219</v>
      </c>
      <c r="C42" s="426">
        <v>3</v>
      </c>
      <c r="D42" s="427">
        <v>6.1</v>
      </c>
      <c r="E42" s="417">
        <v>99.730970759765626</v>
      </c>
      <c r="F42" s="80"/>
      <c r="G42" s="80"/>
    </row>
    <row r="43" spans="1:7" ht="16.350000000000001" customHeight="1">
      <c r="A43" s="415"/>
      <c r="B43" s="414" t="s">
        <v>152</v>
      </c>
      <c r="C43" s="426">
        <v>6</v>
      </c>
      <c r="D43" s="427">
        <v>4.5859469000000006</v>
      </c>
      <c r="E43" s="417">
        <v>14.720008999999999</v>
      </c>
      <c r="F43" s="80"/>
      <c r="G43" s="80"/>
    </row>
    <row r="44" spans="1:7" ht="16.350000000000001" customHeight="1">
      <c r="A44" s="415"/>
      <c r="B44" s="414" t="s">
        <v>591</v>
      </c>
      <c r="C44" s="426">
        <v>9</v>
      </c>
      <c r="D44" s="427">
        <v>2.2186400000000002</v>
      </c>
      <c r="E44" s="417"/>
      <c r="F44" s="80"/>
      <c r="G44" s="80"/>
    </row>
    <row r="45" spans="1:7" ht="16.350000000000001" customHeight="1">
      <c r="A45" s="415"/>
      <c r="B45" s="414" t="s">
        <v>628</v>
      </c>
      <c r="C45" s="426">
        <v>1</v>
      </c>
      <c r="D45" s="427">
        <v>1.1000000000000001</v>
      </c>
      <c r="E45" s="417"/>
      <c r="F45" s="80"/>
      <c r="G45" s="80"/>
    </row>
    <row r="46" spans="1:7" ht="16.350000000000001" customHeight="1">
      <c r="A46" s="415"/>
      <c r="B46" s="414" t="s">
        <v>143</v>
      </c>
      <c r="C46" s="426">
        <v>1</v>
      </c>
      <c r="D46" s="427">
        <v>0.84344600000000003</v>
      </c>
      <c r="E46" s="417">
        <v>0.19564999999999999</v>
      </c>
      <c r="F46" s="80"/>
      <c r="G46" s="80"/>
    </row>
    <row r="47" spans="1:7" ht="16.350000000000001" customHeight="1">
      <c r="A47" s="415"/>
      <c r="B47" s="414" t="s">
        <v>224</v>
      </c>
      <c r="C47" s="426">
        <v>3</v>
      </c>
      <c r="D47" s="427">
        <v>0.55768899999999999</v>
      </c>
      <c r="E47" s="417"/>
      <c r="F47" s="80"/>
      <c r="G47" s="80"/>
    </row>
    <row r="48" spans="1:7" ht="16.350000000000001" customHeight="1">
      <c r="A48" s="415"/>
      <c r="B48" s="414" t="s">
        <v>629</v>
      </c>
      <c r="C48" s="426">
        <v>1</v>
      </c>
      <c r="D48" s="427">
        <v>0.4</v>
      </c>
      <c r="E48" s="417"/>
      <c r="F48" s="80"/>
      <c r="G48" s="80"/>
    </row>
    <row r="49" spans="1:7" ht="16.350000000000001" customHeight="1">
      <c r="A49" s="415"/>
      <c r="B49" s="414" t="s">
        <v>167</v>
      </c>
      <c r="C49" s="426">
        <v>5</v>
      </c>
      <c r="D49" s="427">
        <v>0.39846399999999998</v>
      </c>
      <c r="E49" s="417">
        <v>0.26400000000000001</v>
      </c>
      <c r="F49" s="80"/>
      <c r="G49" s="80"/>
    </row>
    <row r="50" spans="1:7" ht="15.6">
      <c r="A50" s="415"/>
      <c r="B50" s="630"/>
      <c r="C50" s="418"/>
      <c r="D50" s="417"/>
      <c r="E50" s="417"/>
      <c r="F50" s="80"/>
      <c r="G50" s="80"/>
    </row>
    <row r="51" spans="1:7" ht="18">
      <c r="A51" s="134"/>
      <c r="B51" s="70"/>
      <c r="C51" s="418"/>
      <c r="D51" s="417"/>
      <c r="E51" s="417"/>
      <c r="F51" s="80"/>
      <c r="G51" s="80"/>
    </row>
    <row r="52" spans="1:7" ht="18">
      <c r="A52" s="134"/>
      <c r="B52" s="70"/>
      <c r="C52" s="418"/>
      <c r="D52" s="417"/>
      <c r="E52" s="417"/>
      <c r="F52" s="80"/>
      <c r="G52" s="80"/>
    </row>
    <row r="53" spans="1:7" ht="18">
      <c r="A53" s="134"/>
      <c r="B53" s="134"/>
      <c r="C53" s="418"/>
      <c r="D53" s="417"/>
      <c r="E53" s="417"/>
      <c r="F53" s="80"/>
      <c r="G53" s="80"/>
    </row>
    <row r="54" spans="1:7" ht="18">
      <c r="A54" s="134"/>
      <c r="B54" s="70"/>
      <c r="C54" s="418"/>
      <c r="D54" s="417"/>
      <c r="E54" s="417"/>
      <c r="F54" s="80"/>
      <c r="G54" s="80"/>
    </row>
    <row r="55" spans="1:7" ht="18">
      <c r="A55" s="134"/>
      <c r="B55" s="134"/>
      <c r="C55" s="418"/>
      <c r="D55" s="417"/>
      <c r="E55" s="417"/>
      <c r="F55" s="80"/>
      <c r="G55" s="80"/>
    </row>
    <row r="56" spans="1:7" ht="18">
      <c r="A56" s="134"/>
      <c r="B56" s="134"/>
      <c r="C56" s="418"/>
      <c r="D56" s="417"/>
      <c r="E56" s="417"/>
      <c r="F56" s="80"/>
      <c r="G56" s="80"/>
    </row>
    <row r="57" spans="1:7" ht="18">
      <c r="A57" s="134"/>
      <c r="B57" s="70"/>
      <c r="C57" s="418"/>
      <c r="D57" s="417"/>
      <c r="E57" s="417"/>
      <c r="F57" s="80"/>
      <c r="G57" s="80"/>
    </row>
    <row r="58" spans="1:7" ht="18">
      <c r="A58" s="134"/>
      <c r="B58" s="70"/>
      <c r="C58" s="418"/>
      <c r="D58" s="417"/>
      <c r="E58" s="417"/>
      <c r="F58" s="80"/>
      <c r="G58" s="80"/>
    </row>
    <row r="59" spans="1:7" ht="18">
      <c r="A59" s="134"/>
      <c r="B59" s="70"/>
      <c r="C59" s="418"/>
      <c r="D59" s="417"/>
      <c r="E59" s="417"/>
      <c r="F59" s="80"/>
      <c r="G59" s="80"/>
    </row>
    <row r="60" spans="1:7" ht="18">
      <c r="A60" s="134"/>
      <c r="B60" s="134"/>
      <c r="C60" s="418"/>
      <c r="D60" s="417"/>
      <c r="E60" s="417"/>
      <c r="F60" s="80"/>
      <c r="G60" s="80"/>
    </row>
    <row r="61" spans="1:7" ht="18">
      <c r="A61" s="134"/>
      <c r="B61" s="70"/>
      <c r="C61" s="418"/>
      <c r="D61" s="417"/>
      <c r="E61" s="417"/>
      <c r="F61" s="80"/>
      <c r="G61" s="80"/>
    </row>
    <row r="62" spans="1:7" ht="18">
      <c r="A62" s="134"/>
      <c r="B62" s="134"/>
      <c r="C62" s="418"/>
      <c r="D62" s="417"/>
      <c r="E62" s="417"/>
      <c r="F62" s="80"/>
      <c r="G62" s="80"/>
    </row>
    <row r="63" spans="1:7" ht="18">
      <c r="A63" s="134"/>
      <c r="B63" s="134"/>
      <c r="C63" s="418"/>
      <c r="D63" s="417"/>
      <c r="E63" s="417"/>
      <c r="F63" s="80"/>
      <c r="G63" s="80"/>
    </row>
    <row r="64" spans="1:7" ht="15.6">
      <c r="A64" s="415"/>
      <c r="C64" s="71"/>
      <c r="D64" s="71"/>
      <c r="E64" s="80"/>
    </row>
    <row r="65" spans="1:5" ht="15.6">
      <c r="A65" s="415"/>
      <c r="C65" s="495"/>
      <c r="D65" s="416"/>
      <c r="E65" s="80"/>
    </row>
    <row r="66" spans="1:5" ht="15.6">
      <c r="A66" s="415"/>
      <c r="C66" s="496"/>
      <c r="D66" s="496"/>
      <c r="E66" s="80"/>
    </row>
    <row r="67" spans="1:5" ht="15.6">
      <c r="A67" s="497"/>
      <c r="B67" s="70"/>
      <c r="C67" s="498"/>
      <c r="D67" s="498"/>
      <c r="E67" s="80"/>
    </row>
    <row r="68" spans="1:5" ht="15.6">
      <c r="A68" s="497"/>
      <c r="B68" s="70"/>
      <c r="C68" s="498"/>
      <c r="D68" s="498"/>
      <c r="E68" s="80"/>
    </row>
    <row r="69" spans="1:5" ht="15.6">
      <c r="A69" s="497"/>
      <c r="B69" s="497"/>
      <c r="C69" s="498"/>
      <c r="D69" s="498"/>
      <c r="E69" s="80"/>
    </row>
    <row r="70" spans="1:5" ht="15.6">
      <c r="A70" s="497"/>
      <c r="B70" s="70"/>
      <c r="C70" s="498"/>
      <c r="D70" s="498"/>
      <c r="E70" s="80"/>
    </row>
    <row r="71" spans="1:5">
      <c r="A71" s="497"/>
      <c r="B71" s="70"/>
      <c r="C71" s="498"/>
      <c r="D71" s="498"/>
    </row>
    <row r="72" spans="1:5">
      <c r="A72" s="497"/>
      <c r="B72" s="497"/>
      <c r="C72" s="498"/>
      <c r="D72" s="498"/>
    </row>
    <row r="73" spans="1:5">
      <c r="A73" s="497"/>
      <c r="B73" s="497"/>
      <c r="C73" s="498"/>
      <c r="D73" s="498"/>
    </row>
    <row r="74" spans="1:5">
      <c r="A74" s="497"/>
      <c r="B74" s="497"/>
      <c r="C74" s="498"/>
      <c r="D74" s="498"/>
    </row>
    <row r="75" spans="1:5">
      <c r="A75" s="497"/>
      <c r="B75" s="497"/>
      <c r="C75" s="498"/>
      <c r="D75" s="498"/>
    </row>
    <row r="76" spans="1:5">
      <c r="A76" s="497"/>
      <c r="B76" s="497"/>
      <c r="C76" s="498"/>
      <c r="D76" s="498"/>
    </row>
    <row r="77" spans="1:5">
      <c r="A77" s="497"/>
      <c r="B77" s="497"/>
      <c r="C77" s="498"/>
      <c r="D77" s="498"/>
    </row>
    <row r="78" spans="1:5">
      <c r="A78" s="497"/>
      <c r="B78" s="497"/>
      <c r="C78" s="498"/>
      <c r="D78" s="498"/>
    </row>
    <row r="79" spans="1:5">
      <c r="A79" s="497"/>
      <c r="B79" s="497"/>
      <c r="C79" s="498"/>
      <c r="D79" s="498"/>
    </row>
    <row r="80" spans="1:5">
      <c r="A80" s="497"/>
      <c r="B80" s="497"/>
      <c r="C80" s="498"/>
      <c r="D80" s="498"/>
    </row>
    <row r="81" spans="1:4">
      <c r="A81" s="497"/>
      <c r="B81" s="497"/>
      <c r="C81" s="498"/>
      <c r="D81" s="498"/>
    </row>
    <row r="82" spans="1:4">
      <c r="A82" s="497"/>
      <c r="B82" s="497"/>
      <c r="C82" s="498"/>
      <c r="D82" s="498"/>
    </row>
    <row r="83" spans="1:4">
      <c r="A83" s="497"/>
      <c r="B83" s="34"/>
      <c r="C83" s="498"/>
      <c r="D83" s="498"/>
    </row>
    <row r="84" spans="1:4">
      <c r="A84" s="497"/>
      <c r="B84" s="414"/>
      <c r="C84" s="498"/>
      <c r="D84" s="498"/>
    </row>
    <row r="85" spans="1:4">
      <c r="A85" s="497"/>
      <c r="B85" s="33"/>
      <c r="C85" s="498"/>
      <c r="D85" s="498"/>
    </row>
    <row r="86" spans="1:4">
      <c r="A86" s="497"/>
      <c r="B86" s="497"/>
      <c r="C86" s="498"/>
      <c r="D86" s="498"/>
    </row>
    <row r="87" spans="1:4">
      <c r="A87" s="497"/>
      <c r="B87" s="497"/>
      <c r="C87" s="498"/>
      <c r="D87" s="498"/>
    </row>
    <row r="88" spans="1:4">
      <c r="A88" s="497"/>
      <c r="B88" s="497"/>
      <c r="C88" s="498"/>
      <c r="D88" s="498"/>
    </row>
  </sheetData>
  <pageMargins left="0.78740157480314965" right="0.47244094488188981" top="0.74803149606299213" bottom="0.51181102362204722" header="0.43307086614173229" footer="0.31496062992125984"/>
  <pageSetup paperSize="9" firstPageNumber="56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H40" sqref="H40"/>
    </sheetView>
  </sheetViews>
  <sheetFormatPr defaultColWidth="8" defaultRowHeight="13.2"/>
  <cols>
    <col min="1" max="1" width="24.44140625" style="432" customWidth="1"/>
    <col min="2" max="2" width="10.5546875" style="432" customWidth="1"/>
    <col min="3" max="4" width="10.44140625" style="432" customWidth="1"/>
    <col min="5" max="5" width="7.5546875" style="432" customWidth="1"/>
    <col min="6" max="6" width="12.44140625" style="432" customWidth="1"/>
    <col min="7" max="7" width="12" style="432" customWidth="1"/>
    <col min="8" max="8" width="8" style="432"/>
    <col min="9" max="11" width="12" style="432" customWidth="1"/>
    <col min="12" max="16384" width="8" style="432"/>
  </cols>
  <sheetData>
    <row r="1" spans="1:11" s="24" customFormat="1" ht="20.100000000000001" customHeight="1">
      <c r="A1" s="428" t="s">
        <v>558</v>
      </c>
      <c r="B1" s="428"/>
      <c r="C1" s="428"/>
      <c r="D1" s="428"/>
      <c r="E1" s="428"/>
      <c r="F1" s="428"/>
      <c r="G1" s="428"/>
      <c r="H1" s="432"/>
    </row>
    <row r="2" spans="1:11" ht="20.100000000000001" customHeight="1">
      <c r="A2" s="429"/>
      <c r="B2" s="429"/>
      <c r="C2" s="429"/>
      <c r="D2" s="429"/>
      <c r="E2" s="430"/>
      <c r="F2" s="430"/>
      <c r="G2" s="430"/>
    </row>
    <row r="3" spans="1:11" ht="20.100000000000001" customHeight="1">
      <c r="A3" s="431"/>
      <c r="F3" s="431"/>
      <c r="G3" s="431"/>
    </row>
    <row r="4" spans="1:11" ht="18" customHeight="1">
      <c r="A4" s="24"/>
      <c r="B4" s="500" t="s">
        <v>0</v>
      </c>
      <c r="C4" s="500" t="s">
        <v>1</v>
      </c>
      <c r="D4" s="783" t="s">
        <v>225</v>
      </c>
      <c r="E4" s="783"/>
      <c r="F4" s="501" t="s">
        <v>33</v>
      </c>
      <c r="G4" s="501" t="s">
        <v>73</v>
      </c>
      <c r="H4" s="24"/>
    </row>
    <row r="5" spans="1:11" ht="18" customHeight="1">
      <c r="A5" s="24"/>
      <c r="B5" s="502" t="s">
        <v>32</v>
      </c>
      <c r="C5" s="502" t="s">
        <v>127</v>
      </c>
      <c r="D5" s="784" t="s">
        <v>617</v>
      </c>
      <c r="E5" s="784"/>
      <c r="F5" s="503" t="s">
        <v>667</v>
      </c>
      <c r="G5" s="503" t="s">
        <v>667</v>
      </c>
      <c r="H5" s="24"/>
    </row>
    <row r="6" spans="1:11" ht="18" customHeight="1">
      <c r="A6" s="24"/>
      <c r="B6" s="502" t="s">
        <v>617</v>
      </c>
      <c r="C6" s="502" t="s">
        <v>617</v>
      </c>
      <c r="D6" s="502" t="s">
        <v>592</v>
      </c>
      <c r="E6" s="502" t="s">
        <v>291</v>
      </c>
      <c r="F6" s="504" t="s">
        <v>95</v>
      </c>
      <c r="G6" s="504" t="s">
        <v>95</v>
      </c>
      <c r="H6" s="24"/>
    </row>
    <row r="7" spans="1:11" ht="18" customHeight="1">
      <c r="A7" s="24"/>
      <c r="B7" s="505" t="s">
        <v>293</v>
      </c>
      <c r="C7" s="505" t="s">
        <v>293</v>
      </c>
      <c r="D7" s="505" t="s">
        <v>293</v>
      </c>
      <c r="E7" s="505" t="s">
        <v>294</v>
      </c>
      <c r="F7" s="506" t="s">
        <v>353</v>
      </c>
      <c r="G7" s="506" t="s">
        <v>353</v>
      </c>
      <c r="H7" s="24"/>
    </row>
    <row r="8" spans="1:11" ht="20.100000000000001" customHeight="1">
      <c r="A8" s="24"/>
      <c r="B8" s="433"/>
      <c r="C8" s="433"/>
      <c r="D8" s="24"/>
      <c r="E8" s="24"/>
      <c r="F8" s="24"/>
      <c r="G8" s="24"/>
      <c r="H8" s="24"/>
    </row>
    <row r="9" spans="1:11" ht="20.100000000000001" customHeight="1">
      <c r="A9" s="507" t="s">
        <v>94</v>
      </c>
      <c r="B9" s="434">
        <v>425810.82953856036</v>
      </c>
      <c r="C9" s="434">
        <v>437992.32381978555</v>
      </c>
      <c r="D9" s="434">
        <v>1318003.9536242411</v>
      </c>
      <c r="E9" s="26">
        <v>100</v>
      </c>
      <c r="F9" s="539">
        <v>109.44239935531645</v>
      </c>
      <c r="G9" s="539">
        <v>104.44183183535331</v>
      </c>
      <c r="H9" s="24"/>
      <c r="I9" s="508"/>
      <c r="J9" s="508"/>
      <c r="K9" s="508"/>
    </row>
    <row r="10" spans="1:11" ht="20.100000000000001" customHeight="1">
      <c r="A10" s="509" t="s">
        <v>132</v>
      </c>
      <c r="B10" s="435">
        <v>341592.99346496537</v>
      </c>
      <c r="C10" s="435">
        <v>352011.57976564689</v>
      </c>
      <c r="D10" s="435">
        <v>1062160.5752994006</v>
      </c>
      <c r="E10" s="23">
        <v>80.588572771627625</v>
      </c>
      <c r="F10" s="540">
        <v>110.65298860962713</v>
      </c>
      <c r="G10" s="540">
        <v>105.76287644494793</v>
      </c>
      <c r="H10" s="507"/>
      <c r="I10" s="548"/>
      <c r="J10" s="508"/>
      <c r="K10" s="508"/>
    </row>
    <row r="11" spans="1:11" ht="20.100000000000001" customHeight="1">
      <c r="A11" s="509" t="s">
        <v>131</v>
      </c>
      <c r="B11" s="435">
        <v>42141.087367486136</v>
      </c>
      <c r="C11" s="435">
        <v>41517.283173298172</v>
      </c>
      <c r="D11" s="435">
        <v>124420.48867285324</v>
      </c>
      <c r="E11" s="23">
        <v>9.5</v>
      </c>
      <c r="F11" s="540">
        <v>105.86161929750197</v>
      </c>
      <c r="G11" s="540">
        <v>101.18481265123569</v>
      </c>
      <c r="H11" s="507"/>
      <c r="I11" s="548"/>
      <c r="J11" s="508"/>
      <c r="K11" s="508"/>
    </row>
    <row r="12" spans="1:11" ht="20.100000000000001" customHeight="1">
      <c r="A12" s="509" t="s">
        <v>130</v>
      </c>
      <c r="B12" s="435">
        <v>1058.2947185621626</v>
      </c>
      <c r="C12" s="435">
        <v>1066</v>
      </c>
      <c r="D12" s="435">
        <v>3137.5201214601129</v>
      </c>
      <c r="E12" s="23">
        <v>0.23805088845390598</v>
      </c>
      <c r="F12" s="540">
        <v>129.93680726763176</v>
      </c>
      <c r="G12" s="540">
        <v>101.85608227800684</v>
      </c>
      <c r="H12" s="24"/>
      <c r="I12" s="548"/>
      <c r="J12" s="508"/>
      <c r="K12" s="508"/>
    </row>
    <row r="13" spans="1:11" ht="20.100000000000001" customHeight="1">
      <c r="A13" s="509" t="s">
        <v>129</v>
      </c>
      <c r="B13" s="435">
        <v>41019</v>
      </c>
      <c r="C13" s="435">
        <v>43396.911278224819</v>
      </c>
      <c r="D13" s="435">
        <v>128285.36953052724</v>
      </c>
      <c r="E13" s="23">
        <v>9.7333068825604609</v>
      </c>
      <c r="F13" s="540">
        <v>103.22234013613156</v>
      </c>
      <c r="G13" s="540">
        <v>97.465419393862575</v>
      </c>
      <c r="H13" s="25"/>
      <c r="I13" s="548"/>
      <c r="J13" s="508"/>
      <c r="K13" s="508"/>
    </row>
    <row r="14" spans="1:11" ht="20.100000000000001" customHeight="1">
      <c r="A14" s="24"/>
      <c r="B14" s="24"/>
      <c r="C14" s="24"/>
      <c r="D14" s="24"/>
      <c r="E14" s="24"/>
      <c r="F14" s="24"/>
      <c r="G14" s="24"/>
      <c r="H14" s="24"/>
    </row>
    <row r="15" spans="1:11" ht="20.100000000000001" customHeight="1">
      <c r="A15" s="24"/>
      <c r="B15" s="436"/>
      <c r="C15" s="510"/>
      <c r="D15" s="510"/>
      <c r="E15" s="510"/>
      <c r="F15" s="510"/>
      <c r="G15" s="510"/>
      <c r="H15" s="24"/>
    </row>
    <row r="16" spans="1:11" ht="20.100000000000001" customHeight="1">
      <c r="B16" s="436"/>
      <c r="C16" s="510"/>
      <c r="D16" s="510"/>
      <c r="E16" s="510"/>
      <c r="F16" s="510"/>
      <c r="G16" s="510"/>
    </row>
    <row r="17" spans="2:7" ht="20.100000000000001" customHeight="1">
      <c r="B17" s="436"/>
      <c r="C17" s="510"/>
      <c r="D17" s="510"/>
      <c r="E17" s="510"/>
      <c r="F17" s="510"/>
      <c r="G17" s="510"/>
    </row>
    <row r="18" spans="2:7" ht="20.100000000000001" customHeight="1">
      <c r="B18" s="436"/>
      <c r="C18" s="510"/>
      <c r="D18" s="510"/>
      <c r="E18" s="510"/>
      <c r="F18" s="510"/>
      <c r="G18" s="510"/>
    </row>
    <row r="19" spans="2:7" ht="20.100000000000001" customHeight="1">
      <c r="B19" s="511"/>
      <c r="C19" s="510"/>
      <c r="D19" s="510"/>
      <c r="E19" s="512"/>
      <c r="F19" s="510"/>
      <c r="G19" s="510"/>
    </row>
    <row r="20" spans="2:7" ht="20.100000000000001" customHeight="1">
      <c r="B20" s="511"/>
      <c r="C20" s="511"/>
      <c r="D20" s="511"/>
      <c r="E20" s="512"/>
    </row>
    <row r="21" spans="2:7" ht="20.100000000000001" customHeight="1"/>
    <row r="22" spans="2:7" ht="20.100000000000001" customHeight="1"/>
    <row r="23" spans="2:7" ht="20.100000000000001" customHeight="1"/>
    <row r="24" spans="2:7" ht="20.100000000000001" customHeight="1"/>
    <row r="25" spans="2:7" ht="20.100000000000001" customHeight="1"/>
    <row r="26" spans="2:7" ht="20.100000000000001" customHeight="1"/>
    <row r="27" spans="2:7" ht="20.100000000000001" customHeight="1"/>
    <row r="28" spans="2:7" ht="20.100000000000001" customHeight="1"/>
    <row r="29" spans="2:7" ht="20.100000000000001" customHeight="1"/>
    <row r="30" spans="2:7" ht="20.100000000000001" customHeight="1"/>
    <row r="31" spans="2:7" ht="20.100000000000001" customHeight="1"/>
    <row r="32" spans="2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</sheetData>
  <mergeCells count="2">
    <mergeCell ref="D4:E4"/>
    <mergeCell ref="D5:E5"/>
  </mergeCells>
  <pageMargins left="0.78740157480314965" right="0.47244094488188981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H40" sqref="H40"/>
    </sheetView>
  </sheetViews>
  <sheetFormatPr defaultColWidth="9.44140625" defaultRowHeight="14.4"/>
  <cols>
    <col min="1" max="1" width="1.5546875" style="136" customWidth="1"/>
    <col min="2" max="2" width="32.44140625" style="137" customWidth="1"/>
    <col min="3" max="3" width="6.44140625" style="136" bestFit="1" customWidth="1"/>
    <col min="4" max="4" width="6" style="136" customWidth="1"/>
    <col min="5" max="5" width="0.5546875" style="136" customWidth="1"/>
    <col min="6" max="6" width="6.44140625" style="136" bestFit="1" customWidth="1"/>
    <col min="7" max="7" width="6.44140625" style="136" customWidth="1"/>
    <col min="8" max="8" width="0.5546875" style="136" customWidth="1"/>
    <col min="9" max="9" width="7.5546875" style="136" customWidth="1"/>
    <col min="10" max="10" width="8.44140625" style="136" customWidth="1"/>
    <col min="11" max="11" width="0.44140625" style="136" customWidth="1"/>
    <col min="12" max="12" width="6.44140625" style="136" bestFit="1" customWidth="1"/>
    <col min="13" max="13" width="7.44140625" style="136" customWidth="1"/>
    <col min="14" max="16384" width="9.44140625" style="136"/>
  </cols>
  <sheetData>
    <row r="1" spans="1:13" ht="18" customHeight="1">
      <c r="A1" s="627" t="s">
        <v>560</v>
      </c>
      <c r="B1" s="578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3" ht="18" customHeight="1">
      <c r="A2" s="579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</row>
    <row r="3" spans="1:13" s="143" customFormat="1" ht="18" customHeight="1">
      <c r="A3" s="579"/>
      <c r="B3" s="581"/>
      <c r="C3" s="582"/>
      <c r="D3" s="582"/>
      <c r="E3" s="582"/>
      <c r="F3" s="582"/>
      <c r="G3" s="583"/>
      <c r="H3" s="583"/>
      <c r="I3" s="583"/>
      <c r="J3" s="584"/>
      <c r="K3" s="584"/>
      <c r="L3" s="584"/>
      <c r="M3" s="585" t="s">
        <v>326</v>
      </c>
    </row>
    <row r="4" spans="1:13" ht="15.6" customHeight="1">
      <c r="A4" s="586"/>
      <c r="B4" s="587"/>
      <c r="C4" s="785" t="s">
        <v>1</v>
      </c>
      <c r="D4" s="785"/>
      <c r="E4" s="554"/>
      <c r="F4" s="785" t="s">
        <v>1</v>
      </c>
      <c r="G4" s="785"/>
      <c r="H4" s="554"/>
      <c r="I4" s="785" t="s">
        <v>621</v>
      </c>
      <c r="J4" s="785"/>
      <c r="K4" s="554"/>
      <c r="L4" s="785" t="s">
        <v>616</v>
      </c>
      <c r="M4" s="785"/>
    </row>
    <row r="5" spans="1:13" ht="15.6" customHeight="1">
      <c r="A5" s="579"/>
      <c r="B5" s="588"/>
      <c r="C5" s="787" t="s">
        <v>127</v>
      </c>
      <c r="D5" s="787"/>
      <c r="E5" s="556"/>
      <c r="F5" s="787" t="s">
        <v>71</v>
      </c>
      <c r="G5" s="787"/>
      <c r="H5" s="556"/>
      <c r="I5" s="787" t="s">
        <v>268</v>
      </c>
      <c r="J5" s="787"/>
      <c r="K5" s="556"/>
      <c r="L5" s="787" t="s">
        <v>268</v>
      </c>
      <c r="M5" s="787"/>
    </row>
    <row r="6" spans="1:13" ht="15.6" customHeight="1">
      <c r="A6" s="579"/>
      <c r="B6" s="588"/>
      <c r="C6" s="786" t="s">
        <v>617</v>
      </c>
      <c r="D6" s="786"/>
      <c r="E6" s="555"/>
      <c r="F6" s="786" t="s">
        <v>617</v>
      </c>
      <c r="G6" s="786"/>
      <c r="H6" s="555"/>
      <c r="I6" s="786" t="s">
        <v>325</v>
      </c>
      <c r="J6" s="786"/>
      <c r="K6" s="555"/>
      <c r="L6" s="786" t="s">
        <v>325</v>
      </c>
      <c r="M6" s="786"/>
    </row>
    <row r="7" spans="1:13" ht="15.6" customHeight="1">
      <c r="A7" s="579"/>
      <c r="B7" s="588"/>
      <c r="C7" s="471" t="s">
        <v>203</v>
      </c>
      <c r="D7" s="471" t="s">
        <v>202</v>
      </c>
      <c r="E7" s="471"/>
      <c r="F7" s="470" t="s">
        <v>203</v>
      </c>
      <c r="G7" s="471" t="s">
        <v>202</v>
      </c>
      <c r="H7" s="471"/>
      <c r="I7" s="470" t="s">
        <v>203</v>
      </c>
      <c r="J7" s="471" t="s">
        <v>202</v>
      </c>
      <c r="K7" s="471"/>
      <c r="L7" s="469" t="s">
        <v>203</v>
      </c>
      <c r="M7" s="469" t="s">
        <v>202</v>
      </c>
    </row>
    <row r="8" spans="1:13" ht="15.6" customHeight="1">
      <c r="A8" s="579"/>
      <c r="B8" s="589"/>
      <c r="C8" s="582"/>
      <c r="D8" s="582"/>
      <c r="E8" s="582"/>
      <c r="F8" s="582"/>
      <c r="G8" s="582"/>
      <c r="H8" s="582"/>
      <c r="I8" s="590"/>
      <c r="J8" s="590"/>
      <c r="K8" s="590"/>
      <c r="L8" s="590"/>
      <c r="M8" s="590"/>
    </row>
    <row r="9" spans="1:13" s="141" customFormat="1" ht="15.6" customHeight="1">
      <c r="A9" s="142" t="s">
        <v>201</v>
      </c>
      <c r="B9" s="591"/>
      <c r="C9" s="592"/>
      <c r="D9" s="593">
        <v>34061</v>
      </c>
      <c r="E9" s="593"/>
      <c r="F9" s="592"/>
      <c r="G9" s="593">
        <v>88578.84466100001</v>
      </c>
      <c r="H9" s="593"/>
      <c r="I9" s="594"/>
      <c r="J9" s="594">
        <v>114.8441846174282</v>
      </c>
      <c r="K9" s="594"/>
      <c r="L9" s="594"/>
      <c r="M9" s="594">
        <v>112.88538175488772</v>
      </c>
    </row>
    <row r="10" spans="1:13" ht="16.5" customHeight="1">
      <c r="A10" s="579"/>
      <c r="B10" s="595" t="s">
        <v>200</v>
      </c>
      <c r="C10" s="582"/>
      <c r="D10" s="593">
        <v>8675.5946475387682</v>
      </c>
      <c r="E10" s="593"/>
      <c r="F10" s="592"/>
      <c r="G10" s="593">
        <v>23265.536183538774</v>
      </c>
      <c r="H10" s="593"/>
      <c r="I10" s="594"/>
      <c r="J10" s="594">
        <v>114.69927940230788</v>
      </c>
      <c r="K10" s="594"/>
      <c r="L10" s="594"/>
      <c r="M10" s="594">
        <v>121.96866305593765</v>
      </c>
    </row>
    <row r="11" spans="1:13" ht="16.5" customHeight="1">
      <c r="A11" s="579"/>
      <c r="B11" s="595" t="s">
        <v>199</v>
      </c>
      <c r="C11" s="582"/>
      <c r="D11" s="593">
        <v>25385.405352461232</v>
      </c>
      <c r="E11" s="593"/>
      <c r="F11" s="593"/>
      <c r="G11" s="593">
        <v>65313.308477461236</v>
      </c>
      <c r="H11" s="593"/>
      <c r="I11" s="594"/>
      <c r="J11" s="594">
        <v>114.89379071172496</v>
      </c>
      <c r="K11" s="594"/>
      <c r="L11" s="594"/>
      <c r="M11" s="594">
        <v>109.96813776687272</v>
      </c>
    </row>
    <row r="12" spans="1:13" ht="16.5" customHeight="1">
      <c r="A12" s="579"/>
      <c r="B12" s="596" t="s">
        <v>253</v>
      </c>
      <c r="C12" s="582"/>
      <c r="D12" s="597">
        <v>285.40535246123017</v>
      </c>
      <c r="E12" s="597"/>
      <c r="F12" s="582"/>
      <c r="G12" s="597">
        <v>584.35300746123016</v>
      </c>
      <c r="H12" s="597"/>
      <c r="I12" s="594"/>
      <c r="J12" s="590">
        <v>175.69005249958005</v>
      </c>
      <c r="K12" s="590"/>
      <c r="L12" s="594"/>
      <c r="M12" s="590">
        <v>150.31758132064189</v>
      </c>
    </row>
    <row r="13" spans="1:13" ht="16.5" customHeight="1">
      <c r="A13" s="579"/>
      <c r="B13" s="598" t="s">
        <v>324</v>
      </c>
      <c r="C13" s="582"/>
      <c r="D13" s="597">
        <v>25100</v>
      </c>
      <c r="E13" s="597"/>
      <c r="F13" s="597"/>
      <c r="G13" s="597">
        <v>64728.955470000001</v>
      </c>
      <c r="H13" s="597"/>
      <c r="I13" s="594"/>
      <c r="J13" s="590">
        <v>114.44348322917062</v>
      </c>
      <c r="K13" s="590"/>
      <c r="L13" s="594"/>
      <c r="M13" s="590">
        <v>109.70229785766877</v>
      </c>
    </row>
    <row r="14" spans="1:13" ht="16.5" customHeight="1">
      <c r="A14" s="599" t="s">
        <v>323</v>
      </c>
      <c r="B14" s="578"/>
      <c r="C14" s="582"/>
      <c r="D14" s="582"/>
      <c r="E14" s="582"/>
      <c r="F14" s="582"/>
      <c r="G14" s="582"/>
      <c r="H14" s="582"/>
      <c r="I14" s="590"/>
      <c r="J14" s="590"/>
      <c r="K14" s="590"/>
      <c r="L14" s="590"/>
      <c r="M14" s="590"/>
    </row>
    <row r="15" spans="1:13" ht="16.5" customHeight="1">
      <c r="A15" s="579"/>
      <c r="B15" s="600" t="s">
        <v>198</v>
      </c>
      <c r="C15" s="597"/>
      <c r="D15" s="597">
        <v>900</v>
      </c>
      <c r="E15" s="597"/>
      <c r="F15" s="597"/>
      <c r="G15" s="597">
        <v>2407.859543</v>
      </c>
      <c r="H15" s="597"/>
      <c r="I15" s="590"/>
      <c r="J15" s="590">
        <v>122.40784089790078</v>
      </c>
      <c r="K15" s="590"/>
      <c r="L15" s="590"/>
      <c r="M15" s="590">
        <v>138.71455830725554</v>
      </c>
    </row>
    <row r="16" spans="1:13" ht="16.5" customHeight="1">
      <c r="A16" s="579"/>
      <c r="B16" s="600" t="s">
        <v>197</v>
      </c>
      <c r="C16" s="597"/>
      <c r="D16" s="597">
        <v>340</v>
      </c>
      <c r="E16" s="597"/>
      <c r="F16" s="597"/>
      <c r="G16" s="597">
        <v>848.67813100000001</v>
      </c>
      <c r="H16" s="597"/>
      <c r="I16" s="590"/>
      <c r="J16" s="590">
        <v>84.552684380986236</v>
      </c>
      <c r="K16" s="590"/>
      <c r="L16" s="590"/>
      <c r="M16" s="590">
        <v>87.969909568479366</v>
      </c>
    </row>
    <row r="17" spans="1:13" ht="16.5" customHeight="1">
      <c r="A17" s="579"/>
      <c r="B17" s="600" t="s">
        <v>196</v>
      </c>
      <c r="C17" s="597">
        <v>40</v>
      </c>
      <c r="D17" s="597">
        <v>240.97100586166474</v>
      </c>
      <c r="E17" s="597"/>
      <c r="F17" s="597">
        <v>105.464</v>
      </c>
      <c r="G17" s="597">
        <v>630.00572386166471</v>
      </c>
      <c r="H17" s="597"/>
      <c r="I17" s="590">
        <v>88.226212007587463</v>
      </c>
      <c r="J17" s="590">
        <v>91.027625970842294</v>
      </c>
      <c r="K17" s="590"/>
      <c r="L17" s="590">
        <v>93.285568970854882</v>
      </c>
      <c r="M17" s="590">
        <v>94.98396125378062</v>
      </c>
    </row>
    <row r="18" spans="1:13" ht="16.5" customHeight="1">
      <c r="A18" s="579"/>
      <c r="B18" s="600" t="s">
        <v>195</v>
      </c>
      <c r="C18" s="597">
        <v>170</v>
      </c>
      <c r="D18" s="597">
        <v>393.9958114495476</v>
      </c>
      <c r="E18" s="597"/>
      <c r="F18" s="597">
        <v>540.87400000000002</v>
      </c>
      <c r="G18" s="597">
        <v>1217.1031454495476</v>
      </c>
      <c r="H18" s="597"/>
      <c r="I18" s="590">
        <v>100.22993927244855</v>
      </c>
      <c r="J18" s="590">
        <v>126.24234285976648</v>
      </c>
      <c r="K18" s="590"/>
      <c r="L18" s="590">
        <v>119.35660409834981</v>
      </c>
      <c r="M18" s="590">
        <v>150.35522914802826</v>
      </c>
    </row>
    <row r="19" spans="1:13" ht="16.5" customHeight="1">
      <c r="A19" s="579"/>
      <c r="B19" s="600" t="s">
        <v>194</v>
      </c>
      <c r="C19" s="597">
        <v>8</v>
      </c>
      <c r="D19" s="597">
        <v>12.858846330275231</v>
      </c>
      <c r="E19" s="597"/>
      <c r="F19" s="597">
        <v>22.963999999999999</v>
      </c>
      <c r="G19" s="597">
        <v>36.450166330275231</v>
      </c>
      <c r="H19" s="597"/>
      <c r="I19" s="590">
        <v>78.285546530971729</v>
      </c>
      <c r="J19" s="590">
        <v>80.642897769780689</v>
      </c>
      <c r="K19" s="590"/>
      <c r="L19" s="590">
        <v>88.207728355227772</v>
      </c>
      <c r="M19" s="590">
        <v>88.111359705273884</v>
      </c>
    </row>
    <row r="20" spans="1:13" ht="16.5" customHeight="1">
      <c r="A20" s="579"/>
      <c r="B20" s="600" t="s">
        <v>193</v>
      </c>
      <c r="C20" s="597">
        <v>24</v>
      </c>
      <c r="D20" s="597">
        <v>111.99086237215144</v>
      </c>
      <c r="E20" s="597"/>
      <c r="F20" s="597">
        <v>54.158000000000001</v>
      </c>
      <c r="G20" s="597">
        <v>251.65682437215145</v>
      </c>
      <c r="H20" s="597"/>
      <c r="I20" s="590">
        <v>77.327061249476429</v>
      </c>
      <c r="J20" s="590">
        <v>122.27156165212034</v>
      </c>
      <c r="K20" s="590"/>
      <c r="L20" s="590">
        <v>88.503587011586291</v>
      </c>
      <c r="M20" s="590">
        <v>140.76655711569489</v>
      </c>
    </row>
    <row r="21" spans="1:13" ht="16.5" customHeight="1">
      <c r="A21" s="579"/>
      <c r="B21" s="601" t="s">
        <v>192</v>
      </c>
      <c r="C21" s="597">
        <v>500</v>
      </c>
      <c r="D21" s="597">
        <v>246.17805851731583</v>
      </c>
      <c r="E21" s="597"/>
      <c r="F21" s="597">
        <v>1474.556</v>
      </c>
      <c r="G21" s="597">
        <v>715.43888051731585</v>
      </c>
      <c r="H21" s="597"/>
      <c r="I21" s="590">
        <v>93.235920443653811</v>
      </c>
      <c r="J21" s="590">
        <v>85.064519852252445</v>
      </c>
      <c r="K21" s="590"/>
      <c r="L21" s="590">
        <v>123.95831056577317</v>
      </c>
      <c r="M21" s="590">
        <v>110.54241454409983</v>
      </c>
    </row>
    <row r="22" spans="1:13" ht="16.5" customHeight="1">
      <c r="A22" s="579"/>
      <c r="B22" s="600" t="s">
        <v>191</v>
      </c>
      <c r="C22" s="597">
        <v>450</v>
      </c>
      <c r="D22" s="597">
        <v>201.82034470927962</v>
      </c>
      <c r="E22" s="597"/>
      <c r="F22" s="597">
        <v>969.803</v>
      </c>
      <c r="G22" s="597">
        <v>419.79661670927965</v>
      </c>
      <c r="H22" s="597"/>
      <c r="I22" s="590">
        <v>151.0097518741988</v>
      </c>
      <c r="J22" s="590">
        <v>179.06394743915138</v>
      </c>
      <c r="K22" s="590"/>
      <c r="L22" s="590">
        <v>99.357935393977883</v>
      </c>
      <c r="M22" s="590">
        <v>115.52837865329543</v>
      </c>
    </row>
    <row r="23" spans="1:13" ht="16.5" customHeight="1">
      <c r="A23" s="579"/>
      <c r="B23" s="600" t="s">
        <v>546</v>
      </c>
      <c r="C23" s="597">
        <v>4000</v>
      </c>
      <c r="D23" s="597">
        <v>174.73189642601139</v>
      </c>
      <c r="E23" s="597"/>
      <c r="F23" s="597">
        <v>11550.559000000001</v>
      </c>
      <c r="G23" s="597">
        <v>489.7341114260114</v>
      </c>
      <c r="H23" s="597"/>
      <c r="I23" s="590">
        <v>85.50046736692974</v>
      </c>
      <c r="J23" s="590">
        <v>99.336253888322261</v>
      </c>
      <c r="K23" s="590"/>
      <c r="L23" s="590">
        <v>108.53741216295009</v>
      </c>
      <c r="M23" s="590">
        <v>124.9618819259146</v>
      </c>
    </row>
    <row r="24" spans="1:13" ht="16.5" customHeight="1">
      <c r="A24" s="579"/>
      <c r="B24" s="600" t="s">
        <v>189</v>
      </c>
      <c r="C24" s="597">
        <v>340</v>
      </c>
      <c r="D24" s="597">
        <v>285.40535246123017</v>
      </c>
      <c r="E24" s="597"/>
      <c r="F24" s="597">
        <v>747.46100000000001</v>
      </c>
      <c r="G24" s="597">
        <v>584.35300746123016</v>
      </c>
      <c r="H24" s="597"/>
      <c r="I24" s="590">
        <v>106.51295385482911</v>
      </c>
      <c r="J24" s="590">
        <v>175.69005249958005</v>
      </c>
      <c r="K24" s="590"/>
      <c r="L24" s="590">
        <v>91.148000370708189</v>
      </c>
      <c r="M24" s="590">
        <v>150.31758132064189</v>
      </c>
    </row>
    <row r="25" spans="1:13" ht="16.5" customHeight="1">
      <c r="A25" s="579"/>
      <c r="B25" s="600" t="s">
        <v>188</v>
      </c>
      <c r="C25" s="597">
        <v>190</v>
      </c>
      <c r="D25" s="597">
        <v>165.603073986444</v>
      </c>
      <c r="E25" s="597"/>
      <c r="F25" s="597">
        <v>511.72</v>
      </c>
      <c r="G25" s="597">
        <v>405.818774986444</v>
      </c>
      <c r="H25" s="597"/>
      <c r="I25" s="590">
        <v>111.84628788057171</v>
      </c>
      <c r="J25" s="590">
        <v>183.42757930270415</v>
      </c>
      <c r="K25" s="590"/>
      <c r="L25" s="590">
        <v>110.41036008725465</v>
      </c>
      <c r="M25" s="590">
        <v>176.46668655359318</v>
      </c>
    </row>
    <row r="26" spans="1:13" ht="16.5" customHeight="1">
      <c r="A26" s="579"/>
      <c r="B26" s="600" t="s">
        <v>187</v>
      </c>
      <c r="C26" s="597"/>
      <c r="D26" s="597">
        <v>280</v>
      </c>
      <c r="E26" s="597"/>
      <c r="F26" s="597"/>
      <c r="G26" s="597">
        <v>756.940425</v>
      </c>
      <c r="H26" s="597"/>
      <c r="I26" s="590"/>
      <c r="J26" s="590">
        <v>151.08278251383632</v>
      </c>
      <c r="K26" s="590"/>
      <c r="L26" s="590"/>
      <c r="M26" s="590">
        <v>166.98541809159605</v>
      </c>
    </row>
    <row r="27" spans="1:13" ht="16.5" customHeight="1">
      <c r="A27" s="579"/>
      <c r="B27" s="600" t="s">
        <v>186</v>
      </c>
      <c r="C27" s="597"/>
      <c r="D27" s="597">
        <v>210</v>
      </c>
      <c r="E27" s="597"/>
      <c r="F27" s="597"/>
      <c r="G27" s="597">
        <v>551.75283200000001</v>
      </c>
      <c r="H27" s="597"/>
      <c r="I27" s="590"/>
      <c r="J27" s="590">
        <v>113.31891797981572</v>
      </c>
      <c r="K27" s="590"/>
      <c r="L27" s="590"/>
      <c r="M27" s="590">
        <v>124.07002170716159</v>
      </c>
    </row>
    <row r="28" spans="1:13" ht="16.5" customHeight="1">
      <c r="A28" s="579"/>
      <c r="B28" s="600" t="s">
        <v>404</v>
      </c>
      <c r="C28" s="597">
        <v>135</v>
      </c>
      <c r="D28" s="597">
        <v>199.73478894383609</v>
      </c>
      <c r="E28" s="597"/>
      <c r="F28" s="597">
        <v>392.94200000000001</v>
      </c>
      <c r="G28" s="597">
        <v>600.89846694383607</v>
      </c>
      <c r="H28" s="597"/>
      <c r="I28" s="590">
        <v>78.161638267938088</v>
      </c>
      <c r="J28" s="590">
        <v>93.455903168509664</v>
      </c>
      <c r="K28" s="590"/>
      <c r="L28" s="590">
        <v>97.93191107566544</v>
      </c>
      <c r="M28" s="590">
        <v>126.91676420079841</v>
      </c>
    </row>
    <row r="29" spans="1:13" ht="16.5" customHeight="1">
      <c r="A29" s="579"/>
      <c r="B29" s="600" t="s">
        <v>322</v>
      </c>
      <c r="C29" s="597"/>
      <c r="D29" s="597">
        <v>550</v>
      </c>
      <c r="E29" s="597"/>
      <c r="F29" s="597"/>
      <c r="G29" s="597">
        <v>1404.2616829999999</v>
      </c>
      <c r="H29" s="597"/>
      <c r="I29" s="590"/>
      <c r="J29" s="590">
        <v>126.51928818178153</v>
      </c>
      <c r="K29" s="590"/>
      <c r="L29" s="590"/>
      <c r="M29" s="590">
        <v>130.22435230138467</v>
      </c>
    </row>
    <row r="30" spans="1:13" ht="16.5" customHeight="1">
      <c r="A30" s="579"/>
      <c r="B30" s="600" t="s">
        <v>184</v>
      </c>
      <c r="C30" s="597">
        <v>130</v>
      </c>
      <c r="D30" s="597">
        <v>232.94942572226145</v>
      </c>
      <c r="E30" s="597"/>
      <c r="F30" s="597">
        <v>424.358</v>
      </c>
      <c r="G30" s="597">
        <v>745.76829072226144</v>
      </c>
      <c r="H30" s="597"/>
      <c r="I30" s="590">
        <v>115.94306303735151</v>
      </c>
      <c r="J30" s="590">
        <v>118.60272928502711</v>
      </c>
      <c r="K30" s="590"/>
      <c r="L30" s="590">
        <v>104.5834976340694</v>
      </c>
      <c r="M30" s="590">
        <v>110.698936002064</v>
      </c>
    </row>
    <row r="31" spans="1:13" ht="16.5" customHeight="1">
      <c r="A31" s="579"/>
      <c r="B31" s="600" t="s">
        <v>183</v>
      </c>
      <c r="C31" s="597"/>
      <c r="D31" s="597">
        <v>350</v>
      </c>
      <c r="E31" s="597"/>
      <c r="F31" s="597"/>
      <c r="G31" s="597">
        <v>950.21943099999999</v>
      </c>
      <c r="H31" s="597"/>
      <c r="I31" s="590"/>
      <c r="J31" s="590">
        <v>121.5823509447534</v>
      </c>
      <c r="K31" s="590"/>
      <c r="L31" s="590"/>
      <c r="M31" s="590">
        <v>123.04263251981871</v>
      </c>
    </row>
    <row r="32" spans="1:13" ht="16.5" customHeight="1">
      <c r="A32" s="579"/>
      <c r="B32" s="600" t="s">
        <v>182</v>
      </c>
      <c r="C32" s="597"/>
      <c r="D32" s="597">
        <v>1600</v>
      </c>
      <c r="E32" s="597"/>
      <c r="F32" s="597"/>
      <c r="G32" s="597">
        <v>4040.262847</v>
      </c>
      <c r="H32" s="597"/>
      <c r="I32" s="590"/>
      <c r="J32" s="590">
        <v>104.49999805270784</v>
      </c>
      <c r="K32" s="590"/>
      <c r="L32" s="590"/>
      <c r="M32" s="590">
        <v>105.63225165569202</v>
      </c>
    </row>
    <row r="33" spans="1:13" ht="16.5" customHeight="1">
      <c r="A33" s="579"/>
      <c r="B33" s="600" t="s">
        <v>547</v>
      </c>
      <c r="C33" s="597"/>
      <c r="D33" s="597">
        <v>180</v>
      </c>
      <c r="E33" s="597"/>
      <c r="F33" s="597"/>
      <c r="G33" s="597">
        <v>434.77806099999998</v>
      </c>
      <c r="H33" s="597"/>
      <c r="I33" s="590"/>
      <c r="J33" s="590">
        <v>111.80148528273197</v>
      </c>
      <c r="K33" s="590"/>
      <c r="L33" s="590"/>
      <c r="M33" s="590">
        <v>118.47115349155457</v>
      </c>
    </row>
    <row r="34" spans="1:13" ht="16.5" customHeight="1">
      <c r="A34" s="579"/>
      <c r="B34" s="600" t="s">
        <v>548</v>
      </c>
      <c r="C34" s="597">
        <v>180</v>
      </c>
      <c r="D34" s="597">
        <v>565.62417841380238</v>
      </c>
      <c r="E34" s="597"/>
      <c r="F34" s="597">
        <v>456.67</v>
      </c>
      <c r="G34" s="597">
        <v>1483.5617764138024</v>
      </c>
      <c r="H34" s="597"/>
      <c r="I34" s="590">
        <v>92.665523791873227</v>
      </c>
      <c r="J34" s="590">
        <v>110.6640832326048</v>
      </c>
      <c r="K34" s="590"/>
      <c r="L34" s="590">
        <v>94.384897424344516</v>
      </c>
      <c r="M34" s="590">
        <v>121.87095131287219</v>
      </c>
    </row>
    <row r="35" spans="1:13" ht="16.5" customHeight="1">
      <c r="A35" s="579"/>
      <c r="B35" s="600" t="s">
        <v>181</v>
      </c>
      <c r="C35" s="597"/>
      <c r="D35" s="597">
        <v>3200</v>
      </c>
      <c r="E35" s="597"/>
      <c r="F35" s="597"/>
      <c r="G35" s="597">
        <v>8836.6288769999992</v>
      </c>
      <c r="H35" s="597"/>
      <c r="I35" s="590"/>
      <c r="J35" s="590">
        <v>117.31941657564478</v>
      </c>
      <c r="K35" s="590"/>
      <c r="L35" s="590"/>
      <c r="M35" s="590">
        <v>122.4918862334049</v>
      </c>
    </row>
    <row r="36" spans="1:13" ht="16.5" customHeight="1">
      <c r="A36" s="579"/>
      <c r="B36" s="600" t="s">
        <v>180</v>
      </c>
      <c r="C36" s="597"/>
      <c r="D36" s="597">
        <v>2000</v>
      </c>
      <c r="E36" s="597"/>
      <c r="F36" s="597"/>
      <c r="G36" s="597">
        <v>5288.2893450000001</v>
      </c>
      <c r="H36" s="597"/>
      <c r="I36" s="590"/>
      <c r="J36" s="590">
        <v>116.44653342279842</v>
      </c>
      <c r="K36" s="590"/>
      <c r="L36" s="590"/>
      <c r="M36" s="590">
        <v>110.14999220040961</v>
      </c>
    </row>
    <row r="37" spans="1:13" ht="16.5" customHeight="1">
      <c r="A37" s="579"/>
      <c r="B37" s="600" t="s">
        <v>401</v>
      </c>
      <c r="C37" s="597"/>
      <c r="D37" s="597">
        <v>215</v>
      </c>
      <c r="E37" s="597"/>
      <c r="F37" s="597"/>
      <c r="G37" s="597">
        <v>557.51390800000001</v>
      </c>
      <c r="H37" s="597"/>
      <c r="I37" s="590"/>
      <c r="J37" s="590">
        <v>117.0932752286366</v>
      </c>
      <c r="K37" s="590"/>
      <c r="L37" s="590"/>
      <c r="M37" s="590">
        <v>117.82057633826739</v>
      </c>
    </row>
    <row r="38" spans="1:13" ht="16.5" customHeight="1">
      <c r="A38" s="579"/>
      <c r="B38" s="600" t="s">
        <v>179</v>
      </c>
      <c r="C38" s="597">
        <v>800</v>
      </c>
      <c r="D38" s="597">
        <v>753.0699794296778</v>
      </c>
      <c r="E38" s="597"/>
      <c r="F38" s="597">
        <v>2134.2860000000001</v>
      </c>
      <c r="G38" s="597">
        <v>2161.335490429678</v>
      </c>
      <c r="H38" s="597"/>
      <c r="I38" s="590">
        <v>66.754838682760138</v>
      </c>
      <c r="J38" s="590">
        <v>85.763087714052915</v>
      </c>
      <c r="K38" s="590"/>
      <c r="L38" s="590">
        <v>73.987077915910078</v>
      </c>
      <c r="M38" s="590">
        <v>107.14199882276696</v>
      </c>
    </row>
    <row r="39" spans="1:13" ht="16.5" customHeight="1">
      <c r="A39" s="579"/>
      <c r="B39" s="600" t="s">
        <v>549</v>
      </c>
      <c r="C39" s="597"/>
      <c r="D39" s="597">
        <v>500</v>
      </c>
      <c r="E39" s="597"/>
      <c r="F39" s="597"/>
      <c r="G39" s="597">
        <v>1218.7597639999999</v>
      </c>
      <c r="H39" s="597"/>
      <c r="I39" s="590"/>
      <c r="J39" s="590">
        <v>141.09664813088466</v>
      </c>
      <c r="K39" s="590"/>
      <c r="L39" s="590"/>
      <c r="M39" s="590">
        <v>134.00142881376559</v>
      </c>
    </row>
    <row r="40" spans="1:13" ht="16.5" customHeight="1">
      <c r="A40" s="579"/>
      <c r="B40" s="600" t="s">
        <v>619</v>
      </c>
      <c r="C40" s="597"/>
      <c r="D40" s="597">
        <v>500</v>
      </c>
      <c r="E40" s="597"/>
      <c r="F40" s="597"/>
      <c r="G40" s="597">
        <v>1165.6739360000001</v>
      </c>
      <c r="H40" s="597"/>
      <c r="I40" s="590"/>
      <c r="J40" s="590">
        <v>135.13558692627305</v>
      </c>
      <c r="K40" s="590"/>
      <c r="L40" s="590"/>
      <c r="M40" s="590">
        <v>137.67420082201548</v>
      </c>
    </row>
    <row r="41" spans="1:13" ht="16.5" customHeight="1">
      <c r="A41" s="579"/>
      <c r="B41" s="600" t="s">
        <v>620</v>
      </c>
      <c r="C41" s="597"/>
      <c r="D41" s="597">
        <v>5100</v>
      </c>
      <c r="E41" s="597"/>
      <c r="F41" s="597"/>
      <c r="G41" s="597">
        <v>13054.524165999999</v>
      </c>
      <c r="H41" s="597"/>
      <c r="I41" s="590"/>
      <c r="J41" s="590">
        <v>108.94737301269532</v>
      </c>
      <c r="K41" s="590"/>
      <c r="L41" s="590"/>
      <c r="M41" s="590">
        <v>109.2323356471816</v>
      </c>
    </row>
    <row r="42" spans="1:13" ht="16.5" customHeight="1">
      <c r="A42" s="579"/>
      <c r="B42" s="600" t="s">
        <v>321</v>
      </c>
      <c r="C42" s="597"/>
      <c r="D42" s="597">
        <v>5900</v>
      </c>
      <c r="E42" s="597"/>
      <c r="F42" s="597"/>
      <c r="G42" s="597">
        <v>14239.094125</v>
      </c>
      <c r="H42" s="597"/>
      <c r="I42" s="590"/>
      <c r="J42" s="590">
        <v>128.40112459789833</v>
      </c>
      <c r="K42" s="590"/>
      <c r="L42" s="590"/>
      <c r="M42" s="590">
        <v>99.077650340874385</v>
      </c>
    </row>
    <row r="43" spans="1:13" ht="16.5" customHeight="1">
      <c r="A43" s="579"/>
      <c r="B43" s="600" t="s">
        <v>550</v>
      </c>
      <c r="C43" s="597"/>
      <c r="D43" s="597">
        <v>500</v>
      </c>
      <c r="E43" s="597"/>
      <c r="F43" s="597"/>
      <c r="G43" s="597">
        <v>1406.9312300000001</v>
      </c>
      <c r="H43" s="597"/>
      <c r="I43" s="590"/>
      <c r="J43" s="590">
        <v>152.34952647512398</v>
      </c>
      <c r="K43" s="590"/>
      <c r="L43" s="590"/>
      <c r="M43" s="590">
        <v>141.17076142474133</v>
      </c>
    </row>
    <row r="44" spans="1:13" ht="16.5" customHeight="1">
      <c r="A44" s="579"/>
      <c r="B44" s="600" t="s">
        <v>320</v>
      </c>
      <c r="C44" s="597"/>
      <c r="D44" s="597">
        <v>3600</v>
      </c>
      <c r="E44" s="597"/>
      <c r="F44" s="597"/>
      <c r="G44" s="597">
        <v>9919.1331730000002</v>
      </c>
      <c r="H44" s="597"/>
      <c r="I44" s="590"/>
      <c r="J44" s="590">
        <v>102.74199714158978</v>
      </c>
      <c r="K44" s="590"/>
      <c r="L44" s="590"/>
      <c r="M44" s="590">
        <v>108.78644854224515</v>
      </c>
    </row>
    <row r="45" spans="1:13" ht="16.5" customHeight="1">
      <c r="A45" s="579"/>
      <c r="B45" s="600" t="s">
        <v>178</v>
      </c>
      <c r="C45" s="597"/>
      <c r="D45" s="597">
        <v>300</v>
      </c>
      <c r="E45" s="597"/>
      <c r="F45" s="597"/>
      <c r="G45" s="597">
        <v>772.96100200000001</v>
      </c>
      <c r="H45" s="597"/>
      <c r="I45" s="590"/>
      <c r="J45" s="590">
        <v>112.31355416519196</v>
      </c>
      <c r="K45" s="590"/>
      <c r="L45" s="590"/>
      <c r="M45" s="590">
        <v>110.76069334206937</v>
      </c>
    </row>
    <row r="46" spans="1:13" ht="16.5" customHeight="1">
      <c r="A46" s="579"/>
      <c r="B46" s="600" t="s">
        <v>177</v>
      </c>
      <c r="C46" s="597"/>
      <c r="D46" s="597">
        <v>1200</v>
      </c>
      <c r="E46" s="597"/>
      <c r="F46" s="597"/>
      <c r="G46" s="597">
        <v>3010.1663659999999</v>
      </c>
      <c r="H46" s="597"/>
      <c r="I46" s="590"/>
      <c r="J46" s="590">
        <v>122.06899686582256</v>
      </c>
      <c r="K46" s="590"/>
      <c r="L46" s="590"/>
      <c r="M46" s="590">
        <v>113.19923903193174</v>
      </c>
    </row>
    <row r="47" spans="1:13" ht="16.5" customHeight="1">
      <c r="A47" s="579"/>
      <c r="B47" s="600" t="s">
        <v>582</v>
      </c>
      <c r="C47" s="138"/>
      <c r="D47" s="597">
        <v>320</v>
      </c>
      <c r="E47" s="597"/>
      <c r="F47" s="138"/>
      <c r="G47" s="597">
        <v>833.19727699999999</v>
      </c>
      <c r="H47" s="597"/>
      <c r="I47" s="138"/>
      <c r="J47" s="590">
        <v>98.711257593544715</v>
      </c>
      <c r="K47" s="590"/>
      <c r="L47" s="138"/>
      <c r="M47" s="590">
        <v>103.1286659795344</v>
      </c>
    </row>
    <row r="48" spans="1:13" ht="16.5" customHeight="1">
      <c r="A48" s="579"/>
      <c r="B48" s="600" t="s">
        <v>551</v>
      </c>
      <c r="C48" s="138"/>
      <c r="D48" s="597">
        <v>260</v>
      </c>
      <c r="E48" s="597"/>
      <c r="F48" s="138"/>
      <c r="G48" s="597">
        <v>790.10780399999999</v>
      </c>
      <c r="H48" s="597"/>
      <c r="I48" s="138"/>
      <c r="J48" s="590">
        <v>95.333952654467751</v>
      </c>
      <c r="K48" s="590"/>
      <c r="L48" s="138"/>
      <c r="M48" s="590">
        <v>119.58566532600115</v>
      </c>
    </row>
    <row r="49" spans="1:13" ht="18" customHeight="1">
      <c r="A49" s="579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ht="18" customHeight="1">
      <c r="A50" s="579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</row>
    <row r="51" spans="1:13" ht="18" customHeight="1">
      <c r="A51" s="579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</row>
    <row r="52" spans="1:13" ht="18" customHeight="1">
      <c r="A52" s="579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</row>
    <row r="53" spans="1:13" ht="18" customHeight="1">
      <c r="A53" s="579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</row>
    <row r="54" spans="1:13" ht="18" customHeight="1">
      <c r="A54" s="579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</row>
    <row r="55" spans="1:13" ht="18" customHeight="1">
      <c r="A55" s="579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</row>
    <row r="56" spans="1:13" ht="18" customHeight="1">
      <c r="A56" s="579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</row>
    <row r="57" spans="1:13" ht="18" customHeight="1">
      <c r="A57" s="579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</row>
    <row r="58" spans="1:13" ht="18" customHeight="1">
      <c r="A58" s="579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</row>
    <row r="59" spans="1:13" ht="18" customHeight="1">
      <c r="A59" s="579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</row>
    <row r="60" spans="1:13" ht="18" customHeight="1">
      <c r="A60" s="579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</row>
    <row r="61" spans="1:13" ht="18" customHeight="1">
      <c r="A61" s="579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</row>
    <row r="62" spans="1:13" ht="18" customHeight="1">
      <c r="A62" s="579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</row>
    <row r="63" spans="1:13" ht="18" customHeight="1">
      <c r="A63" s="579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</row>
    <row r="64" spans="1:13" ht="18" customHeight="1">
      <c r="A64" s="579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</row>
    <row r="65" spans="1:13" ht="18" customHeight="1">
      <c r="A65" s="579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</row>
    <row r="66" spans="1:13" ht="18" customHeight="1">
      <c r="A66" s="579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</row>
    <row r="67" spans="1:13" ht="18" customHeight="1">
      <c r="B67" s="138"/>
    </row>
    <row r="68" spans="1:13" ht="18" customHeight="1">
      <c r="B68" s="138"/>
    </row>
    <row r="69" spans="1:13" ht="18" customHeight="1">
      <c r="B69" s="138"/>
    </row>
    <row r="70" spans="1:13" ht="18" customHeight="1"/>
  </sheetData>
  <mergeCells count="12">
    <mergeCell ref="C4:D4"/>
    <mergeCell ref="F4:G4"/>
    <mergeCell ref="I6:J6"/>
    <mergeCell ref="L6:M6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H40" sqref="H40"/>
    </sheetView>
  </sheetViews>
  <sheetFormatPr defaultColWidth="9.44140625" defaultRowHeight="21" customHeight="1"/>
  <cols>
    <col min="1" max="1" width="3" style="283" customWidth="1"/>
    <col min="2" max="2" width="39" style="283" customWidth="1"/>
    <col min="3" max="3" width="14" style="283" customWidth="1"/>
    <col min="4" max="4" width="14.5546875" style="283" customWidth="1"/>
    <col min="5" max="5" width="17.5546875" style="283" customWidth="1"/>
    <col min="6" max="16384" width="9.44140625" style="283"/>
  </cols>
  <sheetData>
    <row r="1" spans="1:8" ht="21" customHeight="1">
      <c r="A1" s="302" t="s">
        <v>679</v>
      </c>
      <c r="B1" s="301"/>
      <c r="C1" s="301"/>
      <c r="D1" s="301"/>
      <c r="E1" s="301"/>
      <c r="F1" s="298"/>
      <c r="G1" s="298"/>
      <c r="H1" s="298"/>
    </row>
    <row r="2" spans="1:8" ht="21" customHeight="1">
      <c r="A2" s="106"/>
      <c r="B2" s="106"/>
      <c r="C2" s="106"/>
      <c r="D2" s="106"/>
      <c r="E2" s="106"/>
      <c r="F2" s="298"/>
      <c r="G2" s="298"/>
      <c r="H2" s="298"/>
    </row>
    <row r="3" spans="1:8" ht="21" customHeight="1">
      <c r="A3" s="296"/>
      <c r="B3" s="296"/>
      <c r="C3" s="300"/>
      <c r="D3" s="296"/>
      <c r="E3" s="299" t="s">
        <v>538</v>
      </c>
      <c r="F3" s="298"/>
      <c r="G3" s="298"/>
      <c r="H3" s="298"/>
    </row>
    <row r="4" spans="1:8" ht="18" customHeight="1">
      <c r="A4" s="297"/>
      <c r="B4" s="297"/>
      <c r="C4" s="544" t="s">
        <v>0</v>
      </c>
      <c r="D4" s="544" t="s">
        <v>0</v>
      </c>
      <c r="E4" s="544" t="s">
        <v>426</v>
      </c>
    </row>
    <row r="5" spans="1:8" ht="18" customHeight="1">
      <c r="A5" s="296"/>
      <c r="B5" s="296"/>
      <c r="C5" s="545" t="s">
        <v>31</v>
      </c>
      <c r="D5" s="545" t="s">
        <v>425</v>
      </c>
      <c r="E5" s="545" t="s">
        <v>268</v>
      </c>
    </row>
    <row r="6" spans="1:8" ht="18" customHeight="1">
      <c r="A6" s="296"/>
      <c r="B6" s="296"/>
      <c r="C6" s="546" t="s">
        <v>306</v>
      </c>
      <c r="D6" s="546"/>
      <c r="E6" s="546" t="s">
        <v>325</v>
      </c>
    </row>
    <row r="7" spans="1:8" ht="15.75" customHeight="1">
      <c r="A7" s="296"/>
      <c r="B7" s="296"/>
      <c r="C7" s="296"/>
      <c r="D7" s="296"/>
      <c r="E7" s="295"/>
    </row>
    <row r="8" spans="1:8" ht="21" customHeight="1">
      <c r="A8" s="290" t="s">
        <v>424</v>
      </c>
      <c r="B8" s="294"/>
      <c r="C8" s="747">
        <v>2975.8626927874425</v>
      </c>
      <c r="D8" s="747">
        <v>2959.67299</v>
      </c>
      <c r="E8" s="365">
        <v>99.455966069043399</v>
      </c>
    </row>
    <row r="9" spans="1:8" ht="21" customHeight="1">
      <c r="A9" s="293"/>
      <c r="B9" s="291" t="s">
        <v>423</v>
      </c>
      <c r="C9" s="748">
        <v>1058.0328199999999</v>
      </c>
      <c r="D9" s="748">
        <v>1048.7881200000002</v>
      </c>
      <c r="E9" s="366">
        <v>99.126236934691718</v>
      </c>
    </row>
    <row r="10" spans="1:8" ht="21" customHeight="1">
      <c r="A10" s="292"/>
      <c r="B10" s="291" t="s">
        <v>422</v>
      </c>
      <c r="C10" s="748">
        <v>1917.8298727874426</v>
      </c>
      <c r="D10" s="748">
        <v>1910.8848700000001</v>
      </c>
      <c r="E10" s="366">
        <v>99.637871800518553</v>
      </c>
    </row>
    <row r="11" spans="1:8" ht="21" customHeight="1">
      <c r="A11" s="290" t="s">
        <v>421</v>
      </c>
      <c r="B11" s="291"/>
      <c r="C11" s="747">
        <v>701.66221999999993</v>
      </c>
      <c r="D11" s="747">
        <v>849.97370814800001</v>
      </c>
      <c r="E11" s="365">
        <v>121.13716314211702</v>
      </c>
    </row>
    <row r="12" spans="1:8" ht="21" customHeight="1">
      <c r="A12" s="290"/>
      <c r="B12" s="289" t="s">
        <v>420</v>
      </c>
      <c r="C12" s="748">
        <v>683.54746</v>
      </c>
      <c r="D12" s="748">
        <v>784.9858200000001</v>
      </c>
      <c r="E12" s="366">
        <v>114.83998784810056</v>
      </c>
    </row>
    <row r="13" spans="1:8" ht="21" customHeight="1">
      <c r="A13" s="286" t="s">
        <v>419</v>
      </c>
      <c r="B13" s="287"/>
      <c r="C13" s="748"/>
      <c r="D13" s="748"/>
      <c r="E13" s="366"/>
    </row>
    <row r="14" spans="1:8" ht="21" customHeight="1">
      <c r="A14" s="288" t="s">
        <v>124</v>
      </c>
      <c r="B14" s="287"/>
      <c r="C14" s="748"/>
      <c r="D14" s="748"/>
      <c r="E14" s="366"/>
    </row>
    <row r="15" spans="1:8" ht="21" customHeight="1">
      <c r="A15" s="286"/>
      <c r="B15" s="287" t="s">
        <v>418</v>
      </c>
      <c r="C15" s="748">
        <v>336.71565000000004</v>
      </c>
      <c r="D15" s="748">
        <v>336.092037</v>
      </c>
      <c r="E15" s="366">
        <v>99.814795362199519</v>
      </c>
    </row>
    <row r="16" spans="1:8" ht="21" customHeight="1">
      <c r="A16" s="286"/>
      <c r="B16" s="287" t="s">
        <v>417</v>
      </c>
      <c r="C16" s="748">
        <v>57.543060000000004</v>
      </c>
      <c r="D16" s="748">
        <v>52.716117500000003</v>
      </c>
      <c r="E16" s="366">
        <v>91.611599209357308</v>
      </c>
    </row>
    <row r="17" spans="1:5" ht="21" customHeight="1">
      <c r="A17" s="286"/>
      <c r="B17" s="287" t="s">
        <v>416</v>
      </c>
      <c r="C17" s="748">
        <v>12.450670000000001</v>
      </c>
      <c r="D17" s="748">
        <v>10.988875</v>
      </c>
      <c r="E17" s="366">
        <v>88.259306527279264</v>
      </c>
    </row>
    <row r="18" spans="1:5" ht="21" customHeight="1">
      <c r="A18" s="288"/>
      <c r="B18" s="287" t="s">
        <v>415</v>
      </c>
      <c r="C18" s="748">
        <v>113.04960000000001</v>
      </c>
      <c r="D18" s="748">
        <v>109.22991999999999</v>
      </c>
      <c r="E18" s="366">
        <v>96.62123528079708</v>
      </c>
    </row>
    <row r="19" spans="1:5" ht="21" customHeight="1">
      <c r="A19" s="286" t="s">
        <v>414</v>
      </c>
      <c r="B19" s="285"/>
      <c r="C19" s="747">
        <v>572.96758</v>
      </c>
      <c r="D19" s="747">
        <v>583.67605379999998</v>
      </c>
      <c r="E19" s="365">
        <v>101.86894933915806</v>
      </c>
    </row>
    <row r="20" spans="1:5" ht="21" customHeight="1">
      <c r="A20" s="749"/>
      <c r="B20" s="749"/>
      <c r="C20" s="749"/>
      <c r="D20" s="749"/>
      <c r="E20" s="749"/>
    </row>
    <row r="21" spans="1:5" ht="21" customHeight="1">
      <c r="A21" s="749"/>
      <c r="B21" s="749"/>
      <c r="C21" s="749"/>
      <c r="D21" s="749"/>
      <c r="E21" s="749"/>
    </row>
    <row r="22" spans="1:5" ht="21" customHeight="1">
      <c r="A22" s="749"/>
      <c r="B22" s="749"/>
      <c r="C22" s="749"/>
      <c r="D22" s="749"/>
      <c r="E22" s="749"/>
    </row>
    <row r="23" spans="1:5" ht="21" customHeight="1">
      <c r="A23" s="749"/>
      <c r="B23" s="749"/>
      <c r="C23" s="749"/>
      <c r="D23" s="749"/>
      <c r="E23" s="749"/>
    </row>
    <row r="24" spans="1:5" ht="21" customHeight="1">
      <c r="A24" s="749"/>
      <c r="B24" s="749"/>
      <c r="C24" s="749"/>
      <c r="D24" s="749"/>
      <c r="E24" s="749"/>
    </row>
    <row r="25" spans="1:5" ht="21" customHeight="1">
      <c r="A25" s="749"/>
      <c r="B25" s="749"/>
      <c r="C25" s="749"/>
      <c r="D25" s="749"/>
      <c r="E25" s="749"/>
    </row>
    <row r="26" spans="1:5" ht="21" customHeight="1">
      <c r="A26" s="749"/>
      <c r="B26" s="749"/>
      <c r="C26" s="749"/>
      <c r="D26" s="749"/>
      <c r="E26" s="749"/>
    </row>
    <row r="27" spans="1:5" ht="21" customHeight="1">
      <c r="A27" s="749"/>
      <c r="B27" s="749"/>
      <c r="C27" s="749"/>
      <c r="D27" s="749"/>
      <c r="E27" s="749"/>
    </row>
    <row r="28" spans="1:5" ht="21" customHeight="1">
      <c r="A28" s="749"/>
      <c r="B28" s="749"/>
      <c r="C28" s="749"/>
      <c r="D28" s="749"/>
      <c r="E28" s="749"/>
    </row>
    <row r="29" spans="1:5" ht="21" customHeight="1">
      <c r="A29" s="749"/>
      <c r="B29" s="749"/>
      <c r="C29" s="749"/>
      <c r="D29" s="749"/>
      <c r="E29" s="749"/>
    </row>
    <row r="30" spans="1:5" ht="21" customHeight="1">
      <c r="A30" s="749"/>
      <c r="B30" s="749"/>
      <c r="C30" s="749"/>
      <c r="D30" s="749"/>
      <c r="E30" s="749"/>
    </row>
    <row r="31" spans="1:5" ht="21" customHeight="1">
      <c r="A31" s="749"/>
      <c r="B31" s="749"/>
      <c r="C31" s="749"/>
      <c r="D31" s="749"/>
      <c r="E31" s="749"/>
    </row>
    <row r="32" spans="1:5" ht="21" customHeight="1">
      <c r="A32" s="749"/>
      <c r="B32" s="749"/>
      <c r="C32" s="749"/>
      <c r="D32" s="749"/>
      <c r="E32" s="749"/>
    </row>
    <row r="33" spans="1:5" ht="21" customHeight="1">
      <c r="A33" s="749"/>
      <c r="B33" s="749"/>
      <c r="C33" s="749"/>
      <c r="D33" s="749"/>
      <c r="E33" s="749"/>
    </row>
    <row r="34" spans="1:5" ht="21" customHeight="1">
      <c r="A34" s="749"/>
      <c r="B34" s="749"/>
      <c r="C34" s="749"/>
      <c r="D34" s="749"/>
      <c r="E34" s="749"/>
    </row>
    <row r="35" spans="1:5" ht="21" customHeight="1">
      <c r="A35" s="749"/>
      <c r="B35" s="749"/>
      <c r="C35" s="749"/>
      <c r="D35" s="749"/>
      <c r="E35" s="749"/>
    </row>
    <row r="36" spans="1:5" ht="21" customHeight="1">
      <c r="A36" s="749"/>
      <c r="B36" s="749"/>
      <c r="C36" s="749"/>
      <c r="D36" s="749"/>
      <c r="E36" s="749"/>
    </row>
    <row r="37" spans="1:5" ht="21" customHeight="1">
      <c r="A37" s="749"/>
      <c r="B37" s="749"/>
      <c r="C37" s="749"/>
      <c r="D37" s="749"/>
      <c r="E37" s="749"/>
    </row>
    <row r="38" spans="1:5" ht="21" customHeight="1">
      <c r="A38" s="749"/>
      <c r="B38" s="749"/>
      <c r="C38" s="749"/>
      <c r="D38" s="749"/>
      <c r="E38" s="749"/>
    </row>
    <row r="39" spans="1:5" ht="21" customHeight="1">
      <c r="A39" s="749"/>
      <c r="B39" s="749"/>
      <c r="C39" s="749"/>
      <c r="D39" s="749"/>
      <c r="E39" s="749"/>
    </row>
    <row r="40" spans="1:5" ht="21" customHeight="1">
      <c r="A40" s="749"/>
      <c r="B40" s="749"/>
      <c r="C40" s="749"/>
      <c r="D40" s="749"/>
      <c r="E40" s="749"/>
    </row>
    <row r="41" spans="1:5" ht="21" customHeight="1">
      <c r="A41" s="749"/>
      <c r="B41" s="749"/>
      <c r="C41" s="749"/>
      <c r="D41" s="749"/>
      <c r="E41" s="749"/>
    </row>
    <row r="42" spans="1:5" ht="21" customHeight="1">
      <c r="A42" s="749"/>
      <c r="B42" s="749"/>
      <c r="C42" s="749"/>
      <c r="D42" s="749"/>
      <c r="E42" s="749"/>
    </row>
    <row r="43" spans="1:5" ht="21" customHeight="1">
      <c r="A43" s="749"/>
      <c r="B43" s="749"/>
      <c r="C43" s="749"/>
      <c r="D43" s="749"/>
      <c r="E43" s="749"/>
    </row>
    <row r="44" spans="1:5" ht="21" customHeight="1">
      <c r="A44" s="284"/>
      <c r="B44" s="284"/>
      <c r="C44" s="284"/>
      <c r="D44" s="284"/>
      <c r="E44" s="284"/>
    </row>
    <row r="45" spans="1:5" ht="21" customHeight="1">
      <c r="A45" s="284"/>
      <c r="B45" s="284"/>
      <c r="C45" s="284"/>
      <c r="D45" s="284"/>
      <c r="E45" s="284"/>
    </row>
    <row r="46" spans="1:5" ht="21" customHeight="1">
      <c r="A46" s="284"/>
      <c r="B46" s="284"/>
      <c r="C46" s="284"/>
      <c r="D46" s="284"/>
      <c r="E46" s="284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H40" sqref="H40"/>
    </sheetView>
  </sheetViews>
  <sheetFormatPr defaultColWidth="9.44140625" defaultRowHeight="15"/>
  <cols>
    <col min="1" max="1" width="2.44140625" style="144" customWidth="1"/>
    <col min="2" max="2" width="30" style="145" customWidth="1"/>
    <col min="3" max="3" width="6.44140625" style="144" bestFit="1" customWidth="1"/>
    <col min="4" max="4" width="6" style="144" bestFit="1" customWidth="1"/>
    <col min="5" max="5" width="0.5546875" style="144" customWidth="1"/>
    <col min="6" max="6" width="6.44140625" style="144" bestFit="1" customWidth="1"/>
    <col min="7" max="7" width="5.5546875" style="144" bestFit="1" customWidth="1"/>
    <col min="8" max="8" width="0.5546875" style="144" customWidth="1"/>
    <col min="9" max="9" width="7" style="144" customWidth="1"/>
    <col min="10" max="10" width="8.5546875" style="144" customWidth="1"/>
    <col min="11" max="11" width="0.5546875" style="144" customWidth="1"/>
    <col min="12" max="12" width="6.5546875" style="144" customWidth="1"/>
    <col min="13" max="13" width="7.5546875" style="144" customWidth="1"/>
    <col min="14" max="16384" width="9.44140625" style="144"/>
  </cols>
  <sheetData>
    <row r="1" spans="1:16" s="136" customFormat="1" ht="17.100000000000001" customHeight="1">
      <c r="A1" s="627" t="s">
        <v>561</v>
      </c>
      <c r="B1" s="579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6" s="136" customFormat="1" ht="17.100000000000001" customHeight="1">
      <c r="A2" s="579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</row>
    <row r="3" spans="1:16" s="143" customFormat="1" ht="18" customHeight="1">
      <c r="A3" s="579"/>
      <c r="B3" s="581"/>
      <c r="C3" s="582"/>
      <c r="D3" s="582"/>
      <c r="E3" s="582"/>
      <c r="F3" s="582"/>
      <c r="G3" s="583"/>
      <c r="H3" s="583"/>
      <c r="I3" s="583"/>
      <c r="J3" s="583"/>
      <c r="K3" s="583"/>
      <c r="L3" s="584"/>
      <c r="M3" s="585" t="s">
        <v>326</v>
      </c>
    </row>
    <row r="4" spans="1:16" s="136" customFormat="1" ht="16.350000000000001" customHeight="1">
      <c r="A4" s="586"/>
      <c r="B4" s="587"/>
      <c r="C4" s="785" t="s">
        <v>1</v>
      </c>
      <c r="D4" s="785"/>
      <c r="E4" s="554"/>
      <c r="F4" s="785" t="s">
        <v>1</v>
      </c>
      <c r="G4" s="785"/>
      <c r="H4" s="554"/>
      <c r="I4" s="785" t="s">
        <v>621</v>
      </c>
      <c r="J4" s="785"/>
      <c r="K4" s="554"/>
      <c r="L4" s="785" t="s">
        <v>616</v>
      </c>
      <c r="M4" s="785"/>
    </row>
    <row r="5" spans="1:16" s="136" customFormat="1" ht="16.350000000000001" customHeight="1">
      <c r="A5" s="579"/>
      <c r="B5" s="588"/>
      <c r="C5" s="787" t="s">
        <v>127</v>
      </c>
      <c r="D5" s="787"/>
      <c r="E5" s="556"/>
      <c r="F5" s="787" t="s">
        <v>71</v>
      </c>
      <c r="G5" s="787"/>
      <c r="H5" s="556"/>
      <c r="I5" s="787" t="s">
        <v>268</v>
      </c>
      <c r="J5" s="787"/>
      <c r="K5" s="556"/>
      <c r="L5" s="787" t="s">
        <v>268</v>
      </c>
      <c r="M5" s="787"/>
    </row>
    <row r="6" spans="1:16" s="136" customFormat="1" ht="16.350000000000001" customHeight="1">
      <c r="A6" s="579"/>
      <c r="B6" s="588"/>
      <c r="C6" s="786" t="s">
        <v>617</v>
      </c>
      <c r="D6" s="786"/>
      <c r="E6" s="555"/>
      <c r="F6" s="786" t="s">
        <v>617</v>
      </c>
      <c r="G6" s="786"/>
      <c r="H6" s="555"/>
      <c r="I6" s="786" t="s">
        <v>325</v>
      </c>
      <c r="J6" s="786"/>
      <c r="K6" s="555"/>
      <c r="L6" s="786" t="s">
        <v>325</v>
      </c>
      <c r="M6" s="786"/>
    </row>
    <row r="7" spans="1:16" s="136" customFormat="1" ht="16.350000000000001" customHeight="1">
      <c r="A7" s="579"/>
      <c r="B7" s="588"/>
      <c r="C7" s="471" t="s">
        <v>203</v>
      </c>
      <c r="D7" s="471" t="s">
        <v>202</v>
      </c>
      <c r="E7" s="471"/>
      <c r="F7" s="470" t="s">
        <v>203</v>
      </c>
      <c r="G7" s="471" t="s">
        <v>202</v>
      </c>
      <c r="H7" s="471"/>
      <c r="I7" s="470" t="s">
        <v>203</v>
      </c>
      <c r="J7" s="471" t="s">
        <v>202</v>
      </c>
      <c r="K7" s="471"/>
      <c r="L7" s="469" t="s">
        <v>203</v>
      </c>
      <c r="M7" s="469" t="s">
        <v>202</v>
      </c>
    </row>
    <row r="8" spans="1:16" ht="6.75" customHeight="1">
      <c r="A8" s="602"/>
      <c r="B8" s="588"/>
      <c r="C8" s="582"/>
      <c r="D8" s="590"/>
      <c r="E8" s="590"/>
      <c r="F8" s="582"/>
      <c r="G8" s="582"/>
      <c r="H8" s="582"/>
      <c r="I8" s="582"/>
      <c r="J8" s="582"/>
      <c r="K8" s="582"/>
      <c r="L8" s="582"/>
      <c r="M8" s="582"/>
    </row>
    <row r="9" spans="1:16" s="153" customFormat="1" ht="16.5" customHeight="1">
      <c r="A9" s="155" t="s">
        <v>201</v>
      </c>
      <c r="B9" s="579"/>
      <c r="C9" s="140"/>
      <c r="D9" s="603">
        <v>32672</v>
      </c>
      <c r="E9" s="603"/>
      <c r="F9" s="603"/>
      <c r="G9" s="603">
        <v>87770</v>
      </c>
      <c r="H9" s="603"/>
      <c r="I9" s="604"/>
      <c r="J9" s="604">
        <v>114.63709302776419</v>
      </c>
      <c r="K9" s="604"/>
      <c r="L9" s="604"/>
      <c r="M9" s="604">
        <v>115.92536737480404</v>
      </c>
      <c r="N9" s="154"/>
      <c r="O9" s="151"/>
      <c r="P9" s="154"/>
    </row>
    <row r="10" spans="1:16" s="150" customFormat="1" ht="16.350000000000001" customHeight="1">
      <c r="A10" s="605"/>
      <c r="B10" s="595" t="s">
        <v>200</v>
      </c>
      <c r="C10" s="140"/>
      <c r="D10" s="603">
        <v>11072</v>
      </c>
      <c r="E10" s="603"/>
      <c r="F10" s="603"/>
      <c r="G10" s="603">
        <v>29427.392787999997</v>
      </c>
      <c r="H10" s="603"/>
      <c r="I10" s="604"/>
      <c r="J10" s="604">
        <v>107.81406904702109</v>
      </c>
      <c r="K10" s="604"/>
      <c r="L10" s="604"/>
      <c r="M10" s="604">
        <v>113.71926431000507</v>
      </c>
      <c r="N10" s="151"/>
      <c r="O10" s="151"/>
      <c r="P10" s="151"/>
    </row>
    <row r="11" spans="1:16" s="150" customFormat="1" ht="16.350000000000001" customHeight="1">
      <c r="A11" s="605"/>
      <c r="B11" s="595" t="s">
        <v>199</v>
      </c>
      <c r="C11" s="140"/>
      <c r="D11" s="603">
        <v>21600</v>
      </c>
      <c r="E11" s="603"/>
      <c r="F11" s="603"/>
      <c r="G11" s="603">
        <v>58343.369715000001</v>
      </c>
      <c r="H11" s="603"/>
      <c r="I11" s="604"/>
      <c r="J11" s="604">
        <v>118.48053924848669</v>
      </c>
      <c r="K11" s="604"/>
      <c r="L11" s="604"/>
      <c r="M11" s="604">
        <v>117.07242792687144</v>
      </c>
      <c r="N11" s="151"/>
      <c r="O11" s="152"/>
      <c r="P11" s="151"/>
    </row>
    <row r="12" spans="1:16" ht="16.350000000000001" customHeight="1">
      <c r="A12" s="599" t="s">
        <v>323</v>
      </c>
      <c r="B12" s="606"/>
      <c r="C12" s="140"/>
      <c r="D12" s="140"/>
      <c r="E12" s="140"/>
      <c r="F12" s="140"/>
      <c r="G12" s="140"/>
      <c r="H12" s="140"/>
      <c r="I12" s="139"/>
      <c r="J12" s="607"/>
      <c r="K12" s="607"/>
      <c r="L12" s="139"/>
      <c r="M12" s="607"/>
      <c r="N12" s="147"/>
      <c r="O12" s="147"/>
    </row>
    <row r="13" spans="1:16" ht="15.45" customHeight="1">
      <c r="A13" s="602"/>
      <c r="B13" s="600" t="s">
        <v>218</v>
      </c>
      <c r="C13" s="140"/>
      <c r="D13" s="140">
        <v>230</v>
      </c>
      <c r="E13" s="140"/>
      <c r="F13" s="140"/>
      <c r="G13" s="140">
        <v>564.32199000000003</v>
      </c>
      <c r="H13" s="140"/>
      <c r="I13" s="139"/>
      <c r="J13" s="139">
        <v>115.03345863177765</v>
      </c>
      <c r="K13" s="139"/>
      <c r="L13" s="139"/>
      <c r="M13" s="139">
        <v>112.98363030296051</v>
      </c>
      <c r="N13" s="147"/>
      <c r="O13" s="147"/>
    </row>
    <row r="14" spans="1:16" ht="15.45" customHeight="1">
      <c r="A14" s="602"/>
      <c r="B14" s="600" t="s">
        <v>217</v>
      </c>
      <c r="C14" s="140"/>
      <c r="D14" s="140">
        <v>110</v>
      </c>
      <c r="E14" s="140"/>
      <c r="F14" s="140"/>
      <c r="G14" s="140">
        <v>337.66607899999997</v>
      </c>
      <c r="H14" s="140"/>
      <c r="I14" s="139"/>
      <c r="J14" s="139">
        <v>97.288161484763108</v>
      </c>
      <c r="K14" s="139"/>
      <c r="L14" s="139"/>
      <c r="M14" s="139">
        <v>118.24352265758075</v>
      </c>
      <c r="N14" s="147"/>
      <c r="O14" s="147"/>
    </row>
    <row r="15" spans="1:16" ht="15.45" customHeight="1">
      <c r="A15" s="602"/>
      <c r="B15" s="600" t="s">
        <v>197</v>
      </c>
      <c r="C15" s="140"/>
      <c r="D15" s="140">
        <v>130</v>
      </c>
      <c r="E15" s="140"/>
      <c r="F15" s="140"/>
      <c r="G15" s="140">
        <v>388.46338800000001</v>
      </c>
      <c r="H15" s="140"/>
      <c r="I15" s="139"/>
      <c r="J15" s="139">
        <v>121.49090460679024</v>
      </c>
      <c r="K15" s="139"/>
      <c r="L15" s="139"/>
      <c r="M15" s="139">
        <v>110.72174496905869</v>
      </c>
      <c r="N15" s="147"/>
      <c r="O15" s="147"/>
    </row>
    <row r="16" spans="1:16" ht="15.45" customHeight="1">
      <c r="A16" s="602"/>
      <c r="B16" s="600" t="s">
        <v>196</v>
      </c>
      <c r="C16" s="140">
        <v>240</v>
      </c>
      <c r="D16" s="140">
        <v>373.76891005550402</v>
      </c>
      <c r="E16" s="140"/>
      <c r="F16" s="140">
        <v>393.15700000000004</v>
      </c>
      <c r="G16" s="140">
        <v>611.69948405550406</v>
      </c>
      <c r="H16" s="140"/>
      <c r="I16" s="139">
        <v>50.220551923865642</v>
      </c>
      <c r="J16" s="139">
        <v>48.607756503893881</v>
      </c>
      <c r="K16" s="139"/>
      <c r="L16" s="139">
        <v>54.516851875989715</v>
      </c>
      <c r="M16" s="139">
        <v>54.458733854318709</v>
      </c>
      <c r="N16" s="147"/>
      <c r="O16" s="147"/>
    </row>
    <row r="17" spans="1:15" ht="15.45" customHeight="1">
      <c r="A17" s="602"/>
      <c r="B17" s="600" t="s">
        <v>418</v>
      </c>
      <c r="C17" s="140">
        <v>500</v>
      </c>
      <c r="D17" s="140">
        <v>161.09665048172178</v>
      </c>
      <c r="E17" s="140"/>
      <c r="F17" s="140">
        <v>2071.5830000000001</v>
      </c>
      <c r="G17" s="140">
        <v>665.2728844817218</v>
      </c>
      <c r="H17" s="140"/>
      <c r="I17" s="139">
        <v>49.137875966173489</v>
      </c>
      <c r="J17" s="139">
        <v>57.273472903424775</v>
      </c>
      <c r="K17" s="139"/>
      <c r="L17" s="139">
        <v>76.592450945267899</v>
      </c>
      <c r="M17" s="139">
        <v>100.3279989852663</v>
      </c>
      <c r="N17" s="147"/>
      <c r="O17" s="147"/>
    </row>
    <row r="18" spans="1:15" ht="15.45" customHeight="1">
      <c r="A18" s="602"/>
      <c r="B18" s="600" t="s">
        <v>216</v>
      </c>
      <c r="C18" s="140"/>
      <c r="D18" s="140">
        <v>360</v>
      </c>
      <c r="E18" s="140"/>
      <c r="F18" s="140"/>
      <c r="G18" s="140">
        <v>987.86069699999996</v>
      </c>
      <c r="H18" s="140"/>
      <c r="I18" s="139"/>
      <c r="J18" s="139">
        <v>68.262039135503059</v>
      </c>
      <c r="K18" s="139"/>
      <c r="L18" s="139"/>
      <c r="M18" s="139">
        <v>81.753140514313159</v>
      </c>
      <c r="N18" s="147"/>
      <c r="O18" s="147"/>
    </row>
    <row r="19" spans="1:15" ht="15.45" customHeight="1">
      <c r="A19" s="602"/>
      <c r="B19" s="600" t="s">
        <v>583</v>
      </c>
      <c r="C19" s="140">
        <v>2500</v>
      </c>
      <c r="D19" s="140">
        <v>288.22814512295253</v>
      </c>
      <c r="E19" s="140"/>
      <c r="F19" s="140">
        <v>6010.34</v>
      </c>
      <c r="G19" s="140">
        <v>726.76808912295246</v>
      </c>
      <c r="H19" s="140"/>
      <c r="I19" s="139">
        <v>108.70519932620171</v>
      </c>
      <c r="J19" s="139">
        <v>76.724557675726885</v>
      </c>
      <c r="K19" s="139"/>
      <c r="L19" s="139">
        <v>105.23683865408822</v>
      </c>
      <c r="M19" s="139">
        <v>82.796343622527843</v>
      </c>
      <c r="N19" s="147"/>
      <c r="O19" s="147"/>
    </row>
    <row r="20" spans="1:15" ht="15.45" customHeight="1">
      <c r="A20" s="602"/>
      <c r="B20" s="600" t="s">
        <v>190</v>
      </c>
      <c r="C20" s="140">
        <v>2600</v>
      </c>
      <c r="D20" s="140">
        <v>607.20113890197274</v>
      </c>
      <c r="E20" s="140"/>
      <c r="F20" s="140">
        <v>6486.3519999999999</v>
      </c>
      <c r="G20" s="140">
        <v>1466.5055199019728</v>
      </c>
      <c r="H20" s="140"/>
      <c r="I20" s="139">
        <v>65.862886137002405</v>
      </c>
      <c r="J20" s="139">
        <v>179.99290401894106</v>
      </c>
      <c r="K20" s="139"/>
      <c r="L20" s="139">
        <v>74.711504958899951</v>
      </c>
      <c r="M20" s="139">
        <v>197.28991696263085</v>
      </c>
      <c r="N20" s="147"/>
      <c r="O20" s="147"/>
    </row>
    <row r="21" spans="1:15" ht="15.45" customHeight="1">
      <c r="A21" s="602"/>
      <c r="B21" s="600" t="s">
        <v>253</v>
      </c>
      <c r="C21" s="140">
        <v>1150</v>
      </c>
      <c r="D21" s="140">
        <v>799.64163751288379</v>
      </c>
      <c r="E21" s="140"/>
      <c r="F21" s="140">
        <v>2108.8450000000003</v>
      </c>
      <c r="G21" s="140">
        <v>1386.5883765128838</v>
      </c>
      <c r="H21" s="140"/>
      <c r="I21" s="139">
        <v>183.0131928640769</v>
      </c>
      <c r="J21" s="139">
        <v>272.6283412362003</v>
      </c>
      <c r="K21" s="139"/>
      <c r="L21" s="139">
        <v>111.73043911329631</v>
      </c>
      <c r="M21" s="139">
        <v>170.33689214827109</v>
      </c>
      <c r="N21" s="147"/>
      <c r="O21" s="147"/>
    </row>
    <row r="22" spans="1:15" ht="15.45" customHeight="1">
      <c r="A22" s="602"/>
      <c r="B22" s="600" t="s">
        <v>188</v>
      </c>
      <c r="C22" s="140">
        <v>1300</v>
      </c>
      <c r="D22" s="140">
        <v>1285.4719627947177</v>
      </c>
      <c r="E22" s="140"/>
      <c r="F22" s="140">
        <v>2651.1729999999998</v>
      </c>
      <c r="G22" s="140">
        <v>2374.0761127947176</v>
      </c>
      <c r="H22" s="140"/>
      <c r="I22" s="139">
        <v>186.46467283338808</v>
      </c>
      <c r="J22" s="139">
        <v>340.59770814757951</v>
      </c>
      <c r="K22" s="139"/>
      <c r="L22" s="139">
        <v>131.64653696861293</v>
      </c>
      <c r="M22" s="139">
        <v>229.40189995894173</v>
      </c>
      <c r="N22" s="147"/>
      <c r="O22" s="147"/>
    </row>
    <row r="23" spans="1:15" ht="15.45" customHeight="1">
      <c r="A23" s="602"/>
      <c r="B23" s="600" t="s">
        <v>215</v>
      </c>
      <c r="C23" s="140">
        <v>180</v>
      </c>
      <c r="D23" s="140">
        <v>174.53237983501376</v>
      </c>
      <c r="E23" s="140"/>
      <c r="F23" s="140">
        <v>367.553</v>
      </c>
      <c r="G23" s="140">
        <v>326.97773483501373</v>
      </c>
      <c r="H23" s="140"/>
      <c r="I23" s="139">
        <v>121.29134855764372</v>
      </c>
      <c r="J23" s="139">
        <v>182.94848585018551</v>
      </c>
      <c r="K23" s="139"/>
      <c r="L23" s="139">
        <v>83.552622605738506</v>
      </c>
      <c r="M23" s="139">
        <v>119.24788528286136</v>
      </c>
      <c r="N23" s="147"/>
      <c r="O23" s="147"/>
    </row>
    <row r="24" spans="1:15" ht="15.45" customHeight="1">
      <c r="A24" s="602"/>
      <c r="B24" s="600" t="s">
        <v>187</v>
      </c>
      <c r="C24" s="140"/>
      <c r="D24" s="140">
        <v>830</v>
      </c>
      <c r="E24" s="140"/>
      <c r="F24" s="140"/>
      <c r="G24" s="140">
        <v>2299.803375</v>
      </c>
      <c r="H24" s="140"/>
      <c r="I24" s="139"/>
      <c r="J24" s="139">
        <v>118.44153610761008</v>
      </c>
      <c r="K24" s="139"/>
      <c r="L24" s="139"/>
      <c r="M24" s="139">
        <v>131.81651468650247</v>
      </c>
      <c r="N24" s="147"/>
      <c r="O24" s="147"/>
    </row>
    <row r="25" spans="1:15" ht="15.45" customHeight="1">
      <c r="A25" s="602"/>
      <c r="B25" s="600" t="s">
        <v>214</v>
      </c>
      <c r="C25" s="140"/>
      <c r="D25" s="140">
        <v>950</v>
      </c>
      <c r="E25" s="140"/>
      <c r="F25" s="140"/>
      <c r="G25" s="140">
        <v>2356.1010379999998</v>
      </c>
      <c r="H25" s="140"/>
      <c r="I25" s="139"/>
      <c r="J25" s="139">
        <v>143.75481101956225</v>
      </c>
      <c r="K25" s="139"/>
      <c r="L25" s="139"/>
      <c r="M25" s="139">
        <v>137.18535467442058</v>
      </c>
      <c r="N25" s="147"/>
      <c r="O25" s="147"/>
    </row>
    <row r="26" spans="1:15" ht="15.45" customHeight="1">
      <c r="A26" s="602"/>
      <c r="B26" s="600" t="s">
        <v>213</v>
      </c>
      <c r="C26" s="140"/>
      <c r="D26" s="140">
        <v>350</v>
      </c>
      <c r="E26" s="140"/>
      <c r="F26" s="140"/>
      <c r="G26" s="140">
        <v>874.65133100000003</v>
      </c>
      <c r="H26" s="140"/>
      <c r="I26" s="139"/>
      <c r="J26" s="139">
        <v>129.17870695258921</v>
      </c>
      <c r="K26" s="139"/>
      <c r="L26" s="139"/>
      <c r="M26" s="139">
        <v>127.81478253533345</v>
      </c>
      <c r="N26" s="147"/>
      <c r="O26" s="147"/>
    </row>
    <row r="27" spans="1:15" ht="15.45" customHeight="1">
      <c r="A27" s="602"/>
      <c r="B27" s="600" t="s">
        <v>212</v>
      </c>
      <c r="C27" s="140">
        <v>320</v>
      </c>
      <c r="D27" s="140">
        <v>127.57924131866362</v>
      </c>
      <c r="E27" s="140"/>
      <c r="F27" s="140">
        <v>914.51800000000003</v>
      </c>
      <c r="G27" s="140">
        <v>413.35400231866362</v>
      </c>
      <c r="H27" s="140"/>
      <c r="I27" s="139">
        <v>83.895696675108681</v>
      </c>
      <c r="J27" s="139">
        <v>118.76898641123495</v>
      </c>
      <c r="K27" s="139"/>
      <c r="L27" s="139">
        <v>92.158656898410811</v>
      </c>
      <c r="M27" s="139">
        <v>155.82052905797741</v>
      </c>
      <c r="N27" s="147"/>
      <c r="O27" s="147"/>
    </row>
    <row r="28" spans="1:15" ht="15.45" customHeight="1">
      <c r="A28" s="602"/>
      <c r="B28" s="600" t="s">
        <v>211</v>
      </c>
      <c r="C28" s="140">
        <v>750</v>
      </c>
      <c r="D28" s="140">
        <v>1330.2497884698437</v>
      </c>
      <c r="E28" s="140"/>
      <c r="F28" s="140">
        <v>1935.405</v>
      </c>
      <c r="G28" s="140">
        <v>3428.2914334698435</v>
      </c>
      <c r="H28" s="140"/>
      <c r="I28" s="139">
        <v>102.43494697967144</v>
      </c>
      <c r="J28" s="139">
        <v>114.42266598188273</v>
      </c>
      <c r="K28" s="139"/>
      <c r="L28" s="139">
        <v>103.57718738945381</v>
      </c>
      <c r="M28" s="139">
        <v>118.89425857115079</v>
      </c>
      <c r="N28" s="147"/>
      <c r="O28" s="147"/>
    </row>
    <row r="29" spans="1:15" ht="15.45" customHeight="1">
      <c r="A29" s="602"/>
      <c r="B29" s="600" t="s">
        <v>185</v>
      </c>
      <c r="C29" s="140"/>
      <c r="D29" s="140">
        <v>620</v>
      </c>
      <c r="E29" s="140"/>
      <c r="F29" s="140"/>
      <c r="G29" s="140">
        <v>1873.4635249999999</v>
      </c>
      <c r="H29" s="140"/>
      <c r="I29" s="139"/>
      <c r="J29" s="139">
        <v>87.395684440571344</v>
      </c>
      <c r="K29" s="139"/>
      <c r="L29" s="139"/>
      <c r="M29" s="139">
        <v>96.47371594682707</v>
      </c>
      <c r="N29" s="147"/>
      <c r="O29" s="147"/>
    </row>
    <row r="30" spans="1:15" ht="15.45" customHeight="1">
      <c r="A30" s="602"/>
      <c r="B30" s="600" t="s">
        <v>184</v>
      </c>
      <c r="C30" s="140">
        <v>170</v>
      </c>
      <c r="D30" s="140">
        <v>271.67738182293027</v>
      </c>
      <c r="E30" s="140"/>
      <c r="F30" s="140">
        <v>640.88599999999997</v>
      </c>
      <c r="G30" s="140">
        <v>921.43016682293023</v>
      </c>
      <c r="H30" s="140"/>
      <c r="I30" s="139">
        <v>132.17640106985132</v>
      </c>
      <c r="J30" s="139">
        <v>127.62651194947161</v>
      </c>
      <c r="K30" s="139"/>
      <c r="L30" s="139">
        <v>126.77456619956797</v>
      </c>
      <c r="M30" s="139">
        <v>133.06905844334426</v>
      </c>
      <c r="N30" s="147"/>
      <c r="O30" s="147"/>
    </row>
    <row r="31" spans="1:15" ht="15.45" customHeight="1">
      <c r="A31" s="602"/>
      <c r="B31" s="600" t="s">
        <v>182</v>
      </c>
      <c r="C31" s="140"/>
      <c r="D31" s="140">
        <v>220</v>
      </c>
      <c r="E31" s="140"/>
      <c r="F31" s="140"/>
      <c r="G31" s="140">
        <v>661.64168700000005</v>
      </c>
      <c r="H31" s="140"/>
      <c r="I31" s="139"/>
      <c r="J31" s="139">
        <v>84.647945424299138</v>
      </c>
      <c r="K31" s="139"/>
      <c r="L31" s="139"/>
      <c r="M31" s="139">
        <v>90.593352302389732</v>
      </c>
      <c r="N31" s="147"/>
      <c r="O31" s="147"/>
    </row>
    <row r="32" spans="1:15" ht="15.45" customHeight="1">
      <c r="A32" s="602"/>
      <c r="B32" s="600" t="s">
        <v>210</v>
      </c>
      <c r="C32" s="140">
        <v>220</v>
      </c>
      <c r="D32" s="140">
        <v>213.52923979307295</v>
      </c>
      <c r="E32" s="140"/>
      <c r="F32" s="140">
        <v>572.71699999999998</v>
      </c>
      <c r="G32" s="140">
        <v>556.716143793073</v>
      </c>
      <c r="H32" s="140"/>
      <c r="I32" s="139">
        <v>89.08649894108548</v>
      </c>
      <c r="J32" s="139">
        <v>100.06809546982669</v>
      </c>
      <c r="K32" s="139"/>
      <c r="L32" s="139">
        <v>93.650222631383585</v>
      </c>
      <c r="M32" s="139">
        <v>108.22822813942867</v>
      </c>
      <c r="N32" s="147"/>
      <c r="O32" s="147"/>
    </row>
    <row r="33" spans="1:16" ht="15.45" customHeight="1">
      <c r="A33" s="602"/>
      <c r="B33" s="600" t="s">
        <v>209</v>
      </c>
      <c r="C33" s="140">
        <v>120</v>
      </c>
      <c r="D33" s="140">
        <v>330.19370927451502</v>
      </c>
      <c r="E33" s="140"/>
      <c r="F33" s="140">
        <v>367.16899999999998</v>
      </c>
      <c r="G33" s="140">
        <v>949.95129727451513</v>
      </c>
      <c r="H33" s="140"/>
      <c r="I33" s="139">
        <v>68.065410859836305</v>
      </c>
      <c r="J33" s="139">
        <v>105.59697538741052</v>
      </c>
      <c r="K33" s="139"/>
      <c r="L33" s="139">
        <v>91.531385551179127</v>
      </c>
      <c r="M33" s="139">
        <v>140.21889579266571</v>
      </c>
      <c r="N33" s="147"/>
      <c r="O33" s="147"/>
    </row>
    <row r="34" spans="1:16" ht="15.45" customHeight="1">
      <c r="A34" s="602"/>
      <c r="B34" s="600" t="s">
        <v>208</v>
      </c>
      <c r="C34" s="140">
        <v>110</v>
      </c>
      <c r="D34" s="140">
        <v>264.81790590822516</v>
      </c>
      <c r="E34" s="140"/>
      <c r="F34" s="140">
        <v>284.19</v>
      </c>
      <c r="G34" s="140">
        <v>698.22096590822514</v>
      </c>
      <c r="H34" s="140"/>
      <c r="I34" s="139">
        <v>93.593125159533727</v>
      </c>
      <c r="J34" s="139">
        <v>104.27507766766063</v>
      </c>
      <c r="K34" s="139"/>
      <c r="L34" s="139">
        <v>93.491856184595335</v>
      </c>
      <c r="M34" s="139">
        <v>110.48973767226488</v>
      </c>
      <c r="N34" s="147"/>
      <c r="O34" s="147"/>
    </row>
    <row r="35" spans="1:16" ht="15.45" customHeight="1">
      <c r="A35" s="602"/>
      <c r="B35" s="600" t="s">
        <v>207</v>
      </c>
      <c r="C35" s="140"/>
      <c r="D35" s="140">
        <v>1200</v>
      </c>
      <c r="E35" s="140"/>
      <c r="F35" s="140"/>
      <c r="G35" s="140">
        <v>3537.9653349999999</v>
      </c>
      <c r="H35" s="140"/>
      <c r="I35" s="139"/>
      <c r="J35" s="139">
        <v>110.03475954957224</v>
      </c>
      <c r="K35" s="139"/>
      <c r="L35" s="139"/>
      <c r="M35" s="139">
        <v>118.58313898660748</v>
      </c>
      <c r="N35" s="147"/>
      <c r="O35" s="147"/>
    </row>
    <row r="36" spans="1:16" ht="15.45" customHeight="1">
      <c r="A36" s="602"/>
      <c r="B36" s="600" t="s">
        <v>206</v>
      </c>
      <c r="C36" s="140"/>
      <c r="D36" s="140">
        <v>600</v>
      </c>
      <c r="E36" s="140"/>
      <c r="F36" s="140"/>
      <c r="G36" s="140">
        <v>1607.4295440000001</v>
      </c>
      <c r="H36" s="140"/>
      <c r="I36" s="139"/>
      <c r="J36" s="139">
        <v>97.182674587646375</v>
      </c>
      <c r="K36" s="139"/>
      <c r="L36" s="139"/>
      <c r="M36" s="139">
        <v>107.10638666923373</v>
      </c>
      <c r="N36" s="147"/>
      <c r="O36" s="147"/>
    </row>
    <row r="37" spans="1:16" ht="15.45" customHeight="1">
      <c r="A37" s="602"/>
      <c r="B37" s="600" t="s">
        <v>584</v>
      </c>
      <c r="C37" s="140"/>
      <c r="D37" s="140">
        <v>120</v>
      </c>
      <c r="E37" s="140"/>
      <c r="F37" s="140"/>
      <c r="G37" s="140">
        <v>343.03712999999999</v>
      </c>
      <c r="H37" s="140"/>
      <c r="I37" s="139"/>
      <c r="J37" s="139">
        <v>82.170037841972956</v>
      </c>
      <c r="K37" s="139"/>
      <c r="L37" s="139"/>
      <c r="M37" s="139">
        <v>78.641465298811227</v>
      </c>
      <c r="N37" s="147"/>
      <c r="O37" s="147"/>
    </row>
    <row r="38" spans="1:16" ht="15.45" customHeight="1">
      <c r="A38" s="602"/>
      <c r="B38" s="600" t="s">
        <v>552</v>
      </c>
      <c r="C38" s="140">
        <v>350</v>
      </c>
      <c r="D38" s="140">
        <v>119.58126494492926</v>
      </c>
      <c r="E38" s="140"/>
      <c r="F38" s="140">
        <v>866.24</v>
      </c>
      <c r="G38" s="140">
        <v>366.05335594492925</v>
      </c>
      <c r="H38" s="140"/>
      <c r="I38" s="139">
        <v>54.182837663574112</v>
      </c>
      <c r="J38" s="139">
        <v>45.708524457490221</v>
      </c>
      <c r="K38" s="139"/>
      <c r="L38" s="139">
        <v>60.328749340119479</v>
      </c>
      <c r="M38" s="139">
        <v>64.374979773846277</v>
      </c>
      <c r="N38" s="147"/>
      <c r="O38" s="147"/>
    </row>
    <row r="39" spans="1:16" ht="15.45" customHeight="1">
      <c r="A39" s="602"/>
      <c r="B39" s="600" t="s">
        <v>205</v>
      </c>
      <c r="C39" s="140">
        <v>1200</v>
      </c>
      <c r="D39" s="140">
        <v>1206.7533017816945</v>
      </c>
      <c r="E39" s="140"/>
      <c r="F39" s="140">
        <v>3115.0050000000001</v>
      </c>
      <c r="G39" s="140">
        <v>3217.3412337816944</v>
      </c>
      <c r="H39" s="140"/>
      <c r="I39" s="139">
        <v>83.906226401373829</v>
      </c>
      <c r="J39" s="139">
        <v>111.56085733244664</v>
      </c>
      <c r="K39" s="139"/>
      <c r="L39" s="139">
        <v>84.762455979376227</v>
      </c>
      <c r="M39" s="139">
        <v>121.62705687392032</v>
      </c>
      <c r="N39" s="147"/>
      <c r="O39" s="147"/>
    </row>
    <row r="40" spans="1:16" ht="15.45" customHeight="1">
      <c r="A40" s="602"/>
      <c r="B40" s="600" t="s">
        <v>549</v>
      </c>
      <c r="C40" s="140"/>
      <c r="D40" s="140">
        <v>380</v>
      </c>
      <c r="E40" s="140"/>
      <c r="F40" s="140"/>
      <c r="G40" s="140">
        <v>1151.965764</v>
      </c>
      <c r="H40" s="140"/>
      <c r="I40" s="139"/>
      <c r="J40" s="139">
        <v>88.576471076749613</v>
      </c>
      <c r="K40" s="139"/>
      <c r="L40" s="139"/>
      <c r="M40" s="139">
        <v>98.884560934586801</v>
      </c>
      <c r="N40" s="147"/>
      <c r="O40" s="147"/>
    </row>
    <row r="41" spans="1:16" ht="15.45" customHeight="1">
      <c r="A41" s="602"/>
      <c r="B41" s="600" t="s">
        <v>204</v>
      </c>
      <c r="C41" s="140">
        <v>170</v>
      </c>
      <c r="D41" s="140">
        <v>812.12326344927203</v>
      </c>
      <c r="E41" s="140"/>
      <c r="F41" s="140">
        <v>474.411</v>
      </c>
      <c r="G41" s="140">
        <v>2288.6785744492722</v>
      </c>
      <c r="H41" s="140"/>
      <c r="I41" s="139">
        <v>83.534389142494931</v>
      </c>
      <c r="J41" s="139">
        <v>98.649713296234722</v>
      </c>
      <c r="K41" s="139"/>
      <c r="L41" s="139">
        <v>90.594368537137299</v>
      </c>
      <c r="M41" s="139">
        <v>105.11740883287698</v>
      </c>
      <c r="N41" s="147"/>
      <c r="O41" s="147"/>
    </row>
    <row r="42" spans="1:16" ht="15.45" customHeight="1">
      <c r="A42" s="602"/>
      <c r="B42" s="600" t="s">
        <v>585</v>
      </c>
      <c r="C42" s="140"/>
      <c r="D42" s="140">
        <v>150</v>
      </c>
      <c r="E42" s="140"/>
      <c r="F42" s="140"/>
      <c r="G42" s="140">
        <v>426.16872999999998</v>
      </c>
      <c r="H42" s="140"/>
      <c r="I42" s="139"/>
      <c r="J42" s="139">
        <v>104.15878965819878</v>
      </c>
      <c r="K42" s="139"/>
      <c r="L42" s="139"/>
      <c r="M42" s="139">
        <v>107.96235904707214</v>
      </c>
      <c r="N42" s="147"/>
      <c r="O42" s="147"/>
    </row>
    <row r="43" spans="1:16" ht="15.45" customHeight="1">
      <c r="A43" s="602"/>
      <c r="B43" s="600" t="s">
        <v>581</v>
      </c>
      <c r="C43" s="140"/>
      <c r="D43" s="140">
        <v>8000</v>
      </c>
      <c r="E43" s="140"/>
      <c r="F43" s="140"/>
      <c r="G43" s="140">
        <v>21725.353999999999</v>
      </c>
      <c r="H43" s="140"/>
      <c r="I43" s="139"/>
      <c r="J43" s="139">
        <v>134.15539531451191</v>
      </c>
      <c r="K43" s="139"/>
      <c r="L43" s="139"/>
      <c r="M43" s="139">
        <v>131.05894993352385</v>
      </c>
      <c r="N43" s="148"/>
      <c r="O43" s="149"/>
      <c r="P43" s="148"/>
    </row>
    <row r="44" spans="1:16" ht="15.45" customHeight="1">
      <c r="A44" s="602"/>
      <c r="B44" s="600" t="s">
        <v>586</v>
      </c>
      <c r="C44" s="140"/>
      <c r="D44" s="140">
        <v>250</v>
      </c>
      <c r="E44" s="140"/>
      <c r="F44" s="140"/>
      <c r="G44" s="140">
        <v>646.91388600000005</v>
      </c>
      <c r="H44" s="140"/>
      <c r="I44" s="139"/>
      <c r="J44" s="139">
        <v>95.372386825212701</v>
      </c>
      <c r="K44" s="139"/>
      <c r="L44" s="139"/>
      <c r="M44" s="139">
        <v>100.20320755710701</v>
      </c>
      <c r="N44" s="147"/>
      <c r="O44" s="147"/>
    </row>
    <row r="45" spans="1:16" s="146" customFormat="1" ht="15.45" customHeight="1">
      <c r="A45" s="602"/>
      <c r="B45" s="600" t="s">
        <v>321</v>
      </c>
      <c r="C45" s="140"/>
      <c r="D45" s="140">
        <v>1900</v>
      </c>
      <c r="E45" s="140"/>
      <c r="F45" s="140"/>
      <c r="G45" s="140">
        <v>5544.6937450000005</v>
      </c>
      <c r="H45" s="140"/>
      <c r="I45" s="139"/>
      <c r="J45" s="139">
        <v>148.44762517180911</v>
      </c>
      <c r="K45" s="139"/>
      <c r="L45" s="139"/>
      <c r="M45" s="139">
        <v>115.2266590762359</v>
      </c>
      <c r="N45" s="147"/>
      <c r="O45" s="147"/>
      <c r="P45" s="144"/>
    </row>
    <row r="46" spans="1:16" ht="15.45" customHeight="1">
      <c r="A46" s="602"/>
      <c r="B46" s="600" t="s">
        <v>550</v>
      </c>
      <c r="C46" s="140"/>
      <c r="D46" s="140">
        <v>190</v>
      </c>
      <c r="E46" s="140"/>
      <c r="F46" s="140"/>
      <c r="G46" s="140">
        <v>502.60012999999998</v>
      </c>
      <c r="H46" s="140"/>
      <c r="I46" s="139"/>
      <c r="J46" s="139">
        <v>114.73576073502048</v>
      </c>
      <c r="K46" s="139"/>
      <c r="L46" s="139"/>
      <c r="M46" s="139">
        <v>103.29252037145412</v>
      </c>
    </row>
    <row r="47" spans="1:16" ht="15.45" customHeight="1">
      <c r="A47" s="602"/>
      <c r="B47" s="600" t="s">
        <v>587</v>
      </c>
      <c r="C47" s="140"/>
      <c r="D47" s="140">
        <v>3600</v>
      </c>
      <c r="E47" s="140"/>
      <c r="F47" s="140"/>
      <c r="G47" s="140">
        <v>10565.120144</v>
      </c>
      <c r="H47" s="140"/>
      <c r="I47" s="139"/>
      <c r="J47" s="139">
        <v>89.629017898857356</v>
      </c>
      <c r="K47" s="139"/>
      <c r="L47" s="139"/>
      <c r="M47" s="139">
        <v>97.413474664428676</v>
      </c>
    </row>
    <row r="48" spans="1:16" ht="15.45" customHeight="1">
      <c r="A48" s="602"/>
      <c r="B48" s="600" t="s">
        <v>178</v>
      </c>
      <c r="C48" s="140"/>
      <c r="D48" s="140">
        <v>180</v>
      </c>
      <c r="E48" s="140"/>
      <c r="F48" s="140"/>
      <c r="G48" s="140">
        <v>558.29850299999998</v>
      </c>
      <c r="H48" s="140"/>
      <c r="I48" s="139"/>
      <c r="J48" s="139">
        <v>83.449476073359264</v>
      </c>
      <c r="K48" s="139"/>
      <c r="L48" s="139"/>
      <c r="M48" s="139">
        <v>99.713291993564496</v>
      </c>
    </row>
    <row r="49" spans="1:13" ht="15.45" customHeight="1">
      <c r="A49" s="602"/>
      <c r="B49" s="600" t="s">
        <v>40</v>
      </c>
      <c r="C49" s="140"/>
      <c r="D49" s="140">
        <v>806.59674449783006</v>
      </c>
      <c r="E49" s="140"/>
      <c r="F49" s="140"/>
      <c r="G49" s="140">
        <v>1932.50353849783</v>
      </c>
      <c r="H49" s="140"/>
      <c r="I49" s="139"/>
      <c r="J49" s="139">
        <v>91.699432491775752</v>
      </c>
      <c r="K49" s="139"/>
      <c r="L49" s="139"/>
      <c r="M49" s="139">
        <v>94.886271192893588</v>
      </c>
    </row>
    <row r="50" spans="1:13" ht="15" customHeight="1">
      <c r="A50" s="602"/>
      <c r="B50" s="600" t="s">
        <v>682</v>
      </c>
      <c r="C50" s="140">
        <v>13500</v>
      </c>
      <c r="D50" s="140">
        <v>306.59674449783012</v>
      </c>
      <c r="E50" s="140"/>
      <c r="F50" s="140">
        <v>27190</v>
      </c>
      <c r="G50" s="140">
        <v>645.19538149783011</v>
      </c>
      <c r="H50" s="140"/>
      <c r="I50" s="139">
        <v>79.688330086771742</v>
      </c>
      <c r="J50" s="139">
        <v>79.169270885499571</v>
      </c>
      <c r="K50" s="139"/>
      <c r="L50" s="139">
        <v>77.134751773049643</v>
      </c>
      <c r="M50" s="139">
        <v>79.396323416646382</v>
      </c>
    </row>
    <row r="51" spans="1:13">
      <c r="A51" s="602"/>
      <c r="B51" s="608" t="s">
        <v>683</v>
      </c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</row>
    <row r="52" spans="1:13">
      <c r="A52" s="602"/>
      <c r="B52" s="581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</row>
    <row r="53" spans="1:13">
      <c r="A53" s="602"/>
      <c r="B53" s="609"/>
      <c r="C53" s="610"/>
      <c r="D53" s="610"/>
      <c r="E53" s="610"/>
      <c r="F53" s="610"/>
      <c r="G53" s="610"/>
      <c r="H53" s="610"/>
      <c r="I53" s="610"/>
      <c r="J53" s="610"/>
      <c r="K53" s="610"/>
      <c r="L53" s="610"/>
      <c r="M53" s="610"/>
    </row>
    <row r="54" spans="1:13">
      <c r="A54" s="602"/>
      <c r="B54" s="611"/>
      <c r="C54" s="610"/>
      <c r="D54" s="610"/>
      <c r="E54" s="610"/>
      <c r="F54" s="610"/>
      <c r="G54" s="610"/>
      <c r="H54" s="610"/>
      <c r="I54" s="610"/>
      <c r="J54" s="610"/>
      <c r="K54" s="610"/>
      <c r="L54" s="610"/>
      <c r="M54" s="610"/>
    </row>
    <row r="55" spans="1:13">
      <c r="A55" s="602"/>
      <c r="B55" s="611"/>
      <c r="C55" s="579"/>
      <c r="D55" s="579"/>
      <c r="E55" s="579"/>
      <c r="F55" s="579"/>
      <c r="G55" s="579"/>
      <c r="H55" s="579"/>
      <c r="I55" s="579"/>
      <c r="J55" s="579"/>
      <c r="K55" s="579"/>
      <c r="L55" s="579"/>
      <c r="M55" s="579"/>
    </row>
    <row r="56" spans="1:13">
      <c r="A56" s="602"/>
      <c r="B56" s="606"/>
      <c r="C56" s="579"/>
      <c r="D56" s="579"/>
      <c r="E56" s="579"/>
      <c r="F56" s="579"/>
      <c r="G56" s="579"/>
      <c r="H56" s="579"/>
      <c r="I56" s="579"/>
      <c r="J56" s="579"/>
      <c r="K56" s="579"/>
      <c r="L56" s="579"/>
      <c r="M56" s="579"/>
    </row>
    <row r="57" spans="1:13">
      <c r="A57" s="602"/>
      <c r="B57" s="606"/>
      <c r="C57" s="579"/>
      <c r="D57" s="579"/>
      <c r="E57" s="579"/>
      <c r="F57" s="579"/>
      <c r="G57" s="579"/>
      <c r="H57" s="579"/>
      <c r="I57" s="579"/>
      <c r="J57" s="579"/>
      <c r="K57" s="579"/>
      <c r="L57" s="579"/>
      <c r="M57" s="579"/>
    </row>
    <row r="58" spans="1:13">
      <c r="A58" s="602"/>
      <c r="B58" s="606"/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</row>
    <row r="59" spans="1:13">
      <c r="A59" s="602"/>
      <c r="B59" s="606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</row>
    <row r="60" spans="1:13">
      <c r="A60" s="602"/>
      <c r="B60" s="606"/>
      <c r="C60" s="579"/>
      <c r="D60" s="579"/>
      <c r="E60" s="579"/>
      <c r="F60" s="579"/>
      <c r="G60" s="579"/>
      <c r="H60" s="579"/>
      <c r="I60" s="579"/>
      <c r="J60" s="579"/>
      <c r="K60" s="579"/>
      <c r="L60" s="579"/>
      <c r="M60" s="579"/>
    </row>
    <row r="61" spans="1:13">
      <c r="A61" s="602"/>
      <c r="B61" s="606"/>
      <c r="C61" s="579"/>
      <c r="D61" s="579"/>
      <c r="E61" s="579"/>
      <c r="F61" s="579"/>
      <c r="G61" s="579"/>
      <c r="H61" s="579"/>
      <c r="I61" s="579"/>
      <c r="J61" s="579"/>
      <c r="K61" s="579"/>
      <c r="L61" s="579"/>
      <c r="M61" s="579"/>
    </row>
    <row r="62" spans="1:13">
      <c r="A62" s="602"/>
      <c r="B62" s="606"/>
      <c r="C62" s="579"/>
      <c r="D62" s="579"/>
      <c r="E62" s="579"/>
      <c r="F62" s="579"/>
      <c r="G62" s="579"/>
      <c r="H62" s="579"/>
      <c r="I62" s="579"/>
      <c r="J62" s="579"/>
      <c r="K62" s="579"/>
      <c r="L62" s="579"/>
      <c r="M62" s="579"/>
    </row>
    <row r="63" spans="1:13">
      <c r="A63" s="602"/>
      <c r="B63" s="606"/>
      <c r="C63" s="579"/>
      <c r="D63" s="579"/>
      <c r="E63" s="579"/>
      <c r="F63" s="579"/>
      <c r="G63" s="579"/>
      <c r="H63" s="579"/>
      <c r="I63" s="579"/>
      <c r="J63" s="579"/>
      <c r="K63" s="579"/>
      <c r="L63" s="579"/>
      <c r="M63" s="579"/>
    </row>
    <row r="64" spans="1:13">
      <c r="A64" s="602"/>
      <c r="B64" s="606"/>
      <c r="C64" s="579"/>
      <c r="D64" s="579"/>
      <c r="E64" s="579"/>
      <c r="F64" s="579"/>
      <c r="G64" s="579"/>
      <c r="H64" s="579"/>
      <c r="I64" s="579"/>
      <c r="J64" s="579"/>
      <c r="K64" s="579"/>
      <c r="L64" s="579"/>
      <c r="M64" s="579"/>
    </row>
    <row r="65" spans="1:13">
      <c r="A65" s="602"/>
      <c r="B65" s="606"/>
      <c r="C65" s="579"/>
      <c r="D65" s="579"/>
      <c r="E65" s="579"/>
      <c r="F65" s="579"/>
      <c r="G65" s="579"/>
      <c r="H65" s="579"/>
      <c r="I65" s="579"/>
      <c r="J65" s="579"/>
      <c r="K65" s="579"/>
      <c r="L65" s="579"/>
      <c r="M65" s="579"/>
    </row>
    <row r="66" spans="1:13">
      <c r="A66" s="602"/>
      <c r="B66" s="606"/>
      <c r="C66" s="579"/>
      <c r="D66" s="579"/>
      <c r="E66" s="579"/>
      <c r="F66" s="579"/>
      <c r="G66" s="579"/>
      <c r="H66" s="579"/>
      <c r="I66" s="579"/>
      <c r="J66" s="579"/>
      <c r="K66" s="579"/>
      <c r="L66" s="579"/>
      <c r="M66" s="579"/>
    </row>
    <row r="67" spans="1:13">
      <c r="A67" s="602"/>
      <c r="B67" s="606"/>
      <c r="C67" s="579"/>
      <c r="D67" s="579"/>
      <c r="E67" s="579"/>
      <c r="F67" s="579"/>
      <c r="G67" s="579"/>
      <c r="H67" s="579"/>
      <c r="I67" s="579"/>
      <c r="J67" s="579"/>
      <c r="K67" s="579"/>
      <c r="L67" s="579"/>
      <c r="M67" s="579"/>
    </row>
    <row r="68" spans="1:13">
      <c r="A68" s="602"/>
      <c r="B68" s="606"/>
      <c r="C68" s="579"/>
      <c r="D68" s="579"/>
      <c r="E68" s="579"/>
      <c r="F68" s="579"/>
      <c r="G68" s="579"/>
      <c r="H68" s="579"/>
      <c r="I68" s="579"/>
      <c r="J68" s="579"/>
      <c r="K68" s="579"/>
      <c r="L68" s="579"/>
      <c r="M68" s="579"/>
    </row>
    <row r="69" spans="1:13">
      <c r="A69" s="602"/>
      <c r="B69" s="606"/>
      <c r="C69" s="579"/>
      <c r="D69" s="579"/>
      <c r="E69" s="579"/>
      <c r="F69" s="579"/>
      <c r="G69" s="579"/>
      <c r="H69" s="579"/>
      <c r="I69" s="579"/>
      <c r="J69" s="579"/>
      <c r="K69" s="579"/>
      <c r="L69" s="579"/>
      <c r="M69" s="579"/>
    </row>
    <row r="70" spans="1:13">
      <c r="A70" s="602"/>
      <c r="B70" s="602"/>
      <c r="C70" s="579"/>
      <c r="D70" s="579"/>
      <c r="E70" s="579"/>
      <c r="F70" s="579"/>
      <c r="G70" s="579"/>
      <c r="H70" s="579"/>
      <c r="I70" s="579"/>
      <c r="J70" s="579"/>
      <c r="K70" s="579"/>
      <c r="L70" s="579"/>
      <c r="M70" s="579"/>
    </row>
    <row r="71" spans="1:13">
      <c r="A71" s="602"/>
      <c r="B71" s="602"/>
      <c r="C71" s="579"/>
      <c r="D71" s="579"/>
      <c r="E71" s="579"/>
      <c r="F71" s="579"/>
      <c r="G71" s="579"/>
      <c r="H71" s="579"/>
      <c r="I71" s="579"/>
      <c r="J71" s="579"/>
      <c r="K71" s="579"/>
      <c r="L71" s="579"/>
      <c r="M71" s="579"/>
    </row>
    <row r="72" spans="1:13">
      <c r="A72" s="602"/>
      <c r="B72" s="602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</row>
    <row r="73" spans="1:13">
      <c r="A73" s="602"/>
      <c r="B73" s="602"/>
      <c r="C73" s="579"/>
      <c r="D73" s="579"/>
      <c r="E73" s="579"/>
      <c r="F73" s="579"/>
      <c r="G73" s="579"/>
      <c r="H73" s="579"/>
      <c r="I73" s="579"/>
      <c r="J73" s="579"/>
      <c r="K73" s="579"/>
      <c r="L73" s="579"/>
      <c r="M73" s="579"/>
    </row>
    <row r="74" spans="1:13">
      <c r="A74" s="602"/>
      <c r="B74" s="602"/>
      <c r="C74" s="579"/>
      <c r="D74" s="579"/>
      <c r="E74" s="579"/>
      <c r="F74" s="579"/>
      <c r="G74" s="579"/>
      <c r="H74" s="579"/>
      <c r="I74" s="579"/>
      <c r="J74" s="579"/>
      <c r="K74" s="579"/>
      <c r="L74" s="579"/>
      <c r="M74" s="579"/>
    </row>
    <row r="75" spans="1:13">
      <c r="A75" s="602"/>
      <c r="B75" s="602"/>
      <c r="C75" s="579"/>
      <c r="D75" s="579"/>
      <c r="E75" s="579"/>
      <c r="F75" s="579"/>
      <c r="G75" s="579"/>
      <c r="H75" s="579"/>
      <c r="I75" s="579"/>
      <c r="J75" s="579"/>
      <c r="K75" s="579"/>
      <c r="L75" s="579"/>
      <c r="M75" s="579"/>
    </row>
    <row r="76" spans="1:13">
      <c r="A76" s="602"/>
      <c r="B76" s="602"/>
      <c r="C76" s="579"/>
      <c r="D76" s="579"/>
      <c r="E76" s="579"/>
      <c r="F76" s="579"/>
      <c r="G76" s="579"/>
      <c r="H76" s="579"/>
      <c r="I76" s="579"/>
      <c r="J76" s="579"/>
      <c r="K76" s="579"/>
      <c r="L76" s="579"/>
      <c r="M76" s="579"/>
    </row>
    <row r="77" spans="1:13">
      <c r="A77" s="602"/>
      <c r="B77" s="602"/>
      <c r="C77" s="602"/>
      <c r="D77" s="602"/>
      <c r="E77" s="602"/>
      <c r="F77" s="602"/>
      <c r="G77" s="602"/>
      <c r="H77" s="602"/>
      <c r="I77" s="602"/>
      <c r="J77" s="602"/>
      <c r="K77" s="602"/>
      <c r="L77" s="602"/>
      <c r="M77" s="602"/>
    </row>
    <row r="78" spans="1:13">
      <c r="A78" s="602"/>
      <c r="B78" s="606"/>
      <c r="C78" s="602"/>
      <c r="D78" s="602"/>
      <c r="E78" s="602"/>
      <c r="F78" s="602"/>
      <c r="G78" s="602"/>
      <c r="H78" s="602"/>
      <c r="I78" s="602"/>
      <c r="J78" s="602"/>
      <c r="K78" s="602"/>
      <c r="L78" s="602"/>
      <c r="M78" s="602"/>
    </row>
    <row r="79" spans="1:13">
      <c r="A79" s="602"/>
      <c r="B79" s="606"/>
      <c r="C79" s="602"/>
      <c r="D79" s="602"/>
      <c r="E79" s="602"/>
      <c r="F79" s="602"/>
      <c r="G79" s="602"/>
      <c r="H79" s="602"/>
      <c r="I79" s="602"/>
      <c r="J79" s="602"/>
      <c r="K79" s="602"/>
      <c r="L79" s="602"/>
      <c r="M79" s="602"/>
    </row>
    <row r="80" spans="1:13">
      <c r="A80" s="602"/>
      <c r="B80" s="606"/>
      <c r="C80" s="602"/>
      <c r="D80" s="602"/>
      <c r="E80" s="602"/>
      <c r="F80" s="602"/>
      <c r="G80" s="602"/>
      <c r="H80" s="602"/>
      <c r="I80" s="602"/>
      <c r="J80" s="602"/>
      <c r="K80" s="602"/>
      <c r="L80" s="602"/>
      <c r="M80" s="602"/>
    </row>
    <row r="81" spans="1:13">
      <c r="A81" s="602"/>
      <c r="B81" s="606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</row>
    <row r="82" spans="1:13">
      <c r="A82" s="602"/>
      <c r="B82" s="606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</row>
    <row r="83" spans="1:13">
      <c r="A83" s="602"/>
      <c r="B83" s="606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</row>
    <row r="84" spans="1:13">
      <c r="A84" s="602"/>
      <c r="B84" s="606"/>
      <c r="C84" s="602"/>
      <c r="D84" s="602"/>
      <c r="E84" s="602"/>
      <c r="F84" s="602"/>
      <c r="G84" s="602"/>
      <c r="H84" s="602"/>
      <c r="I84" s="602"/>
      <c r="J84" s="602"/>
      <c r="K84" s="602"/>
      <c r="L84" s="602"/>
      <c r="M84" s="602"/>
    </row>
    <row r="85" spans="1:13">
      <c r="A85" s="602"/>
      <c r="B85" s="606"/>
      <c r="C85" s="602"/>
      <c r="D85" s="602"/>
      <c r="E85" s="602"/>
      <c r="F85" s="602"/>
      <c r="G85" s="602"/>
      <c r="H85" s="602"/>
      <c r="I85" s="602"/>
      <c r="J85" s="602"/>
      <c r="K85" s="602"/>
      <c r="L85" s="602"/>
      <c r="M85" s="602"/>
    </row>
    <row r="86" spans="1:13">
      <c r="A86" s="602"/>
      <c r="B86" s="606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</row>
    <row r="87" spans="1:13">
      <c r="A87" s="602"/>
      <c r="B87" s="606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</row>
  </sheetData>
  <mergeCells count="12">
    <mergeCell ref="F5:G5"/>
    <mergeCell ref="I5:J5"/>
    <mergeCell ref="L5:M5"/>
    <mergeCell ref="L6:M6"/>
    <mergeCell ref="C4:D4"/>
    <mergeCell ref="F4:G4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16" workbookViewId="0">
      <selection activeCell="H40" sqref="H40"/>
    </sheetView>
  </sheetViews>
  <sheetFormatPr defaultColWidth="7.5546875" defaultRowHeight="15"/>
  <cols>
    <col min="1" max="1" width="45.5546875" style="126" customWidth="1"/>
    <col min="2" max="2" width="23.44140625" style="126" customWidth="1"/>
    <col min="3" max="3" width="22" style="126" customWidth="1"/>
    <col min="4" max="16384" width="7.5546875" style="126"/>
  </cols>
  <sheetData>
    <row r="1" spans="1:3" ht="20.100000000000001" customHeight="1">
      <c r="A1" s="400" t="s">
        <v>562</v>
      </c>
    </row>
    <row r="2" spans="1:3" ht="20.100000000000001" customHeight="1">
      <c r="A2" s="399"/>
      <c r="B2" s="399"/>
    </row>
    <row r="3" spans="1:3" ht="20.100000000000001" customHeight="1">
      <c r="A3" s="395"/>
      <c r="B3" s="395"/>
      <c r="C3" s="612" t="s">
        <v>335</v>
      </c>
    </row>
    <row r="4" spans="1:3" ht="20.100000000000001" customHeight="1">
      <c r="A4" s="128"/>
      <c r="B4" s="613" t="s">
        <v>1</v>
      </c>
      <c r="C4" s="614" t="s">
        <v>616</v>
      </c>
    </row>
    <row r="5" spans="1:3" ht="20.100000000000001" customHeight="1">
      <c r="A5" s="395"/>
      <c r="B5" s="615" t="s">
        <v>71</v>
      </c>
      <c r="C5" s="616" t="s">
        <v>268</v>
      </c>
    </row>
    <row r="6" spans="1:3" ht="20.100000000000001" customHeight="1">
      <c r="A6" s="395"/>
      <c r="B6" s="617" t="s">
        <v>617</v>
      </c>
      <c r="C6" s="618" t="s">
        <v>325</v>
      </c>
    </row>
    <row r="7" spans="1:3" ht="20.100000000000001" customHeight="1">
      <c r="A7" s="395"/>
      <c r="B7" s="413"/>
      <c r="C7" s="619"/>
    </row>
    <row r="8" spans="1:3" ht="20.100000000000001" customHeight="1">
      <c r="A8" s="394" t="s">
        <v>334</v>
      </c>
      <c r="B8" s="620">
        <v>1048</v>
      </c>
      <c r="C8" s="621">
        <v>119.63470319634703</v>
      </c>
    </row>
    <row r="9" spans="1:3" ht="20.100000000000001" customHeight="1">
      <c r="A9" s="410" t="s">
        <v>332</v>
      </c>
      <c r="B9" s="622">
        <v>140</v>
      </c>
      <c r="C9" s="387">
        <v>197.18309859154931</v>
      </c>
    </row>
    <row r="10" spans="1:3" ht="20.100000000000001" customHeight="1">
      <c r="A10" s="410" t="s">
        <v>331</v>
      </c>
      <c r="B10" s="622">
        <v>70</v>
      </c>
      <c r="C10" s="387">
        <v>109.375</v>
      </c>
    </row>
    <row r="11" spans="1:3" ht="20.100000000000001" customHeight="1">
      <c r="A11" s="410" t="s">
        <v>330</v>
      </c>
      <c r="B11" s="622">
        <v>77</v>
      </c>
      <c r="C11" s="387">
        <v>175</v>
      </c>
    </row>
    <row r="12" spans="1:3" ht="20.100000000000001" customHeight="1">
      <c r="A12" s="410" t="s">
        <v>329</v>
      </c>
      <c r="B12" s="622">
        <v>43</v>
      </c>
      <c r="C12" s="387">
        <v>102.38095238095238</v>
      </c>
    </row>
    <row r="13" spans="1:3" ht="20.100000000000001" customHeight="1">
      <c r="A13" s="410" t="s">
        <v>328</v>
      </c>
      <c r="B13" s="622">
        <v>16</v>
      </c>
      <c r="C13" s="387">
        <v>106.66666666666667</v>
      </c>
    </row>
    <row r="14" spans="1:3" ht="20.100000000000001" customHeight="1">
      <c r="A14" s="410" t="s">
        <v>327</v>
      </c>
      <c r="B14" s="622">
        <v>42</v>
      </c>
      <c r="C14" s="387">
        <v>105</v>
      </c>
    </row>
    <row r="15" spans="1:3" ht="20.100000000000001" customHeight="1">
      <c r="A15" s="410" t="s">
        <v>129</v>
      </c>
      <c r="B15" s="623">
        <v>660</v>
      </c>
      <c r="C15" s="387">
        <v>110.00000000000001</v>
      </c>
    </row>
    <row r="16" spans="1:3" ht="20.100000000000001" customHeight="1">
      <c r="A16" s="394" t="s">
        <v>333</v>
      </c>
      <c r="B16" s="624">
        <v>5180</v>
      </c>
      <c r="C16" s="621">
        <v>109.97876857749469</v>
      </c>
    </row>
    <row r="17" spans="1:3" ht="20.100000000000001" customHeight="1">
      <c r="A17" s="410" t="s">
        <v>330</v>
      </c>
      <c r="B17" s="625">
        <v>1050</v>
      </c>
      <c r="C17" s="387">
        <v>116.66666666666667</v>
      </c>
    </row>
    <row r="18" spans="1:3" ht="20.100000000000001" customHeight="1">
      <c r="A18" s="410" t="s">
        <v>332</v>
      </c>
      <c r="B18" s="623">
        <v>2560</v>
      </c>
      <c r="C18" s="387">
        <v>111.30434782608695</v>
      </c>
    </row>
    <row r="19" spans="1:3" s="157" customFormat="1" ht="20.100000000000001" customHeight="1">
      <c r="A19" s="626" t="s">
        <v>622</v>
      </c>
      <c r="B19" s="623">
        <v>1996</v>
      </c>
      <c r="C19" s="387">
        <v>114.51520367183016</v>
      </c>
    </row>
    <row r="20" spans="1:3" ht="20.100000000000001" customHeight="1">
      <c r="A20" s="410" t="s">
        <v>331</v>
      </c>
      <c r="B20" s="623">
        <v>53</v>
      </c>
      <c r="C20" s="387">
        <v>106</v>
      </c>
    </row>
    <row r="21" spans="1:3" ht="20.100000000000001" customHeight="1">
      <c r="A21" s="410" t="s">
        <v>329</v>
      </c>
      <c r="B21" s="623">
        <v>71</v>
      </c>
      <c r="C21" s="387">
        <v>101.42857142857142</v>
      </c>
    </row>
    <row r="22" spans="1:3" ht="20.100000000000001" customHeight="1">
      <c r="A22" s="410" t="s">
        <v>328</v>
      </c>
      <c r="B22" s="623">
        <v>167</v>
      </c>
      <c r="C22" s="387">
        <v>117.6056338028169</v>
      </c>
    </row>
    <row r="23" spans="1:3" ht="20.100000000000001" customHeight="1">
      <c r="A23" s="626" t="s">
        <v>623</v>
      </c>
      <c r="B23" s="623">
        <v>151</v>
      </c>
      <c r="C23" s="387">
        <v>114.39393939393941</v>
      </c>
    </row>
    <row r="24" spans="1:3" ht="20.100000000000001" customHeight="1">
      <c r="A24" s="410" t="s">
        <v>327</v>
      </c>
      <c r="B24" s="623">
        <v>49</v>
      </c>
      <c r="C24" s="387">
        <v>102.08333333333333</v>
      </c>
    </row>
    <row r="25" spans="1:3" ht="20.100000000000001" customHeight="1">
      <c r="A25" s="410" t="s">
        <v>129</v>
      </c>
      <c r="B25" s="623">
        <v>1230</v>
      </c>
      <c r="C25" s="387">
        <v>102.49999999999999</v>
      </c>
    </row>
    <row r="26" spans="1:3" ht="20.100000000000001" customHeight="1">
      <c r="A26" s="410"/>
      <c r="B26" s="401"/>
      <c r="C26" s="130"/>
    </row>
    <row r="27" spans="1:3" ht="20.100000000000001" customHeight="1">
      <c r="A27" s="410"/>
    </row>
    <row r="28" spans="1:3" ht="20.100000000000001" customHeight="1">
      <c r="A28" s="410"/>
    </row>
    <row r="29" spans="1:3" ht="20.100000000000001" customHeight="1">
      <c r="A29" s="410"/>
    </row>
    <row r="30" spans="1:3" ht="20.100000000000001" customHeight="1">
      <c r="A30" s="410"/>
    </row>
    <row r="31" spans="1:3" ht="20.100000000000001" customHeight="1">
      <c r="A31" s="410"/>
      <c r="B31" s="401"/>
    </row>
    <row r="32" spans="1:3" ht="20.100000000000001" customHeight="1">
      <c r="A32" s="410"/>
      <c r="B32" s="401"/>
    </row>
    <row r="33" spans="1:2" ht="20.100000000000001" customHeight="1">
      <c r="A33" s="410"/>
    </row>
    <row r="34" spans="1:2" ht="20.100000000000001" customHeight="1">
      <c r="A34" s="410"/>
      <c r="B34" s="401"/>
    </row>
    <row r="35" spans="1:2" ht="20.100000000000001" customHeight="1">
      <c r="A35" s="410"/>
    </row>
    <row r="36" spans="1:2" ht="20.100000000000001" customHeight="1">
      <c r="A36" s="410"/>
      <c r="B36" s="401"/>
    </row>
    <row r="37" spans="1:2" ht="20.100000000000001" customHeight="1">
      <c r="A37" s="410"/>
    </row>
    <row r="38" spans="1:2" ht="20.100000000000001" customHeight="1">
      <c r="A38" s="410"/>
    </row>
    <row r="39" spans="1:2" ht="20.100000000000001" customHeight="1">
      <c r="A39" s="410"/>
    </row>
    <row r="40" spans="1:2" ht="20.100000000000001" customHeight="1">
      <c r="A40" s="410"/>
    </row>
    <row r="41" spans="1:2" ht="20.100000000000001" customHeight="1">
      <c r="A41" s="410"/>
    </row>
    <row r="42" spans="1:2" ht="20.100000000000001" customHeight="1">
      <c r="A42" s="410"/>
    </row>
    <row r="43" spans="1:2" ht="20.100000000000001" customHeight="1">
      <c r="A43" s="410"/>
    </row>
    <row r="44" spans="1:2" ht="20.100000000000001" customHeight="1">
      <c r="A44" s="410"/>
    </row>
    <row r="45" spans="1:2" ht="20.100000000000001" customHeight="1">
      <c r="A45" s="410"/>
    </row>
    <row r="46" spans="1:2" ht="20.100000000000001" customHeight="1">
      <c r="A46" s="22"/>
      <c r="B46" s="133"/>
    </row>
    <row r="47" spans="1:2" ht="20.100000000000001" customHeight="1">
      <c r="A47" s="22"/>
      <c r="B47" s="133"/>
    </row>
    <row r="48" spans="1:2" ht="20.100000000000001" customHeight="1">
      <c r="A48" s="22"/>
      <c r="B48" s="133"/>
    </row>
    <row r="49" spans="1:1" ht="16.350000000000001" customHeight="1">
      <c r="A49" s="22"/>
    </row>
    <row r="50" spans="1:1" ht="16.350000000000001" customHeight="1">
      <c r="A50" s="22"/>
    </row>
    <row r="51" spans="1:1" ht="16.350000000000001" customHeight="1">
      <c r="A51" s="22"/>
    </row>
    <row r="52" spans="1:1" ht="16.350000000000001" customHeight="1">
      <c r="A52" s="22"/>
    </row>
    <row r="53" spans="1:1" ht="16.350000000000001" customHeight="1">
      <c r="A53" s="22"/>
    </row>
    <row r="54" spans="1:1" ht="16.350000000000001" customHeight="1">
      <c r="A54" s="22"/>
    </row>
    <row r="55" spans="1:1" ht="16.350000000000001" customHeight="1">
      <c r="A55" s="22"/>
    </row>
    <row r="56" spans="1:1" ht="16.350000000000001" customHeight="1">
      <c r="A56" s="22"/>
    </row>
    <row r="57" spans="1:1" ht="16.350000000000001" customHeight="1">
      <c r="A57" s="22"/>
    </row>
    <row r="58" spans="1:1" ht="16.350000000000001" customHeight="1">
      <c r="A58" s="22"/>
    </row>
    <row r="59" spans="1:1" ht="16.350000000000001" customHeight="1">
      <c r="A59" s="22"/>
    </row>
    <row r="60" spans="1:1" ht="16.350000000000001" customHeight="1">
      <c r="A60" s="22"/>
    </row>
    <row r="61" spans="1:1" ht="16.350000000000001" customHeight="1">
      <c r="A61" s="22"/>
    </row>
    <row r="62" spans="1:1" ht="16.350000000000001" customHeight="1">
      <c r="A62" s="22"/>
    </row>
    <row r="63" spans="1:1" ht="16.350000000000001" customHeight="1">
      <c r="A63" s="22"/>
    </row>
    <row r="64" spans="1:1" ht="16.350000000000001" customHeight="1">
      <c r="A64" s="22"/>
    </row>
    <row r="65" spans="1:2" ht="16.350000000000001" customHeight="1">
      <c r="A65" s="22"/>
    </row>
    <row r="66" spans="1:2" ht="16.350000000000001" customHeight="1">
      <c r="A66" s="22"/>
    </row>
    <row r="67" spans="1:2" ht="16.350000000000001" customHeight="1">
      <c r="A67" s="22"/>
    </row>
    <row r="68" spans="1:2" ht="16.350000000000001" customHeight="1">
      <c r="A68" s="22"/>
    </row>
    <row r="69" spans="1:2" ht="16.350000000000001" customHeight="1">
      <c r="A69" s="22"/>
    </row>
    <row r="70" spans="1:2" ht="16.350000000000001" customHeight="1">
      <c r="A70" s="22"/>
    </row>
    <row r="71" spans="1:2">
      <c r="A71" s="22"/>
      <c r="B71" s="156"/>
    </row>
    <row r="72" spans="1:2">
      <c r="A72" s="22"/>
      <c r="B72" s="156"/>
    </row>
    <row r="73" spans="1:2">
      <c r="A73" s="156"/>
      <c r="B73" s="156"/>
    </row>
    <row r="74" spans="1:2">
      <c r="A74" s="156"/>
      <c r="B74" s="156"/>
    </row>
    <row r="75" spans="1:2">
      <c r="A75" s="156"/>
      <c r="B75" s="156"/>
    </row>
    <row r="76" spans="1:2">
      <c r="A76" s="156"/>
      <c r="B76" s="156"/>
    </row>
    <row r="77" spans="1:2">
      <c r="A77" s="156"/>
      <c r="B77" s="156"/>
    </row>
    <row r="78" spans="1:2">
      <c r="A78" s="15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40" sqref="H40"/>
    </sheetView>
  </sheetViews>
  <sheetFormatPr defaultColWidth="9.44140625" defaultRowHeight="13.2"/>
  <cols>
    <col min="1" max="1" width="2.44140625" style="90" customWidth="1"/>
    <col min="2" max="2" width="10.44140625" style="90" customWidth="1"/>
    <col min="3" max="3" width="21.44140625" style="90" customWidth="1"/>
    <col min="4" max="5" width="9.44140625" style="90" customWidth="1"/>
    <col min="6" max="7" width="9.5546875" style="90" customWidth="1"/>
    <col min="8" max="8" width="15.5546875" style="90" customWidth="1"/>
    <col min="9" max="16384" width="9.44140625" style="90"/>
  </cols>
  <sheetData>
    <row r="1" spans="1:10" ht="19.5" customHeight="1">
      <c r="A1" s="104" t="s">
        <v>563</v>
      </c>
      <c r="B1" s="103"/>
      <c r="C1" s="103"/>
      <c r="D1" s="103"/>
      <c r="E1" s="103"/>
      <c r="F1" s="98"/>
    </row>
    <row r="2" spans="1:10" ht="18" customHeight="1">
      <c r="A2" s="104" t="s">
        <v>664</v>
      </c>
      <c r="B2" s="103"/>
      <c r="C2" s="103"/>
      <c r="D2" s="103"/>
      <c r="E2" s="103"/>
      <c r="F2" s="98"/>
    </row>
    <row r="3" spans="1:10" ht="15">
      <c r="A3" s="89"/>
      <c r="B3" s="87"/>
      <c r="C3" s="87"/>
      <c r="D3" s="87"/>
      <c r="E3" s="87"/>
      <c r="F3" s="87"/>
      <c r="G3" s="102"/>
    </row>
    <row r="4" spans="1:10" ht="15">
      <c r="A4" s="89"/>
      <c r="B4" s="87"/>
      <c r="C4" s="87"/>
      <c r="D4" s="87"/>
      <c r="E4" s="87"/>
      <c r="F4" s="102"/>
      <c r="G4" s="102"/>
      <c r="H4" s="209" t="s">
        <v>348</v>
      </c>
    </row>
    <row r="5" spans="1:10" ht="19.5" customHeight="1">
      <c r="A5" s="101"/>
      <c r="B5" s="88"/>
      <c r="C5" s="88"/>
      <c r="D5" s="788" t="s">
        <v>681</v>
      </c>
      <c r="E5" s="788"/>
      <c r="F5" s="788"/>
      <c r="G5" s="788"/>
      <c r="H5" s="100" t="s">
        <v>616</v>
      </c>
    </row>
    <row r="6" spans="1:10" ht="18" customHeight="1">
      <c r="A6" s="89"/>
      <c r="B6" s="87"/>
      <c r="C6" s="87"/>
      <c r="D6" s="83" t="s">
        <v>257</v>
      </c>
      <c r="E6" s="83" t="s">
        <v>256</v>
      </c>
      <c r="F6" s="83" t="s">
        <v>255</v>
      </c>
      <c r="G6" s="83" t="s">
        <v>288</v>
      </c>
      <c r="H6" s="83" t="s">
        <v>254</v>
      </c>
    </row>
    <row r="7" spans="1:10" ht="19.5" customHeight="1">
      <c r="A7" s="89"/>
      <c r="B7" s="87"/>
      <c r="C7" s="87"/>
      <c r="D7" s="99" t="s">
        <v>609</v>
      </c>
      <c r="E7" s="82" t="s">
        <v>576</v>
      </c>
      <c r="F7" s="82" t="s">
        <v>576</v>
      </c>
      <c r="G7" s="82" t="s">
        <v>617</v>
      </c>
      <c r="H7" s="82" t="s">
        <v>576</v>
      </c>
    </row>
    <row r="8" spans="1:10" ht="11.25" customHeight="1">
      <c r="A8" s="98"/>
      <c r="B8" s="97"/>
      <c r="C8" s="97"/>
      <c r="D8" s="95"/>
      <c r="E8" s="95"/>
      <c r="F8" s="94"/>
      <c r="G8" s="94"/>
      <c r="H8" s="91"/>
    </row>
    <row r="9" spans="1:10" ht="20.100000000000001" customHeight="1">
      <c r="A9" s="85" t="s">
        <v>269</v>
      </c>
      <c r="B9" s="89"/>
      <c r="C9" s="89"/>
      <c r="D9" s="212">
        <v>107.07789672784034</v>
      </c>
      <c r="E9" s="212">
        <v>102.40982240768423</v>
      </c>
      <c r="F9" s="212">
        <v>101.90601237323898</v>
      </c>
      <c r="G9" s="212">
        <v>100.7017</v>
      </c>
      <c r="H9" s="210">
        <v>101.92441571780176</v>
      </c>
      <c r="J9" s="91"/>
    </row>
    <row r="10" spans="1:10" ht="20.100000000000001" customHeight="1">
      <c r="A10" s="86"/>
      <c r="B10" s="93" t="s">
        <v>270</v>
      </c>
      <c r="C10" s="93"/>
      <c r="D10" s="94">
        <v>110.35409638729521</v>
      </c>
      <c r="E10" s="94">
        <v>101.00464985173633</v>
      </c>
      <c r="F10" s="94">
        <v>101.26700579661032</v>
      </c>
      <c r="G10" s="94">
        <v>99.734800000000007</v>
      </c>
      <c r="H10" s="211">
        <v>100.22004100737689</v>
      </c>
    </row>
    <row r="11" spans="1:10" ht="20.100000000000001" customHeight="1">
      <c r="A11" s="86"/>
      <c r="B11" s="96" t="s">
        <v>124</v>
      </c>
      <c r="C11" s="93" t="s">
        <v>271</v>
      </c>
      <c r="D11" s="94">
        <v>110.23258402613907</v>
      </c>
      <c r="E11" s="94">
        <v>101.82184437669947</v>
      </c>
      <c r="F11" s="94">
        <v>100.60513910143656</v>
      </c>
      <c r="G11" s="94">
        <v>100.1728</v>
      </c>
      <c r="H11" s="211">
        <v>102.18951624612765</v>
      </c>
    </row>
    <row r="12" spans="1:10" ht="20.100000000000001" customHeight="1">
      <c r="A12" s="86"/>
      <c r="B12" s="93"/>
      <c r="C12" s="93" t="s">
        <v>272</v>
      </c>
      <c r="D12" s="94">
        <v>109.69428431639652</v>
      </c>
      <c r="E12" s="94">
        <v>99.912135177889297</v>
      </c>
      <c r="F12" s="94">
        <v>101.11073996319276</v>
      </c>
      <c r="G12" s="94">
        <v>99.522099999999995</v>
      </c>
      <c r="H12" s="211">
        <v>98.798613997237894</v>
      </c>
    </row>
    <row r="13" spans="1:10" ht="20.100000000000001" customHeight="1">
      <c r="A13" s="86"/>
      <c r="B13" s="93"/>
      <c r="C13" s="93" t="s">
        <v>273</v>
      </c>
      <c r="D13" s="94">
        <v>112.05530841944507</v>
      </c>
      <c r="E13" s="94">
        <v>103.4012917476159</v>
      </c>
      <c r="F13" s="94">
        <v>101.9386767548156</v>
      </c>
      <c r="G13" s="94">
        <v>100.07559999999999</v>
      </c>
      <c r="H13" s="211">
        <v>102.96449626399141</v>
      </c>
    </row>
    <row r="14" spans="1:10" ht="20.100000000000001" customHeight="1">
      <c r="A14" s="86"/>
      <c r="B14" s="93" t="s">
        <v>274</v>
      </c>
      <c r="C14" s="93"/>
      <c r="D14" s="94">
        <v>105.69366056681162</v>
      </c>
      <c r="E14" s="94">
        <v>102.64932641108955</v>
      </c>
      <c r="F14" s="94">
        <v>100.9956211298326</v>
      </c>
      <c r="G14" s="94">
        <v>100.0561</v>
      </c>
      <c r="H14" s="211">
        <v>102.53720521650204</v>
      </c>
    </row>
    <row r="15" spans="1:10" ht="20.100000000000001" customHeight="1">
      <c r="A15" s="86"/>
      <c r="B15" s="93" t="s">
        <v>275</v>
      </c>
      <c r="C15" s="93"/>
      <c r="D15" s="94">
        <v>103.32607937682356</v>
      </c>
      <c r="E15" s="94">
        <v>101.01099242511422</v>
      </c>
      <c r="F15" s="94">
        <v>100.44536339256112</v>
      </c>
      <c r="G15" s="94">
        <v>100.11750000000001</v>
      </c>
      <c r="H15" s="211">
        <v>100.86263478900791</v>
      </c>
    </row>
    <row r="16" spans="1:10" ht="20.100000000000001" customHeight="1">
      <c r="A16" s="86"/>
      <c r="B16" s="93" t="s">
        <v>276</v>
      </c>
      <c r="C16" s="93"/>
      <c r="D16" s="94">
        <v>106.04838296811927</v>
      </c>
      <c r="E16" s="94">
        <v>101.69537292029767</v>
      </c>
      <c r="F16" s="94">
        <v>102.49370496502404</v>
      </c>
      <c r="G16" s="94">
        <v>101.4892</v>
      </c>
      <c r="H16" s="211">
        <v>101.87466675286026</v>
      </c>
    </row>
    <row r="17" spans="1:12" ht="20.100000000000001" customHeight="1">
      <c r="A17" s="86"/>
      <c r="B17" s="93" t="s">
        <v>277</v>
      </c>
      <c r="C17" s="93"/>
      <c r="D17" s="94">
        <v>103.40050783246177</v>
      </c>
      <c r="E17" s="94">
        <v>101.44272817351366</v>
      </c>
      <c r="F17" s="94">
        <v>100.55562547699975</v>
      </c>
      <c r="G17" s="94">
        <v>100.1878</v>
      </c>
      <c r="H17" s="211">
        <v>101.28652421790734</v>
      </c>
    </row>
    <row r="18" spans="1:12" ht="20.100000000000001" customHeight="1">
      <c r="A18" s="86"/>
      <c r="B18" s="93" t="s">
        <v>278</v>
      </c>
      <c r="C18" s="93"/>
      <c r="D18" s="94">
        <v>102.62673232534206</v>
      </c>
      <c r="E18" s="94">
        <v>100.31163160788861</v>
      </c>
      <c r="F18" s="94">
        <v>100.11774165563368</v>
      </c>
      <c r="G18" s="94">
        <v>100.0638</v>
      </c>
      <c r="H18" s="211">
        <v>100.27543925940064</v>
      </c>
      <c r="I18" s="84"/>
    </row>
    <row r="19" spans="1:12" ht="20.100000000000001" customHeight="1">
      <c r="A19" s="86"/>
      <c r="B19" s="96" t="s">
        <v>124</v>
      </c>
      <c r="C19" s="93" t="s">
        <v>279</v>
      </c>
      <c r="D19" s="94">
        <v>102.44204352235847</v>
      </c>
      <c r="E19" s="94">
        <v>100.02860339441592</v>
      </c>
      <c r="F19" s="94">
        <v>100.00590008860027</v>
      </c>
      <c r="G19" s="94">
        <v>100.00369999999999</v>
      </c>
      <c r="H19" s="211">
        <v>100.03137075007365</v>
      </c>
    </row>
    <row r="20" spans="1:12" ht="20.100000000000001" customHeight="1">
      <c r="A20" s="86"/>
      <c r="B20" s="93" t="s">
        <v>280</v>
      </c>
      <c r="C20" s="93"/>
      <c r="D20" s="94">
        <v>115.16801433233395</v>
      </c>
      <c r="E20" s="94">
        <v>118.29492042586894</v>
      </c>
      <c r="F20" s="94">
        <v>108.52880407864041</v>
      </c>
      <c r="G20" s="94">
        <v>104.8031</v>
      </c>
      <c r="H20" s="211">
        <v>116.0877780756758</v>
      </c>
    </row>
    <row r="21" spans="1:12" ht="20.100000000000001" customHeight="1">
      <c r="A21" s="86"/>
      <c r="B21" s="93" t="s">
        <v>281</v>
      </c>
      <c r="C21" s="93"/>
      <c r="D21" s="94">
        <v>97.916253817467336</v>
      </c>
      <c r="E21" s="94">
        <v>99.421691630757309</v>
      </c>
      <c r="F21" s="94">
        <v>99.940799927409458</v>
      </c>
      <c r="G21" s="94">
        <v>100.0193</v>
      </c>
      <c r="H21" s="211">
        <v>99.346502068549256</v>
      </c>
    </row>
    <row r="22" spans="1:12" ht="20.100000000000001" customHeight="1">
      <c r="A22" s="86"/>
      <c r="B22" s="93" t="s">
        <v>282</v>
      </c>
      <c r="C22" s="93"/>
      <c r="D22" s="94">
        <v>103.67969661185445</v>
      </c>
      <c r="E22" s="94">
        <v>96.790122171791836</v>
      </c>
      <c r="F22" s="94">
        <v>100.62854352359749</v>
      </c>
      <c r="G22" s="94">
        <v>100.0956</v>
      </c>
      <c r="H22" s="211">
        <v>96.57022811961933</v>
      </c>
    </row>
    <row r="23" spans="1:12" ht="20.100000000000001" customHeight="1">
      <c r="A23" s="86"/>
      <c r="B23" s="96" t="s">
        <v>124</v>
      </c>
      <c r="C23" s="93" t="s">
        <v>283</v>
      </c>
      <c r="D23" s="213">
        <v>103.37960260573254</v>
      </c>
      <c r="E23" s="94">
        <v>95.991989679514688</v>
      </c>
      <c r="F23" s="94">
        <v>100.66105509847199</v>
      </c>
      <c r="G23" s="94">
        <v>100.0866</v>
      </c>
      <c r="H23" s="211">
        <v>95.758073002176303</v>
      </c>
      <c r="I23" s="91"/>
      <c r="J23" s="84"/>
      <c r="L23" s="84"/>
    </row>
    <row r="24" spans="1:12" ht="20.100000000000001" customHeight="1">
      <c r="A24" s="86"/>
      <c r="B24" s="93" t="s">
        <v>284</v>
      </c>
      <c r="C24" s="93"/>
      <c r="D24" s="213">
        <v>99.609448985188976</v>
      </c>
      <c r="E24" s="94">
        <v>100.51638258343458</v>
      </c>
      <c r="F24" s="94">
        <v>100.8902681538916</v>
      </c>
      <c r="G24" s="94">
        <v>100.21080000000001</v>
      </c>
      <c r="H24" s="211">
        <v>100.22529726077482</v>
      </c>
    </row>
    <row r="25" spans="1:12" ht="20.100000000000001" customHeight="1">
      <c r="A25" s="86"/>
      <c r="B25" s="93" t="s">
        <v>553</v>
      </c>
      <c r="C25" s="93"/>
      <c r="D25" s="213">
        <v>106.52095068320698</v>
      </c>
      <c r="E25" s="94">
        <v>101.78306051135901</v>
      </c>
      <c r="F25" s="94">
        <v>101.06319223310061</v>
      </c>
      <c r="G25" s="94">
        <v>100.45820000000001</v>
      </c>
      <c r="H25" s="211">
        <v>101.46212283706866</v>
      </c>
    </row>
    <row r="26" spans="1:12" ht="20.100000000000001" customHeight="1">
      <c r="A26" s="86"/>
      <c r="B26" s="93"/>
      <c r="C26" s="93"/>
      <c r="D26" s="214"/>
      <c r="E26" s="94"/>
      <c r="F26" s="94"/>
      <c r="G26" s="94"/>
      <c r="H26" s="211"/>
    </row>
    <row r="27" spans="1:12" ht="20.100000000000001" customHeight="1">
      <c r="A27" s="85" t="s">
        <v>285</v>
      </c>
      <c r="B27" s="92"/>
      <c r="C27" s="92"/>
      <c r="D27" s="212">
        <v>150.54430389229856</v>
      </c>
      <c r="E27" s="212">
        <v>109.35979760597994</v>
      </c>
      <c r="F27" s="212">
        <v>107.5997482397721</v>
      </c>
      <c r="G27" s="212">
        <v>104.512</v>
      </c>
      <c r="H27" s="210">
        <v>103.52314080199515</v>
      </c>
    </row>
    <row r="28" spans="1:12" ht="20.100000000000001" customHeight="1">
      <c r="A28" s="85" t="s">
        <v>286</v>
      </c>
      <c r="B28" s="92"/>
      <c r="C28" s="92"/>
      <c r="D28" s="212">
        <v>99.099277407655222</v>
      </c>
      <c r="E28" s="212">
        <v>99.572328088563438</v>
      </c>
      <c r="F28" s="212">
        <v>100.04567737928917</v>
      </c>
      <c r="G28" s="212">
        <v>100.6414</v>
      </c>
      <c r="H28" s="210">
        <v>99.333086221136469</v>
      </c>
      <c r="J28" s="91"/>
    </row>
    <row r="29" spans="1:12" ht="20.100000000000001" customHeight="1">
      <c r="A29" s="85" t="s">
        <v>287</v>
      </c>
      <c r="B29" s="92"/>
      <c r="C29" s="92"/>
      <c r="D29" s="277"/>
      <c r="E29" s="212">
        <v>1.091050239664848</v>
      </c>
      <c r="F29" s="212"/>
      <c r="G29" s="212">
        <v>0.29400038613580648</v>
      </c>
      <c r="H29" s="210">
        <v>0.80916930941707221</v>
      </c>
    </row>
    <row r="30" spans="1:12" ht="18.75" customHeight="1"/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H40" sqref="H40"/>
    </sheetView>
  </sheetViews>
  <sheetFormatPr defaultColWidth="9.44140625" defaultRowHeight="13.2"/>
  <cols>
    <col min="1" max="1" width="59.44140625" style="216" customWidth="1"/>
    <col min="2" max="3" width="13.5546875" style="216" customWidth="1"/>
    <col min="4" max="4" width="11.5546875" style="216" customWidth="1"/>
    <col min="5" max="5" width="11" style="216" customWidth="1"/>
    <col min="6" max="6" width="11.44140625" style="216" customWidth="1"/>
    <col min="7" max="7" width="9.44140625" style="216"/>
    <col min="8" max="8" width="17.5546875" style="216" customWidth="1"/>
    <col min="9" max="16384" width="9.44140625" style="216"/>
  </cols>
  <sheetData>
    <row r="1" spans="1:12" s="227" customFormat="1" ht="20.100000000000001" customHeight="1">
      <c r="A1" s="233" t="s">
        <v>564</v>
      </c>
    </row>
    <row r="2" spans="1:12" s="227" customFormat="1" ht="20.100000000000001" customHeight="1">
      <c r="A2" s="232"/>
      <c r="B2" s="232"/>
      <c r="C2" s="232"/>
    </row>
    <row r="3" spans="1:12" s="229" customFormat="1" ht="20.100000000000001" customHeight="1">
      <c r="A3" s="231"/>
      <c r="B3" s="230"/>
      <c r="C3" s="209" t="s">
        <v>348</v>
      </c>
    </row>
    <row r="4" spans="1:12" s="227" customFormat="1" ht="20.100000000000001" customHeight="1">
      <c r="A4" s="228"/>
      <c r="B4" s="788" t="s">
        <v>678</v>
      </c>
      <c r="C4" s="788"/>
    </row>
    <row r="5" spans="1:12" s="225" customFormat="1" ht="20.100000000000001" customHeight="1">
      <c r="A5" s="226"/>
      <c r="B5" s="83" t="s">
        <v>225</v>
      </c>
      <c r="C5" s="83" t="s">
        <v>370</v>
      </c>
    </row>
    <row r="6" spans="1:12" s="225" customFormat="1" ht="20.100000000000001" customHeight="1">
      <c r="A6" s="226"/>
      <c r="B6" s="82" t="s">
        <v>576</v>
      </c>
      <c r="C6" s="82" t="s">
        <v>576</v>
      </c>
    </row>
    <row r="7" spans="1:12" ht="18" customHeight="1">
      <c r="A7" s="722"/>
      <c r="B7" s="722"/>
      <c r="C7" s="722"/>
      <c r="D7" s="722"/>
    </row>
    <row r="8" spans="1:12" ht="19.95" customHeight="1">
      <c r="A8" s="223" t="s">
        <v>252</v>
      </c>
      <c r="B8" s="272">
        <v>100.58</v>
      </c>
      <c r="C8" s="273">
        <v>101.89</v>
      </c>
      <c r="D8" s="222"/>
      <c r="E8" s="269"/>
      <c r="F8" s="222"/>
    </row>
    <row r="9" spans="1:12" ht="19.95" customHeight="1">
      <c r="A9" s="220" t="s">
        <v>638</v>
      </c>
      <c r="B9" s="274">
        <v>99.41</v>
      </c>
      <c r="C9" s="274">
        <v>101.04</v>
      </c>
      <c r="D9" s="219"/>
      <c r="E9" s="269"/>
      <c r="F9" s="219"/>
    </row>
    <row r="10" spans="1:12" ht="19.95" customHeight="1">
      <c r="A10" s="220" t="s">
        <v>639</v>
      </c>
      <c r="B10" s="275">
        <v>101.36</v>
      </c>
      <c r="C10" s="274">
        <v>100.57</v>
      </c>
      <c r="D10" s="219"/>
      <c r="E10" s="269"/>
      <c r="F10" s="219"/>
    </row>
    <row r="11" spans="1:12" ht="19.95" customHeight="1">
      <c r="A11" s="220" t="s">
        <v>640</v>
      </c>
      <c r="B11" s="275">
        <v>104.22</v>
      </c>
      <c r="C11" s="274">
        <v>104.69</v>
      </c>
      <c r="D11" s="219"/>
      <c r="E11" s="269"/>
      <c r="F11" s="219"/>
    </row>
    <row r="12" spans="1:12" ht="19.95" customHeight="1">
      <c r="A12" s="223" t="s">
        <v>369</v>
      </c>
      <c r="B12" s="272">
        <v>104.38834720424208</v>
      </c>
      <c r="C12" s="273">
        <v>101.091870181403</v>
      </c>
      <c r="D12" s="222"/>
      <c r="E12" s="269"/>
      <c r="F12" s="222"/>
    </row>
    <row r="13" spans="1:12" ht="19.95" customHeight="1">
      <c r="A13" s="220" t="s">
        <v>29</v>
      </c>
      <c r="B13" s="274">
        <v>118.6854743595654</v>
      </c>
      <c r="C13" s="274">
        <v>104.86465613000757</v>
      </c>
      <c r="D13" s="458"/>
      <c r="E13" s="269"/>
      <c r="F13" s="219"/>
      <c r="H13" s="224"/>
    </row>
    <row r="14" spans="1:12" ht="19.95" customHeight="1">
      <c r="A14" s="220" t="s">
        <v>25</v>
      </c>
      <c r="B14" s="275">
        <v>103.83809833566093</v>
      </c>
      <c r="C14" s="274">
        <v>100.8747487175698</v>
      </c>
      <c r="D14" s="219"/>
      <c r="E14" s="269"/>
      <c r="F14" s="219"/>
    </row>
    <row r="15" spans="1:12" ht="34.950000000000003" customHeight="1">
      <c r="A15" s="276" t="s">
        <v>408</v>
      </c>
      <c r="B15" s="274">
        <v>104.91789931637223</v>
      </c>
      <c r="C15" s="274">
        <v>101.88872262190986</v>
      </c>
      <c r="D15" s="722"/>
      <c r="E15" s="269"/>
    </row>
    <row r="16" spans="1:12" ht="19.95" customHeight="1">
      <c r="A16" s="220" t="s">
        <v>641</v>
      </c>
      <c r="B16" s="275">
        <v>101.90626747102134</v>
      </c>
      <c r="C16" s="274">
        <v>100.92737715083126</v>
      </c>
      <c r="D16" s="219"/>
      <c r="E16" s="269"/>
      <c r="F16" s="219"/>
      <c r="H16" s="218"/>
      <c r="I16" s="218"/>
      <c r="K16" s="217"/>
      <c r="L16" s="217"/>
    </row>
    <row r="17" spans="1:12" ht="19.95" customHeight="1">
      <c r="A17" s="223" t="s">
        <v>248</v>
      </c>
      <c r="B17" s="273">
        <v>101.9758396633585</v>
      </c>
      <c r="C17" s="273">
        <v>100.78622549241534</v>
      </c>
      <c r="D17" s="222"/>
      <c r="E17" s="269"/>
      <c r="F17" s="222"/>
      <c r="H17" s="218"/>
      <c r="I17" s="218"/>
      <c r="K17" s="217"/>
      <c r="L17" s="217"/>
    </row>
    <row r="18" spans="1:12" ht="19.95" customHeight="1">
      <c r="A18" s="221" t="s">
        <v>124</v>
      </c>
      <c r="B18" s="274"/>
      <c r="C18" s="274"/>
      <c r="D18" s="219"/>
      <c r="E18" s="269"/>
      <c r="F18" s="219"/>
      <c r="H18" s="218"/>
      <c r="I18" s="218"/>
      <c r="K18" s="217"/>
      <c r="L18" s="217"/>
    </row>
    <row r="19" spans="1:12" ht="19.95" customHeight="1">
      <c r="A19" s="220" t="s">
        <v>261</v>
      </c>
      <c r="B19" s="274">
        <v>103.07997073582449</v>
      </c>
      <c r="C19" s="274">
        <v>102.79214270690218</v>
      </c>
      <c r="D19" s="219"/>
      <c r="E19" s="269"/>
      <c r="F19" s="219"/>
      <c r="H19" s="218"/>
      <c r="I19" s="218"/>
      <c r="K19" s="217"/>
      <c r="L19" s="217"/>
    </row>
    <row r="20" spans="1:12" ht="19.95" customHeight="1">
      <c r="A20" s="220" t="s">
        <v>247</v>
      </c>
      <c r="B20" s="274">
        <v>103.37692846082712</v>
      </c>
      <c r="C20" s="274">
        <v>102.00541386277395</v>
      </c>
      <c r="D20" s="219"/>
      <c r="E20" s="269"/>
      <c r="F20" s="219"/>
      <c r="H20" s="218"/>
      <c r="I20" s="218"/>
      <c r="K20" s="217"/>
      <c r="L20" s="217"/>
    </row>
    <row r="21" spans="1:12" ht="19.95" customHeight="1">
      <c r="A21" s="220" t="s">
        <v>246</v>
      </c>
      <c r="B21" s="274">
        <v>100.5594887627872</v>
      </c>
      <c r="C21" s="274">
        <v>100.07634853170056</v>
      </c>
      <c r="D21" s="219"/>
      <c r="E21" s="269"/>
      <c r="F21" s="219"/>
      <c r="H21" s="218"/>
      <c r="I21" s="218"/>
      <c r="K21" s="217"/>
      <c r="L21" s="217"/>
    </row>
    <row r="22" spans="1:12" ht="19.95" customHeight="1">
      <c r="A22" s="220" t="s">
        <v>245</v>
      </c>
      <c r="B22" s="274">
        <v>100.59934773241311</v>
      </c>
      <c r="C22" s="274">
        <v>100.11468065717864</v>
      </c>
      <c r="D22" s="219"/>
      <c r="E22" s="269"/>
      <c r="F22" s="219"/>
      <c r="H22" s="218"/>
      <c r="I22" s="218"/>
      <c r="K22" s="217"/>
      <c r="L22" s="217"/>
    </row>
    <row r="23" spans="1:12" ht="19.95" customHeight="1">
      <c r="A23" s="220" t="s">
        <v>266</v>
      </c>
      <c r="B23" s="274">
        <v>100.76022325153092</v>
      </c>
      <c r="C23" s="274">
        <v>100.08274553026068</v>
      </c>
      <c r="D23" s="219"/>
      <c r="E23" s="269"/>
      <c r="F23" s="219"/>
      <c r="H23" s="218"/>
      <c r="I23" s="218"/>
      <c r="K23" s="217"/>
      <c r="L23" s="217"/>
    </row>
    <row r="24" spans="1:12" ht="19.95" customHeight="1">
      <c r="A24" s="220" t="s">
        <v>263</v>
      </c>
      <c r="B24" s="274">
        <v>100.38559367549284</v>
      </c>
      <c r="C24" s="274">
        <v>100.10563225785558</v>
      </c>
      <c r="D24" s="219"/>
      <c r="E24" s="219"/>
      <c r="F24" s="219"/>
    </row>
    <row r="25" spans="1:12" ht="19.95" customHeight="1">
      <c r="A25" s="723"/>
      <c r="B25" s="722"/>
      <c r="C25" s="722"/>
      <c r="D25" s="722"/>
    </row>
    <row r="26" spans="1:12" ht="19.95" customHeight="1">
      <c r="A26" s="722"/>
      <c r="B26" s="722"/>
      <c r="C26" s="722"/>
      <c r="D26" s="722"/>
    </row>
    <row r="27" spans="1:12">
      <c r="A27" s="722"/>
      <c r="B27" s="722"/>
      <c r="C27" s="722"/>
      <c r="D27" s="722"/>
    </row>
    <row r="28" spans="1:12">
      <c r="A28" s="722"/>
      <c r="B28" s="722"/>
      <c r="C28" s="722"/>
      <c r="D28" s="722"/>
    </row>
    <row r="29" spans="1:12">
      <c r="A29" s="722"/>
      <c r="B29" s="722"/>
      <c r="C29" s="722"/>
      <c r="D29" s="722"/>
    </row>
    <row r="30" spans="1:12">
      <c r="A30" s="722"/>
      <c r="B30" s="722"/>
      <c r="C30" s="722"/>
      <c r="D30" s="722"/>
    </row>
    <row r="31" spans="1:12">
      <c r="A31" s="722"/>
      <c r="B31" s="722"/>
      <c r="C31" s="722"/>
      <c r="D31" s="722"/>
    </row>
    <row r="32" spans="1:12">
      <c r="A32" s="722"/>
      <c r="B32" s="722"/>
      <c r="C32" s="722"/>
      <c r="D32" s="722"/>
    </row>
    <row r="33" spans="1:4">
      <c r="A33" s="722"/>
      <c r="B33" s="722"/>
      <c r="C33" s="722"/>
      <c r="D33" s="722"/>
    </row>
    <row r="34" spans="1:4">
      <c r="A34" s="722"/>
      <c r="B34" s="722"/>
      <c r="C34" s="722"/>
      <c r="D34" s="722"/>
    </row>
    <row r="35" spans="1:4">
      <c r="A35" s="722"/>
      <c r="B35" s="722"/>
      <c r="C35" s="722"/>
      <c r="D35" s="722"/>
    </row>
    <row r="36" spans="1:4">
      <c r="A36" s="722"/>
      <c r="B36" s="722"/>
      <c r="C36" s="722"/>
      <c r="D36" s="722"/>
    </row>
    <row r="37" spans="1:4">
      <c r="A37" s="722"/>
      <c r="B37" s="722"/>
      <c r="C37" s="722"/>
      <c r="D37" s="722"/>
    </row>
    <row r="38" spans="1:4">
      <c r="A38" s="722"/>
      <c r="B38" s="722"/>
      <c r="C38" s="722"/>
      <c r="D38" s="722"/>
    </row>
    <row r="39" spans="1:4">
      <c r="A39" s="722"/>
      <c r="B39" s="722"/>
      <c r="C39" s="722"/>
      <c r="D39" s="722"/>
    </row>
    <row r="40" spans="1:4">
      <c r="A40" s="722"/>
      <c r="B40" s="722"/>
      <c r="C40" s="722"/>
      <c r="D40" s="722"/>
    </row>
    <row r="41" spans="1:4">
      <c r="A41" s="722"/>
      <c r="B41" s="722"/>
      <c r="C41" s="722"/>
      <c r="D41" s="722"/>
    </row>
    <row r="42" spans="1:4">
      <c r="A42" s="722"/>
      <c r="B42" s="722"/>
      <c r="C42" s="722"/>
      <c r="D42" s="722"/>
    </row>
    <row r="43" spans="1:4">
      <c r="A43" s="722"/>
      <c r="B43" s="722"/>
      <c r="C43" s="722"/>
      <c r="D43" s="722"/>
    </row>
    <row r="44" spans="1:4">
      <c r="A44" s="722"/>
      <c r="B44" s="722"/>
      <c r="C44" s="722"/>
      <c r="D44" s="722"/>
    </row>
    <row r="45" spans="1:4">
      <c r="A45" s="722"/>
      <c r="B45" s="722"/>
      <c r="C45" s="722"/>
      <c r="D45" s="722"/>
    </row>
    <row r="46" spans="1:4">
      <c r="A46" s="722"/>
      <c r="B46" s="722"/>
      <c r="C46" s="722"/>
      <c r="D46" s="722"/>
    </row>
    <row r="47" spans="1:4">
      <c r="A47" s="722"/>
      <c r="B47" s="722"/>
      <c r="C47" s="722"/>
      <c r="D47" s="722"/>
    </row>
    <row r="48" spans="1:4">
      <c r="A48" s="722"/>
      <c r="B48" s="722"/>
      <c r="C48" s="722"/>
      <c r="D48" s="722"/>
    </row>
    <row r="49" spans="1:4">
      <c r="A49" s="722"/>
      <c r="B49" s="722"/>
      <c r="C49" s="722"/>
      <c r="D49" s="722"/>
    </row>
    <row r="50" spans="1:4">
      <c r="A50" s="722"/>
      <c r="B50" s="722"/>
      <c r="C50" s="722"/>
      <c r="D50" s="722"/>
    </row>
    <row r="51" spans="1:4">
      <c r="A51" s="722"/>
      <c r="B51" s="722"/>
      <c r="C51" s="722"/>
      <c r="D51" s="722"/>
    </row>
    <row r="52" spans="1:4">
      <c r="A52" s="722"/>
      <c r="B52" s="722"/>
      <c r="C52" s="722"/>
      <c r="D52" s="722"/>
    </row>
    <row r="53" spans="1:4">
      <c r="A53" s="722"/>
      <c r="B53" s="722"/>
      <c r="C53" s="722"/>
      <c r="D53" s="722"/>
    </row>
    <row r="54" spans="1:4">
      <c r="A54" s="722"/>
      <c r="B54" s="722"/>
      <c r="C54" s="722"/>
      <c r="D54" s="722"/>
    </row>
    <row r="55" spans="1:4">
      <c r="A55" s="722"/>
      <c r="B55" s="722"/>
      <c r="C55" s="722"/>
      <c r="D55" s="722"/>
    </row>
    <row r="56" spans="1:4">
      <c r="A56" s="722"/>
      <c r="B56" s="722"/>
      <c r="C56" s="722"/>
      <c r="D56" s="722"/>
    </row>
    <row r="57" spans="1:4">
      <c r="A57" s="722"/>
      <c r="B57" s="722"/>
      <c r="C57" s="722"/>
      <c r="D57" s="722"/>
    </row>
    <row r="58" spans="1:4">
      <c r="A58" s="722"/>
      <c r="B58" s="722"/>
      <c r="C58" s="722"/>
      <c r="D58" s="722"/>
    </row>
    <row r="59" spans="1:4">
      <c r="A59" s="722"/>
      <c r="B59" s="722"/>
      <c r="C59" s="722"/>
      <c r="D59" s="722"/>
    </row>
    <row r="60" spans="1:4">
      <c r="A60" s="722"/>
      <c r="B60" s="722"/>
      <c r="C60" s="722"/>
      <c r="D60" s="722"/>
    </row>
    <row r="61" spans="1:4">
      <c r="A61" s="722"/>
      <c r="B61" s="722"/>
      <c r="C61" s="722"/>
      <c r="D61" s="722"/>
    </row>
    <row r="62" spans="1:4">
      <c r="A62" s="722"/>
      <c r="B62" s="722"/>
      <c r="C62" s="722"/>
      <c r="D62" s="722"/>
    </row>
    <row r="63" spans="1:4">
      <c r="A63" s="722"/>
      <c r="B63" s="722"/>
      <c r="C63" s="722"/>
      <c r="D63" s="722"/>
    </row>
    <row r="64" spans="1:4">
      <c r="A64" s="722"/>
      <c r="B64" s="722"/>
      <c r="C64" s="722"/>
      <c r="D64" s="722"/>
    </row>
    <row r="65" spans="1:4">
      <c r="A65" s="722"/>
      <c r="B65" s="722"/>
      <c r="C65" s="722"/>
      <c r="D65" s="722"/>
    </row>
    <row r="66" spans="1:4">
      <c r="A66" s="722"/>
      <c r="B66" s="722"/>
      <c r="C66" s="722"/>
      <c r="D66" s="722"/>
    </row>
    <row r="67" spans="1:4">
      <c r="A67" s="722"/>
      <c r="B67" s="722"/>
      <c r="C67" s="722"/>
      <c r="D67" s="722"/>
    </row>
    <row r="68" spans="1:4">
      <c r="A68" s="722"/>
      <c r="B68" s="722"/>
      <c r="C68" s="722"/>
      <c r="D68" s="722"/>
    </row>
    <row r="69" spans="1:4">
      <c r="A69" s="722"/>
      <c r="B69" s="722"/>
      <c r="C69" s="722"/>
      <c r="D69" s="722"/>
    </row>
    <row r="70" spans="1:4">
      <c r="A70" s="722"/>
      <c r="B70" s="722"/>
      <c r="C70" s="722"/>
      <c r="D70" s="722"/>
    </row>
    <row r="71" spans="1:4">
      <c r="A71" s="722"/>
      <c r="B71" s="722"/>
      <c r="C71" s="722"/>
      <c r="D71" s="722"/>
    </row>
    <row r="72" spans="1:4">
      <c r="A72" s="722"/>
      <c r="B72" s="722"/>
      <c r="C72" s="722"/>
      <c r="D72" s="722"/>
    </row>
    <row r="73" spans="1:4">
      <c r="A73" s="722"/>
      <c r="B73" s="722"/>
      <c r="C73" s="722"/>
      <c r="D73" s="722"/>
    </row>
    <row r="74" spans="1:4">
      <c r="A74" s="722"/>
      <c r="B74" s="722"/>
      <c r="C74" s="722"/>
      <c r="D74" s="722"/>
    </row>
    <row r="75" spans="1:4">
      <c r="A75" s="722"/>
      <c r="B75" s="722"/>
      <c r="C75" s="722"/>
      <c r="D75" s="722"/>
    </row>
    <row r="76" spans="1:4">
      <c r="A76" s="722"/>
      <c r="B76" s="722"/>
      <c r="C76" s="722"/>
      <c r="D76" s="722"/>
    </row>
    <row r="77" spans="1:4">
      <c r="A77" s="722"/>
      <c r="B77" s="722"/>
      <c r="C77" s="722"/>
      <c r="D77" s="722"/>
    </row>
    <row r="78" spans="1:4">
      <c r="A78" s="722"/>
      <c r="B78" s="722"/>
      <c r="C78" s="722"/>
      <c r="D78" s="722"/>
    </row>
    <row r="79" spans="1:4">
      <c r="A79" s="722"/>
      <c r="B79" s="722"/>
      <c r="C79" s="722"/>
      <c r="D79" s="722"/>
    </row>
    <row r="80" spans="1:4">
      <c r="A80" s="722"/>
      <c r="B80" s="722"/>
      <c r="C80" s="722"/>
      <c r="D80" s="722"/>
    </row>
    <row r="81" spans="1:4">
      <c r="A81" s="722"/>
      <c r="B81" s="722"/>
      <c r="C81" s="722"/>
      <c r="D81" s="722"/>
    </row>
    <row r="82" spans="1:4">
      <c r="A82" s="722"/>
      <c r="B82" s="722"/>
      <c r="C82" s="722"/>
      <c r="D82" s="722"/>
    </row>
    <row r="83" spans="1:4">
      <c r="A83" s="722"/>
      <c r="B83" s="722"/>
      <c r="C83" s="722"/>
      <c r="D83" s="722"/>
    </row>
    <row r="84" spans="1:4">
      <c r="A84" s="722"/>
      <c r="B84" s="722"/>
      <c r="C84" s="722"/>
      <c r="D84" s="722"/>
    </row>
    <row r="85" spans="1:4">
      <c r="A85" s="722"/>
      <c r="B85" s="722"/>
      <c r="C85" s="722"/>
      <c r="D85" s="722"/>
    </row>
    <row r="86" spans="1:4">
      <c r="A86" s="722"/>
      <c r="B86" s="722"/>
      <c r="C86" s="722"/>
      <c r="D86" s="722"/>
    </row>
    <row r="87" spans="1:4">
      <c r="A87" s="722"/>
      <c r="B87" s="722"/>
      <c r="C87" s="722"/>
      <c r="D87" s="722"/>
    </row>
    <row r="88" spans="1:4">
      <c r="A88" s="722"/>
      <c r="B88" s="722"/>
      <c r="C88" s="722"/>
      <c r="D88" s="722"/>
    </row>
    <row r="89" spans="1:4">
      <c r="A89" s="722"/>
      <c r="B89" s="722"/>
      <c r="C89" s="722"/>
      <c r="D89" s="722"/>
    </row>
    <row r="90" spans="1:4">
      <c r="A90" s="722"/>
      <c r="B90" s="722"/>
      <c r="C90" s="722"/>
      <c r="D90" s="722"/>
    </row>
    <row r="91" spans="1:4">
      <c r="A91" s="722"/>
      <c r="B91" s="722"/>
      <c r="C91" s="722"/>
      <c r="D91" s="722"/>
    </row>
    <row r="92" spans="1:4">
      <c r="A92" s="722"/>
      <c r="B92" s="722"/>
      <c r="C92" s="722"/>
      <c r="D92" s="722"/>
    </row>
    <row r="93" spans="1:4">
      <c r="A93" s="722"/>
      <c r="B93" s="722"/>
      <c r="C93" s="722"/>
      <c r="D93" s="722"/>
    </row>
    <row r="94" spans="1:4">
      <c r="A94" s="722"/>
      <c r="B94" s="722"/>
      <c r="C94" s="722"/>
      <c r="D94" s="722"/>
    </row>
    <row r="95" spans="1:4">
      <c r="A95" s="722"/>
      <c r="B95" s="722"/>
      <c r="C95" s="722"/>
      <c r="D95" s="722"/>
    </row>
    <row r="96" spans="1:4">
      <c r="A96" s="722"/>
      <c r="B96" s="722"/>
      <c r="C96" s="722"/>
      <c r="D96" s="722"/>
    </row>
    <row r="97" spans="1:4">
      <c r="A97" s="722"/>
      <c r="B97" s="722"/>
      <c r="C97" s="722"/>
      <c r="D97" s="722"/>
    </row>
    <row r="98" spans="1:4">
      <c r="A98" s="722"/>
      <c r="B98" s="722"/>
      <c r="C98" s="722"/>
      <c r="D98" s="722"/>
    </row>
    <row r="99" spans="1:4">
      <c r="A99" s="722"/>
      <c r="B99" s="722"/>
      <c r="C99" s="722"/>
      <c r="D99" s="722"/>
    </row>
    <row r="100" spans="1:4">
      <c r="A100" s="722"/>
      <c r="B100" s="722"/>
      <c r="C100" s="722"/>
      <c r="D100" s="722"/>
    </row>
    <row r="101" spans="1:4">
      <c r="A101" s="722"/>
      <c r="B101" s="722"/>
      <c r="C101" s="722"/>
      <c r="D101" s="722"/>
    </row>
    <row r="102" spans="1:4">
      <c r="A102" s="722"/>
      <c r="B102" s="722"/>
      <c r="C102" s="722"/>
      <c r="D102" s="722"/>
    </row>
    <row r="103" spans="1:4">
      <c r="A103" s="722"/>
      <c r="B103" s="722"/>
      <c r="C103" s="722"/>
      <c r="D103" s="722"/>
    </row>
    <row r="104" spans="1:4">
      <c r="A104" s="722"/>
      <c r="B104" s="722"/>
      <c r="C104" s="722"/>
      <c r="D104" s="722"/>
    </row>
    <row r="105" spans="1:4">
      <c r="A105" s="722"/>
      <c r="B105" s="722"/>
      <c r="C105" s="722"/>
      <c r="D105" s="722"/>
    </row>
    <row r="106" spans="1:4">
      <c r="A106" s="722"/>
      <c r="B106" s="722"/>
      <c r="C106" s="722"/>
      <c r="D106" s="722"/>
    </row>
    <row r="107" spans="1:4">
      <c r="A107" s="722"/>
      <c r="B107" s="722"/>
      <c r="C107" s="722"/>
      <c r="D107" s="722"/>
    </row>
    <row r="108" spans="1:4">
      <c r="A108" s="722"/>
      <c r="B108" s="722"/>
      <c r="C108" s="722"/>
      <c r="D108" s="722"/>
    </row>
    <row r="109" spans="1:4">
      <c r="A109" s="722"/>
      <c r="B109" s="722"/>
      <c r="C109" s="722"/>
      <c r="D109" s="722"/>
    </row>
    <row r="110" spans="1:4">
      <c r="A110" s="722"/>
      <c r="B110" s="722"/>
      <c r="C110" s="722"/>
      <c r="D110" s="722"/>
    </row>
    <row r="111" spans="1:4">
      <c r="A111" s="722"/>
      <c r="B111" s="722"/>
      <c r="C111" s="722"/>
      <c r="D111" s="722"/>
    </row>
    <row r="112" spans="1:4">
      <c r="A112" s="722"/>
      <c r="B112" s="722"/>
      <c r="C112" s="722"/>
      <c r="D112" s="722"/>
    </row>
    <row r="113" spans="1:4">
      <c r="A113" s="722"/>
      <c r="B113" s="722"/>
      <c r="C113" s="722"/>
      <c r="D113" s="722"/>
    </row>
    <row r="114" spans="1:4">
      <c r="A114" s="722"/>
      <c r="B114" s="722"/>
      <c r="C114" s="722"/>
      <c r="D114" s="722"/>
    </row>
    <row r="115" spans="1:4">
      <c r="A115" s="722"/>
      <c r="B115" s="722"/>
      <c r="C115" s="722"/>
      <c r="D115" s="722"/>
    </row>
    <row r="116" spans="1:4">
      <c r="A116" s="722"/>
      <c r="B116" s="722"/>
      <c r="C116" s="722"/>
      <c r="D116" s="722"/>
    </row>
    <row r="117" spans="1:4">
      <c r="A117" s="722"/>
      <c r="B117" s="722"/>
      <c r="C117" s="722"/>
      <c r="D117" s="722"/>
    </row>
    <row r="118" spans="1:4">
      <c r="A118" s="722"/>
      <c r="B118" s="722"/>
      <c r="C118" s="722"/>
      <c r="D118" s="722"/>
    </row>
    <row r="119" spans="1:4">
      <c r="A119" s="722"/>
      <c r="B119" s="722"/>
      <c r="C119" s="722"/>
      <c r="D119" s="722"/>
    </row>
    <row r="120" spans="1:4">
      <c r="A120" s="722"/>
      <c r="B120" s="722"/>
      <c r="C120" s="722"/>
      <c r="D120" s="722"/>
    </row>
    <row r="121" spans="1:4">
      <c r="A121" s="722"/>
      <c r="B121" s="722"/>
      <c r="C121" s="722"/>
      <c r="D121" s="722"/>
    </row>
    <row r="122" spans="1:4">
      <c r="A122" s="722"/>
      <c r="B122" s="722"/>
      <c r="C122" s="722"/>
      <c r="D122" s="72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H40" sqref="H40"/>
    </sheetView>
  </sheetViews>
  <sheetFormatPr defaultColWidth="9.44140625" defaultRowHeight="25.35" customHeight="1"/>
  <cols>
    <col min="1" max="1" width="59.44140625" style="234" customWidth="1"/>
    <col min="2" max="3" width="13.5546875" style="216" customWidth="1"/>
    <col min="4" max="32" width="9.44140625" style="235"/>
    <col min="33" max="16384" width="9.44140625" style="234"/>
  </cols>
  <sheetData>
    <row r="1" spans="1:32" ht="20.100000000000001" customHeight="1">
      <c r="A1" s="246" t="s">
        <v>565</v>
      </c>
      <c r="B1" s="227"/>
      <c r="C1" s="227"/>
    </row>
    <row r="2" spans="1:32" ht="20.100000000000001" customHeight="1">
      <c r="A2" s="245"/>
      <c r="B2" s="232"/>
      <c r="C2" s="232"/>
    </row>
    <row r="3" spans="1:32" ht="20.100000000000001" customHeight="1">
      <c r="A3" s="244"/>
      <c r="B3" s="230"/>
      <c r="C3" s="464" t="s">
        <v>348</v>
      </c>
    </row>
    <row r="4" spans="1:32" ht="20.100000000000001" customHeight="1">
      <c r="A4" s="228"/>
      <c r="B4" s="788" t="s">
        <v>678</v>
      </c>
      <c r="C4" s="788"/>
    </row>
    <row r="5" spans="1:32" ht="20.100000000000001" customHeight="1">
      <c r="A5" s="226"/>
      <c r="B5" s="83" t="s">
        <v>225</v>
      </c>
      <c r="C5" s="83" t="s">
        <v>370</v>
      </c>
    </row>
    <row r="6" spans="1:32" ht="20.100000000000001" customHeight="1">
      <c r="A6" s="226"/>
      <c r="B6" s="82" t="s">
        <v>576</v>
      </c>
      <c r="C6" s="82" t="s">
        <v>576</v>
      </c>
    </row>
    <row r="7" spans="1:32" ht="20.100000000000001" customHeight="1">
      <c r="A7" s="226"/>
      <c r="B7" s="728"/>
      <c r="C7" s="728"/>
    </row>
    <row r="8" spans="1:32" s="242" customFormat="1" ht="20.100000000000001" customHeight="1">
      <c r="A8" s="241" t="s">
        <v>380</v>
      </c>
      <c r="B8" s="465">
        <v>105.6998545957734</v>
      </c>
      <c r="C8" s="466">
        <v>101.49156019094654</v>
      </c>
      <c r="D8" s="243"/>
      <c r="E8" s="351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</row>
    <row r="9" spans="1:32" ht="20.100000000000001" customHeight="1">
      <c r="A9" s="241" t="s">
        <v>379</v>
      </c>
      <c r="B9" s="467"/>
      <c r="C9" s="467"/>
      <c r="E9" s="351"/>
    </row>
    <row r="10" spans="1:32" ht="20.100000000000001" customHeight="1">
      <c r="A10" s="240" t="s">
        <v>378</v>
      </c>
      <c r="B10" s="468">
        <v>109.10200789178452</v>
      </c>
      <c r="C10" s="467">
        <v>102.2074743439332</v>
      </c>
      <c r="E10" s="240"/>
    </row>
    <row r="11" spans="1:32" ht="20.100000000000001" customHeight="1">
      <c r="A11" s="240" t="s">
        <v>661</v>
      </c>
      <c r="B11" s="468">
        <v>105.5228422139139</v>
      </c>
      <c r="C11" s="467">
        <v>101.47035046103734</v>
      </c>
      <c r="D11" s="234"/>
      <c r="E11" s="240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</row>
    <row r="12" spans="1:32" ht="20.100000000000001" customHeight="1">
      <c r="A12" s="240" t="s">
        <v>377</v>
      </c>
      <c r="B12" s="468">
        <v>108.25707920250906</v>
      </c>
      <c r="C12" s="467">
        <v>101.67255536920312</v>
      </c>
      <c r="D12" s="234"/>
      <c r="E12" s="240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</row>
    <row r="13" spans="1:32" ht="20.100000000000001" customHeight="1">
      <c r="A13" s="241" t="s">
        <v>376</v>
      </c>
      <c r="B13" s="467"/>
      <c r="C13" s="467"/>
      <c r="D13" s="234"/>
      <c r="E13" s="351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</row>
    <row r="14" spans="1:32" ht="20.100000000000001" customHeight="1">
      <c r="A14" s="240" t="s">
        <v>375</v>
      </c>
      <c r="B14" s="468">
        <v>105.01428634626193</v>
      </c>
      <c r="C14" s="467">
        <v>101.92132953843438</v>
      </c>
      <c r="D14" s="234"/>
      <c r="E14" s="240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</row>
    <row r="15" spans="1:32" ht="20.100000000000001" customHeight="1">
      <c r="A15" s="240" t="s">
        <v>374</v>
      </c>
      <c r="B15" s="467">
        <v>103.39599473445237</v>
      </c>
      <c r="C15" s="467">
        <v>100.8360444909699</v>
      </c>
      <c r="D15" s="234"/>
      <c r="E15" s="240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</row>
    <row r="16" spans="1:32" ht="20.100000000000001" customHeight="1">
      <c r="A16" s="240" t="s">
        <v>662</v>
      </c>
      <c r="B16" s="467">
        <v>106.15852565752854</v>
      </c>
      <c r="C16" s="467">
        <v>101.50172842487409</v>
      </c>
      <c r="D16" s="234"/>
      <c r="E16" s="240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</row>
    <row r="17" spans="1:32" ht="20.100000000000001" customHeight="1">
      <c r="A17" s="240" t="s">
        <v>663</v>
      </c>
      <c r="B17" s="467">
        <v>100.5303640109986</v>
      </c>
      <c r="C17" s="467">
        <v>100.44856537872948</v>
      </c>
      <c r="D17" s="234"/>
      <c r="E17" s="240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</row>
    <row r="18" spans="1:32" ht="20.100000000000001" customHeight="1">
      <c r="A18" s="240" t="s">
        <v>373</v>
      </c>
      <c r="B18" s="467">
        <v>101.50208270320749</v>
      </c>
      <c r="C18" s="467">
        <v>99.893675104455042</v>
      </c>
      <c r="D18" s="234"/>
      <c r="E18" s="240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</row>
    <row r="19" spans="1:32" ht="20.100000000000001" customHeight="1">
      <c r="A19" s="240" t="s">
        <v>372</v>
      </c>
      <c r="B19" s="467">
        <v>105.57896165161318</v>
      </c>
      <c r="C19" s="467">
        <v>103.02309899545783</v>
      </c>
      <c r="D19" s="234"/>
      <c r="E19" s="240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</row>
    <row r="20" spans="1:32" ht="20.100000000000001" customHeight="1">
      <c r="A20" s="240" t="s">
        <v>371</v>
      </c>
      <c r="B20" s="467">
        <v>103.18618575399525</v>
      </c>
      <c r="C20" s="467">
        <v>101.69438841785254</v>
      </c>
      <c r="D20" s="234"/>
      <c r="E20" s="240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</row>
    <row r="21" spans="1:32" ht="20.100000000000001" customHeight="1">
      <c r="A21" s="240"/>
      <c r="B21" s="467"/>
      <c r="C21" s="467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</row>
    <row r="22" spans="1:32" ht="20.100000000000001" customHeight="1">
      <c r="A22" s="240"/>
      <c r="B22" s="467"/>
      <c r="C22" s="467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</row>
    <row r="23" spans="1:32" ht="20.100000000000001" customHeight="1">
      <c r="A23" s="240"/>
      <c r="B23" s="467"/>
      <c r="C23" s="467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</row>
    <row r="24" spans="1:32" ht="20.100000000000001" customHeight="1">
      <c r="A24" s="240"/>
      <c r="B24" s="467"/>
      <c r="C24" s="467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</row>
    <row r="25" spans="1:32" ht="20.100000000000001" customHeight="1">
      <c r="A25" s="240"/>
      <c r="B25" s="467"/>
      <c r="C25" s="467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</row>
    <row r="26" spans="1:32" ht="20.100000000000001" customHeight="1">
      <c r="A26" s="239"/>
      <c r="B26" s="728"/>
      <c r="C26" s="728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</row>
    <row r="27" spans="1:32" ht="20.100000000000001" customHeight="1">
      <c r="A27" s="239"/>
      <c r="B27" s="728"/>
      <c r="C27" s="728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</row>
    <row r="28" spans="1:32" ht="20.100000000000001" customHeight="1">
      <c r="A28" s="239"/>
      <c r="B28" s="728"/>
      <c r="C28" s="728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</row>
    <row r="29" spans="1:32" ht="20.100000000000001" customHeight="1">
      <c r="A29" s="239"/>
      <c r="B29" s="728"/>
      <c r="C29" s="728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</row>
    <row r="30" spans="1:32" ht="20.100000000000001" customHeight="1">
      <c r="A30" s="239"/>
      <c r="B30" s="728"/>
      <c r="C30" s="728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</row>
    <row r="31" spans="1:32" ht="20.100000000000001" customHeight="1">
      <c r="A31" s="238"/>
      <c r="B31" s="728"/>
      <c r="C31" s="728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</row>
    <row r="32" spans="1:32" ht="20.100000000000001" customHeight="1">
      <c r="A32" s="238"/>
      <c r="B32" s="728"/>
      <c r="C32" s="728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</row>
    <row r="33" spans="1:32" ht="20.100000000000001" customHeight="1">
      <c r="A33" s="238"/>
      <c r="B33" s="728"/>
      <c r="C33" s="728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</row>
    <row r="34" spans="1:32" ht="20.100000000000001" customHeight="1">
      <c r="A34" s="238"/>
      <c r="B34" s="728"/>
      <c r="C34" s="728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</row>
    <row r="35" spans="1:32" ht="20.100000000000001" customHeight="1">
      <c r="A35" s="238"/>
      <c r="B35" s="728"/>
      <c r="C35" s="728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</row>
    <row r="36" spans="1:32" ht="20.100000000000001" customHeight="1">
      <c r="A36" s="238"/>
      <c r="B36" s="728"/>
      <c r="C36" s="728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</row>
    <row r="37" spans="1:32" ht="20.100000000000001" customHeight="1">
      <c r="A37" s="238"/>
      <c r="B37" s="728"/>
      <c r="C37" s="728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</row>
    <row r="38" spans="1:32" ht="20.100000000000001" customHeight="1">
      <c r="A38" s="238"/>
      <c r="B38" s="728"/>
      <c r="C38" s="728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</row>
    <row r="39" spans="1:32" ht="20.100000000000001" customHeight="1">
      <c r="A39" s="238"/>
      <c r="B39" s="728"/>
      <c r="C39" s="728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</row>
    <row r="40" spans="1:32" ht="20.100000000000001" customHeight="1">
      <c r="A40" s="238"/>
      <c r="B40" s="728"/>
      <c r="C40" s="728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</row>
    <row r="41" spans="1:32" ht="20.100000000000001" customHeight="1">
      <c r="A41" s="238"/>
      <c r="B41" s="728"/>
      <c r="C41" s="728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</row>
    <row r="42" spans="1:32" ht="20.100000000000001" customHeight="1">
      <c r="A42" s="238"/>
      <c r="B42" s="728"/>
      <c r="C42" s="728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</row>
    <row r="43" spans="1:32" ht="20.100000000000001" customHeight="1">
      <c r="A43" s="238"/>
      <c r="B43" s="728"/>
      <c r="C43" s="728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</row>
    <row r="44" spans="1:32" ht="20.100000000000001" customHeight="1">
      <c r="A44" s="238"/>
      <c r="B44" s="728"/>
      <c r="C44" s="728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</row>
    <row r="45" spans="1:32" ht="20.100000000000001" customHeight="1">
      <c r="A45" s="238"/>
      <c r="B45" s="728"/>
      <c r="C45" s="728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</row>
    <row r="46" spans="1:32" ht="20.100000000000001" customHeight="1">
      <c r="A46" s="238"/>
      <c r="B46" s="728"/>
      <c r="C46" s="728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</row>
    <row r="47" spans="1:32" ht="20.100000000000001" customHeight="1">
      <c r="A47" s="238"/>
      <c r="B47" s="728"/>
      <c r="C47" s="728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</row>
    <row r="48" spans="1:32" ht="20.100000000000001" customHeight="1">
      <c r="A48" s="238"/>
      <c r="B48" s="728"/>
      <c r="C48" s="728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</row>
    <row r="49" spans="1:32" ht="20.100000000000001" customHeight="1">
      <c r="A49" s="238"/>
      <c r="B49" s="722"/>
      <c r="C49" s="722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</row>
    <row r="50" spans="1:32" ht="20.100000000000001" customHeight="1">
      <c r="A50" s="238"/>
      <c r="B50" s="722"/>
      <c r="C50" s="722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</row>
    <row r="51" spans="1:32" ht="20.100000000000001" customHeight="1">
      <c r="A51" s="238"/>
      <c r="B51" s="722"/>
      <c r="C51" s="722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</row>
    <row r="52" spans="1:32" ht="20.100000000000001" customHeight="1">
      <c r="A52" s="238"/>
      <c r="B52" s="722"/>
      <c r="C52" s="722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</row>
    <row r="53" spans="1:32" ht="20.100000000000001" customHeight="1">
      <c r="A53" s="238"/>
      <c r="B53" s="722"/>
      <c r="C53" s="722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</row>
    <row r="54" spans="1:32" ht="20.100000000000001" customHeight="1">
      <c r="A54" s="238"/>
      <c r="B54" s="722"/>
      <c r="C54" s="722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</row>
    <row r="55" spans="1:32" ht="20.100000000000001" customHeight="1">
      <c r="A55" s="238"/>
      <c r="B55" s="722"/>
      <c r="C55" s="722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</row>
    <row r="56" spans="1:32" ht="20.100000000000001" customHeight="1">
      <c r="A56" s="238"/>
      <c r="B56" s="722"/>
      <c r="C56" s="722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</row>
    <row r="57" spans="1:32" ht="20.100000000000001" customHeight="1">
      <c r="A57" s="238"/>
      <c r="B57" s="722"/>
      <c r="C57" s="722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</row>
    <row r="58" spans="1:32" ht="20.100000000000001" customHeight="1">
      <c r="A58" s="238"/>
      <c r="B58" s="722"/>
      <c r="C58" s="722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</row>
    <row r="59" spans="1:32" ht="25.35" customHeight="1">
      <c r="A59" s="238"/>
      <c r="B59" s="722"/>
      <c r="C59" s="722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</row>
    <row r="60" spans="1:32" ht="25.35" customHeight="1">
      <c r="A60" s="238"/>
      <c r="B60" s="722"/>
      <c r="C60" s="722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</row>
    <row r="61" spans="1:32" ht="25.35" customHeight="1">
      <c r="A61" s="238"/>
      <c r="B61" s="722"/>
      <c r="C61" s="722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</row>
    <row r="62" spans="1:32" ht="25.35" customHeight="1">
      <c r="A62" s="237"/>
      <c r="B62" s="722"/>
      <c r="C62" s="722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</row>
    <row r="63" spans="1:32" ht="25.35" customHeight="1">
      <c r="A63" s="237"/>
      <c r="B63" s="722"/>
      <c r="C63" s="722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</row>
    <row r="64" spans="1:32" ht="25.35" customHeight="1">
      <c r="A64" s="237"/>
      <c r="B64" s="722"/>
      <c r="C64" s="722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</row>
    <row r="65" spans="1:32" ht="25.35" customHeight="1">
      <c r="A65" s="237"/>
      <c r="B65" s="722"/>
      <c r="C65" s="722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</row>
    <row r="66" spans="1:32" ht="25.35" customHeight="1">
      <c r="A66" s="237"/>
      <c r="B66" s="722"/>
      <c r="C66" s="722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</row>
    <row r="67" spans="1:32" ht="25.35" customHeight="1">
      <c r="A67" s="237"/>
      <c r="B67" s="722"/>
      <c r="C67" s="722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</row>
    <row r="68" spans="1:32" ht="25.35" customHeight="1">
      <c r="A68" s="237"/>
      <c r="B68" s="722"/>
      <c r="C68" s="722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</row>
    <row r="69" spans="1:32" ht="25.35" customHeight="1">
      <c r="A69" s="237"/>
      <c r="B69" s="722"/>
      <c r="C69" s="722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</row>
    <row r="70" spans="1:32" ht="25.35" customHeight="1">
      <c r="A70" s="237"/>
      <c r="B70" s="722"/>
      <c r="C70" s="722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</row>
    <row r="71" spans="1:32" ht="25.35" customHeight="1">
      <c r="A71" s="237"/>
      <c r="B71" s="722"/>
      <c r="C71" s="722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  <c r="AD71" s="234"/>
      <c r="AE71" s="234"/>
      <c r="AF71" s="234"/>
    </row>
    <row r="72" spans="1:32" ht="25.35" customHeight="1">
      <c r="A72" s="237"/>
      <c r="B72" s="722"/>
      <c r="C72" s="722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</row>
    <row r="73" spans="1:32" ht="25.35" customHeight="1">
      <c r="A73" s="237"/>
      <c r="B73" s="722"/>
      <c r="C73" s="72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</row>
    <row r="74" spans="1:32" ht="25.35" customHeight="1">
      <c r="A74" s="237"/>
      <c r="B74" s="722"/>
      <c r="C74" s="72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</row>
    <row r="75" spans="1:32" ht="25.35" customHeight="1">
      <c r="A75" s="237"/>
      <c r="B75" s="722"/>
      <c r="C75" s="722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</row>
    <row r="76" spans="1:32" ht="25.35" customHeight="1">
      <c r="A76" s="237"/>
      <c r="B76" s="722"/>
      <c r="C76" s="722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</row>
    <row r="77" spans="1:32" ht="25.35" customHeight="1">
      <c r="A77" s="237"/>
      <c r="B77" s="722"/>
      <c r="C77" s="722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</row>
    <row r="78" spans="1:32" ht="25.35" customHeight="1">
      <c r="A78" s="237"/>
      <c r="B78" s="722"/>
      <c r="C78" s="722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</row>
    <row r="79" spans="1:32" ht="25.35" customHeight="1">
      <c r="A79" s="237"/>
      <c r="B79" s="722"/>
      <c r="C79" s="722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</row>
    <row r="80" spans="1:32" ht="25.35" customHeight="1">
      <c r="A80" s="237"/>
      <c r="B80" s="722"/>
      <c r="C80" s="722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</row>
    <row r="81" spans="1:32" ht="25.35" customHeight="1">
      <c r="A81" s="237"/>
      <c r="B81" s="722"/>
      <c r="C81" s="722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</row>
    <row r="82" spans="1:32" ht="25.35" customHeight="1">
      <c r="A82" s="237"/>
      <c r="B82" s="722"/>
      <c r="C82" s="722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</row>
    <row r="83" spans="1:32" ht="25.35" customHeight="1">
      <c r="A83" s="237"/>
      <c r="B83" s="722"/>
      <c r="C83" s="722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</row>
    <row r="84" spans="1:32" ht="25.35" customHeight="1">
      <c r="A84" s="237"/>
      <c r="B84" s="722"/>
      <c r="C84" s="722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</row>
    <row r="85" spans="1:32" ht="25.35" customHeight="1">
      <c r="A85" s="237"/>
      <c r="B85" s="722"/>
      <c r="C85" s="722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</row>
    <row r="86" spans="1:32" ht="25.35" customHeight="1">
      <c r="A86" s="237"/>
      <c r="B86" s="722"/>
      <c r="C86" s="722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</row>
    <row r="87" spans="1:32" ht="25.35" customHeight="1">
      <c r="A87" s="237"/>
      <c r="B87" s="722"/>
      <c r="C87" s="722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</row>
    <row r="88" spans="1:32" ht="25.35" customHeight="1">
      <c r="A88" s="237"/>
      <c r="B88" s="722"/>
      <c r="C88" s="722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</row>
    <row r="89" spans="1:32" ht="25.35" customHeight="1">
      <c r="A89" s="237"/>
      <c r="B89" s="722"/>
      <c r="C89" s="722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</row>
    <row r="90" spans="1:32" ht="25.35" customHeight="1">
      <c r="A90" s="237"/>
      <c r="B90" s="722"/>
      <c r="C90" s="722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</row>
    <row r="91" spans="1:32" ht="25.35" customHeight="1">
      <c r="A91" s="237"/>
      <c r="B91" s="722"/>
      <c r="C91" s="722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</row>
    <row r="92" spans="1:32" ht="25.35" customHeight="1">
      <c r="A92" s="237"/>
      <c r="B92" s="722"/>
      <c r="C92" s="722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</row>
    <row r="93" spans="1:32" ht="25.35" customHeight="1">
      <c r="A93" s="237"/>
      <c r="B93" s="722"/>
      <c r="C93" s="722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</row>
    <row r="94" spans="1:32" ht="25.35" customHeight="1">
      <c r="A94" s="237"/>
      <c r="B94" s="722"/>
      <c r="C94" s="722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</row>
    <row r="95" spans="1:32" ht="25.35" customHeight="1">
      <c r="A95" s="237"/>
      <c r="B95" s="722"/>
      <c r="C95" s="722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</row>
    <row r="96" spans="1:32" ht="25.35" customHeight="1">
      <c r="A96" s="236"/>
      <c r="B96" s="722"/>
      <c r="C96" s="722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</row>
    <row r="97" spans="1:32" ht="25.35" customHeight="1">
      <c r="A97" s="236"/>
      <c r="B97" s="722"/>
      <c r="C97" s="722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</row>
    <row r="98" spans="1:32" ht="25.35" customHeight="1">
      <c r="A98" s="236"/>
      <c r="B98" s="722"/>
      <c r="C98" s="722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</row>
    <row r="99" spans="1:32" ht="25.35" customHeight="1">
      <c r="A99" s="236"/>
      <c r="B99" s="722"/>
      <c r="C99" s="722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</row>
    <row r="100" spans="1:32" ht="25.35" customHeight="1">
      <c r="A100" s="236"/>
      <c r="B100" s="722"/>
      <c r="C100" s="722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4"/>
      <c r="AF100" s="234"/>
    </row>
    <row r="101" spans="1:32" ht="25.35" customHeight="1">
      <c r="A101" s="236"/>
      <c r="B101" s="722"/>
      <c r="C101" s="722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  <c r="AF101" s="234"/>
    </row>
    <row r="102" spans="1:32" ht="25.35" customHeight="1">
      <c r="A102" s="236"/>
      <c r="B102" s="722"/>
      <c r="C102" s="722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</row>
    <row r="103" spans="1:32" ht="25.35" customHeight="1">
      <c r="A103" s="236"/>
      <c r="B103" s="722"/>
      <c r="C103" s="722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</row>
    <row r="104" spans="1:32" ht="25.35" customHeight="1">
      <c r="B104" s="722"/>
      <c r="C104" s="722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  <c r="AF104" s="234"/>
    </row>
    <row r="105" spans="1:32" ht="25.35" customHeight="1">
      <c r="A105" s="236"/>
      <c r="B105" s="722"/>
      <c r="C105" s="722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</row>
    <row r="106" spans="1:32" ht="25.35" customHeight="1">
      <c r="A106" s="236"/>
      <c r="B106" s="722"/>
      <c r="C106" s="722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  <c r="AF106" s="234"/>
    </row>
    <row r="107" spans="1:32" ht="25.35" customHeight="1">
      <c r="A107" s="236"/>
      <c r="B107" s="722"/>
      <c r="C107" s="722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4"/>
      <c r="AF107" s="234"/>
    </row>
    <row r="108" spans="1:32" ht="25.35" customHeight="1">
      <c r="A108" s="236"/>
      <c r="B108" s="722"/>
      <c r="C108" s="722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</row>
    <row r="109" spans="1:32" ht="25.35" customHeight="1">
      <c r="A109" s="236"/>
      <c r="B109" s="722"/>
      <c r="C109" s="722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</row>
    <row r="110" spans="1:32" ht="25.35" customHeight="1">
      <c r="A110" s="236"/>
      <c r="B110" s="722"/>
      <c r="C110" s="722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  <c r="AE110" s="234"/>
      <c r="AF110" s="234"/>
    </row>
    <row r="111" spans="1:32" ht="25.35" customHeight="1">
      <c r="A111" s="236"/>
      <c r="B111" s="722"/>
      <c r="C111" s="722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</row>
    <row r="112" spans="1:32" ht="25.35" customHeight="1">
      <c r="A112" s="236"/>
      <c r="B112" s="722"/>
      <c r="C112" s="722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  <c r="AE112" s="234"/>
      <c r="AF112" s="234"/>
    </row>
    <row r="113" spans="1:32" ht="25.35" customHeight="1">
      <c r="A113" s="236"/>
      <c r="B113" s="722"/>
      <c r="C113" s="722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  <c r="AE113" s="234"/>
      <c r="AF113" s="234"/>
    </row>
    <row r="114" spans="1:32" ht="25.35" customHeight="1">
      <c r="A114" s="236"/>
      <c r="B114" s="722"/>
      <c r="C114" s="722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  <c r="AE114" s="234"/>
      <c r="AF114" s="234"/>
    </row>
    <row r="115" spans="1:32" ht="25.35" customHeight="1">
      <c r="A115" s="236"/>
      <c r="B115" s="722"/>
      <c r="C115" s="722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</row>
    <row r="116" spans="1:32" ht="25.35" customHeight="1">
      <c r="A116" s="236"/>
      <c r="B116" s="722"/>
      <c r="C116" s="722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  <c r="AD116" s="234"/>
      <c r="AE116" s="234"/>
      <c r="AF116" s="234"/>
    </row>
    <row r="117" spans="1:32" ht="25.35" customHeight="1">
      <c r="A117" s="236"/>
      <c r="B117" s="722"/>
      <c r="C117" s="722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  <c r="AF117" s="234"/>
    </row>
    <row r="118" spans="1:32" ht="25.35" customHeight="1">
      <c r="A118" s="236"/>
      <c r="B118" s="722"/>
      <c r="C118" s="722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</row>
    <row r="119" spans="1:32" ht="25.35" customHeight="1">
      <c r="A119" s="236"/>
      <c r="B119" s="722"/>
      <c r="C119" s="722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</row>
    <row r="120" spans="1:32" ht="25.35" customHeight="1">
      <c r="A120" s="236"/>
      <c r="B120" s="722"/>
      <c r="C120" s="722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</row>
    <row r="121" spans="1:32" ht="25.35" customHeight="1">
      <c r="A121" s="236"/>
      <c r="B121" s="722"/>
      <c r="C121" s="722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</row>
    <row r="122" spans="1:32" ht="25.35" customHeight="1">
      <c r="A122" s="236"/>
      <c r="B122" s="722"/>
      <c r="C122" s="722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</row>
    <row r="123" spans="1:32" ht="25.35" customHeight="1">
      <c r="A123" s="236"/>
      <c r="B123" s="722"/>
      <c r="C123" s="722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  <c r="AB123" s="234"/>
      <c r="AC123" s="234"/>
      <c r="AD123" s="234"/>
      <c r="AE123" s="234"/>
      <c r="AF123" s="234"/>
    </row>
    <row r="124" spans="1:32" ht="25.35" customHeight="1">
      <c r="A124" s="236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  <c r="AB124" s="234"/>
      <c r="AC124" s="234"/>
      <c r="AD124" s="234"/>
      <c r="AE124" s="234"/>
      <c r="AF124" s="234"/>
    </row>
    <row r="125" spans="1:32" ht="25.35" customHeight="1">
      <c r="A125" s="236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  <c r="AB125" s="234"/>
      <c r="AC125" s="234"/>
      <c r="AD125" s="234"/>
      <c r="AE125" s="234"/>
      <c r="AF125" s="234"/>
    </row>
    <row r="126" spans="1:32" ht="25.35" customHeight="1">
      <c r="A126" s="236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  <c r="AA126" s="234"/>
      <c r="AB126" s="234"/>
      <c r="AC126" s="234"/>
      <c r="AD126" s="234"/>
      <c r="AE126" s="234"/>
      <c r="AF126" s="234"/>
    </row>
    <row r="127" spans="1:32" ht="25.35" customHeight="1">
      <c r="A127" s="236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  <c r="AF127" s="234"/>
    </row>
    <row r="128" spans="1:32" ht="25.35" customHeight="1">
      <c r="A128" s="236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34"/>
      <c r="AD128" s="234"/>
      <c r="AE128" s="234"/>
      <c r="AF128" s="234"/>
    </row>
    <row r="129" spans="1:32" ht="25.35" customHeight="1">
      <c r="A129" s="236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  <c r="AA129" s="234"/>
      <c r="AB129" s="234"/>
      <c r="AC129" s="234"/>
      <c r="AD129" s="234"/>
      <c r="AE129" s="234"/>
      <c r="AF129" s="234"/>
    </row>
    <row r="130" spans="1:32" ht="25.35" customHeight="1">
      <c r="A130" s="236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  <c r="AB130" s="234"/>
      <c r="AC130" s="234"/>
      <c r="AD130" s="234"/>
      <c r="AE130" s="234"/>
      <c r="AF130" s="234"/>
    </row>
    <row r="131" spans="1:32" ht="25.35" customHeight="1">
      <c r="A131" s="236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  <c r="AA131" s="234"/>
      <c r="AB131" s="234"/>
      <c r="AC131" s="234"/>
      <c r="AD131" s="234"/>
      <c r="AE131" s="234"/>
      <c r="AF131" s="234"/>
    </row>
    <row r="132" spans="1:32" ht="25.35" customHeight="1">
      <c r="A132" s="236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34"/>
      <c r="AD132" s="234"/>
      <c r="AE132" s="234"/>
      <c r="AF132" s="234"/>
    </row>
    <row r="133" spans="1:32" ht="25.35" customHeight="1">
      <c r="A133" s="236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  <c r="AD133" s="234"/>
      <c r="AE133" s="234"/>
      <c r="AF133" s="234"/>
    </row>
    <row r="134" spans="1:32" ht="25.35" customHeight="1">
      <c r="A134" s="236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A134" s="234"/>
      <c r="AB134" s="234"/>
      <c r="AC134" s="234"/>
      <c r="AD134" s="234"/>
      <c r="AE134" s="234"/>
      <c r="AF134" s="234"/>
    </row>
    <row r="135" spans="1:32" ht="25.35" customHeight="1">
      <c r="A135" s="236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  <c r="AD135" s="234"/>
      <c r="AE135" s="234"/>
      <c r="AF135" s="234"/>
    </row>
    <row r="136" spans="1:32" ht="25.35" customHeight="1">
      <c r="A136" s="236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  <c r="AB136" s="234"/>
      <c r="AC136" s="234"/>
      <c r="AD136" s="234"/>
      <c r="AE136" s="234"/>
      <c r="AF136" s="234"/>
    </row>
    <row r="137" spans="1:32" ht="25.35" customHeight="1">
      <c r="A137" s="236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  <c r="AA137" s="234"/>
      <c r="AB137" s="234"/>
      <c r="AC137" s="234"/>
      <c r="AD137" s="234"/>
      <c r="AE137" s="234"/>
      <c r="AF137" s="234"/>
    </row>
    <row r="138" spans="1:32" ht="25.35" customHeight="1">
      <c r="A138" s="236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  <c r="AB138" s="234"/>
      <c r="AC138" s="234"/>
      <c r="AD138" s="234"/>
      <c r="AE138" s="234"/>
      <c r="AF138" s="234"/>
    </row>
    <row r="139" spans="1:32" ht="25.35" customHeight="1">
      <c r="A139" s="236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  <c r="AD139" s="234"/>
      <c r="AE139" s="234"/>
      <c r="AF139" s="234"/>
    </row>
    <row r="140" spans="1:32" ht="25.35" customHeight="1">
      <c r="A140" s="236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4"/>
      <c r="AB140" s="234"/>
      <c r="AC140" s="234"/>
      <c r="AD140" s="234"/>
      <c r="AE140" s="234"/>
      <c r="AF140" s="234"/>
    </row>
    <row r="141" spans="1:32" ht="25.35" customHeight="1">
      <c r="A141" s="236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  <c r="AA141" s="234"/>
      <c r="AB141" s="234"/>
      <c r="AC141" s="234"/>
      <c r="AD141" s="234"/>
      <c r="AE141" s="234"/>
      <c r="AF141" s="234"/>
    </row>
    <row r="142" spans="1:32" ht="25.35" customHeight="1">
      <c r="A142" s="236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  <c r="AA142" s="234"/>
      <c r="AB142" s="234"/>
      <c r="AC142" s="234"/>
      <c r="AD142" s="234"/>
      <c r="AE142" s="234"/>
      <c r="AF142" s="234"/>
    </row>
    <row r="143" spans="1:32" ht="25.35" customHeight="1">
      <c r="A143" s="236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  <c r="AA143" s="234"/>
      <c r="AB143" s="234"/>
      <c r="AC143" s="234"/>
      <c r="AD143" s="234"/>
      <c r="AE143" s="234"/>
      <c r="AF143" s="234"/>
    </row>
    <row r="144" spans="1:32" ht="25.35" customHeight="1">
      <c r="A144" s="236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  <c r="AA144" s="234"/>
      <c r="AB144" s="234"/>
      <c r="AC144" s="234"/>
      <c r="AD144" s="234"/>
      <c r="AE144" s="234"/>
      <c r="AF144" s="234"/>
    </row>
    <row r="145" spans="1:32" ht="25.35" customHeight="1">
      <c r="A145" s="236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234"/>
      <c r="AD145" s="234"/>
      <c r="AE145" s="234"/>
      <c r="AF145" s="234"/>
    </row>
    <row r="146" spans="1:32" ht="25.35" customHeight="1">
      <c r="A146" s="236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34"/>
      <c r="AD146" s="234"/>
      <c r="AE146" s="234"/>
      <c r="AF146" s="234"/>
    </row>
    <row r="147" spans="1:32" ht="25.35" customHeight="1">
      <c r="A147" s="236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  <c r="AB147" s="234"/>
      <c r="AC147" s="234"/>
      <c r="AD147" s="234"/>
      <c r="AE147" s="234"/>
      <c r="AF147" s="234"/>
    </row>
    <row r="148" spans="1:32" ht="25.35" customHeight="1">
      <c r="A148" s="236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</row>
    <row r="149" spans="1:32" ht="25.35" customHeight="1">
      <c r="A149" s="236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</row>
    <row r="150" spans="1:32" ht="25.35" customHeight="1">
      <c r="A150" s="236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  <c r="AD150" s="234"/>
      <c r="AE150" s="234"/>
      <c r="AF150" s="234"/>
    </row>
    <row r="151" spans="1:32" ht="25.35" customHeight="1">
      <c r="A151" s="236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</row>
    <row r="152" spans="1:32" ht="25.35" customHeight="1">
      <c r="A152" s="236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</row>
    <row r="153" spans="1:32" ht="25.35" customHeight="1">
      <c r="A153" s="236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</row>
    <row r="154" spans="1:32" ht="25.35" customHeight="1">
      <c r="A154" s="236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</row>
    <row r="155" spans="1:32" ht="25.35" customHeight="1">
      <c r="A155" s="236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4"/>
      <c r="AF155" s="234"/>
    </row>
    <row r="156" spans="1:32" ht="25.35" customHeight="1">
      <c r="A156" s="236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  <c r="AD156" s="234"/>
      <c r="AE156" s="234"/>
      <c r="AF156" s="234"/>
    </row>
    <row r="157" spans="1:32" ht="25.35" customHeight="1">
      <c r="A157" s="236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</row>
    <row r="158" spans="1:32" ht="25.35" customHeight="1">
      <c r="A158" s="236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</row>
    <row r="159" spans="1:32" ht="25.35" customHeight="1">
      <c r="A159" s="236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  <c r="AD159" s="234"/>
      <c r="AE159" s="234"/>
      <c r="AF159" s="234"/>
    </row>
    <row r="160" spans="1:32" ht="25.35" customHeight="1">
      <c r="A160" s="236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  <c r="AD160" s="234"/>
      <c r="AE160" s="234"/>
      <c r="AF160" s="234"/>
    </row>
    <row r="161" spans="1:32" ht="25.35" customHeight="1">
      <c r="A161" s="236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  <c r="AB161" s="234"/>
      <c r="AC161" s="234"/>
      <c r="AD161" s="234"/>
      <c r="AE161" s="234"/>
      <c r="AF161" s="234"/>
    </row>
    <row r="162" spans="1:32" ht="25.35" customHeight="1">
      <c r="A162" s="236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</row>
    <row r="163" spans="1:32" ht="25.35" customHeight="1">
      <c r="A163" s="236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</row>
    <row r="164" spans="1:32" ht="25.35" customHeight="1">
      <c r="A164" s="236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</row>
    <row r="165" spans="1:32" ht="25.35" customHeight="1">
      <c r="A165" s="236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  <c r="AD165" s="234"/>
      <c r="AE165" s="234"/>
      <c r="AF165" s="234"/>
    </row>
    <row r="166" spans="1:32" ht="25.35" customHeight="1">
      <c r="A166" s="236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  <c r="AB166" s="234"/>
      <c r="AC166" s="234"/>
      <c r="AD166" s="234"/>
      <c r="AE166" s="234"/>
      <c r="AF166" s="234"/>
    </row>
    <row r="167" spans="1:32" ht="25.35" customHeight="1">
      <c r="A167" s="236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4"/>
      <c r="AD167" s="234"/>
      <c r="AE167" s="234"/>
      <c r="AF167" s="234"/>
    </row>
    <row r="168" spans="1:32" ht="25.35" customHeight="1">
      <c r="A168" s="236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  <c r="AD168" s="234"/>
      <c r="AE168" s="234"/>
      <c r="AF168" s="234"/>
    </row>
    <row r="169" spans="1:32" ht="25.35" customHeight="1">
      <c r="A169" s="236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</row>
    <row r="170" spans="1:32" ht="25.35" customHeight="1">
      <c r="A170" s="236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  <c r="AD170" s="234"/>
      <c r="AE170" s="234"/>
      <c r="AF170" s="234"/>
    </row>
    <row r="171" spans="1:32" ht="25.35" customHeight="1">
      <c r="A171" s="236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</row>
    <row r="172" spans="1:32" ht="25.35" customHeight="1">
      <c r="A172" s="236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234"/>
    </row>
    <row r="173" spans="1:32" ht="25.35" customHeight="1">
      <c r="A173" s="236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234"/>
    </row>
    <row r="174" spans="1:32" ht="25.35" customHeight="1">
      <c r="A174" s="236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234"/>
    </row>
    <row r="175" spans="1:32" ht="25.35" customHeight="1">
      <c r="A175" s="236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</row>
    <row r="176" spans="1:32" ht="25.35" customHeight="1">
      <c r="A176" s="236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234"/>
    </row>
    <row r="177" spans="1:32" ht="25.35" customHeight="1">
      <c r="A177" s="236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234"/>
    </row>
    <row r="178" spans="1:32" ht="25.35" customHeight="1">
      <c r="A178" s="236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234"/>
    </row>
    <row r="179" spans="1:32" ht="25.35" customHeight="1">
      <c r="A179" s="236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234"/>
    </row>
    <row r="180" spans="1:32" ht="25.35" customHeight="1">
      <c r="A180" s="236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234"/>
    </row>
    <row r="181" spans="1:32" ht="25.35" customHeight="1">
      <c r="A181" s="236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</row>
    <row r="182" spans="1:32" ht="25.35" customHeight="1">
      <c r="A182" s="236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  <c r="AB182" s="234"/>
      <c r="AC182" s="234"/>
      <c r="AD182" s="234"/>
      <c r="AE182" s="234"/>
      <c r="AF182" s="234"/>
    </row>
    <row r="183" spans="1:32" ht="25.35" customHeight="1">
      <c r="A183" s="236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  <c r="AA183" s="234"/>
      <c r="AB183" s="234"/>
      <c r="AC183" s="234"/>
      <c r="AD183" s="234"/>
      <c r="AE183" s="234"/>
      <c r="AF183" s="234"/>
    </row>
    <row r="184" spans="1:32" ht="25.35" customHeight="1">
      <c r="A184" s="236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  <c r="AA184" s="234"/>
      <c r="AB184" s="234"/>
      <c r="AC184" s="234"/>
      <c r="AD184" s="234"/>
      <c r="AE184" s="234"/>
      <c r="AF184" s="234"/>
    </row>
    <row r="185" spans="1:32" ht="25.35" customHeight="1">
      <c r="A185" s="236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  <c r="AD185" s="234"/>
      <c r="AE185" s="234"/>
      <c r="AF185" s="234"/>
    </row>
    <row r="186" spans="1:32" ht="25.35" customHeight="1">
      <c r="A186" s="236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  <c r="AA186" s="234"/>
      <c r="AB186" s="234"/>
      <c r="AC186" s="234"/>
      <c r="AD186" s="234"/>
      <c r="AE186" s="234"/>
      <c r="AF186" s="234"/>
    </row>
    <row r="187" spans="1:32" ht="25.35" customHeight="1">
      <c r="A187" s="236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  <c r="AB187" s="234"/>
      <c r="AC187" s="234"/>
      <c r="AD187" s="234"/>
      <c r="AE187" s="234"/>
      <c r="AF187" s="234"/>
    </row>
    <row r="188" spans="1:32" ht="25.35" customHeight="1">
      <c r="A188" s="236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  <c r="AA188" s="234"/>
      <c r="AB188" s="234"/>
      <c r="AC188" s="234"/>
      <c r="AD188" s="234"/>
      <c r="AE188" s="234"/>
      <c r="AF188" s="234"/>
    </row>
    <row r="189" spans="1:32" ht="25.35" customHeight="1">
      <c r="A189" s="236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  <c r="AD189" s="234"/>
      <c r="AE189" s="234"/>
      <c r="AF189" s="234"/>
    </row>
    <row r="190" spans="1:32" ht="25.35" customHeight="1">
      <c r="A190" s="236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  <c r="AA190" s="234"/>
      <c r="AB190" s="234"/>
      <c r="AC190" s="234"/>
      <c r="AD190" s="234"/>
      <c r="AE190" s="234"/>
      <c r="AF190" s="234"/>
    </row>
    <row r="191" spans="1:32" ht="25.35" customHeight="1">
      <c r="A191" s="236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  <c r="AA191" s="234"/>
      <c r="AB191" s="234"/>
      <c r="AC191" s="234"/>
      <c r="AD191" s="234"/>
      <c r="AE191" s="234"/>
      <c r="AF191" s="234"/>
    </row>
    <row r="192" spans="1:32" ht="25.35" customHeight="1">
      <c r="A192" s="236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  <c r="AB192" s="234"/>
      <c r="AC192" s="234"/>
      <c r="AD192" s="234"/>
      <c r="AE192" s="234"/>
      <c r="AF192" s="234"/>
    </row>
    <row r="193" spans="1:32" ht="25.35" customHeight="1">
      <c r="A193" s="236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  <c r="AD193" s="234"/>
      <c r="AE193" s="234"/>
      <c r="AF193" s="234"/>
    </row>
    <row r="194" spans="1:32" ht="25.35" customHeight="1">
      <c r="A194" s="236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  <c r="AB194" s="234"/>
      <c r="AC194" s="234"/>
      <c r="AD194" s="234"/>
      <c r="AE194" s="234"/>
      <c r="AF194" s="234"/>
    </row>
    <row r="195" spans="1:32" ht="25.35" customHeight="1">
      <c r="A195" s="236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  <c r="AA195" s="234"/>
      <c r="AB195" s="234"/>
      <c r="AC195" s="234"/>
      <c r="AD195" s="234"/>
      <c r="AE195" s="234"/>
      <c r="AF195" s="234"/>
    </row>
    <row r="196" spans="1:32" ht="25.35" customHeight="1">
      <c r="A196" s="236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  <c r="AA196" s="234"/>
      <c r="AB196" s="234"/>
      <c r="AC196" s="234"/>
      <c r="AD196" s="234"/>
      <c r="AE196" s="234"/>
      <c r="AF196" s="234"/>
    </row>
    <row r="197" spans="1:32" ht="25.35" customHeight="1">
      <c r="A197" s="236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  <c r="AA197" s="234"/>
      <c r="AB197" s="234"/>
      <c r="AC197" s="234"/>
      <c r="AD197" s="234"/>
      <c r="AE197" s="234"/>
      <c r="AF197" s="234"/>
    </row>
    <row r="198" spans="1:32" ht="25.35" customHeight="1">
      <c r="A198" s="236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  <c r="AB198" s="234"/>
      <c r="AC198" s="234"/>
      <c r="AD198" s="234"/>
      <c r="AE198" s="234"/>
      <c r="AF198" s="234"/>
    </row>
    <row r="199" spans="1:32" ht="25.35" customHeight="1">
      <c r="A199" s="236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  <c r="AF199" s="234"/>
    </row>
    <row r="200" spans="1:32" ht="25.35" customHeight="1">
      <c r="A200" s="236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  <c r="AB200" s="234"/>
      <c r="AC200" s="234"/>
      <c r="AD200" s="234"/>
      <c r="AE200" s="234"/>
      <c r="AF200" s="234"/>
    </row>
    <row r="201" spans="1:32" ht="25.35" customHeight="1">
      <c r="A201" s="236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  <c r="AB201" s="234"/>
      <c r="AC201" s="234"/>
      <c r="AD201" s="234"/>
      <c r="AE201" s="234"/>
      <c r="AF201" s="234"/>
    </row>
    <row r="202" spans="1:32" ht="25.35" customHeight="1">
      <c r="A202" s="236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  <c r="AF202" s="234"/>
    </row>
    <row r="203" spans="1:32" ht="25.35" customHeight="1">
      <c r="A203" s="236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</row>
    <row r="204" spans="1:32" ht="25.35" customHeight="1">
      <c r="A204" s="236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  <c r="AD204" s="234"/>
      <c r="AE204" s="234"/>
      <c r="AF204" s="234"/>
    </row>
    <row r="205" spans="1:32" ht="25.35" customHeight="1">
      <c r="A205" s="236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</row>
    <row r="206" spans="1:32" ht="25.35" customHeight="1">
      <c r="A206" s="236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  <c r="AF206" s="234"/>
    </row>
    <row r="207" spans="1:32" ht="25.35" customHeight="1">
      <c r="A207" s="236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  <c r="AB207" s="234"/>
      <c r="AC207" s="234"/>
      <c r="AD207" s="234"/>
      <c r="AE207" s="234"/>
      <c r="AF207" s="234"/>
    </row>
    <row r="208" spans="1:32" ht="25.35" customHeight="1">
      <c r="A208" s="236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  <c r="AF208" s="234"/>
    </row>
    <row r="209" spans="1:32" ht="25.35" customHeight="1">
      <c r="A209" s="236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</row>
    <row r="210" spans="1:32" ht="25.35" customHeight="1">
      <c r="A210" s="236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  <c r="AF210" s="234"/>
    </row>
    <row r="211" spans="1:32" ht="25.35" customHeight="1">
      <c r="A211" s="236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</row>
    <row r="212" spans="1:32" ht="25.35" customHeight="1">
      <c r="A212" s="236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  <c r="AB212" s="234"/>
      <c r="AC212" s="234"/>
      <c r="AD212" s="234"/>
      <c r="AE212" s="234"/>
      <c r="AF212" s="234"/>
    </row>
    <row r="213" spans="1:32" ht="25.35" customHeight="1">
      <c r="A213" s="236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  <c r="AB213" s="234"/>
      <c r="AC213" s="234"/>
      <c r="AD213" s="234"/>
      <c r="AE213" s="234"/>
      <c r="AF213" s="234"/>
    </row>
    <row r="214" spans="1:32" ht="25.35" customHeight="1">
      <c r="A214" s="236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  <c r="AB214" s="234"/>
      <c r="AC214" s="234"/>
      <c r="AD214" s="234"/>
      <c r="AE214" s="234"/>
      <c r="AF214" s="234"/>
    </row>
    <row r="215" spans="1:32" ht="25.35" customHeight="1">
      <c r="A215" s="236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  <c r="AC215" s="234"/>
      <c r="AD215" s="234"/>
      <c r="AE215" s="234"/>
      <c r="AF215" s="234"/>
    </row>
    <row r="216" spans="1:32" ht="25.35" customHeight="1">
      <c r="A216" s="236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  <c r="AB216" s="234"/>
      <c r="AC216" s="234"/>
      <c r="AD216" s="234"/>
      <c r="AE216" s="234"/>
      <c r="AF216" s="234"/>
    </row>
    <row r="217" spans="1:32" ht="25.35" customHeight="1">
      <c r="A217" s="236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  <c r="AF217" s="234"/>
    </row>
    <row r="218" spans="1:32" ht="25.35" customHeight="1">
      <c r="A218" s="236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  <c r="AB218" s="234"/>
      <c r="AC218" s="234"/>
      <c r="AD218" s="234"/>
      <c r="AE218" s="234"/>
      <c r="AF218" s="234"/>
    </row>
    <row r="219" spans="1:32" ht="25.35" customHeight="1">
      <c r="A219" s="236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  <c r="AB219" s="234"/>
      <c r="AC219" s="234"/>
      <c r="AD219" s="234"/>
      <c r="AE219" s="234"/>
      <c r="AF219" s="234"/>
    </row>
    <row r="220" spans="1:32" ht="25.35" customHeight="1">
      <c r="A220" s="236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  <c r="AB220" s="234"/>
      <c r="AC220" s="234"/>
      <c r="AD220" s="234"/>
      <c r="AE220" s="234"/>
      <c r="AF220" s="234"/>
    </row>
    <row r="221" spans="1:32" ht="25.35" customHeight="1">
      <c r="A221" s="236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  <c r="AD221" s="234"/>
      <c r="AE221" s="234"/>
      <c r="AF221" s="234"/>
    </row>
    <row r="222" spans="1:32" ht="25.35" customHeight="1">
      <c r="A222" s="236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  <c r="AF222" s="234"/>
    </row>
    <row r="223" spans="1:32" ht="25.35" customHeight="1">
      <c r="A223" s="236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</row>
    <row r="224" spans="1:32" ht="25.35" customHeight="1">
      <c r="A224" s="236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  <c r="AA224" s="234"/>
      <c r="AB224" s="234"/>
      <c r="AC224" s="234"/>
      <c r="AD224" s="234"/>
      <c r="AE224" s="234"/>
      <c r="AF224" s="234"/>
    </row>
    <row r="225" spans="1:32" ht="25.35" customHeight="1">
      <c r="A225" s="236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  <c r="AB225" s="234"/>
      <c r="AC225" s="234"/>
      <c r="AD225" s="234"/>
      <c r="AE225" s="234"/>
      <c r="AF225" s="234"/>
    </row>
    <row r="226" spans="1:32" ht="25.35" customHeight="1">
      <c r="A226" s="236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234"/>
      <c r="AB226" s="234"/>
      <c r="AC226" s="234"/>
      <c r="AD226" s="234"/>
      <c r="AE226" s="234"/>
      <c r="AF226" s="234"/>
    </row>
    <row r="227" spans="1:32" ht="25.35" customHeight="1">
      <c r="A227" s="236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  <c r="AA227" s="234"/>
      <c r="AB227" s="234"/>
      <c r="AC227" s="234"/>
      <c r="AD227" s="234"/>
      <c r="AE227" s="234"/>
      <c r="AF227" s="234"/>
    </row>
    <row r="228" spans="1:32" ht="25.35" customHeight="1">
      <c r="A228" s="236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  <c r="AB228" s="234"/>
      <c r="AC228" s="234"/>
      <c r="AD228" s="234"/>
      <c r="AE228" s="234"/>
      <c r="AF228" s="234"/>
    </row>
    <row r="229" spans="1:32" ht="25.35" customHeight="1">
      <c r="A229" s="236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  <c r="AD229" s="234"/>
      <c r="AE229" s="234"/>
      <c r="AF229" s="234"/>
    </row>
    <row r="230" spans="1:32" ht="25.35" customHeight="1">
      <c r="A230" s="236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  <c r="AA230" s="234"/>
      <c r="AB230" s="234"/>
      <c r="AC230" s="234"/>
      <c r="AD230" s="234"/>
      <c r="AE230" s="234"/>
      <c r="AF230" s="234"/>
    </row>
    <row r="231" spans="1:32" ht="25.35" customHeight="1">
      <c r="A231" s="236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  <c r="AB231" s="234"/>
      <c r="AC231" s="234"/>
      <c r="AD231" s="234"/>
      <c r="AE231" s="234"/>
      <c r="AF231" s="234"/>
    </row>
    <row r="232" spans="1:32" ht="25.35" customHeight="1">
      <c r="A232" s="236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  <c r="AD232" s="234"/>
      <c r="AE232" s="234"/>
      <c r="AF232" s="234"/>
    </row>
    <row r="233" spans="1:32" ht="25.35" customHeight="1">
      <c r="A233" s="236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  <c r="AB233" s="234"/>
      <c r="AC233" s="234"/>
      <c r="AD233" s="234"/>
      <c r="AE233" s="234"/>
      <c r="AF233" s="234"/>
    </row>
    <row r="234" spans="1:32" ht="25.35" customHeight="1">
      <c r="A234" s="236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  <c r="AA234" s="234"/>
      <c r="AB234" s="234"/>
      <c r="AC234" s="234"/>
      <c r="AD234" s="234"/>
      <c r="AE234" s="234"/>
      <c r="AF234" s="234"/>
    </row>
    <row r="235" spans="1:32" ht="25.35" customHeight="1">
      <c r="A235" s="236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  <c r="AD235" s="234"/>
      <c r="AE235" s="234"/>
      <c r="AF235" s="234"/>
    </row>
    <row r="236" spans="1:32" ht="25.35" customHeight="1">
      <c r="A236" s="236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  <c r="AB236" s="234"/>
      <c r="AC236" s="234"/>
      <c r="AD236" s="234"/>
      <c r="AE236" s="234"/>
      <c r="AF236" s="234"/>
    </row>
    <row r="237" spans="1:32" ht="25.35" customHeight="1">
      <c r="A237" s="236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  <c r="AA237" s="234"/>
      <c r="AB237" s="234"/>
      <c r="AC237" s="234"/>
      <c r="AD237" s="234"/>
      <c r="AE237" s="234"/>
      <c r="AF237" s="234"/>
    </row>
    <row r="238" spans="1:32" ht="25.35" customHeight="1">
      <c r="A238" s="236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  <c r="AB238" s="234"/>
      <c r="AC238" s="234"/>
      <c r="AD238" s="234"/>
      <c r="AE238" s="234"/>
      <c r="AF238" s="234"/>
    </row>
    <row r="239" spans="1:32" ht="25.35" customHeight="1">
      <c r="A239" s="236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  <c r="AB239" s="234"/>
      <c r="AC239" s="234"/>
      <c r="AD239" s="234"/>
      <c r="AE239" s="234"/>
      <c r="AF239" s="234"/>
    </row>
    <row r="240" spans="1:32" ht="25.35" customHeight="1">
      <c r="A240" s="236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</row>
    <row r="241" spans="1:32" ht="25.35" customHeight="1">
      <c r="A241" s="236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</row>
    <row r="242" spans="1:32" ht="25.35" customHeight="1">
      <c r="A242" s="236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  <c r="AD242" s="234"/>
      <c r="AE242" s="234"/>
      <c r="AF242" s="234"/>
    </row>
    <row r="243" spans="1:32" ht="25.35" customHeight="1">
      <c r="A243" s="236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  <c r="AD243" s="234"/>
      <c r="AE243" s="234"/>
      <c r="AF243" s="234"/>
    </row>
    <row r="244" spans="1:32" ht="25.35" customHeight="1">
      <c r="A244" s="236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  <c r="AB244" s="234"/>
      <c r="AC244" s="234"/>
      <c r="AD244" s="234"/>
      <c r="AE244" s="234"/>
      <c r="AF244" s="234"/>
    </row>
    <row r="245" spans="1:32" ht="25.35" customHeight="1">
      <c r="A245" s="236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  <c r="AA245" s="234"/>
      <c r="AB245" s="234"/>
      <c r="AC245" s="234"/>
      <c r="AD245" s="234"/>
      <c r="AE245" s="234"/>
      <c r="AF245" s="234"/>
    </row>
    <row r="246" spans="1:32" ht="25.35" customHeight="1">
      <c r="A246" s="236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  <c r="AA246" s="234"/>
      <c r="AB246" s="234"/>
      <c r="AC246" s="234"/>
      <c r="AD246" s="234"/>
      <c r="AE246" s="234"/>
      <c r="AF246" s="234"/>
    </row>
    <row r="247" spans="1:32" ht="25.35" customHeight="1">
      <c r="A247" s="236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  <c r="AD247" s="234"/>
      <c r="AE247" s="234"/>
      <c r="AF247" s="234"/>
    </row>
    <row r="248" spans="1:32" ht="25.35" customHeight="1">
      <c r="A248" s="236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  <c r="AB248" s="234"/>
      <c r="AC248" s="234"/>
      <c r="AD248" s="234"/>
      <c r="AE248" s="234"/>
      <c r="AF248" s="234"/>
    </row>
    <row r="249" spans="1:32" ht="25.35" customHeight="1">
      <c r="A249" s="236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  <c r="AB249" s="234"/>
      <c r="AC249" s="234"/>
      <c r="AD249" s="234"/>
      <c r="AE249" s="234"/>
      <c r="AF249" s="234"/>
    </row>
    <row r="250" spans="1:32" ht="25.35" customHeight="1">
      <c r="A250" s="236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  <c r="AB250" s="234"/>
      <c r="AC250" s="234"/>
      <c r="AD250" s="234"/>
      <c r="AE250" s="234"/>
      <c r="AF250" s="234"/>
    </row>
    <row r="251" spans="1:32" ht="25.35" customHeight="1">
      <c r="A251" s="236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  <c r="AB251" s="234"/>
      <c r="AC251" s="234"/>
      <c r="AD251" s="234"/>
      <c r="AE251" s="234"/>
      <c r="AF251" s="234"/>
    </row>
    <row r="252" spans="1:32" ht="25.35" customHeight="1">
      <c r="A252" s="236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  <c r="AB252" s="234"/>
      <c r="AC252" s="234"/>
      <c r="AD252" s="234"/>
      <c r="AE252" s="234"/>
      <c r="AF252" s="234"/>
    </row>
    <row r="253" spans="1:32" ht="25.35" customHeight="1">
      <c r="A253" s="236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  <c r="AF253" s="234"/>
    </row>
    <row r="254" spans="1:32" ht="25.35" customHeight="1">
      <c r="A254" s="236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  <c r="AA254" s="234"/>
      <c r="AB254" s="234"/>
      <c r="AC254" s="234"/>
      <c r="AD254" s="234"/>
      <c r="AE254" s="234"/>
      <c r="AF254" s="234"/>
    </row>
    <row r="255" spans="1:32" ht="25.35" customHeight="1">
      <c r="A255" s="236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  <c r="AA255" s="234"/>
      <c r="AB255" s="234"/>
      <c r="AC255" s="234"/>
      <c r="AD255" s="234"/>
      <c r="AE255" s="234"/>
      <c r="AF255" s="234"/>
    </row>
    <row r="256" spans="1:32" ht="25.35" customHeight="1">
      <c r="A256" s="236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  <c r="AA256" s="234"/>
      <c r="AB256" s="234"/>
      <c r="AC256" s="234"/>
      <c r="AD256" s="234"/>
      <c r="AE256" s="234"/>
      <c r="AF256" s="234"/>
    </row>
    <row r="257" spans="1:32" ht="25.35" customHeight="1">
      <c r="A257" s="236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  <c r="AA257" s="234"/>
      <c r="AB257" s="234"/>
      <c r="AC257" s="234"/>
      <c r="AD257" s="234"/>
      <c r="AE257" s="234"/>
      <c r="AF257" s="234"/>
    </row>
    <row r="258" spans="1:32" ht="25.35" customHeight="1">
      <c r="A258" s="236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  <c r="AA258" s="234"/>
      <c r="AB258" s="234"/>
      <c r="AC258" s="234"/>
      <c r="AD258" s="234"/>
      <c r="AE258" s="234"/>
      <c r="AF258" s="234"/>
    </row>
    <row r="259" spans="1:32" ht="25.35" customHeight="1">
      <c r="A259" s="236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  <c r="AF259" s="234"/>
    </row>
    <row r="260" spans="1:32" ht="25.35" customHeight="1">
      <c r="A260" s="236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  <c r="AA260" s="234"/>
      <c r="AB260" s="234"/>
      <c r="AC260" s="234"/>
      <c r="AD260" s="234"/>
      <c r="AE260" s="234"/>
      <c r="AF260" s="234"/>
    </row>
    <row r="261" spans="1:32" ht="25.35" customHeight="1">
      <c r="A261" s="236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  <c r="AA261" s="234"/>
      <c r="AB261" s="234"/>
      <c r="AC261" s="234"/>
      <c r="AD261" s="234"/>
      <c r="AE261" s="234"/>
      <c r="AF261" s="234"/>
    </row>
    <row r="262" spans="1:32" ht="25.35" customHeight="1">
      <c r="A262" s="236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  <c r="AA262" s="234"/>
      <c r="AB262" s="234"/>
      <c r="AC262" s="234"/>
      <c r="AD262" s="234"/>
      <c r="AE262" s="234"/>
      <c r="AF262" s="234"/>
    </row>
    <row r="263" spans="1:32" ht="25.35" customHeight="1">
      <c r="A263" s="236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  <c r="AA263" s="234"/>
      <c r="AB263" s="234"/>
      <c r="AC263" s="234"/>
      <c r="AD263" s="234"/>
      <c r="AE263" s="234"/>
      <c r="AF263" s="234"/>
    </row>
    <row r="264" spans="1:32" ht="25.35" customHeight="1">
      <c r="A264" s="236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  <c r="AA264" s="234"/>
      <c r="AB264" s="234"/>
      <c r="AC264" s="234"/>
      <c r="AD264" s="234"/>
      <c r="AE264" s="234"/>
      <c r="AF264" s="234"/>
    </row>
    <row r="265" spans="1:32" ht="25.35" customHeight="1">
      <c r="A265" s="236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</row>
    <row r="266" spans="1:32" ht="25.35" customHeight="1">
      <c r="A266" s="236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  <c r="AA266" s="234"/>
      <c r="AB266" s="234"/>
      <c r="AC266" s="234"/>
      <c r="AD266" s="234"/>
      <c r="AE266" s="234"/>
      <c r="AF266" s="234"/>
    </row>
    <row r="267" spans="1:32" ht="25.35" customHeight="1">
      <c r="A267" s="236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  <c r="AA267" s="234"/>
      <c r="AB267" s="234"/>
      <c r="AC267" s="234"/>
      <c r="AD267" s="234"/>
      <c r="AE267" s="234"/>
      <c r="AF267" s="234"/>
    </row>
    <row r="268" spans="1:32" ht="25.35" customHeight="1">
      <c r="A268" s="236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  <c r="AA268" s="234"/>
      <c r="AB268" s="234"/>
      <c r="AC268" s="234"/>
      <c r="AD268" s="234"/>
      <c r="AE268" s="234"/>
      <c r="AF268" s="234"/>
    </row>
    <row r="269" spans="1:32" ht="25.35" customHeight="1">
      <c r="A269" s="236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  <c r="AA269" s="234"/>
      <c r="AB269" s="234"/>
      <c r="AC269" s="234"/>
      <c r="AD269" s="234"/>
      <c r="AE269" s="234"/>
      <c r="AF269" s="234"/>
    </row>
    <row r="270" spans="1:32" ht="25.35" customHeight="1">
      <c r="A270" s="236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  <c r="AA270" s="234"/>
      <c r="AB270" s="234"/>
      <c r="AC270" s="234"/>
      <c r="AD270" s="234"/>
      <c r="AE270" s="234"/>
      <c r="AF270" s="234"/>
    </row>
    <row r="271" spans="1:32" ht="25.35" customHeight="1">
      <c r="A271" s="236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  <c r="AD271" s="234"/>
      <c r="AE271" s="234"/>
      <c r="AF271" s="234"/>
    </row>
    <row r="272" spans="1:32" ht="25.35" customHeight="1">
      <c r="A272" s="236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  <c r="AB272" s="234"/>
      <c r="AC272" s="234"/>
      <c r="AD272" s="234"/>
      <c r="AE272" s="234"/>
      <c r="AF272" s="234"/>
    </row>
    <row r="273" spans="1:32" ht="25.35" customHeight="1">
      <c r="A273" s="236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  <c r="AA273" s="234"/>
      <c r="AB273" s="234"/>
      <c r="AC273" s="234"/>
      <c r="AD273" s="234"/>
      <c r="AE273" s="234"/>
      <c r="AF273" s="234"/>
    </row>
    <row r="274" spans="1:32" ht="25.35" customHeight="1">
      <c r="A274" s="236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  <c r="AB274" s="234"/>
      <c r="AC274" s="234"/>
      <c r="AD274" s="234"/>
      <c r="AE274" s="234"/>
      <c r="AF274" s="234"/>
    </row>
    <row r="275" spans="1:32" ht="25.35" customHeight="1">
      <c r="A275" s="236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  <c r="AA275" s="234"/>
      <c r="AB275" s="234"/>
      <c r="AC275" s="234"/>
      <c r="AD275" s="234"/>
      <c r="AE275" s="234"/>
      <c r="AF275" s="234"/>
    </row>
    <row r="276" spans="1:32" ht="25.35" customHeight="1">
      <c r="A276" s="236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  <c r="AA276" s="234"/>
      <c r="AB276" s="234"/>
      <c r="AC276" s="234"/>
      <c r="AD276" s="234"/>
      <c r="AE276" s="234"/>
      <c r="AF276" s="234"/>
    </row>
    <row r="277" spans="1:32" ht="25.35" customHeight="1">
      <c r="A277" s="236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  <c r="AD277" s="234"/>
      <c r="AE277" s="234"/>
      <c r="AF277" s="234"/>
    </row>
    <row r="278" spans="1:32" ht="25.35" customHeight="1">
      <c r="A278" s="236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  <c r="AA278" s="234"/>
      <c r="AB278" s="234"/>
      <c r="AC278" s="234"/>
      <c r="AD278" s="234"/>
      <c r="AE278" s="234"/>
      <c r="AF278" s="234"/>
    </row>
    <row r="279" spans="1:32" ht="25.35" customHeight="1">
      <c r="A279" s="236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  <c r="AA279" s="234"/>
      <c r="AB279" s="234"/>
      <c r="AC279" s="234"/>
      <c r="AD279" s="234"/>
      <c r="AE279" s="234"/>
      <c r="AF279" s="234"/>
    </row>
    <row r="280" spans="1:32" ht="25.35" customHeight="1">
      <c r="A280" s="236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  <c r="AA280" s="234"/>
      <c r="AB280" s="234"/>
      <c r="AC280" s="234"/>
      <c r="AD280" s="234"/>
      <c r="AE280" s="234"/>
      <c r="AF280" s="234"/>
    </row>
    <row r="281" spans="1:32" ht="25.35" customHeight="1">
      <c r="A281" s="236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  <c r="AB281" s="234"/>
      <c r="AC281" s="234"/>
      <c r="AD281" s="234"/>
      <c r="AE281" s="234"/>
      <c r="AF281" s="234"/>
    </row>
    <row r="282" spans="1:32" ht="25.35" customHeight="1">
      <c r="A282" s="236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  <c r="AA282" s="234"/>
      <c r="AB282" s="234"/>
      <c r="AC282" s="234"/>
      <c r="AD282" s="234"/>
      <c r="AE282" s="234"/>
      <c r="AF282" s="234"/>
    </row>
    <row r="283" spans="1:32" ht="25.35" customHeight="1">
      <c r="A283" s="236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  <c r="AB283" s="234"/>
      <c r="AC283" s="234"/>
      <c r="AD283" s="234"/>
      <c r="AE283" s="234"/>
      <c r="AF283" s="234"/>
    </row>
    <row r="284" spans="1:32" ht="25.35" customHeight="1">
      <c r="A284" s="236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  <c r="AA284" s="234"/>
      <c r="AB284" s="234"/>
      <c r="AC284" s="234"/>
      <c r="AD284" s="234"/>
      <c r="AE284" s="234"/>
      <c r="AF284" s="234"/>
    </row>
    <row r="285" spans="1:32" ht="25.35" customHeight="1">
      <c r="A285" s="236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  <c r="AA285" s="234"/>
      <c r="AB285" s="234"/>
      <c r="AC285" s="234"/>
      <c r="AD285" s="234"/>
      <c r="AE285" s="234"/>
      <c r="AF285" s="234"/>
    </row>
    <row r="286" spans="1:32" ht="25.35" customHeight="1">
      <c r="A286" s="236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  <c r="AA286" s="234"/>
      <c r="AB286" s="234"/>
      <c r="AC286" s="234"/>
      <c r="AD286" s="234"/>
      <c r="AE286" s="234"/>
      <c r="AF286" s="234"/>
    </row>
    <row r="287" spans="1:32" ht="25.35" customHeight="1">
      <c r="A287" s="236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  <c r="AA287" s="234"/>
      <c r="AB287" s="234"/>
      <c r="AC287" s="234"/>
      <c r="AD287" s="234"/>
      <c r="AE287" s="234"/>
      <c r="AF287" s="234"/>
    </row>
    <row r="288" spans="1:32" ht="25.35" customHeight="1">
      <c r="A288" s="236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  <c r="AB288" s="234"/>
      <c r="AC288" s="234"/>
      <c r="AD288" s="234"/>
      <c r="AE288" s="234"/>
      <c r="AF288" s="234"/>
    </row>
    <row r="289" spans="1:32" ht="25.35" customHeight="1">
      <c r="A289" s="236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  <c r="AD289" s="234"/>
      <c r="AE289" s="234"/>
      <c r="AF289" s="234"/>
    </row>
    <row r="290" spans="1:32" ht="25.35" customHeight="1">
      <c r="A290" s="236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  <c r="AB290" s="234"/>
      <c r="AC290" s="234"/>
      <c r="AD290" s="234"/>
      <c r="AE290" s="234"/>
      <c r="AF290" s="234"/>
    </row>
    <row r="291" spans="1:32" ht="25.35" customHeight="1">
      <c r="A291" s="236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  <c r="AB291" s="234"/>
      <c r="AC291" s="234"/>
      <c r="AD291" s="234"/>
      <c r="AE291" s="234"/>
      <c r="AF291" s="234"/>
    </row>
    <row r="292" spans="1:32" ht="25.35" customHeight="1">
      <c r="A292" s="236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  <c r="AA292" s="234"/>
      <c r="AB292" s="234"/>
      <c r="AC292" s="234"/>
      <c r="AD292" s="234"/>
      <c r="AE292" s="234"/>
      <c r="AF292" s="234"/>
    </row>
    <row r="293" spans="1:32" ht="25.35" customHeight="1">
      <c r="A293" s="236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  <c r="AA293" s="234"/>
      <c r="AB293" s="234"/>
      <c r="AC293" s="234"/>
      <c r="AD293" s="234"/>
      <c r="AE293" s="234"/>
      <c r="AF293" s="234"/>
    </row>
    <row r="294" spans="1:32" ht="25.35" customHeight="1">
      <c r="A294" s="236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  <c r="AB294" s="234"/>
      <c r="AC294" s="234"/>
      <c r="AD294" s="234"/>
      <c r="AE294" s="234"/>
      <c r="AF294" s="234"/>
    </row>
    <row r="295" spans="1:32" ht="25.35" customHeight="1">
      <c r="A295" s="236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  <c r="AF295" s="234"/>
    </row>
    <row r="296" spans="1:32" ht="25.35" customHeight="1">
      <c r="A296" s="236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  <c r="AB296" s="234"/>
      <c r="AC296" s="234"/>
      <c r="AD296" s="234"/>
      <c r="AE296" s="234"/>
      <c r="AF296" s="234"/>
    </row>
    <row r="297" spans="1:32" ht="25.35" customHeight="1">
      <c r="A297" s="236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  <c r="AA297" s="234"/>
      <c r="AB297" s="234"/>
      <c r="AC297" s="234"/>
      <c r="AD297" s="234"/>
      <c r="AE297" s="234"/>
      <c r="AF297" s="234"/>
    </row>
    <row r="298" spans="1:32" ht="25.35" customHeight="1">
      <c r="A298" s="236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  <c r="AA298" s="234"/>
      <c r="AB298" s="234"/>
      <c r="AC298" s="234"/>
      <c r="AD298" s="234"/>
      <c r="AE298" s="234"/>
      <c r="AF298" s="234"/>
    </row>
    <row r="299" spans="1:32" ht="25.35" customHeight="1">
      <c r="A299" s="236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  <c r="AA299" s="234"/>
      <c r="AB299" s="234"/>
      <c r="AC299" s="234"/>
      <c r="AD299" s="234"/>
      <c r="AE299" s="234"/>
      <c r="AF299" s="234"/>
    </row>
    <row r="300" spans="1:32" ht="25.35" customHeight="1">
      <c r="A300" s="236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  <c r="AA300" s="234"/>
      <c r="AB300" s="234"/>
      <c r="AC300" s="234"/>
      <c r="AD300" s="234"/>
      <c r="AE300" s="234"/>
      <c r="AF300" s="234"/>
    </row>
    <row r="301" spans="1:32" ht="25.35" customHeight="1">
      <c r="A301" s="236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  <c r="AD301" s="234"/>
      <c r="AE301" s="234"/>
      <c r="AF301" s="234"/>
    </row>
    <row r="302" spans="1:32" ht="25.35" customHeight="1">
      <c r="A302" s="236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  <c r="AA302" s="234"/>
      <c r="AB302" s="234"/>
      <c r="AC302" s="234"/>
      <c r="AD302" s="234"/>
      <c r="AE302" s="234"/>
      <c r="AF302" s="234"/>
    </row>
    <row r="303" spans="1:32" ht="25.35" customHeight="1">
      <c r="A303" s="236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  <c r="AA303" s="234"/>
      <c r="AB303" s="234"/>
      <c r="AC303" s="234"/>
      <c r="AD303" s="234"/>
      <c r="AE303" s="234"/>
      <c r="AF303" s="234"/>
    </row>
    <row r="304" spans="1:32" ht="25.35" customHeight="1">
      <c r="A304" s="236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  <c r="AA304" s="234"/>
      <c r="AB304" s="234"/>
      <c r="AC304" s="234"/>
      <c r="AD304" s="234"/>
      <c r="AE304" s="234"/>
      <c r="AF304" s="234"/>
    </row>
    <row r="305" spans="1:32" ht="25.35" customHeight="1">
      <c r="A305" s="236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  <c r="AA305" s="234"/>
      <c r="AB305" s="234"/>
      <c r="AC305" s="234"/>
      <c r="AD305" s="234"/>
      <c r="AE305" s="234"/>
      <c r="AF305" s="234"/>
    </row>
    <row r="306" spans="1:32" ht="25.35" customHeight="1">
      <c r="A306" s="236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  <c r="AB306" s="234"/>
      <c r="AC306" s="234"/>
      <c r="AD306" s="234"/>
      <c r="AE306" s="234"/>
      <c r="AF306" s="234"/>
    </row>
    <row r="307" spans="1:32" ht="25.35" customHeight="1">
      <c r="A307" s="236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  <c r="AF307" s="234"/>
    </row>
    <row r="308" spans="1:32" ht="25.35" customHeight="1">
      <c r="A308" s="236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  <c r="AB308" s="234"/>
      <c r="AC308" s="234"/>
      <c r="AD308" s="234"/>
      <c r="AE308" s="234"/>
      <c r="AF308" s="234"/>
    </row>
    <row r="309" spans="1:32" ht="25.35" customHeight="1">
      <c r="A309" s="236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  <c r="AB309" s="234"/>
      <c r="AC309" s="234"/>
      <c r="AD309" s="234"/>
      <c r="AE309" s="234"/>
      <c r="AF309" s="234"/>
    </row>
    <row r="310" spans="1:32" ht="25.35" customHeight="1">
      <c r="A310" s="236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  <c r="AB310" s="234"/>
      <c r="AC310" s="234"/>
      <c r="AD310" s="234"/>
      <c r="AE310" s="234"/>
      <c r="AF310" s="234"/>
    </row>
    <row r="311" spans="1:32" ht="25.35" customHeight="1">
      <c r="A311" s="236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  <c r="AB311" s="234"/>
      <c r="AC311" s="234"/>
      <c r="AD311" s="234"/>
      <c r="AE311" s="234"/>
      <c r="AF311" s="234"/>
    </row>
    <row r="312" spans="1:32" ht="25.35" customHeight="1">
      <c r="A312" s="236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  <c r="AB312" s="234"/>
      <c r="AC312" s="234"/>
      <c r="AD312" s="234"/>
      <c r="AE312" s="234"/>
      <c r="AF312" s="234"/>
    </row>
    <row r="313" spans="1:32" ht="25.35" customHeight="1">
      <c r="A313" s="236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  <c r="AD313" s="234"/>
      <c r="AE313" s="234"/>
      <c r="AF313" s="234"/>
    </row>
    <row r="314" spans="1:32" ht="25.35" customHeight="1">
      <c r="A314" s="236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  <c r="AA314" s="234"/>
      <c r="AB314" s="234"/>
      <c r="AC314" s="234"/>
      <c r="AD314" s="234"/>
      <c r="AE314" s="234"/>
      <c r="AF314" s="234"/>
    </row>
    <row r="315" spans="1:32" ht="25.35" customHeight="1">
      <c r="A315" s="236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  <c r="AA315" s="234"/>
      <c r="AB315" s="234"/>
      <c r="AC315" s="234"/>
      <c r="AD315" s="234"/>
      <c r="AE315" s="234"/>
      <c r="AF315" s="234"/>
    </row>
    <row r="316" spans="1:32" ht="25.35" customHeight="1">
      <c r="A316" s="236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  <c r="AD316" s="234"/>
      <c r="AE316" s="234"/>
      <c r="AF316" s="234"/>
    </row>
    <row r="317" spans="1:32" ht="25.35" customHeight="1">
      <c r="A317" s="236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  <c r="AD317" s="234"/>
      <c r="AE317" s="234"/>
      <c r="AF317" s="234"/>
    </row>
    <row r="318" spans="1:32" ht="25.35" customHeight="1">
      <c r="A318" s="236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  <c r="AD318" s="234"/>
      <c r="AE318" s="234"/>
      <c r="AF318" s="234"/>
    </row>
    <row r="319" spans="1:32" ht="25.35" customHeight="1">
      <c r="A319" s="236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  <c r="AF319" s="234"/>
    </row>
    <row r="320" spans="1:32" ht="25.35" customHeight="1">
      <c r="A320" s="236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  <c r="AA320" s="234"/>
      <c r="AB320" s="234"/>
      <c r="AC320" s="234"/>
      <c r="AD320" s="234"/>
      <c r="AE320" s="234"/>
      <c r="AF320" s="234"/>
    </row>
    <row r="321" spans="1:32" ht="25.35" customHeight="1">
      <c r="A321" s="236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  <c r="AA321" s="234"/>
      <c r="AB321" s="234"/>
      <c r="AC321" s="234"/>
      <c r="AD321" s="234"/>
      <c r="AE321" s="234"/>
      <c r="AF321" s="234"/>
    </row>
    <row r="322" spans="1:32" ht="25.35" customHeight="1">
      <c r="A322" s="236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  <c r="AA322" s="234"/>
      <c r="AB322" s="234"/>
      <c r="AC322" s="234"/>
      <c r="AD322" s="234"/>
      <c r="AE322" s="234"/>
      <c r="AF322" s="234"/>
    </row>
    <row r="323" spans="1:32" ht="25.35" customHeight="1">
      <c r="A323" s="236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  <c r="AA323" s="234"/>
      <c r="AB323" s="234"/>
      <c r="AC323" s="234"/>
      <c r="AD323" s="234"/>
      <c r="AE323" s="234"/>
      <c r="AF323" s="234"/>
    </row>
    <row r="324" spans="1:32" ht="25.35" customHeight="1">
      <c r="A324" s="236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  <c r="AA324" s="234"/>
      <c r="AB324" s="234"/>
      <c r="AC324" s="234"/>
      <c r="AD324" s="234"/>
      <c r="AE324" s="234"/>
      <c r="AF324" s="234"/>
    </row>
    <row r="325" spans="1:32" ht="25.35" customHeight="1">
      <c r="A325" s="236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  <c r="AD325" s="234"/>
      <c r="AE325" s="234"/>
      <c r="AF325" s="234"/>
    </row>
    <row r="326" spans="1:32" ht="25.35" customHeight="1">
      <c r="A326" s="236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  <c r="AA326" s="234"/>
      <c r="AB326" s="234"/>
      <c r="AC326" s="234"/>
      <c r="AD326" s="234"/>
      <c r="AE326" s="234"/>
      <c r="AF326" s="234"/>
    </row>
    <row r="327" spans="1:32" ht="25.35" customHeight="1">
      <c r="A327" s="236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  <c r="AA327" s="234"/>
      <c r="AB327" s="234"/>
      <c r="AC327" s="234"/>
      <c r="AD327" s="234"/>
      <c r="AE327" s="234"/>
      <c r="AF327" s="234"/>
    </row>
    <row r="328" spans="1:32" ht="25.35" customHeight="1">
      <c r="A328" s="236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  <c r="AA328" s="234"/>
      <c r="AB328" s="234"/>
      <c r="AC328" s="234"/>
      <c r="AD328" s="234"/>
      <c r="AE328" s="234"/>
      <c r="AF328" s="234"/>
    </row>
    <row r="329" spans="1:32" ht="25.35" customHeight="1">
      <c r="A329" s="236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  <c r="AA329" s="234"/>
      <c r="AB329" s="234"/>
      <c r="AC329" s="234"/>
      <c r="AD329" s="234"/>
      <c r="AE329" s="234"/>
      <c r="AF329" s="234"/>
    </row>
    <row r="330" spans="1:32" ht="25.35" customHeight="1">
      <c r="A330" s="236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  <c r="AA330" s="234"/>
      <c r="AB330" s="234"/>
      <c r="AC330" s="234"/>
      <c r="AD330" s="234"/>
      <c r="AE330" s="234"/>
      <c r="AF330" s="234"/>
    </row>
    <row r="331" spans="1:32" ht="25.35" customHeight="1">
      <c r="A331" s="236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  <c r="AF331" s="234"/>
    </row>
    <row r="332" spans="1:32" ht="25.35" customHeight="1">
      <c r="A332" s="236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  <c r="AB332" s="234"/>
      <c r="AC332" s="234"/>
      <c r="AD332" s="234"/>
      <c r="AE332" s="234"/>
      <c r="AF332" s="234"/>
    </row>
    <row r="333" spans="1:32" ht="25.35" customHeight="1">
      <c r="A333" s="236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  <c r="AB333" s="234"/>
      <c r="AC333" s="234"/>
      <c r="AD333" s="234"/>
      <c r="AE333" s="234"/>
      <c r="AF333" s="234"/>
    </row>
    <row r="334" spans="1:32" ht="25.35" customHeight="1">
      <c r="A334" s="236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  <c r="AB334" s="234"/>
      <c r="AC334" s="234"/>
      <c r="AD334" s="234"/>
      <c r="AE334" s="234"/>
      <c r="AF334" s="234"/>
    </row>
    <row r="335" spans="1:32" ht="25.35" customHeight="1">
      <c r="A335" s="236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  <c r="AB335" s="234"/>
      <c r="AC335" s="234"/>
      <c r="AD335" s="234"/>
      <c r="AE335" s="234"/>
      <c r="AF335" s="234"/>
    </row>
    <row r="336" spans="1:32" ht="25.35" customHeight="1">
      <c r="A336" s="236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  <c r="AB336" s="234"/>
      <c r="AC336" s="234"/>
      <c r="AD336" s="234"/>
      <c r="AE336" s="234"/>
      <c r="AF336" s="234"/>
    </row>
    <row r="337" spans="1:32" ht="25.35" customHeight="1">
      <c r="A337" s="236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</row>
    <row r="338" spans="1:32" ht="25.35" customHeight="1">
      <c r="A338" s="236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  <c r="AB338" s="234"/>
      <c r="AC338" s="234"/>
      <c r="AD338" s="234"/>
      <c r="AE338" s="234"/>
      <c r="AF338" s="234"/>
    </row>
    <row r="339" spans="1:32" ht="25.35" customHeight="1">
      <c r="A339" s="236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  <c r="AB339" s="234"/>
      <c r="AC339" s="234"/>
      <c r="AD339" s="234"/>
      <c r="AE339" s="234"/>
      <c r="AF339" s="234"/>
    </row>
    <row r="340" spans="1:32" ht="25.35" customHeight="1">
      <c r="A340" s="236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  <c r="AB340" s="234"/>
      <c r="AC340" s="234"/>
      <c r="AD340" s="234"/>
      <c r="AE340" s="234"/>
      <c r="AF340" s="234"/>
    </row>
    <row r="341" spans="1:32" ht="25.35" customHeight="1">
      <c r="A341" s="236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34"/>
      <c r="AD341" s="234"/>
      <c r="AE341" s="234"/>
      <c r="AF341" s="234"/>
    </row>
    <row r="342" spans="1:32" ht="25.35" customHeight="1">
      <c r="A342" s="236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  <c r="AD342" s="234"/>
      <c r="AE342" s="234"/>
      <c r="AF342" s="234"/>
    </row>
    <row r="343" spans="1:32" ht="25.35" customHeight="1">
      <c r="A343" s="236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</row>
    <row r="344" spans="1:32" ht="25.35" customHeight="1">
      <c r="A344" s="236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  <c r="AB344" s="234"/>
      <c r="AC344" s="234"/>
      <c r="AD344" s="234"/>
      <c r="AE344" s="234"/>
      <c r="AF344" s="234"/>
    </row>
    <row r="345" spans="1:32" ht="25.35" customHeight="1">
      <c r="A345" s="236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  <c r="AD345" s="234"/>
      <c r="AE345" s="234"/>
      <c r="AF345" s="234"/>
    </row>
    <row r="346" spans="1:32" ht="25.35" customHeight="1">
      <c r="A346" s="236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  <c r="AB346" s="234"/>
      <c r="AC346" s="234"/>
      <c r="AD346" s="234"/>
      <c r="AE346" s="234"/>
      <c r="AF346" s="234"/>
    </row>
    <row r="347" spans="1:32" ht="25.35" customHeight="1">
      <c r="A347" s="236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  <c r="AB347" s="234"/>
      <c r="AC347" s="234"/>
      <c r="AD347" s="234"/>
      <c r="AE347" s="234"/>
      <c r="AF347" s="234"/>
    </row>
    <row r="348" spans="1:32" ht="25.35" customHeight="1">
      <c r="A348" s="236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  <c r="AA348" s="234"/>
      <c r="AB348" s="234"/>
      <c r="AC348" s="234"/>
      <c r="AD348" s="234"/>
      <c r="AE348" s="234"/>
      <c r="AF348" s="234"/>
    </row>
    <row r="349" spans="1:32" ht="25.35" customHeight="1">
      <c r="A349" s="236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  <c r="AD349" s="234"/>
      <c r="AE349" s="234"/>
      <c r="AF349" s="234"/>
    </row>
    <row r="350" spans="1:32" ht="25.35" customHeight="1">
      <c r="A350" s="236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  <c r="AA350" s="234"/>
      <c r="AB350" s="234"/>
      <c r="AC350" s="234"/>
      <c r="AD350" s="234"/>
      <c r="AE350" s="234"/>
      <c r="AF350" s="234"/>
    </row>
    <row r="351" spans="1:32" ht="25.35" customHeight="1">
      <c r="A351" s="236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  <c r="AA351" s="234"/>
      <c r="AB351" s="234"/>
      <c r="AC351" s="234"/>
      <c r="AD351" s="234"/>
      <c r="AE351" s="234"/>
      <c r="AF351" s="234"/>
    </row>
    <row r="352" spans="1:32" ht="25.35" customHeight="1">
      <c r="A352" s="236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  <c r="AB352" s="234"/>
      <c r="AC352" s="234"/>
      <c r="AD352" s="234"/>
      <c r="AE352" s="234"/>
      <c r="AF352" s="234"/>
    </row>
    <row r="353" spans="1:32" ht="25.35" customHeight="1">
      <c r="A353" s="236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  <c r="AB353" s="234"/>
      <c r="AC353" s="234"/>
      <c r="AD353" s="234"/>
      <c r="AE353" s="234"/>
      <c r="AF353" s="234"/>
    </row>
    <row r="354" spans="1:32" ht="25.35" customHeight="1">
      <c r="A354" s="236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  <c r="AB354" s="234"/>
      <c r="AC354" s="234"/>
      <c r="AD354" s="234"/>
      <c r="AE354" s="234"/>
      <c r="AF354" s="234"/>
    </row>
    <row r="355" spans="1:32" ht="25.35" customHeight="1">
      <c r="A355" s="236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234"/>
      <c r="AF355" s="234"/>
    </row>
    <row r="356" spans="1:32" ht="25.35" customHeight="1">
      <c r="A356" s="236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  <c r="AD356" s="234"/>
      <c r="AE356" s="234"/>
      <c r="AF356" s="234"/>
    </row>
    <row r="357" spans="1:32" ht="25.35" customHeight="1">
      <c r="A357" s="236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  <c r="AD357" s="234"/>
      <c r="AE357" s="234"/>
      <c r="AF357" s="234"/>
    </row>
    <row r="358" spans="1:32" ht="25.35" customHeight="1">
      <c r="A358" s="236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  <c r="AB358" s="234"/>
      <c r="AC358" s="234"/>
      <c r="AD358" s="234"/>
      <c r="AE358" s="234"/>
      <c r="AF358" s="234"/>
    </row>
    <row r="359" spans="1:32" ht="25.35" customHeight="1">
      <c r="A359" s="236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  <c r="AB359" s="234"/>
      <c r="AC359" s="234"/>
      <c r="AD359" s="234"/>
      <c r="AE359" s="234"/>
      <c r="AF359" s="234"/>
    </row>
    <row r="360" spans="1:32" ht="25.35" customHeight="1">
      <c r="A360" s="236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  <c r="AB360" s="234"/>
      <c r="AC360" s="234"/>
      <c r="AD360" s="234"/>
      <c r="AE360" s="234"/>
      <c r="AF360" s="234"/>
    </row>
    <row r="361" spans="1:32" ht="25.35" customHeight="1">
      <c r="A361" s="236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  <c r="AD361" s="234"/>
      <c r="AE361" s="234"/>
      <c r="AF361" s="234"/>
    </row>
    <row r="362" spans="1:32" ht="25.35" customHeight="1">
      <c r="A362" s="236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  <c r="AB362" s="234"/>
      <c r="AC362" s="234"/>
      <c r="AD362" s="234"/>
      <c r="AE362" s="234"/>
      <c r="AF362" s="234"/>
    </row>
    <row r="363" spans="1:32" ht="25.35" customHeight="1">
      <c r="A363" s="236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  <c r="AB363" s="234"/>
      <c r="AC363" s="234"/>
      <c r="AD363" s="234"/>
      <c r="AE363" s="234"/>
      <c r="AF363" s="234"/>
    </row>
    <row r="364" spans="1:32" ht="25.35" customHeight="1">
      <c r="A364" s="236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  <c r="AB364" s="234"/>
      <c r="AC364" s="234"/>
      <c r="AD364" s="234"/>
      <c r="AE364" s="234"/>
      <c r="AF364" s="234"/>
    </row>
    <row r="365" spans="1:32" ht="25.35" customHeight="1">
      <c r="A365" s="236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  <c r="AB365" s="234"/>
      <c r="AC365" s="234"/>
      <c r="AD365" s="234"/>
      <c r="AE365" s="234"/>
      <c r="AF365" s="234"/>
    </row>
    <row r="366" spans="1:32" ht="25.35" customHeight="1">
      <c r="A366" s="236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  <c r="AB366" s="234"/>
      <c r="AC366" s="234"/>
      <c r="AD366" s="234"/>
      <c r="AE366" s="234"/>
      <c r="AF366" s="234"/>
    </row>
    <row r="367" spans="1:32" ht="25.35" customHeight="1">
      <c r="A367" s="236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  <c r="AD367" s="234"/>
      <c r="AE367" s="234"/>
      <c r="AF367" s="234"/>
    </row>
    <row r="368" spans="1:32" ht="25.35" customHeight="1">
      <c r="A368" s="236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  <c r="AD368" s="234"/>
      <c r="AE368" s="234"/>
      <c r="AF368" s="234"/>
    </row>
    <row r="369" spans="1:32" ht="25.35" customHeight="1">
      <c r="A369" s="236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  <c r="AD369" s="234"/>
      <c r="AE369" s="234"/>
      <c r="AF369" s="234"/>
    </row>
    <row r="370" spans="1:32" ht="25.35" customHeight="1">
      <c r="A370" s="236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  <c r="AB370" s="234"/>
      <c r="AC370" s="234"/>
      <c r="AD370" s="234"/>
      <c r="AE370" s="234"/>
      <c r="AF370" s="234"/>
    </row>
    <row r="371" spans="1:32" ht="25.35" customHeight="1">
      <c r="A371" s="236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  <c r="AB371" s="234"/>
      <c r="AC371" s="234"/>
      <c r="AD371" s="234"/>
      <c r="AE371" s="234"/>
      <c r="AF371" s="234"/>
    </row>
    <row r="372" spans="1:32" ht="25.35" customHeight="1">
      <c r="A372" s="236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  <c r="AD372" s="234"/>
      <c r="AE372" s="234"/>
      <c r="AF372" s="234"/>
    </row>
    <row r="373" spans="1:32" ht="25.35" customHeight="1">
      <c r="A373" s="236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  <c r="AD373" s="234"/>
      <c r="AE373" s="234"/>
      <c r="AF373" s="234"/>
    </row>
    <row r="374" spans="1:32" ht="25.35" customHeight="1">
      <c r="A374" s="236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  <c r="AB374" s="234"/>
      <c r="AC374" s="234"/>
      <c r="AD374" s="234"/>
      <c r="AE374" s="234"/>
      <c r="AF374" s="234"/>
    </row>
    <row r="375" spans="1:32" ht="25.35" customHeight="1">
      <c r="A375" s="236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234"/>
      <c r="AF375" s="234"/>
    </row>
    <row r="376" spans="1:32" ht="25.35" customHeight="1">
      <c r="A376" s="236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  <c r="AD376" s="234"/>
      <c r="AE376" s="234"/>
      <c r="AF376" s="234"/>
    </row>
    <row r="377" spans="1:32" ht="25.35" customHeight="1">
      <c r="A377" s="236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  <c r="AD377" s="234"/>
      <c r="AE377" s="234"/>
      <c r="AF377" s="234"/>
    </row>
    <row r="378" spans="1:32" ht="25.35" customHeight="1">
      <c r="A378" s="236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  <c r="AD378" s="234"/>
      <c r="AE378" s="234"/>
      <c r="AF378" s="234"/>
    </row>
    <row r="379" spans="1:32" ht="25.35" customHeight="1">
      <c r="A379" s="236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34"/>
      <c r="AF379" s="234"/>
    </row>
    <row r="380" spans="1:32" ht="25.35" customHeight="1">
      <c r="A380" s="236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  <c r="AD380" s="234"/>
      <c r="AE380" s="234"/>
      <c r="AF380" s="234"/>
    </row>
    <row r="381" spans="1:32" ht="25.35" customHeight="1">
      <c r="A381" s="236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  <c r="AD381" s="234"/>
      <c r="AE381" s="234"/>
      <c r="AF381" s="234"/>
    </row>
    <row r="382" spans="1:32" ht="25.35" customHeight="1">
      <c r="A382" s="236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  <c r="AD382" s="234"/>
      <c r="AE382" s="234"/>
      <c r="AF382" s="234"/>
    </row>
    <row r="383" spans="1:32" ht="25.35" customHeight="1">
      <c r="A383" s="236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  <c r="AD383" s="234"/>
      <c r="AE383" s="234"/>
      <c r="AF383" s="234"/>
    </row>
    <row r="384" spans="1:32" ht="25.35" customHeight="1">
      <c r="A384" s="236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234"/>
      <c r="AF384" s="234"/>
    </row>
    <row r="385" spans="1:32" ht="25.35" customHeight="1">
      <c r="A385" s="236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234"/>
      <c r="AF385" s="234"/>
    </row>
    <row r="386" spans="1:32" ht="25.35" customHeight="1">
      <c r="A386" s="236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  <c r="AD386" s="234"/>
      <c r="AE386" s="234"/>
      <c r="AF386" s="234"/>
    </row>
    <row r="387" spans="1:32" ht="25.35" customHeight="1">
      <c r="A387" s="236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234"/>
      <c r="AF387" s="234"/>
    </row>
    <row r="388" spans="1:32" ht="25.35" customHeight="1">
      <c r="A388" s="236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  <c r="AB388" s="234"/>
      <c r="AC388" s="234"/>
      <c r="AD388" s="234"/>
      <c r="AE388" s="234"/>
      <c r="AF388" s="234"/>
    </row>
    <row r="389" spans="1:32" ht="25.35" customHeight="1">
      <c r="A389" s="236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  <c r="AA389" s="234"/>
      <c r="AB389" s="234"/>
      <c r="AC389" s="234"/>
      <c r="AD389" s="234"/>
      <c r="AE389" s="234"/>
      <c r="AF389" s="234"/>
    </row>
    <row r="390" spans="1:32" ht="25.35" customHeight="1">
      <c r="A390" s="236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  <c r="AB390" s="234"/>
      <c r="AC390" s="234"/>
      <c r="AD390" s="234"/>
      <c r="AE390" s="234"/>
      <c r="AF390" s="234"/>
    </row>
    <row r="391" spans="1:32" ht="25.35" customHeight="1">
      <c r="A391" s="236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  <c r="AB391" s="234"/>
      <c r="AC391" s="234"/>
      <c r="AD391" s="234"/>
      <c r="AE391" s="234"/>
      <c r="AF391" s="234"/>
    </row>
    <row r="392" spans="1:32" ht="25.35" customHeight="1">
      <c r="A392" s="236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  <c r="AB392" s="234"/>
      <c r="AC392" s="234"/>
      <c r="AD392" s="234"/>
      <c r="AE392" s="234"/>
      <c r="AF392" s="234"/>
    </row>
    <row r="393" spans="1:32" ht="25.35" customHeight="1">
      <c r="A393" s="236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  <c r="AD393" s="234"/>
      <c r="AE393" s="234"/>
      <c r="AF393" s="234"/>
    </row>
    <row r="394" spans="1:32" ht="25.35" customHeight="1">
      <c r="A394" s="236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  <c r="AB394" s="234"/>
      <c r="AC394" s="234"/>
      <c r="AD394" s="234"/>
      <c r="AE394" s="234"/>
      <c r="AF394" s="234"/>
    </row>
    <row r="395" spans="1:32" ht="25.35" customHeight="1">
      <c r="A395" s="236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  <c r="AB395" s="234"/>
      <c r="AC395" s="234"/>
      <c r="AD395" s="234"/>
      <c r="AE395" s="234"/>
      <c r="AF395" s="234"/>
    </row>
    <row r="396" spans="1:32" ht="25.35" customHeight="1">
      <c r="A396" s="236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  <c r="AD396" s="234"/>
      <c r="AE396" s="234"/>
      <c r="AF396" s="234"/>
    </row>
    <row r="397" spans="1:32" ht="25.35" customHeight="1">
      <c r="A397" s="236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  <c r="AD397" s="234"/>
      <c r="AE397" s="234"/>
      <c r="AF397" s="234"/>
    </row>
    <row r="398" spans="1:32" ht="25.35" customHeight="1">
      <c r="A398" s="236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  <c r="AD398" s="234"/>
      <c r="AE398" s="234"/>
      <c r="AF398" s="234"/>
    </row>
    <row r="399" spans="1:32" ht="25.35" customHeight="1">
      <c r="A399" s="236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  <c r="AD399" s="234"/>
      <c r="AE399" s="234"/>
      <c r="AF399" s="234"/>
    </row>
    <row r="400" spans="1:32" ht="25.35" customHeight="1">
      <c r="A400" s="236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  <c r="AD400" s="234"/>
      <c r="AE400" s="234"/>
      <c r="AF400" s="234"/>
    </row>
    <row r="401" spans="1:32" ht="25.35" customHeight="1">
      <c r="A401" s="236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  <c r="AD401" s="234"/>
      <c r="AE401" s="234"/>
      <c r="AF401" s="234"/>
    </row>
    <row r="402" spans="1:32" ht="25.35" customHeight="1">
      <c r="A402" s="236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  <c r="AF402" s="234"/>
    </row>
    <row r="403" spans="1:32" ht="25.35" customHeight="1">
      <c r="A403" s="236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  <c r="AD403" s="234"/>
      <c r="AE403" s="234"/>
      <c r="AF403" s="234"/>
    </row>
    <row r="404" spans="1:32" ht="25.35" customHeight="1">
      <c r="A404" s="236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  <c r="AB404" s="234"/>
      <c r="AC404" s="234"/>
      <c r="AD404" s="234"/>
      <c r="AE404" s="234"/>
      <c r="AF404" s="234"/>
    </row>
    <row r="405" spans="1:32" ht="25.35" customHeight="1">
      <c r="A405" s="236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  <c r="AD405" s="234"/>
      <c r="AE405" s="234"/>
      <c r="AF405" s="234"/>
    </row>
    <row r="406" spans="1:32" ht="25.35" customHeight="1">
      <c r="A406" s="236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  <c r="AB406" s="234"/>
      <c r="AC406" s="234"/>
      <c r="AD406" s="234"/>
      <c r="AE406" s="234"/>
      <c r="AF406" s="234"/>
    </row>
    <row r="407" spans="1:32" ht="25.35" customHeight="1">
      <c r="A407" s="236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  <c r="AB407" s="234"/>
      <c r="AC407" s="234"/>
      <c r="AD407" s="234"/>
      <c r="AE407" s="234"/>
      <c r="AF407" s="234"/>
    </row>
    <row r="408" spans="1:32" ht="25.35" customHeight="1">
      <c r="A408" s="236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  <c r="AB408" s="234"/>
      <c r="AC408" s="234"/>
      <c r="AD408" s="234"/>
      <c r="AE408" s="234"/>
      <c r="AF408" s="234"/>
    </row>
    <row r="409" spans="1:32" ht="25.35" customHeight="1">
      <c r="A409" s="236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  <c r="AB409" s="234"/>
      <c r="AC409" s="234"/>
      <c r="AD409" s="234"/>
      <c r="AE409" s="234"/>
      <c r="AF409" s="234"/>
    </row>
    <row r="410" spans="1:32" ht="25.35" customHeight="1">
      <c r="A410" s="236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  <c r="AA410" s="234"/>
      <c r="AB410" s="234"/>
      <c r="AC410" s="234"/>
      <c r="AD410" s="234"/>
      <c r="AE410" s="234"/>
      <c r="AF410" s="234"/>
    </row>
    <row r="411" spans="1:32" ht="25.35" customHeight="1">
      <c r="A411" s="236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  <c r="AA411" s="234"/>
      <c r="AB411" s="234"/>
      <c r="AC411" s="234"/>
      <c r="AD411" s="234"/>
      <c r="AE411" s="234"/>
      <c r="AF411" s="234"/>
    </row>
    <row r="412" spans="1:32" ht="25.35" customHeight="1">
      <c r="A412" s="236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  <c r="AA412" s="234"/>
      <c r="AB412" s="234"/>
      <c r="AC412" s="234"/>
      <c r="AD412" s="234"/>
      <c r="AE412" s="234"/>
      <c r="AF412" s="234"/>
    </row>
    <row r="413" spans="1:32" ht="25.35" customHeight="1">
      <c r="A413" s="236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  <c r="AA413" s="234"/>
      <c r="AB413" s="234"/>
      <c r="AC413" s="234"/>
      <c r="AD413" s="234"/>
      <c r="AE413" s="234"/>
      <c r="AF413" s="234"/>
    </row>
    <row r="414" spans="1:32" ht="25.35" customHeight="1">
      <c r="A414" s="236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  <c r="AA414" s="234"/>
      <c r="AB414" s="234"/>
      <c r="AC414" s="234"/>
      <c r="AD414" s="234"/>
      <c r="AE414" s="234"/>
      <c r="AF414" s="234"/>
    </row>
    <row r="415" spans="1:32" ht="25.35" customHeight="1">
      <c r="A415" s="236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  <c r="AA415" s="234"/>
      <c r="AB415" s="234"/>
      <c r="AC415" s="234"/>
      <c r="AD415" s="234"/>
      <c r="AE415" s="234"/>
      <c r="AF415" s="234"/>
    </row>
    <row r="416" spans="1:32" ht="25.35" customHeight="1">
      <c r="A416" s="236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  <c r="AA416" s="234"/>
      <c r="AB416" s="234"/>
      <c r="AC416" s="234"/>
      <c r="AD416" s="234"/>
      <c r="AE416" s="234"/>
      <c r="AF416" s="234"/>
    </row>
    <row r="417" spans="1:32" ht="25.35" customHeight="1">
      <c r="A417" s="236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  <c r="AB417" s="234"/>
      <c r="AC417" s="234"/>
      <c r="AD417" s="234"/>
      <c r="AE417" s="234"/>
      <c r="AF417" s="234"/>
    </row>
    <row r="418" spans="1:32" ht="25.35" customHeight="1">
      <c r="A418" s="236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  <c r="AA418" s="234"/>
      <c r="AB418" s="234"/>
      <c r="AC418" s="234"/>
      <c r="AD418" s="234"/>
      <c r="AE418" s="234"/>
      <c r="AF418" s="234"/>
    </row>
    <row r="419" spans="1:32" ht="25.35" customHeight="1">
      <c r="A419" s="236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  <c r="AA419" s="234"/>
      <c r="AB419" s="234"/>
      <c r="AC419" s="234"/>
      <c r="AD419" s="234"/>
      <c r="AE419" s="234"/>
      <c r="AF419" s="234"/>
    </row>
    <row r="420" spans="1:32" ht="25.35" customHeight="1">
      <c r="A420" s="236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  <c r="AA420" s="234"/>
      <c r="AB420" s="234"/>
      <c r="AC420" s="234"/>
      <c r="AD420" s="234"/>
      <c r="AE420" s="234"/>
      <c r="AF420" s="234"/>
    </row>
    <row r="421" spans="1:32" ht="25.35" customHeight="1">
      <c r="A421" s="236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  <c r="AA421" s="234"/>
      <c r="AB421" s="234"/>
      <c r="AC421" s="234"/>
      <c r="AD421" s="234"/>
      <c r="AE421" s="234"/>
      <c r="AF421" s="234"/>
    </row>
    <row r="422" spans="1:32" ht="25.35" customHeight="1">
      <c r="A422" s="236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  <c r="AA422" s="234"/>
      <c r="AB422" s="234"/>
      <c r="AC422" s="234"/>
      <c r="AD422" s="234"/>
      <c r="AE422" s="234"/>
      <c r="AF422" s="234"/>
    </row>
    <row r="423" spans="1:32" ht="25.35" customHeight="1">
      <c r="A423" s="236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  <c r="AA423" s="234"/>
      <c r="AB423" s="234"/>
      <c r="AC423" s="234"/>
      <c r="AD423" s="234"/>
      <c r="AE423" s="234"/>
      <c r="AF423" s="234"/>
    </row>
    <row r="424" spans="1:32" ht="25.35" customHeight="1">
      <c r="A424" s="236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  <c r="AA424" s="234"/>
      <c r="AB424" s="234"/>
      <c r="AC424" s="234"/>
      <c r="AD424" s="234"/>
      <c r="AE424" s="234"/>
      <c r="AF424" s="234"/>
    </row>
    <row r="425" spans="1:32" ht="25.35" customHeight="1">
      <c r="A425" s="236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  <c r="AA425" s="234"/>
      <c r="AB425" s="234"/>
      <c r="AC425" s="234"/>
      <c r="AD425" s="234"/>
      <c r="AE425" s="234"/>
      <c r="AF425" s="234"/>
    </row>
    <row r="426" spans="1:32" ht="25.35" customHeight="1">
      <c r="A426" s="236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  <c r="AA426" s="234"/>
      <c r="AB426" s="234"/>
      <c r="AC426" s="234"/>
      <c r="AD426" s="234"/>
      <c r="AE426" s="234"/>
      <c r="AF426" s="234"/>
    </row>
    <row r="427" spans="1:32" ht="25.35" customHeight="1">
      <c r="A427" s="236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  <c r="AA427" s="234"/>
      <c r="AB427" s="234"/>
      <c r="AC427" s="234"/>
      <c r="AD427" s="234"/>
      <c r="AE427" s="234"/>
      <c r="AF427" s="234"/>
    </row>
    <row r="428" spans="1:32" ht="25.35" customHeight="1">
      <c r="A428" s="236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  <c r="AA428" s="234"/>
      <c r="AB428" s="234"/>
      <c r="AC428" s="234"/>
      <c r="AD428" s="234"/>
      <c r="AE428" s="234"/>
      <c r="AF428" s="234"/>
    </row>
    <row r="429" spans="1:32" ht="25.35" customHeight="1">
      <c r="A429" s="236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  <c r="AA429" s="234"/>
      <c r="AB429" s="234"/>
      <c r="AC429" s="234"/>
      <c r="AD429" s="234"/>
      <c r="AE429" s="234"/>
      <c r="AF429" s="234"/>
    </row>
    <row r="430" spans="1:32" ht="25.35" customHeight="1">
      <c r="A430" s="236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  <c r="AA430" s="234"/>
      <c r="AB430" s="234"/>
      <c r="AC430" s="234"/>
      <c r="AD430" s="234"/>
      <c r="AE430" s="234"/>
      <c r="AF430" s="234"/>
    </row>
    <row r="431" spans="1:32" ht="25.35" customHeight="1">
      <c r="A431" s="236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  <c r="AA431" s="234"/>
      <c r="AB431" s="234"/>
      <c r="AC431" s="234"/>
      <c r="AD431" s="234"/>
      <c r="AE431" s="234"/>
      <c r="AF431" s="234"/>
    </row>
    <row r="432" spans="1:32" ht="25.35" customHeight="1">
      <c r="A432" s="236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  <c r="AA432" s="234"/>
      <c r="AB432" s="234"/>
      <c r="AC432" s="234"/>
      <c r="AD432" s="234"/>
      <c r="AE432" s="234"/>
      <c r="AF432" s="234"/>
    </row>
    <row r="433" spans="1:32" ht="25.35" customHeight="1">
      <c r="A433" s="236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  <c r="AA433" s="234"/>
      <c r="AB433" s="234"/>
      <c r="AC433" s="234"/>
      <c r="AD433" s="234"/>
      <c r="AE433" s="234"/>
      <c r="AF433" s="234"/>
    </row>
    <row r="434" spans="1:32" ht="25.35" customHeight="1">
      <c r="A434" s="236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  <c r="AA434" s="234"/>
      <c r="AB434" s="234"/>
      <c r="AC434" s="234"/>
      <c r="AD434" s="234"/>
      <c r="AE434" s="234"/>
      <c r="AF434" s="234"/>
    </row>
    <row r="435" spans="1:32" ht="25.35" customHeight="1">
      <c r="A435" s="236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  <c r="AA435" s="234"/>
      <c r="AB435" s="234"/>
      <c r="AC435" s="234"/>
      <c r="AD435" s="234"/>
      <c r="AE435" s="234"/>
      <c r="AF435" s="234"/>
    </row>
    <row r="436" spans="1:32" ht="25.35" customHeight="1">
      <c r="A436" s="236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  <c r="AA436" s="234"/>
      <c r="AB436" s="234"/>
      <c r="AC436" s="234"/>
      <c r="AD436" s="234"/>
      <c r="AE436" s="234"/>
      <c r="AF436" s="234"/>
    </row>
    <row r="437" spans="1:32" ht="25.35" customHeight="1">
      <c r="A437" s="236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  <c r="AA437" s="234"/>
      <c r="AB437" s="234"/>
      <c r="AC437" s="234"/>
      <c r="AD437" s="234"/>
      <c r="AE437" s="234"/>
      <c r="AF437" s="234"/>
    </row>
    <row r="438" spans="1:32" ht="25.35" customHeight="1">
      <c r="A438" s="236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  <c r="AA438" s="234"/>
      <c r="AB438" s="234"/>
      <c r="AC438" s="234"/>
      <c r="AD438" s="234"/>
      <c r="AE438" s="234"/>
      <c r="AF438" s="234"/>
    </row>
    <row r="439" spans="1:32" ht="25.35" customHeight="1">
      <c r="A439" s="236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  <c r="AA439" s="234"/>
      <c r="AB439" s="234"/>
      <c r="AC439" s="234"/>
      <c r="AD439" s="234"/>
      <c r="AE439" s="234"/>
      <c r="AF439" s="234"/>
    </row>
    <row r="440" spans="1:32" ht="25.35" customHeight="1">
      <c r="A440" s="236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  <c r="AA440" s="234"/>
      <c r="AB440" s="234"/>
      <c r="AC440" s="234"/>
      <c r="AD440" s="234"/>
      <c r="AE440" s="234"/>
      <c r="AF440" s="234"/>
    </row>
    <row r="441" spans="1:32" ht="25.35" customHeight="1">
      <c r="A441" s="236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  <c r="AA441" s="234"/>
      <c r="AB441" s="234"/>
      <c r="AC441" s="234"/>
      <c r="AD441" s="234"/>
      <c r="AE441" s="234"/>
      <c r="AF441" s="234"/>
    </row>
    <row r="442" spans="1:32" ht="25.35" customHeight="1">
      <c r="A442" s="236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  <c r="AA442" s="234"/>
      <c r="AB442" s="234"/>
      <c r="AC442" s="234"/>
      <c r="AD442" s="234"/>
      <c r="AE442" s="234"/>
      <c r="AF442" s="234"/>
    </row>
    <row r="443" spans="1:32" ht="25.35" customHeight="1">
      <c r="A443" s="236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  <c r="AA443" s="234"/>
      <c r="AB443" s="234"/>
      <c r="AC443" s="234"/>
      <c r="AD443" s="234"/>
      <c r="AE443" s="234"/>
      <c r="AF443" s="234"/>
    </row>
    <row r="444" spans="1:32" ht="25.35" customHeight="1">
      <c r="A444" s="236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  <c r="AA444" s="234"/>
      <c r="AB444" s="234"/>
      <c r="AC444" s="234"/>
      <c r="AD444" s="234"/>
      <c r="AE444" s="234"/>
      <c r="AF444" s="234"/>
    </row>
    <row r="445" spans="1:32" ht="25.35" customHeight="1">
      <c r="A445" s="236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  <c r="AB445" s="234"/>
      <c r="AC445" s="234"/>
      <c r="AD445" s="234"/>
      <c r="AE445" s="234"/>
      <c r="AF445" s="234"/>
    </row>
    <row r="446" spans="1:32" ht="25.35" customHeight="1">
      <c r="A446" s="236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  <c r="AA446" s="234"/>
      <c r="AB446" s="234"/>
      <c r="AC446" s="234"/>
      <c r="AD446" s="234"/>
      <c r="AE446" s="234"/>
      <c r="AF446" s="234"/>
    </row>
    <row r="447" spans="1:32" ht="25.35" customHeight="1">
      <c r="A447" s="236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  <c r="AA447" s="234"/>
      <c r="AB447" s="234"/>
      <c r="AC447" s="234"/>
      <c r="AD447" s="234"/>
      <c r="AE447" s="234"/>
      <c r="AF447" s="234"/>
    </row>
    <row r="448" spans="1:32" ht="25.35" customHeight="1">
      <c r="A448" s="236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  <c r="AA448" s="234"/>
      <c r="AB448" s="234"/>
      <c r="AC448" s="234"/>
      <c r="AD448" s="234"/>
      <c r="AE448" s="234"/>
      <c r="AF448" s="234"/>
    </row>
    <row r="449" spans="1:32" ht="25.35" customHeight="1">
      <c r="A449" s="236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  <c r="AA449" s="234"/>
      <c r="AB449" s="234"/>
      <c r="AC449" s="234"/>
      <c r="AD449" s="234"/>
      <c r="AE449" s="234"/>
      <c r="AF449" s="234"/>
    </row>
    <row r="450" spans="1:32" ht="25.35" customHeight="1">
      <c r="A450" s="236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  <c r="AA450" s="234"/>
      <c r="AB450" s="234"/>
      <c r="AC450" s="234"/>
      <c r="AD450" s="234"/>
      <c r="AE450" s="234"/>
      <c r="AF450" s="234"/>
    </row>
    <row r="451" spans="1:32" ht="25.35" customHeight="1">
      <c r="A451" s="236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  <c r="AA451" s="234"/>
      <c r="AB451" s="234"/>
      <c r="AC451" s="234"/>
      <c r="AD451" s="234"/>
      <c r="AE451" s="234"/>
      <c r="AF451" s="234"/>
    </row>
    <row r="452" spans="1:32" ht="25.35" customHeight="1">
      <c r="A452" s="236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  <c r="AA452" s="234"/>
      <c r="AB452" s="234"/>
      <c r="AC452" s="234"/>
      <c r="AD452" s="234"/>
      <c r="AE452" s="234"/>
      <c r="AF452" s="234"/>
    </row>
    <row r="453" spans="1:32" ht="25.35" customHeight="1">
      <c r="A453" s="236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  <c r="AA453" s="234"/>
      <c r="AB453" s="234"/>
      <c r="AC453" s="234"/>
      <c r="AD453" s="234"/>
      <c r="AE453" s="234"/>
      <c r="AF453" s="234"/>
    </row>
    <row r="454" spans="1:32" ht="25.35" customHeight="1">
      <c r="A454" s="236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  <c r="AA454" s="234"/>
      <c r="AB454" s="234"/>
      <c r="AC454" s="234"/>
      <c r="AD454" s="234"/>
      <c r="AE454" s="234"/>
      <c r="AF454" s="234"/>
    </row>
    <row r="455" spans="1:32" ht="25.35" customHeight="1">
      <c r="A455" s="236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  <c r="AA455" s="234"/>
      <c r="AB455" s="234"/>
      <c r="AC455" s="234"/>
      <c r="AD455" s="234"/>
      <c r="AE455" s="234"/>
      <c r="AF455" s="234"/>
    </row>
    <row r="456" spans="1:32" ht="25.35" customHeight="1">
      <c r="A456" s="236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  <c r="AA456" s="234"/>
      <c r="AB456" s="234"/>
      <c r="AC456" s="234"/>
      <c r="AD456" s="234"/>
      <c r="AE456" s="234"/>
      <c r="AF456" s="234"/>
    </row>
    <row r="457" spans="1:32" ht="25.35" customHeight="1">
      <c r="A457" s="236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  <c r="AA457" s="234"/>
      <c r="AB457" s="234"/>
      <c r="AC457" s="234"/>
      <c r="AD457" s="234"/>
      <c r="AE457" s="234"/>
      <c r="AF457" s="234"/>
    </row>
    <row r="458" spans="1:32" ht="25.35" customHeight="1">
      <c r="A458" s="236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  <c r="AA458" s="234"/>
      <c r="AB458" s="234"/>
      <c r="AC458" s="234"/>
      <c r="AD458" s="234"/>
      <c r="AE458" s="234"/>
      <c r="AF458" s="234"/>
    </row>
    <row r="459" spans="1:32" ht="25.35" customHeight="1">
      <c r="A459" s="236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  <c r="AA459" s="234"/>
      <c r="AB459" s="234"/>
      <c r="AC459" s="234"/>
      <c r="AD459" s="234"/>
      <c r="AE459" s="234"/>
      <c r="AF459" s="234"/>
    </row>
    <row r="460" spans="1:32" ht="25.35" customHeight="1">
      <c r="A460" s="236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  <c r="AA460" s="234"/>
      <c r="AB460" s="234"/>
      <c r="AC460" s="234"/>
      <c r="AD460" s="234"/>
      <c r="AE460" s="234"/>
      <c r="AF460" s="234"/>
    </row>
    <row r="461" spans="1:32" ht="25.35" customHeight="1">
      <c r="A461" s="236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  <c r="AA461" s="234"/>
      <c r="AB461" s="234"/>
      <c r="AC461" s="234"/>
      <c r="AD461" s="234"/>
      <c r="AE461" s="234"/>
      <c r="AF461" s="234"/>
    </row>
    <row r="462" spans="1:32" ht="25.35" customHeight="1">
      <c r="A462" s="236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  <c r="AA462" s="234"/>
      <c r="AB462" s="234"/>
      <c r="AC462" s="234"/>
      <c r="AD462" s="234"/>
      <c r="AE462" s="234"/>
      <c r="AF462" s="234"/>
    </row>
    <row r="463" spans="1:32" ht="25.35" customHeight="1">
      <c r="A463" s="236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  <c r="AA463" s="234"/>
      <c r="AB463" s="234"/>
      <c r="AC463" s="234"/>
      <c r="AD463" s="234"/>
      <c r="AE463" s="234"/>
      <c r="AF463" s="234"/>
    </row>
    <row r="464" spans="1:32" ht="25.35" customHeight="1">
      <c r="A464" s="236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  <c r="AA464" s="234"/>
      <c r="AB464" s="234"/>
      <c r="AC464" s="234"/>
      <c r="AD464" s="234"/>
      <c r="AE464" s="234"/>
      <c r="AF464" s="234"/>
    </row>
    <row r="465" spans="1:32" ht="25.35" customHeight="1">
      <c r="A465" s="236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  <c r="AA465" s="234"/>
      <c r="AB465" s="234"/>
      <c r="AC465" s="234"/>
      <c r="AD465" s="234"/>
      <c r="AE465" s="234"/>
      <c r="AF465" s="234"/>
    </row>
    <row r="466" spans="1:32" ht="25.35" customHeight="1">
      <c r="A466" s="236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  <c r="AA466" s="234"/>
      <c r="AB466" s="234"/>
      <c r="AC466" s="234"/>
      <c r="AD466" s="234"/>
      <c r="AE466" s="234"/>
      <c r="AF466" s="234"/>
    </row>
    <row r="467" spans="1:32" ht="25.35" customHeight="1">
      <c r="A467" s="236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  <c r="AA467" s="234"/>
      <c r="AB467" s="234"/>
      <c r="AC467" s="234"/>
      <c r="AD467" s="234"/>
      <c r="AE467" s="234"/>
      <c r="AF467" s="234"/>
    </row>
    <row r="468" spans="1:32" ht="25.35" customHeight="1">
      <c r="A468" s="236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  <c r="AA468" s="234"/>
      <c r="AB468" s="234"/>
      <c r="AC468" s="234"/>
      <c r="AD468" s="234"/>
      <c r="AE468" s="234"/>
      <c r="AF468" s="234"/>
    </row>
    <row r="469" spans="1:32" ht="25.35" customHeight="1">
      <c r="A469" s="236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  <c r="AA469" s="234"/>
      <c r="AB469" s="234"/>
      <c r="AC469" s="234"/>
      <c r="AD469" s="234"/>
      <c r="AE469" s="234"/>
      <c r="AF469" s="234"/>
    </row>
    <row r="470" spans="1:32" ht="25.35" customHeight="1">
      <c r="A470" s="236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  <c r="AB470" s="234"/>
      <c r="AC470" s="234"/>
      <c r="AD470" s="234"/>
      <c r="AE470" s="234"/>
      <c r="AF470" s="234"/>
    </row>
    <row r="471" spans="1:32" ht="25.35" customHeight="1">
      <c r="A471" s="236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  <c r="AD471" s="234"/>
      <c r="AE471" s="234"/>
      <c r="AF471" s="234"/>
    </row>
    <row r="472" spans="1:32" ht="25.35" customHeight="1">
      <c r="A472" s="236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  <c r="AB472" s="234"/>
      <c r="AC472" s="234"/>
      <c r="AD472" s="234"/>
      <c r="AE472" s="234"/>
      <c r="AF472" s="234"/>
    </row>
    <row r="473" spans="1:32" ht="25.35" customHeight="1">
      <c r="A473" s="236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  <c r="AA473" s="234"/>
      <c r="AB473" s="234"/>
      <c r="AC473" s="234"/>
      <c r="AD473" s="234"/>
      <c r="AE473" s="234"/>
      <c r="AF473" s="234"/>
    </row>
    <row r="474" spans="1:32" ht="25.35" customHeight="1">
      <c r="A474" s="236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  <c r="AA474" s="234"/>
      <c r="AB474" s="234"/>
      <c r="AC474" s="234"/>
      <c r="AD474" s="234"/>
      <c r="AE474" s="234"/>
      <c r="AF474" s="234"/>
    </row>
    <row r="475" spans="1:32" ht="25.35" customHeight="1">
      <c r="A475" s="236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  <c r="AA475" s="234"/>
      <c r="AB475" s="234"/>
      <c r="AC475" s="234"/>
      <c r="AD475" s="234"/>
      <c r="AE475" s="234"/>
      <c r="AF475" s="234"/>
    </row>
    <row r="476" spans="1:32" ht="25.35" customHeight="1">
      <c r="A476" s="236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  <c r="AA476" s="234"/>
      <c r="AB476" s="234"/>
      <c r="AC476" s="234"/>
      <c r="AD476" s="234"/>
      <c r="AE476" s="234"/>
      <c r="AF476" s="234"/>
    </row>
    <row r="477" spans="1:32" ht="25.35" customHeight="1">
      <c r="A477" s="236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  <c r="AA477" s="234"/>
      <c r="AB477" s="234"/>
      <c r="AC477" s="234"/>
      <c r="AD477" s="234"/>
      <c r="AE477" s="234"/>
      <c r="AF477" s="234"/>
    </row>
    <row r="478" spans="1:32" ht="25.35" customHeight="1">
      <c r="A478" s="236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  <c r="AA478" s="234"/>
      <c r="AB478" s="234"/>
      <c r="AC478" s="234"/>
      <c r="AD478" s="234"/>
      <c r="AE478" s="234"/>
      <c r="AF478" s="234"/>
    </row>
    <row r="479" spans="1:32" ht="25.35" customHeight="1">
      <c r="A479" s="236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  <c r="AA479" s="234"/>
      <c r="AB479" s="234"/>
      <c r="AC479" s="234"/>
      <c r="AD479" s="234"/>
      <c r="AE479" s="234"/>
      <c r="AF479" s="234"/>
    </row>
    <row r="480" spans="1:32" ht="25.35" customHeight="1">
      <c r="A480" s="236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  <c r="AA480" s="234"/>
      <c r="AB480" s="234"/>
      <c r="AC480" s="234"/>
      <c r="AD480" s="234"/>
      <c r="AE480" s="234"/>
      <c r="AF480" s="234"/>
    </row>
    <row r="481" spans="1:32" ht="25.35" customHeight="1">
      <c r="A481" s="236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34"/>
      <c r="AD481" s="234"/>
      <c r="AE481" s="234"/>
      <c r="AF481" s="234"/>
    </row>
    <row r="482" spans="1:32" ht="25.35" customHeight="1">
      <c r="A482" s="236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  <c r="AA482" s="234"/>
      <c r="AB482" s="234"/>
      <c r="AC482" s="234"/>
      <c r="AD482" s="234"/>
      <c r="AE482" s="234"/>
      <c r="AF482" s="234"/>
    </row>
    <row r="483" spans="1:32" ht="25.35" customHeight="1">
      <c r="A483" s="236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  <c r="AA483" s="234"/>
      <c r="AB483" s="234"/>
      <c r="AC483" s="234"/>
      <c r="AD483" s="234"/>
      <c r="AE483" s="234"/>
      <c r="AF483" s="234"/>
    </row>
    <row r="484" spans="1:32" ht="25.35" customHeight="1">
      <c r="A484" s="236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  <c r="AA484" s="234"/>
      <c r="AB484" s="234"/>
      <c r="AC484" s="234"/>
      <c r="AD484" s="234"/>
      <c r="AE484" s="234"/>
      <c r="AF484" s="234"/>
    </row>
    <row r="485" spans="1:32" ht="25.35" customHeight="1">
      <c r="A485" s="236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  <c r="AA485" s="234"/>
      <c r="AB485" s="234"/>
      <c r="AC485" s="234"/>
      <c r="AD485" s="234"/>
      <c r="AE485" s="234"/>
      <c r="AF485" s="234"/>
    </row>
    <row r="486" spans="1:32" ht="25.35" customHeight="1">
      <c r="A486" s="236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  <c r="AA486" s="234"/>
      <c r="AB486" s="234"/>
      <c r="AC486" s="234"/>
      <c r="AD486" s="234"/>
      <c r="AE486" s="234"/>
      <c r="AF486" s="234"/>
    </row>
    <row r="487" spans="1:32" ht="25.35" customHeight="1">
      <c r="A487" s="236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  <c r="AA487" s="234"/>
      <c r="AB487" s="234"/>
      <c r="AC487" s="234"/>
      <c r="AD487" s="234"/>
      <c r="AE487" s="234"/>
      <c r="AF487" s="234"/>
    </row>
    <row r="488" spans="1:32" ht="25.35" customHeight="1">
      <c r="A488" s="236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  <c r="AA488" s="234"/>
      <c r="AB488" s="234"/>
      <c r="AC488" s="234"/>
      <c r="AD488" s="234"/>
      <c r="AE488" s="234"/>
      <c r="AF488" s="234"/>
    </row>
    <row r="489" spans="1:32" ht="25.35" customHeight="1">
      <c r="A489" s="236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  <c r="AA489" s="234"/>
      <c r="AB489" s="234"/>
      <c r="AC489" s="234"/>
      <c r="AD489" s="234"/>
      <c r="AE489" s="234"/>
      <c r="AF489" s="234"/>
    </row>
    <row r="490" spans="1:32" ht="25.35" customHeight="1">
      <c r="A490" s="236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  <c r="AA490" s="234"/>
      <c r="AB490" s="234"/>
      <c r="AC490" s="234"/>
      <c r="AD490" s="234"/>
      <c r="AE490" s="234"/>
      <c r="AF490" s="234"/>
    </row>
    <row r="491" spans="1:32" ht="25.35" customHeight="1">
      <c r="A491" s="236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  <c r="AA491" s="234"/>
      <c r="AB491" s="234"/>
      <c r="AC491" s="234"/>
      <c r="AD491" s="234"/>
      <c r="AE491" s="234"/>
      <c r="AF491" s="234"/>
    </row>
    <row r="492" spans="1:32" ht="25.35" customHeight="1">
      <c r="A492" s="236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  <c r="AA492" s="234"/>
      <c r="AB492" s="234"/>
      <c r="AC492" s="234"/>
      <c r="AD492" s="234"/>
      <c r="AE492" s="234"/>
      <c r="AF492" s="234"/>
    </row>
    <row r="493" spans="1:32" ht="25.35" customHeight="1">
      <c r="A493" s="236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  <c r="AA493" s="234"/>
      <c r="AB493" s="234"/>
      <c r="AC493" s="234"/>
      <c r="AD493" s="234"/>
      <c r="AE493" s="234"/>
      <c r="AF493" s="234"/>
    </row>
    <row r="494" spans="1:32" ht="25.35" customHeight="1">
      <c r="A494" s="236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  <c r="AD494" s="234"/>
      <c r="AE494" s="234"/>
      <c r="AF494" s="234"/>
    </row>
    <row r="495" spans="1:32" ht="25.35" customHeight="1">
      <c r="A495" s="236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  <c r="AA495" s="234"/>
      <c r="AB495" s="234"/>
      <c r="AC495" s="234"/>
      <c r="AD495" s="234"/>
      <c r="AE495" s="234"/>
      <c r="AF495" s="234"/>
    </row>
    <row r="496" spans="1:32" ht="25.35" customHeight="1">
      <c r="A496" s="236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  <c r="AA496" s="234"/>
      <c r="AB496" s="234"/>
      <c r="AC496" s="234"/>
      <c r="AD496" s="234"/>
      <c r="AE496" s="234"/>
      <c r="AF496" s="234"/>
    </row>
    <row r="497" spans="1:32" ht="25.35" customHeight="1">
      <c r="A497" s="236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  <c r="AD497" s="234"/>
      <c r="AE497" s="234"/>
      <c r="AF497" s="234"/>
    </row>
    <row r="498" spans="1:32" ht="25.35" customHeight="1">
      <c r="A498" s="236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  <c r="AD498" s="234"/>
      <c r="AE498" s="234"/>
      <c r="AF498" s="234"/>
    </row>
    <row r="499" spans="1:32" ht="25.35" customHeight="1">
      <c r="A499" s="236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</row>
    <row r="500" spans="1:32" ht="25.35" customHeight="1">
      <c r="A500" s="236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</row>
    <row r="501" spans="1:32" ht="25.35" customHeight="1">
      <c r="A501" s="236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  <c r="AA501" s="234"/>
      <c r="AB501" s="234"/>
      <c r="AC501" s="234"/>
      <c r="AD501" s="234"/>
      <c r="AE501" s="234"/>
      <c r="AF501" s="234"/>
    </row>
    <row r="502" spans="1:32" ht="25.35" customHeight="1">
      <c r="A502" s="236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  <c r="AA502" s="234"/>
      <c r="AB502" s="234"/>
      <c r="AC502" s="234"/>
      <c r="AD502" s="234"/>
      <c r="AE502" s="234"/>
      <c r="AF502" s="234"/>
    </row>
    <row r="503" spans="1:32" ht="25.35" customHeight="1">
      <c r="A503" s="236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  <c r="AA503" s="234"/>
      <c r="AB503" s="234"/>
      <c r="AC503" s="234"/>
      <c r="AD503" s="234"/>
      <c r="AE503" s="234"/>
      <c r="AF503" s="234"/>
    </row>
    <row r="504" spans="1:32" ht="25.35" customHeight="1">
      <c r="A504" s="236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  <c r="AA504" s="234"/>
      <c r="AB504" s="234"/>
      <c r="AC504" s="234"/>
      <c r="AD504" s="234"/>
      <c r="AE504" s="234"/>
      <c r="AF504" s="234"/>
    </row>
    <row r="505" spans="1:32" ht="25.35" customHeight="1">
      <c r="A505" s="236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  <c r="AB505" s="234"/>
      <c r="AC505" s="234"/>
      <c r="AD505" s="234"/>
      <c r="AE505" s="234"/>
      <c r="AF505" s="234"/>
    </row>
    <row r="506" spans="1:32" ht="25.35" customHeight="1">
      <c r="A506" s="236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  <c r="AB506" s="234"/>
      <c r="AC506" s="234"/>
      <c r="AD506" s="234"/>
      <c r="AE506" s="234"/>
      <c r="AF506" s="234"/>
    </row>
    <row r="507" spans="1:32" ht="25.35" customHeight="1">
      <c r="A507" s="236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  <c r="AA507" s="234"/>
      <c r="AB507" s="234"/>
      <c r="AC507" s="234"/>
      <c r="AD507" s="234"/>
      <c r="AE507" s="234"/>
      <c r="AF507" s="234"/>
    </row>
    <row r="508" spans="1:32" ht="25.35" customHeight="1">
      <c r="A508" s="236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  <c r="AB508" s="234"/>
      <c r="AC508" s="234"/>
      <c r="AD508" s="234"/>
      <c r="AE508" s="234"/>
      <c r="AF508" s="234"/>
    </row>
    <row r="509" spans="1:32" ht="25.35" customHeight="1">
      <c r="A509" s="236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  <c r="AA509" s="234"/>
      <c r="AB509" s="234"/>
      <c r="AC509" s="234"/>
      <c r="AD509" s="234"/>
      <c r="AE509" s="234"/>
      <c r="AF509" s="234"/>
    </row>
    <row r="510" spans="1:32" ht="25.35" customHeight="1">
      <c r="A510" s="236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  <c r="AA510" s="234"/>
      <c r="AB510" s="234"/>
      <c r="AC510" s="234"/>
      <c r="AD510" s="234"/>
      <c r="AE510" s="234"/>
      <c r="AF510" s="234"/>
    </row>
    <row r="511" spans="1:32" ht="25.35" customHeight="1">
      <c r="A511" s="236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  <c r="AB511" s="234"/>
      <c r="AC511" s="234"/>
      <c r="AD511" s="234"/>
      <c r="AE511" s="234"/>
      <c r="AF511" s="234"/>
    </row>
    <row r="512" spans="1:32" ht="25.35" customHeight="1">
      <c r="A512" s="236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  <c r="AA512" s="234"/>
      <c r="AB512" s="234"/>
      <c r="AC512" s="234"/>
      <c r="AD512" s="234"/>
      <c r="AE512" s="234"/>
      <c r="AF512" s="234"/>
    </row>
    <row r="513" spans="1:32" ht="25.35" customHeight="1">
      <c r="A513" s="236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  <c r="AA513" s="234"/>
      <c r="AB513" s="234"/>
      <c r="AC513" s="234"/>
      <c r="AD513" s="234"/>
      <c r="AE513" s="234"/>
      <c r="AF513" s="234"/>
    </row>
    <row r="514" spans="1:32" ht="25.35" customHeight="1">
      <c r="A514" s="236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  <c r="AA514" s="234"/>
      <c r="AB514" s="234"/>
      <c r="AC514" s="234"/>
      <c r="AD514" s="234"/>
      <c r="AE514" s="234"/>
      <c r="AF514" s="234"/>
    </row>
    <row r="515" spans="1:32" ht="25.35" customHeight="1">
      <c r="A515" s="236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  <c r="AA515" s="234"/>
      <c r="AB515" s="234"/>
      <c r="AC515" s="234"/>
      <c r="AD515" s="234"/>
      <c r="AE515" s="234"/>
      <c r="AF515" s="234"/>
    </row>
    <row r="516" spans="1:32" ht="25.35" customHeight="1">
      <c r="A516" s="236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  <c r="AB516" s="234"/>
      <c r="AC516" s="234"/>
      <c r="AD516" s="234"/>
      <c r="AE516" s="234"/>
      <c r="AF516" s="234"/>
    </row>
    <row r="517" spans="1:32" ht="25.35" customHeight="1">
      <c r="A517" s="236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  <c r="AD517" s="234"/>
      <c r="AE517" s="234"/>
      <c r="AF517" s="234"/>
    </row>
    <row r="518" spans="1:32" ht="25.35" customHeight="1">
      <c r="A518" s="236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  <c r="AA518" s="234"/>
      <c r="AB518" s="234"/>
      <c r="AC518" s="234"/>
      <c r="AD518" s="234"/>
      <c r="AE518" s="234"/>
      <c r="AF518" s="234"/>
    </row>
    <row r="519" spans="1:32" ht="25.35" customHeight="1">
      <c r="A519" s="236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  <c r="AA519" s="234"/>
      <c r="AB519" s="234"/>
      <c r="AC519" s="234"/>
      <c r="AD519" s="234"/>
      <c r="AE519" s="234"/>
      <c r="AF519" s="234"/>
    </row>
    <row r="520" spans="1:32" ht="25.35" customHeight="1">
      <c r="A520" s="236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  <c r="AA520" s="234"/>
      <c r="AB520" s="234"/>
      <c r="AC520" s="234"/>
      <c r="AD520" s="234"/>
      <c r="AE520" s="234"/>
      <c r="AF520" s="234"/>
    </row>
    <row r="521" spans="1:32" ht="25.35" customHeight="1">
      <c r="A521" s="236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  <c r="AB521" s="234"/>
      <c r="AC521" s="234"/>
      <c r="AD521" s="234"/>
      <c r="AE521" s="234"/>
      <c r="AF521" s="234"/>
    </row>
    <row r="522" spans="1:32" ht="25.35" customHeight="1">
      <c r="A522" s="236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  <c r="AA522" s="234"/>
      <c r="AB522" s="234"/>
      <c r="AC522" s="234"/>
      <c r="AD522" s="234"/>
      <c r="AE522" s="234"/>
      <c r="AF522" s="234"/>
    </row>
    <row r="523" spans="1:32" ht="25.35" customHeight="1">
      <c r="A523" s="236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  <c r="AB523" s="234"/>
      <c r="AC523" s="234"/>
      <c r="AD523" s="234"/>
      <c r="AE523" s="234"/>
      <c r="AF523" s="234"/>
    </row>
    <row r="524" spans="1:32" ht="25.35" customHeight="1">
      <c r="A524" s="236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  <c r="AB524" s="234"/>
      <c r="AC524" s="234"/>
      <c r="AD524" s="234"/>
      <c r="AE524" s="234"/>
      <c r="AF524" s="234"/>
    </row>
    <row r="525" spans="1:32" ht="25.35" customHeight="1">
      <c r="A525" s="236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  <c r="AA525" s="234"/>
      <c r="AB525" s="234"/>
      <c r="AC525" s="234"/>
      <c r="AD525" s="234"/>
      <c r="AE525" s="234"/>
      <c r="AF525" s="234"/>
    </row>
    <row r="526" spans="1:32" ht="25.35" customHeight="1">
      <c r="A526" s="236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  <c r="AA526" s="234"/>
      <c r="AB526" s="234"/>
      <c r="AC526" s="234"/>
      <c r="AD526" s="234"/>
      <c r="AE526" s="234"/>
      <c r="AF526" s="234"/>
    </row>
    <row r="527" spans="1:32" ht="25.35" customHeight="1">
      <c r="A527" s="236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  <c r="AB527" s="234"/>
      <c r="AC527" s="234"/>
      <c r="AD527" s="234"/>
      <c r="AE527" s="234"/>
      <c r="AF527" s="234"/>
    </row>
    <row r="528" spans="1:32" ht="25.35" customHeight="1">
      <c r="A528" s="236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  <c r="AB528" s="234"/>
      <c r="AC528" s="234"/>
      <c r="AD528" s="234"/>
      <c r="AE528" s="234"/>
      <c r="AF528" s="234"/>
    </row>
    <row r="529" spans="1:32" ht="25.35" customHeight="1">
      <c r="A529" s="236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  <c r="AA529" s="234"/>
      <c r="AB529" s="234"/>
      <c r="AC529" s="234"/>
      <c r="AD529" s="234"/>
      <c r="AE529" s="234"/>
      <c r="AF529" s="234"/>
    </row>
    <row r="530" spans="1:32" ht="25.35" customHeight="1">
      <c r="A530" s="236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  <c r="AA530" s="234"/>
      <c r="AB530" s="234"/>
      <c r="AC530" s="234"/>
      <c r="AD530" s="234"/>
      <c r="AE530" s="234"/>
      <c r="AF530" s="234"/>
    </row>
    <row r="531" spans="1:32" ht="25.35" customHeight="1">
      <c r="A531" s="236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  <c r="AA531" s="234"/>
      <c r="AB531" s="234"/>
      <c r="AC531" s="234"/>
      <c r="AD531" s="234"/>
      <c r="AE531" s="234"/>
      <c r="AF531" s="234"/>
    </row>
    <row r="532" spans="1:32" ht="25.35" customHeight="1">
      <c r="A532" s="236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  <c r="AA532" s="234"/>
      <c r="AB532" s="234"/>
      <c r="AC532" s="234"/>
      <c r="AD532" s="234"/>
      <c r="AE532" s="234"/>
      <c r="AF532" s="234"/>
    </row>
    <row r="533" spans="1:32" ht="25.35" customHeight="1">
      <c r="A533" s="236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  <c r="AA533" s="234"/>
      <c r="AB533" s="234"/>
      <c r="AC533" s="234"/>
      <c r="AD533" s="234"/>
      <c r="AE533" s="234"/>
      <c r="AF533" s="234"/>
    </row>
    <row r="534" spans="1:32" ht="25.35" customHeight="1">
      <c r="A534" s="236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  <c r="AA534" s="234"/>
      <c r="AB534" s="234"/>
      <c r="AC534" s="234"/>
      <c r="AD534" s="234"/>
      <c r="AE534" s="234"/>
      <c r="AF534" s="234"/>
    </row>
    <row r="535" spans="1:32" ht="25.35" customHeight="1">
      <c r="A535" s="236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  <c r="AB535" s="234"/>
      <c r="AC535" s="234"/>
      <c r="AD535" s="234"/>
      <c r="AE535" s="234"/>
      <c r="AF535" s="234"/>
    </row>
    <row r="536" spans="1:32" ht="25.35" customHeight="1">
      <c r="A536" s="236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</row>
    <row r="537" spans="1:32" ht="25.35" customHeight="1">
      <c r="A537" s="236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  <c r="AB537" s="234"/>
      <c r="AC537" s="234"/>
      <c r="AD537" s="234"/>
      <c r="AE537" s="234"/>
      <c r="AF537" s="234"/>
    </row>
    <row r="538" spans="1:32" ht="25.35" customHeight="1">
      <c r="A538" s="236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  <c r="AB538" s="234"/>
      <c r="AC538" s="234"/>
      <c r="AD538" s="234"/>
      <c r="AE538" s="234"/>
      <c r="AF538" s="234"/>
    </row>
    <row r="539" spans="1:32" ht="25.35" customHeight="1">
      <c r="A539" s="236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  <c r="AD539" s="234"/>
      <c r="AE539" s="234"/>
      <c r="AF539" s="234"/>
    </row>
    <row r="540" spans="1:32" ht="25.35" customHeight="1">
      <c r="A540" s="236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  <c r="AA540" s="234"/>
      <c r="AB540" s="234"/>
      <c r="AC540" s="234"/>
      <c r="AD540" s="234"/>
      <c r="AE540" s="234"/>
      <c r="AF540" s="234"/>
    </row>
    <row r="541" spans="1:32" ht="25.35" customHeight="1">
      <c r="A541" s="236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  <c r="AA541" s="234"/>
      <c r="AB541" s="234"/>
      <c r="AC541" s="234"/>
      <c r="AD541" s="234"/>
      <c r="AE541" s="234"/>
      <c r="AF541" s="234"/>
    </row>
    <row r="542" spans="1:32" ht="25.35" customHeight="1">
      <c r="A542" s="236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  <c r="AA542" s="234"/>
      <c r="AB542" s="234"/>
      <c r="AC542" s="234"/>
      <c r="AD542" s="234"/>
      <c r="AE542" s="234"/>
      <c r="AF542" s="234"/>
    </row>
    <row r="543" spans="1:32" ht="25.35" customHeight="1">
      <c r="A543" s="236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  <c r="AA543" s="234"/>
      <c r="AB543" s="234"/>
      <c r="AC543" s="234"/>
      <c r="AD543" s="234"/>
      <c r="AE543" s="234"/>
      <c r="AF543" s="234"/>
    </row>
    <row r="544" spans="1:32" ht="25.35" customHeight="1">
      <c r="A544" s="236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  <c r="AA544" s="234"/>
      <c r="AB544" s="234"/>
      <c r="AC544" s="234"/>
      <c r="AD544" s="234"/>
      <c r="AE544" s="234"/>
      <c r="AF544" s="234"/>
    </row>
    <row r="545" spans="1:32" ht="25.35" customHeight="1">
      <c r="A545" s="236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  <c r="AA545" s="234"/>
      <c r="AB545" s="234"/>
      <c r="AC545" s="234"/>
      <c r="AD545" s="234"/>
      <c r="AE545" s="234"/>
      <c r="AF545" s="234"/>
    </row>
    <row r="546" spans="1:32" ht="25.35" customHeight="1">
      <c r="A546" s="236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  <c r="AA546" s="234"/>
      <c r="AB546" s="234"/>
      <c r="AC546" s="234"/>
      <c r="AD546" s="234"/>
      <c r="AE546" s="234"/>
      <c r="AF546" s="234"/>
    </row>
    <row r="547" spans="1:32" ht="25.35" customHeight="1">
      <c r="A547" s="236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  <c r="AA547" s="234"/>
      <c r="AB547" s="234"/>
      <c r="AC547" s="234"/>
      <c r="AD547" s="234"/>
      <c r="AE547" s="234"/>
      <c r="AF547" s="234"/>
    </row>
    <row r="548" spans="1:32" ht="25.35" customHeight="1">
      <c r="A548" s="236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  <c r="AB548" s="234"/>
      <c r="AC548" s="234"/>
      <c r="AD548" s="234"/>
      <c r="AE548" s="234"/>
      <c r="AF548" s="234"/>
    </row>
    <row r="549" spans="1:32" ht="25.35" customHeight="1">
      <c r="A549" s="236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  <c r="AA549" s="234"/>
      <c r="AB549" s="234"/>
      <c r="AC549" s="234"/>
      <c r="AD549" s="234"/>
      <c r="AE549" s="234"/>
      <c r="AF549" s="234"/>
    </row>
    <row r="550" spans="1:32" ht="25.35" customHeight="1">
      <c r="A550" s="236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  <c r="AA550" s="234"/>
      <c r="AB550" s="234"/>
      <c r="AC550" s="234"/>
      <c r="AD550" s="234"/>
      <c r="AE550" s="234"/>
      <c r="AF550" s="234"/>
    </row>
    <row r="551" spans="1:32" ht="25.35" customHeight="1">
      <c r="A551" s="236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  <c r="AB551" s="234"/>
      <c r="AC551" s="234"/>
      <c r="AD551" s="234"/>
      <c r="AE551" s="234"/>
      <c r="AF551" s="234"/>
    </row>
    <row r="552" spans="1:32" ht="25.35" customHeight="1">
      <c r="A552" s="236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  <c r="AA552" s="234"/>
      <c r="AB552" s="234"/>
      <c r="AC552" s="234"/>
      <c r="AD552" s="234"/>
      <c r="AE552" s="234"/>
      <c r="AF552" s="234"/>
    </row>
    <row r="553" spans="1:32" ht="25.35" customHeight="1">
      <c r="A553" s="236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  <c r="AA553" s="234"/>
      <c r="AB553" s="234"/>
      <c r="AC553" s="234"/>
      <c r="AD553" s="234"/>
      <c r="AE553" s="234"/>
      <c r="AF553" s="234"/>
    </row>
    <row r="554" spans="1:32" ht="25.35" customHeight="1">
      <c r="A554" s="236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  <c r="AA554" s="234"/>
      <c r="AB554" s="234"/>
      <c r="AC554" s="234"/>
      <c r="AD554" s="234"/>
      <c r="AE554" s="234"/>
      <c r="AF554" s="234"/>
    </row>
    <row r="555" spans="1:32" ht="25.35" customHeight="1">
      <c r="A555" s="236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  <c r="AA555" s="234"/>
      <c r="AB555" s="234"/>
      <c r="AC555" s="234"/>
      <c r="AD555" s="234"/>
      <c r="AE555" s="234"/>
      <c r="AF555" s="234"/>
    </row>
    <row r="556" spans="1:32" ht="25.35" customHeight="1">
      <c r="A556" s="236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  <c r="AA556" s="234"/>
      <c r="AB556" s="234"/>
      <c r="AC556" s="234"/>
      <c r="AD556" s="234"/>
      <c r="AE556" s="234"/>
      <c r="AF556" s="234"/>
    </row>
    <row r="557" spans="1:32" ht="25.35" customHeight="1">
      <c r="A557" s="236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  <c r="AA557" s="234"/>
      <c r="AB557" s="234"/>
      <c r="AC557" s="234"/>
      <c r="AD557" s="234"/>
      <c r="AE557" s="234"/>
      <c r="AF557" s="234"/>
    </row>
    <row r="558" spans="1:32" ht="25.35" customHeight="1">
      <c r="A558" s="236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  <c r="AA558" s="234"/>
      <c r="AB558" s="234"/>
      <c r="AC558" s="234"/>
      <c r="AD558" s="234"/>
      <c r="AE558" s="234"/>
      <c r="AF558" s="234"/>
    </row>
    <row r="559" spans="1:32" ht="25.35" customHeight="1">
      <c r="A559" s="236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  <c r="AA559" s="234"/>
      <c r="AB559" s="234"/>
      <c r="AC559" s="234"/>
      <c r="AD559" s="234"/>
      <c r="AE559" s="234"/>
      <c r="AF559" s="234"/>
    </row>
    <row r="560" spans="1:32" ht="25.35" customHeight="1">
      <c r="A560" s="236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  <c r="AA560" s="234"/>
      <c r="AB560" s="234"/>
      <c r="AC560" s="234"/>
      <c r="AD560" s="234"/>
      <c r="AE560" s="234"/>
      <c r="AF560" s="234"/>
    </row>
    <row r="561" spans="1:32" ht="25.35" customHeight="1">
      <c r="A561" s="236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  <c r="AA561" s="234"/>
      <c r="AB561" s="234"/>
      <c r="AC561" s="234"/>
      <c r="AD561" s="234"/>
      <c r="AE561" s="234"/>
      <c r="AF561" s="234"/>
    </row>
    <row r="562" spans="1:32" ht="25.35" customHeight="1">
      <c r="A562" s="236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  <c r="AA562" s="234"/>
      <c r="AB562" s="234"/>
      <c r="AC562" s="234"/>
      <c r="AD562" s="234"/>
      <c r="AE562" s="234"/>
      <c r="AF562" s="234"/>
    </row>
    <row r="563" spans="1:32" ht="25.35" customHeight="1">
      <c r="A563" s="236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  <c r="AA563" s="234"/>
      <c r="AB563" s="234"/>
      <c r="AC563" s="234"/>
      <c r="AD563" s="234"/>
      <c r="AE563" s="234"/>
      <c r="AF563" s="234"/>
    </row>
    <row r="564" spans="1:32" ht="25.35" customHeight="1">
      <c r="A564" s="236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  <c r="AA564" s="234"/>
      <c r="AB564" s="234"/>
      <c r="AC564" s="234"/>
      <c r="AD564" s="234"/>
      <c r="AE564" s="234"/>
      <c r="AF564" s="234"/>
    </row>
    <row r="565" spans="1:32" ht="25.35" customHeight="1">
      <c r="A565" s="236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  <c r="AA565" s="234"/>
      <c r="AB565" s="234"/>
      <c r="AC565" s="234"/>
      <c r="AD565" s="234"/>
      <c r="AE565" s="234"/>
      <c r="AF565" s="234"/>
    </row>
    <row r="566" spans="1:32" ht="25.35" customHeight="1">
      <c r="A566" s="236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  <c r="AB566" s="234"/>
      <c r="AC566" s="234"/>
      <c r="AD566" s="234"/>
      <c r="AE566" s="234"/>
      <c r="AF566" s="234"/>
    </row>
    <row r="567" spans="1:32" ht="25.35" customHeight="1">
      <c r="A567" s="236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  <c r="AB567" s="234"/>
      <c r="AC567" s="234"/>
      <c r="AD567" s="234"/>
      <c r="AE567" s="234"/>
      <c r="AF567" s="234"/>
    </row>
    <row r="568" spans="1:32" ht="25.35" customHeight="1">
      <c r="A568" s="236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  <c r="AB568" s="234"/>
      <c r="AC568" s="234"/>
      <c r="AD568" s="234"/>
      <c r="AE568" s="234"/>
      <c r="AF568" s="234"/>
    </row>
    <row r="569" spans="1:32" ht="25.35" customHeight="1">
      <c r="A569" s="236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  <c r="AB569" s="234"/>
      <c r="AC569" s="234"/>
      <c r="AD569" s="234"/>
      <c r="AE569" s="234"/>
      <c r="AF569" s="234"/>
    </row>
    <row r="570" spans="1:32" ht="25.35" customHeight="1">
      <c r="A570" s="236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  <c r="AB570" s="234"/>
      <c r="AC570" s="234"/>
      <c r="AD570" s="234"/>
      <c r="AE570" s="234"/>
      <c r="AF570" s="234"/>
    </row>
    <row r="571" spans="1:32" ht="25.35" customHeight="1">
      <c r="A571" s="236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  <c r="AA571" s="234"/>
      <c r="AB571" s="234"/>
      <c r="AC571" s="234"/>
      <c r="AD571" s="234"/>
      <c r="AE571" s="234"/>
      <c r="AF571" s="234"/>
    </row>
    <row r="572" spans="1:32" ht="25.35" customHeight="1">
      <c r="A572" s="236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  <c r="AA572" s="234"/>
      <c r="AB572" s="234"/>
      <c r="AC572" s="234"/>
      <c r="AD572" s="234"/>
      <c r="AE572" s="234"/>
      <c r="AF572" s="234"/>
    </row>
    <row r="573" spans="1:32" ht="25.35" customHeight="1">
      <c r="A573" s="236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  <c r="AA573" s="234"/>
      <c r="AB573" s="234"/>
      <c r="AC573" s="234"/>
      <c r="AD573" s="234"/>
      <c r="AE573" s="234"/>
      <c r="AF573" s="234"/>
    </row>
    <row r="574" spans="1:32" ht="25.35" customHeight="1">
      <c r="A574" s="236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  <c r="AA574" s="234"/>
      <c r="AB574" s="234"/>
      <c r="AC574" s="234"/>
      <c r="AD574" s="234"/>
      <c r="AE574" s="234"/>
      <c r="AF574" s="234"/>
    </row>
    <row r="575" spans="1:32" ht="25.35" customHeight="1">
      <c r="A575" s="236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  <c r="AA575" s="234"/>
      <c r="AB575" s="234"/>
      <c r="AC575" s="234"/>
      <c r="AD575" s="234"/>
      <c r="AE575" s="234"/>
      <c r="AF575" s="234"/>
    </row>
    <row r="576" spans="1:32" ht="25.35" customHeight="1">
      <c r="A576" s="236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  <c r="AA576" s="234"/>
      <c r="AB576" s="234"/>
      <c r="AC576" s="234"/>
      <c r="AD576" s="234"/>
      <c r="AE576" s="234"/>
      <c r="AF576" s="234"/>
    </row>
    <row r="577" spans="1:32" ht="25.35" customHeight="1">
      <c r="A577" s="236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  <c r="AA577" s="234"/>
      <c r="AB577" s="234"/>
      <c r="AC577" s="234"/>
      <c r="AD577" s="234"/>
      <c r="AE577" s="234"/>
      <c r="AF577" s="234"/>
    </row>
    <row r="578" spans="1:32" ht="25.35" customHeight="1">
      <c r="A578" s="236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  <c r="AA578" s="234"/>
      <c r="AB578" s="234"/>
      <c r="AC578" s="234"/>
      <c r="AD578" s="234"/>
      <c r="AE578" s="234"/>
      <c r="AF578" s="234"/>
    </row>
    <row r="579" spans="1:32" ht="25.35" customHeight="1">
      <c r="A579" s="236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  <c r="AA579" s="234"/>
      <c r="AB579" s="234"/>
      <c r="AC579" s="234"/>
      <c r="AD579" s="234"/>
      <c r="AE579" s="234"/>
      <c r="AF579" s="234"/>
    </row>
    <row r="580" spans="1:32" ht="25.35" customHeight="1">
      <c r="A580" s="236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  <c r="AA580" s="234"/>
      <c r="AB580" s="234"/>
      <c r="AC580" s="234"/>
      <c r="AD580" s="234"/>
      <c r="AE580" s="234"/>
      <c r="AF580" s="234"/>
    </row>
    <row r="581" spans="1:32" ht="25.35" customHeight="1">
      <c r="A581" s="236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  <c r="AA581" s="234"/>
      <c r="AB581" s="234"/>
      <c r="AC581" s="234"/>
      <c r="AD581" s="234"/>
      <c r="AE581" s="234"/>
      <c r="AF581" s="234"/>
    </row>
    <row r="582" spans="1:32" ht="25.35" customHeight="1">
      <c r="A582" s="236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  <c r="AA582" s="234"/>
      <c r="AB582" s="234"/>
      <c r="AC582" s="234"/>
      <c r="AD582" s="234"/>
      <c r="AE582" s="234"/>
      <c r="AF582" s="234"/>
    </row>
    <row r="583" spans="1:32" ht="25.35" customHeight="1">
      <c r="A583" s="236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  <c r="AA583" s="234"/>
      <c r="AB583" s="234"/>
      <c r="AC583" s="234"/>
      <c r="AD583" s="234"/>
      <c r="AE583" s="234"/>
      <c r="AF583" s="234"/>
    </row>
    <row r="584" spans="1:32" ht="25.35" customHeight="1">
      <c r="A584" s="236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  <c r="AA584" s="234"/>
      <c r="AB584" s="234"/>
      <c r="AC584" s="234"/>
      <c r="AD584" s="234"/>
      <c r="AE584" s="234"/>
      <c r="AF584" s="234"/>
    </row>
    <row r="585" spans="1:32" ht="25.35" customHeight="1">
      <c r="A585" s="236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  <c r="AA585" s="234"/>
      <c r="AB585" s="234"/>
      <c r="AC585" s="234"/>
      <c r="AD585" s="234"/>
      <c r="AE585" s="234"/>
      <c r="AF585" s="234"/>
    </row>
    <row r="586" spans="1:32" ht="25.35" customHeight="1">
      <c r="A586" s="236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  <c r="AA586" s="234"/>
      <c r="AB586" s="234"/>
      <c r="AC586" s="234"/>
      <c r="AD586" s="234"/>
      <c r="AE586" s="234"/>
      <c r="AF586" s="234"/>
    </row>
    <row r="587" spans="1:32" ht="25.35" customHeight="1">
      <c r="A587" s="236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  <c r="AA587" s="234"/>
      <c r="AB587" s="234"/>
      <c r="AC587" s="234"/>
      <c r="AD587" s="234"/>
      <c r="AE587" s="234"/>
      <c r="AF587" s="234"/>
    </row>
    <row r="588" spans="1:32" ht="25.35" customHeight="1">
      <c r="A588" s="236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  <c r="AA588" s="234"/>
      <c r="AB588" s="234"/>
      <c r="AC588" s="234"/>
      <c r="AD588" s="234"/>
      <c r="AE588" s="234"/>
      <c r="AF588" s="234"/>
    </row>
    <row r="589" spans="1:32" ht="25.35" customHeight="1">
      <c r="A589" s="236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  <c r="AA589" s="234"/>
      <c r="AB589" s="234"/>
      <c r="AC589" s="234"/>
      <c r="AD589" s="234"/>
      <c r="AE589" s="234"/>
      <c r="AF589" s="234"/>
    </row>
    <row r="590" spans="1:32" ht="25.35" customHeight="1">
      <c r="A590" s="236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  <c r="AB590" s="234"/>
      <c r="AC590" s="234"/>
      <c r="AD590" s="234"/>
      <c r="AE590" s="234"/>
      <c r="AF590" s="234"/>
    </row>
    <row r="591" spans="1:32" ht="25.35" customHeight="1">
      <c r="A591" s="236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  <c r="AA591" s="234"/>
      <c r="AB591" s="234"/>
      <c r="AC591" s="234"/>
      <c r="AD591" s="234"/>
      <c r="AE591" s="234"/>
      <c r="AF591" s="234"/>
    </row>
    <row r="592" spans="1:32" ht="25.35" customHeight="1">
      <c r="A592" s="236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  <c r="AA592" s="234"/>
      <c r="AB592" s="234"/>
      <c r="AC592" s="234"/>
      <c r="AD592" s="234"/>
      <c r="AE592" s="234"/>
      <c r="AF592" s="234"/>
    </row>
    <row r="593" spans="1:32" ht="25.35" customHeight="1">
      <c r="A593" s="236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  <c r="AA593" s="234"/>
      <c r="AB593" s="234"/>
      <c r="AC593" s="234"/>
      <c r="AD593" s="234"/>
      <c r="AE593" s="234"/>
      <c r="AF593" s="234"/>
    </row>
    <row r="594" spans="1:32" ht="25.35" customHeight="1">
      <c r="A594" s="236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  <c r="AA594" s="234"/>
      <c r="AB594" s="234"/>
      <c r="AC594" s="234"/>
      <c r="AD594" s="234"/>
      <c r="AE594" s="234"/>
      <c r="AF594" s="234"/>
    </row>
    <row r="595" spans="1:32" ht="25.35" customHeight="1">
      <c r="A595" s="236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  <c r="AA595" s="234"/>
      <c r="AB595" s="234"/>
      <c r="AC595" s="234"/>
      <c r="AD595" s="234"/>
      <c r="AE595" s="234"/>
      <c r="AF595" s="234"/>
    </row>
    <row r="596" spans="1:32" ht="25.35" customHeight="1">
      <c r="A596" s="236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  <c r="AB596" s="234"/>
      <c r="AC596" s="234"/>
      <c r="AD596" s="234"/>
      <c r="AE596" s="234"/>
      <c r="AF596" s="234"/>
    </row>
    <row r="597" spans="1:32" ht="25.35" customHeight="1">
      <c r="A597" s="236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  <c r="AA597" s="234"/>
      <c r="AB597" s="234"/>
      <c r="AC597" s="234"/>
      <c r="AD597" s="234"/>
      <c r="AE597" s="234"/>
      <c r="AF597" s="234"/>
    </row>
    <row r="598" spans="1:32" ht="25.35" customHeight="1">
      <c r="A598" s="236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  <c r="AA598" s="234"/>
      <c r="AB598" s="234"/>
      <c r="AC598" s="234"/>
      <c r="AD598" s="234"/>
      <c r="AE598" s="234"/>
      <c r="AF598" s="234"/>
    </row>
    <row r="599" spans="1:32" ht="25.35" customHeight="1">
      <c r="A599" s="236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  <c r="AA599" s="234"/>
      <c r="AB599" s="234"/>
      <c r="AC599" s="234"/>
      <c r="AD599" s="234"/>
      <c r="AE599" s="234"/>
      <c r="AF599" s="234"/>
    </row>
    <row r="600" spans="1:32" ht="25.35" customHeight="1">
      <c r="A600" s="236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  <c r="AA600" s="234"/>
      <c r="AB600" s="234"/>
      <c r="AC600" s="234"/>
      <c r="AD600" s="234"/>
      <c r="AE600" s="234"/>
      <c r="AF600" s="234"/>
    </row>
    <row r="601" spans="1:32" ht="25.35" customHeight="1">
      <c r="A601" s="236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  <c r="AA601" s="234"/>
      <c r="AB601" s="234"/>
      <c r="AC601" s="234"/>
      <c r="AD601" s="234"/>
      <c r="AE601" s="234"/>
      <c r="AF601" s="234"/>
    </row>
    <row r="602" spans="1:32" ht="25.35" customHeight="1">
      <c r="A602" s="236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  <c r="AA602" s="234"/>
      <c r="AB602" s="234"/>
      <c r="AC602" s="234"/>
      <c r="AD602" s="234"/>
      <c r="AE602" s="234"/>
      <c r="AF602" s="234"/>
    </row>
    <row r="603" spans="1:32" ht="25.35" customHeight="1">
      <c r="A603" s="236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  <c r="AA603" s="234"/>
      <c r="AB603" s="234"/>
      <c r="AC603" s="234"/>
      <c r="AD603" s="234"/>
      <c r="AE603" s="234"/>
      <c r="AF603" s="234"/>
    </row>
    <row r="604" spans="1:32" ht="25.35" customHeight="1">
      <c r="A604" s="236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  <c r="AA604" s="234"/>
      <c r="AB604" s="234"/>
      <c r="AC604" s="234"/>
      <c r="AD604" s="234"/>
      <c r="AE604" s="234"/>
      <c r="AF604" s="234"/>
    </row>
    <row r="605" spans="1:32" ht="25.35" customHeight="1">
      <c r="A605" s="236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  <c r="AB605" s="234"/>
      <c r="AC605" s="234"/>
      <c r="AD605" s="234"/>
      <c r="AE605" s="234"/>
      <c r="AF605" s="234"/>
    </row>
    <row r="606" spans="1:32" ht="25.35" customHeight="1">
      <c r="A606" s="236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  <c r="AB606" s="234"/>
      <c r="AC606" s="234"/>
      <c r="AD606" s="234"/>
      <c r="AE606" s="234"/>
      <c r="AF606" s="234"/>
    </row>
    <row r="607" spans="1:32" ht="25.35" customHeight="1">
      <c r="A607" s="236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  <c r="AB607" s="234"/>
      <c r="AC607" s="234"/>
      <c r="AD607" s="234"/>
      <c r="AE607" s="234"/>
      <c r="AF607" s="234"/>
    </row>
    <row r="608" spans="1:32" ht="25.35" customHeight="1">
      <c r="A608" s="236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  <c r="AB608" s="234"/>
      <c r="AC608" s="234"/>
      <c r="AD608" s="234"/>
      <c r="AE608" s="234"/>
      <c r="AF608" s="234"/>
    </row>
    <row r="609" spans="1:32" ht="25.35" customHeight="1">
      <c r="A609" s="236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  <c r="AD609" s="234"/>
      <c r="AE609" s="234"/>
      <c r="AF609" s="234"/>
    </row>
    <row r="610" spans="1:32" ht="25.35" customHeight="1">
      <c r="A610" s="236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  <c r="AB610" s="234"/>
      <c r="AC610" s="234"/>
      <c r="AD610" s="234"/>
      <c r="AE610" s="234"/>
      <c r="AF610" s="234"/>
    </row>
    <row r="611" spans="1:32" ht="25.35" customHeight="1">
      <c r="A611" s="236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  <c r="AB611" s="234"/>
      <c r="AC611" s="234"/>
      <c r="AD611" s="234"/>
      <c r="AE611" s="234"/>
      <c r="AF611" s="234"/>
    </row>
    <row r="612" spans="1:32" ht="25.35" customHeight="1">
      <c r="A612" s="236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  <c r="AA612" s="234"/>
      <c r="AB612" s="234"/>
      <c r="AC612" s="234"/>
      <c r="AD612" s="234"/>
      <c r="AE612" s="234"/>
      <c r="AF612" s="234"/>
    </row>
    <row r="613" spans="1:32" ht="25.35" customHeight="1">
      <c r="A613" s="236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  <c r="AA613" s="234"/>
      <c r="AB613" s="234"/>
      <c r="AC613" s="234"/>
      <c r="AD613" s="234"/>
      <c r="AE613" s="234"/>
      <c r="AF613" s="234"/>
    </row>
    <row r="614" spans="1:32" ht="25.35" customHeight="1">
      <c r="A614" s="236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  <c r="AB614" s="234"/>
      <c r="AC614" s="234"/>
      <c r="AD614" s="234"/>
      <c r="AE614" s="234"/>
      <c r="AF614" s="234"/>
    </row>
    <row r="615" spans="1:32" ht="25.35" customHeight="1">
      <c r="A615" s="236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  <c r="AA615" s="234"/>
      <c r="AB615" s="234"/>
      <c r="AC615" s="234"/>
      <c r="AD615" s="234"/>
      <c r="AE615" s="234"/>
      <c r="AF615" s="234"/>
    </row>
    <row r="616" spans="1:32" ht="25.35" customHeight="1">
      <c r="A616" s="236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  <c r="AA616" s="234"/>
      <c r="AB616" s="234"/>
      <c r="AC616" s="234"/>
      <c r="AD616" s="234"/>
      <c r="AE616" s="234"/>
      <c r="AF616" s="234"/>
    </row>
    <row r="617" spans="1:32" ht="25.35" customHeight="1">
      <c r="A617" s="236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  <c r="AA617" s="234"/>
      <c r="AB617" s="234"/>
      <c r="AC617" s="234"/>
      <c r="AD617" s="234"/>
      <c r="AE617" s="234"/>
      <c r="AF617" s="234"/>
    </row>
    <row r="618" spans="1:32" ht="25.35" customHeight="1">
      <c r="A618" s="236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  <c r="AA618" s="234"/>
      <c r="AB618" s="234"/>
      <c r="AC618" s="234"/>
      <c r="AD618" s="234"/>
      <c r="AE618" s="234"/>
      <c r="AF618" s="234"/>
    </row>
    <row r="619" spans="1:32" ht="25.35" customHeight="1">
      <c r="A619" s="236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  <c r="AA619" s="234"/>
      <c r="AB619" s="234"/>
      <c r="AC619" s="234"/>
      <c r="AD619" s="234"/>
      <c r="AE619" s="234"/>
      <c r="AF619" s="234"/>
    </row>
    <row r="620" spans="1:32" ht="25.35" customHeight="1">
      <c r="A620" s="236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  <c r="AB620" s="234"/>
      <c r="AC620" s="234"/>
      <c r="AD620" s="234"/>
      <c r="AE620" s="234"/>
      <c r="AF620" s="234"/>
    </row>
    <row r="621" spans="1:32" ht="25.35" customHeight="1">
      <c r="A621" s="236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  <c r="AA621" s="234"/>
      <c r="AB621" s="234"/>
      <c r="AC621" s="234"/>
      <c r="AD621" s="234"/>
      <c r="AE621" s="234"/>
      <c r="AF621" s="234"/>
    </row>
    <row r="622" spans="1:32" ht="25.35" customHeight="1">
      <c r="A622" s="236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  <c r="AB622" s="234"/>
      <c r="AC622" s="234"/>
      <c r="AD622" s="234"/>
      <c r="AE622" s="234"/>
      <c r="AF622" s="234"/>
    </row>
    <row r="623" spans="1:32" ht="25.35" customHeight="1">
      <c r="A623" s="236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  <c r="AD623" s="234"/>
      <c r="AE623" s="234"/>
      <c r="AF623" s="234"/>
    </row>
    <row r="624" spans="1:32" ht="25.35" customHeight="1">
      <c r="A624" s="236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  <c r="AD624" s="234"/>
      <c r="AE624" s="234"/>
      <c r="AF624" s="234"/>
    </row>
    <row r="625" spans="1:32" ht="25.35" customHeight="1">
      <c r="A625" s="236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  <c r="AD625" s="234"/>
      <c r="AE625" s="234"/>
      <c r="AF625" s="234"/>
    </row>
    <row r="626" spans="1:32" ht="25.35" customHeight="1">
      <c r="A626" s="236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  <c r="AD626" s="234"/>
      <c r="AE626" s="234"/>
      <c r="AF626" s="234"/>
    </row>
    <row r="627" spans="1:32" ht="25.35" customHeight="1">
      <c r="A627" s="236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  <c r="AB627" s="234"/>
      <c r="AC627" s="234"/>
      <c r="AD627" s="234"/>
      <c r="AE627" s="234"/>
      <c r="AF627" s="234"/>
    </row>
    <row r="628" spans="1:32" ht="25.35" customHeight="1">
      <c r="A628" s="236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  <c r="AA628" s="234"/>
      <c r="AB628" s="234"/>
      <c r="AC628" s="234"/>
      <c r="AD628" s="234"/>
      <c r="AE628" s="234"/>
      <c r="AF628" s="234"/>
    </row>
    <row r="629" spans="1:32" ht="25.35" customHeight="1">
      <c r="A629" s="236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  <c r="AB629" s="234"/>
      <c r="AC629" s="234"/>
      <c r="AD629" s="234"/>
      <c r="AE629" s="234"/>
      <c r="AF629" s="234"/>
    </row>
    <row r="630" spans="1:32" ht="25.35" customHeight="1">
      <c r="A630" s="236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  <c r="AA630" s="234"/>
      <c r="AB630" s="234"/>
      <c r="AC630" s="234"/>
      <c r="AD630" s="234"/>
      <c r="AE630" s="234"/>
      <c r="AF630" s="234"/>
    </row>
    <row r="631" spans="1:32" ht="25.35" customHeight="1">
      <c r="A631" s="236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  <c r="AA631" s="234"/>
      <c r="AB631" s="234"/>
      <c r="AC631" s="234"/>
      <c r="AD631" s="234"/>
      <c r="AE631" s="234"/>
      <c r="AF631" s="234"/>
    </row>
    <row r="632" spans="1:32" ht="25.35" customHeight="1">
      <c r="A632" s="236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  <c r="AB632" s="234"/>
      <c r="AC632" s="234"/>
      <c r="AD632" s="234"/>
      <c r="AE632" s="234"/>
      <c r="AF632" s="234"/>
    </row>
    <row r="633" spans="1:32" ht="25.35" customHeight="1">
      <c r="A633" s="236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  <c r="AA633" s="234"/>
      <c r="AB633" s="234"/>
      <c r="AC633" s="234"/>
      <c r="AD633" s="234"/>
      <c r="AE633" s="234"/>
      <c r="AF633" s="234"/>
    </row>
    <row r="634" spans="1:32" ht="25.35" customHeight="1">
      <c r="A634" s="236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  <c r="AA634" s="234"/>
      <c r="AB634" s="234"/>
      <c r="AC634" s="234"/>
      <c r="AD634" s="234"/>
      <c r="AE634" s="234"/>
      <c r="AF634" s="234"/>
    </row>
    <row r="635" spans="1:32" ht="25.35" customHeight="1">
      <c r="A635" s="236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  <c r="AA635" s="234"/>
      <c r="AB635" s="234"/>
      <c r="AC635" s="234"/>
      <c r="AD635" s="234"/>
      <c r="AE635" s="234"/>
      <c r="AF635" s="234"/>
    </row>
    <row r="636" spans="1:32" ht="25.35" customHeight="1">
      <c r="A636" s="236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  <c r="AA636" s="234"/>
      <c r="AB636" s="234"/>
      <c r="AC636" s="234"/>
      <c r="AD636" s="234"/>
      <c r="AE636" s="234"/>
      <c r="AF636" s="234"/>
    </row>
    <row r="637" spans="1:32" ht="25.35" customHeight="1">
      <c r="A637" s="236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  <c r="AA637" s="234"/>
      <c r="AB637" s="234"/>
      <c r="AC637" s="234"/>
      <c r="AD637" s="234"/>
      <c r="AE637" s="234"/>
      <c r="AF637" s="234"/>
    </row>
    <row r="638" spans="1:32" ht="25.35" customHeight="1">
      <c r="A638" s="236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  <c r="AA638" s="234"/>
      <c r="AB638" s="234"/>
      <c r="AC638" s="234"/>
      <c r="AD638" s="234"/>
      <c r="AE638" s="234"/>
      <c r="AF638" s="234"/>
    </row>
    <row r="639" spans="1:32" ht="25.35" customHeight="1">
      <c r="A639" s="236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  <c r="AA639" s="234"/>
      <c r="AB639" s="234"/>
      <c r="AC639" s="234"/>
      <c r="AD639" s="234"/>
      <c r="AE639" s="234"/>
      <c r="AF639" s="234"/>
    </row>
    <row r="640" spans="1:32" ht="25.35" customHeight="1">
      <c r="A640" s="236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  <c r="AA640" s="234"/>
      <c r="AB640" s="234"/>
      <c r="AC640" s="234"/>
      <c r="AD640" s="234"/>
      <c r="AE640" s="234"/>
      <c r="AF640" s="234"/>
    </row>
    <row r="641" spans="1:32" ht="25.35" customHeight="1">
      <c r="A641" s="236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  <c r="AA641" s="234"/>
      <c r="AB641" s="234"/>
      <c r="AC641" s="234"/>
      <c r="AD641" s="234"/>
      <c r="AE641" s="234"/>
      <c r="AF641" s="234"/>
    </row>
    <row r="642" spans="1:32" ht="25.35" customHeight="1">
      <c r="A642" s="236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  <c r="AA642" s="234"/>
      <c r="AB642" s="234"/>
      <c r="AC642" s="234"/>
      <c r="AD642" s="234"/>
      <c r="AE642" s="234"/>
      <c r="AF642" s="234"/>
    </row>
    <row r="643" spans="1:32" ht="25.35" customHeight="1">
      <c r="A643" s="236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  <c r="AA643" s="234"/>
      <c r="AB643" s="234"/>
      <c r="AC643" s="234"/>
      <c r="AD643" s="234"/>
      <c r="AE643" s="234"/>
      <c r="AF643" s="234"/>
    </row>
    <row r="644" spans="1:32" ht="25.35" customHeight="1">
      <c r="A644" s="236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  <c r="AA644" s="234"/>
      <c r="AB644" s="234"/>
      <c r="AC644" s="234"/>
      <c r="AD644" s="234"/>
      <c r="AE644" s="234"/>
      <c r="AF644" s="234"/>
    </row>
    <row r="645" spans="1:32" ht="25.35" customHeight="1">
      <c r="A645" s="236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  <c r="AA645" s="234"/>
      <c r="AB645" s="234"/>
      <c r="AC645" s="234"/>
      <c r="AD645" s="234"/>
      <c r="AE645" s="234"/>
      <c r="AF645" s="234"/>
    </row>
    <row r="646" spans="1:32" ht="25.35" customHeight="1">
      <c r="A646" s="236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  <c r="AA646" s="234"/>
      <c r="AB646" s="234"/>
      <c r="AC646" s="234"/>
      <c r="AD646" s="234"/>
      <c r="AE646" s="234"/>
      <c r="AF646" s="234"/>
    </row>
    <row r="647" spans="1:32" ht="25.35" customHeight="1">
      <c r="A647" s="236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  <c r="AA647" s="234"/>
      <c r="AB647" s="234"/>
      <c r="AC647" s="234"/>
      <c r="AD647" s="234"/>
      <c r="AE647" s="234"/>
      <c r="AF647" s="234"/>
    </row>
    <row r="648" spans="1:32" ht="25.35" customHeight="1">
      <c r="A648" s="236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  <c r="AA648" s="234"/>
      <c r="AB648" s="234"/>
      <c r="AC648" s="234"/>
      <c r="AD648" s="234"/>
      <c r="AE648" s="234"/>
      <c r="AF648" s="234"/>
    </row>
    <row r="649" spans="1:32" ht="25.35" customHeight="1">
      <c r="A649" s="236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  <c r="AA649" s="234"/>
      <c r="AB649" s="234"/>
      <c r="AC649" s="234"/>
      <c r="AD649" s="234"/>
      <c r="AE649" s="234"/>
      <c r="AF649" s="234"/>
    </row>
    <row r="650" spans="1:32" ht="25.35" customHeight="1">
      <c r="A650" s="236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  <c r="AA650" s="234"/>
      <c r="AB650" s="234"/>
      <c r="AC650" s="234"/>
      <c r="AD650" s="234"/>
      <c r="AE650" s="234"/>
      <c r="AF650" s="234"/>
    </row>
    <row r="651" spans="1:32" ht="25.35" customHeight="1">
      <c r="A651" s="236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  <c r="AA651" s="234"/>
      <c r="AB651" s="234"/>
      <c r="AC651" s="234"/>
      <c r="AD651" s="234"/>
      <c r="AE651" s="234"/>
      <c r="AF651" s="234"/>
    </row>
    <row r="652" spans="1:32" ht="25.35" customHeight="1">
      <c r="A652" s="236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  <c r="AA652" s="234"/>
      <c r="AB652" s="234"/>
      <c r="AC652" s="234"/>
      <c r="AD652" s="234"/>
      <c r="AE652" s="234"/>
      <c r="AF652" s="234"/>
    </row>
    <row r="653" spans="1:32" ht="25.35" customHeight="1">
      <c r="A653" s="236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  <c r="AA653" s="234"/>
      <c r="AB653" s="234"/>
      <c r="AC653" s="234"/>
      <c r="AD653" s="234"/>
      <c r="AE653" s="234"/>
      <c r="AF653" s="234"/>
    </row>
    <row r="654" spans="1:32" ht="25.35" customHeight="1">
      <c r="A654" s="236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  <c r="AA654" s="234"/>
      <c r="AB654" s="234"/>
      <c r="AC654" s="234"/>
      <c r="AD654" s="234"/>
      <c r="AE654" s="234"/>
      <c r="AF654" s="234"/>
    </row>
    <row r="655" spans="1:32" ht="25.35" customHeight="1">
      <c r="A655" s="236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  <c r="AA655" s="234"/>
      <c r="AB655" s="234"/>
      <c r="AC655" s="234"/>
      <c r="AD655" s="234"/>
      <c r="AE655" s="234"/>
      <c r="AF655" s="234"/>
    </row>
    <row r="656" spans="1:32" ht="25.35" customHeight="1">
      <c r="A656" s="236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  <c r="AA656" s="234"/>
      <c r="AB656" s="234"/>
      <c r="AC656" s="234"/>
      <c r="AD656" s="234"/>
      <c r="AE656" s="234"/>
      <c r="AF656" s="234"/>
    </row>
    <row r="657" spans="1:32" ht="25.35" customHeight="1">
      <c r="A657" s="236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  <c r="AA657" s="234"/>
      <c r="AB657" s="234"/>
      <c r="AC657" s="234"/>
      <c r="AD657" s="234"/>
      <c r="AE657" s="234"/>
      <c r="AF657" s="234"/>
    </row>
    <row r="658" spans="1:32" ht="25.35" customHeight="1">
      <c r="A658" s="236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  <c r="AA658" s="234"/>
      <c r="AB658" s="234"/>
      <c r="AC658" s="234"/>
      <c r="AD658" s="234"/>
      <c r="AE658" s="234"/>
      <c r="AF658" s="234"/>
    </row>
    <row r="659" spans="1:32" ht="25.35" customHeight="1">
      <c r="A659" s="236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  <c r="AA659" s="234"/>
      <c r="AB659" s="234"/>
      <c r="AC659" s="234"/>
      <c r="AD659" s="234"/>
      <c r="AE659" s="234"/>
      <c r="AF659" s="234"/>
    </row>
    <row r="660" spans="1:32" ht="25.35" customHeight="1">
      <c r="A660" s="236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  <c r="AA660" s="234"/>
      <c r="AB660" s="234"/>
      <c r="AC660" s="234"/>
      <c r="AD660" s="234"/>
      <c r="AE660" s="234"/>
      <c r="AF660" s="234"/>
    </row>
    <row r="661" spans="1:32" ht="25.35" customHeight="1">
      <c r="A661" s="236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  <c r="AA661" s="234"/>
      <c r="AB661" s="234"/>
      <c r="AC661" s="234"/>
      <c r="AD661" s="234"/>
      <c r="AE661" s="234"/>
      <c r="AF661" s="234"/>
    </row>
    <row r="662" spans="1:32" ht="25.35" customHeight="1">
      <c r="A662" s="236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  <c r="AA662" s="234"/>
      <c r="AB662" s="234"/>
      <c r="AC662" s="234"/>
      <c r="AD662" s="234"/>
      <c r="AE662" s="234"/>
      <c r="AF662" s="234"/>
    </row>
    <row r="663" spans="1:32" ht="25.35" customHeight="1">
      <c r="A663" s="236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  <c r="AA663" s="234"/>
      <c r="AB663" s="234"/>
      <c r="AC663" s="234"/>
      <c r="AD663" s="234"/>
      <c r="AE663" s="234"/>
      <c r="AF663" s="234"/>
    </row>
    <row r="664" spans="1:32" ht="25.35" customHeight="1">
      <c r="A664" s="236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  <c r="AB664" s="234"/>
      <c r="AC664" s="234"/>
      <c r="AD664" s="234"/>
      <c r="AE664" s="234"/>
      <c r="AF664" s="234"/>
    </row>
    <row r="665" spans="1:32" ht="25.35" customHeight="1">
      <c r="A665" s="236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  <c r="AD665" s="234"/>
      <c r="AE665" s="234"/>
      <c r="AF665" s="234"/>
    </row>
    <row r="666" spans="1:32" ht="25.35" customHeight="1">
      <c r="A666" s="236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  <c r="AB666" s="234"/>
      <c r="AC666" s="234"/>
      <c r="AD666" s="234"/>
      <c r="AE666" s="234"/>
      <c r="AF666" s="234"/>
    </row>
    <row r="667" spans="1:32" ht="25.35" customHeight="1">
      <c r="A667" s="236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  <c r="AB667" s="234"/>
      <c r="AC667" s="234"/>
      <c r="AD667" s="234"/>
      <c r="AE667" s="234"/>
      <c r="AF667" s="234"/>
    </row>
    <row r="668" spans="1:32" ht="25.35" customHeight="1">
      <c r="A668" s="236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  <c r="AD668" s="234"/>
      <c r="AE668" s="234"/>
      <c r="AF668" s="234"/>
    </row>
    <row r="669" spans="1:32" ht="25.35" customHeight="1">
      <c r="A669" s="236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  <c r="AA669" s="234"/>
      <c r="AB669" s="234"/>
      <c r="AC669" s="234"/>
      <c r="AD669" s="234"/>
      <c r="AE669" s="234"/>
      <c r="AF669" s="234"/>
    </row>
    <row r="670" spans="1:32" ht="25.35" customHeight="1">
      <c r="A670" s="236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  <c r="AA670" s="234"/>
      <c r="AB670" s="234"/>
      <c r="AC670" s="234"/>
      <c r="AD670" s="234"/>
      <c r="AE670" s="234"/>
      <c r="AF670" s="234"/>
    </row>
    <row r="671" spans="1:32" ht="25.35" customHeight="1">
      <c r="A671" s="236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  <c r="AA671" s="234"/>
      <c r="AB671" s="234"/>
      <c r="AC671" s="234"/>
      <c r="AD671" s="234"/>
      <c r="AE671" s="234"/>
      <c r="AF671" s="234"/>
    </row>
    <row r="672" spans="1:32" ht="25.35" customHeight="1">
      <c r="A672" s="236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  <c r="AA672" s="234"/>
      <c r="AB672" s="234"/>
      <c r="AC672" s="234"/>
      <c r="AD672" s="234"/>
      <c r="AE672" s="234"/>
      <c r="AF672" s="234"/>
    </row>
    <row r="673" spans="1:32" ht="25.35" customHeight="1">
      <c r="A673" s="236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  <c r="AA673" s="234"/>
      <c r="AB673" s="234"/>
      <c r="AC673" s="234"/>
      <c r="AD673" s="234"/>
      <c r="AE673" s="234"/>
      <c r="AF673" s="234"/>
    </row>
    <row r="674" spans="1:32" ht="25.35" customHeight="1">
      <c r="A674" s="236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  <c r="AA674" s="234"/>
      <c r="AB674" s="234"/>
      <c r="AC674" s="234"/>
      <c r="AD674" s="234"/>
      <c r="AE674" s="234"/>
      <c r="AF674" s="234"/>
    </row>
    <row r="675" spans="1:32" ht="25.35" customHeight="1">
      <c r="A675" s="236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  <c r="AA675" s="234"/>
      <c r="AB675" s="234"/>
      <c r="AC675" s="234"/>
      <c r="AD675" s="234"/>
      <c r="AE675" s="234"/>
      <c r="AF675" s="234"/>
    </row>
    <row r="676" spans="1:32" ht="25.35" customHeight="1">
      <c r="A676" s="236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  <c r="AA676" s="234"/>
      <c r="AB676" s="234"/>
      <c r="AC676" s="234"/>
      <c r="AD676" s="234"/>
      <c r="AE676" s="234"/>
      <c r="AF676" s="234"/>
    </row>
    <row r="677" spans="1:32" ht="25.35" customHeight="1">
      <c r="A677" s="236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  <c r="AA677" s="234"/>
      <c r="AB677" s="234"/>
      <c r="AC677" s="234"/>
      <c r="AD677" s="234"/>
      <c r="AE677" s="234"/>
      <c r="AF677" s="234"/>
    </row>
    <row r="678" spans="1:32" ht="25.35" customHeight="1">
      <c r="A678" s="236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  <c r="AA678" s="234"/>
      <c r="AB678" s="234"/>
      <c r="AC678" s="234"/>
      <c r="AD678" s="234"/>
      <c r="AE678" s="234"/>
      <c r="AF678" s="234"/>
    </row>
    <row r="679" spans="1:32" ht="25.35" customHeight="1">
      <c r="A679" s="236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  <c r="AA679" s="234"/>
      <c r="AB679" s="234"/>
      <c r="AC679" s="234"/>
      <c r="AD679" s="234"/>
      <c r="AE679" s="234"/>
      <c r="AF679" s="234"/>
    </row>
    <row r="680" spans="1:32" ht="25.35" customHeight="1">
      <c r="A680" s="236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  <c r="AA680" s="234"/>
      <c r="AB680" s="234"/>
      <c r="AC680" s="234"/>
      <c r="AD680" s="234"/>
      <c r="AE680" s="234"/>
      <c r="AF680" s="234"/>
    </row>
    <row r="681" spans="1:32" ht="25.35" customHeight="1">
      <c r="A681" s="236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  <c r="AA681" s="234"/>
      <c r="AB681" s="234"/>
      <c r="AC681" s="234"/>
      <c r="AD681" s="234"/>
      <c r="AE681" s="234"/>
      <c r="AF681" s="234"/>
    </row>
    <row r="682" spans="1:32" ht="25.35" customHeight="1">
      <c r="A682" s="236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  <c r="AA682" s="234"/>
      <c r="AB682" s="234"/>
      <c r="AC682" s="234"/>
      <c r="AD682" s="234"/>
      <c r="AE682" s="234"/>
      <c r="AF682" s="234"/>
    </row>
    <row r="683" spans="1:32" ht="25.35" customHeight="1">
      <c r="A683" s="236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  <c r="AB683" s="234"/>
      <c r="AC683" s="234"/>
      <c r="AD683" s="234"/>
      <c r="AE683" s="234"/>
      <c r="AF683" s="234"/>
    </row>
    <row r="684" spans="1:32" ht="25.35" customHeight="1">
      <c r="A684" s="236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  <c r="AA684" s="234"/>
      <c r="AB684" s="234"/>
      <c r="AC684" s="234"/>
      <c r="AD684" s="234"/>
      <c r="AE684" s="234"/>
      <c r="AF684" s="234"/>
    </row>
    <row r="685" spans="1:32" ht="25.35" customHeight="1">
      <c r="A685" s="236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  <c r="AA685" s="234"/>
      <c r="AB685" s="234"/>
      <c r="AC685" s="234"/>
      <c r="AD685" s="234"/>
      <c r="AE685" s="234"/>
      <c r="AF685" s="234"/>
    </row>
    <row r="686" spans="1:32" ht="25.35" customHeight="1">
      <c r="A686" s="236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  <c r="AB686" s="234"/>
      <c r="AC686" s="234"/>
      <c r="AD686" s="234"/>
      <c r="AE686" s="234"/>
      <c r="AF686" s="234"/>
    </row>
    <row r="687" spans="1:32" ht="25.35" customHeight="1">
      <c r="A687" s="236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  <c r="AA687" s="234"/>
      <c r="AB687" s="234"/>
      <c r="AC687" s="234"/>
      <c r="AD687" s="234"/>
      <c r="AE687" s="234"/>
      <c r="AF687" s="234"/>
    </row>
    <row r="688" spans="1:32" ht="25.35" customHeight="1">
      <c r="A688" s="236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  <c r="AA688" s="234"/>
      <c r="AB688" s="234"/>
      <c r="AC688" s="234"/>
      <c r="AD688" s="234"/>
      <c r="AE688" s="234"/>
      <c r="AF688" s="234"/>
    </row>
    <row r="689" spans="1:32" ht="25.35" customHeight="1">
      <c r="A689" s="236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  <c r="AA689" s="234"/>
      <c r="AB689" s="234"/>
      <c r="AC689" s="234"/>
      <c r="AD689" s="234"/>
      <c r="AE689" s="234"/>
      <c r="AF689" s="234"/>
    </row>
    <row r="690" spans="1:32" ht="25.35" customHeight="1">
      <c r="A690" s="236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  <c r="AA690" s="234"/>
      <c r="AB690" s="234"/>
      <c r="AC690" s="234"/>
      <c r="AD690" s="234"/>
      <c r="AE690" s="234"/>
      <c r="AF690" s="234"/>
    </row>
    <row r="691" spans="1:32" ht="25.35" customHeight="1">
      <c r="A691" s="236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  <c r="AA691" s="234"/>
      <c r="AB691" s="234"/>
      <c r="AC691" s="234"/>
      <c r="AD691" s="234"/>
      <c r="AE691" s="234"/>
      <c r="AF691" s="234"/>
    </row>
    <row r="692" spans="1:32" ht="25.35" customHeight="1">
      <c r="A692" s="236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  <c r="AA692" s="234"/>
      <c r="AB692" s="234"/>
      <c r="AC692" s="234"/>
      <c r="AD692" s="234"/>
      <c r="AE692" s="234"/>
      <c r="AF692" s="234"/>
    </row>
    <row r="693" spans="1:32" ht="25.35" customHeight="1">
      <c r="A693" s="236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  <c r="AA693" s="234"/>
      <c r="AB693" s="234"/>
      <c r="AC693" s="234"/>
      <c r="AD693" s="234"/>
      <c r="AE693" s="234"/>
      <c r="AF693" s="234"/>
    </row>
    <row r="694" spans="1:32" ht="25.35" customHeight="1">
      <c r="A694" s="236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  <c r="AA694" s="234"/>
      <c r="AB694" s="234"/>
      <c r="AC694" s="234"/>
      <c r="AD694" s="234"/>
      <c r="AE694" s="234"/>
      <c r="AF694" s="234"/>
    </row>
    <row r="695" spans="1:32" ht="25.35" customHeight="1">
      <c r="A695" s="236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  <c r="AB695" s="234"/>
      <c r="AC695" s="234"/>
      <c r="AD695" s="234"/>
      <c r="AE695" s="234"/>
      <c r="AF695" s="234"/>
    </row>
    <row r="696" spans="1:32" ht="25.35" customHeight="1">
      <c r="A696" s="236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  <c r="AA696" s="234"/>
      <c r="AB696" s="234"/>
      <c r="AC696" s="234"/>
      <c r="AD696" s="234"/>
      <c r="AE696" s="234"/>
      <c r="AF696" s="234"/>
    </row>
    <row r="697" spans="1:32" ht="25.35" customHeight="1">
      <c r="A697" s="236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  <c r="AB697" s="234"/>
      <c r="AC697" s="234"/>
      <c r="AD697" s="234"/>
      <c r="AE697" s="234"/>
      <c r="AF697" s="234"/>
    </row>
    <row r="698" spans="1:32" ht="25.35" customHeight="1">
      <c r="A698" s="236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  <c r="AB698" s="234"/>
      <c r="AC698" s="234"/>
      <c r="AD698" s="234"/>
      <c r="AE698" s="234"/>
      <c r="AF698" s="234"/>
    </row>
    <row r="699" spans="1:32" ht="25.35" customHeight="1">
      <c r="A699" s="236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  <c r="AB699" s="234"/>
      <c r="AC699" s="234"/>
      <c r="AD699" s="234"/>
      <c r="AE699" s="234"/>
      <c r="AF699" s="234"/>
    </row>
    <row r="700" spans="1:32" ht="25.35" customHeight="1">
      <c r="A700" s="236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  <c r="AB700" s="234"/>
      <c r="AC700" s="234"/>
      <c r="AD700" s="234"/>
      <c r="AE700" s="234"/>
      <c r="AF700" s="234"/>
    </row>
    <row r="701" spans="1:32" ht="25.35" customHeight="1">
      <c r="A701" s="236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  <c r="AA701" s="234"/>
      <c r="AB701" s="234"/>
      <c r="AC701" s="234"/>
      <c r="AD701" s="234"/>
      <c r="AE701" s="234"/>
      <c r="AF701" s="234"/>
    </row>
    <row r="702" spans="1:32" ht="25.35" customHeight="1">
      <c r="A702" s="236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  <c r="AA702" s="234"/>
      <c r="AB702" s="234"/>
      <c r="AC702" s="234"/>
      <c r="AD702" s="234"/>
      <c r="AE702" s="234"/>
      <c r="AF702" s="234"/>
    </row>
    <row r="703" spans="1:32" ht="25.35" customHeight="1">
      <c r="A703" s="236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  <c r="AA703" s="234"/>
      <c r="AB703" s="234"/>
      <c r="AC703" s="234"/>
      <c r="AD703" s="234"/>
      <c r="AE703" s="234"/>
      <c r="AF703" s="234"/>
    </row>
    <row r="704" spans="1:32" ht="25.35" customHeight="1">
      <c r="A704" s="236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  <c r="AA704" s="234"/>
      <c r="AB704" s="234"/>
      <c r="AC704" s="234"/>
      <c r="AD704" s="234"/>
      <c r="AE704" s="234"/>
      <c r="AF704" s="234"/>
    </row>
    <row r="705" spans="1:32" ht="25.35" customHeight="1">
      <c r="A705" s="236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  <c r="AA705" s="234"/>
      <c r="AB705" s="234"/>
      <c r="AC705" s="234"/>
      <c r="AD705" s="234"/>
      <c r="AE705" s="234"/>
      <c r="AF705" s="234"/>
    </row>
    <row r="706" spans="1:32" ht="25.35" customHeight="1">
      <c r="A706" s="236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  <c r="AA706" s="234"/>
      <c r="AB706" s="234"/>
      <c r="AC706" s="234"/>
      <c r="AD706" s="234"/>
      <c r="AE706" s="234"/>
      <c r="AF706" s="234"/>
    </row>
    <row r="707" spans="1:32" ht="25.35" customHeight="1">
      <c r="A707" s="236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  <c r="AA707" s="234"/>
      <c r="AB707" s="234"/>
      <c r="AC707" s="234"/>
      <c r="AD707" s="234"/>
      <c r="AE707" s="234"/>
      <c r="AF707" s="234"/>
    </row>
    <row r="708" spans="1:32" ht="25.35" customHeight="1">
      <c r="A708" s="236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  <c r="AA708" s="234"/>
      <c r="AB708" s="234"/>
      <c r="AC708" s="234"/>
      <c r="AD708" s="234"/>
      <c r="AE708" s="234"/>
      <c r="AF708" s="234"/>
    </row>
    <row r="709" spans="1:32" ht="25.35" customHeight="1">
      <c r="A709" s="236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  <c r="AA709" s="234"/>
      <c r="AB709" s="234"/>
      <c r="AC709" s="234"/>
      <c r="AD709" s="234"/>
      <c r="AE709" s="234"/>
      <c r="AF709" s="234"/>
    </row>
    <row r="710" spans="1:32" ht="25.35" customHeight="1">
      <c r="A710" s="236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  <c r="AA710" s="234"/>
      <c r="AB710" s="234"/>
      <c r="AC710" s="234"/>
      <c r="AD710" s="234"/>
      <c r="AE710" s="234"/>
      <c r="AF710" s="234"/>
    </row>
    <row r="711" spans="1:32" ht="25.35" customHeight="1">
      <c r="A711" s="236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  <c r="AA711" s="234"/>
      <c r="AB711" s="234"/>
      <c r="AC711" s="234"/>
      <c r="AD711" s="234"/>
      <c r="AE711" s="234"/>
      <c r="AF711" s="234"/>
    </row>
    <row r="712" spans="1:32" ht="25.35" customHeight="1">
      <c r="A712" s="236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  <c r="AA712" s="234"/>
      <c r="AB712" s="234"/>
      <c r="AC712" s="234"/>
      <c r="AD712" s="234"/>
      <c r="AE712" s="234"/>
      <c r="AF712" s="234"/>
    </row>
    <row r="713" spans="1:32" ht="25.35" customHeight="1">
      <c r="A713" s="236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  <c r="AA713" s="234"/>
      <c r="AB713" s="234"/>
      <c r="AC713" s="234"/>
      <c r="AD713" s="234"/>
      <c r="AE713" s="234"/>
      <c r="AF713" s="234"/>
    </row>
    <row r="714" spans="1:32" ht="25.35" customHeight="1">
      <c r="A714" s="236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  <c r="AA714" s="234"/>
      <c r="AB714" s="234"/>
      <c r="AC714" s="234"/>
      <c r="AD714" s="234"/>
      <c r="AE714" s="234"/>
      <c r="AF714" s="234"/>
    </row>
    <row r="715" spans="1:32" ht="25.35" customHeight="1">
      <c r="A715" s="236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  <c r="AA715" s="234"/>
      <c r="AB715" s="234"/>
      <c r="AC715" s="234"/>
      <c r="AD715" s="234"/>
      <c r="AE715" s="234"/>
      <c r="AF715" s="234"/>
    </row>
    <row r="716" spans="1:32" ht="25.35" customHeight="1">
      <c r="A716" s="236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  <c r="AA716" s="234"/>
      <c r="AB716" s="234"/>
      <c r="AC716" s="234"/>
      <c r="AD716" s="234"/>
      <c r="AE716" s="234"/>
      <c r="AF716" s="234"/>
    </row>
    <row r="717" spans="1:32" ht="25.35" customHeight="1">
      <c r="A717" s="236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  <c r="AB717" s="234"/>
      <c r="AC717" s="234"/>
      <c r="AD717" s="234"/>
      <c r="AE717" s="234"/>
      <c r="AF717" s="234"/>
    </row>
    <row r="718" spans="1:32" ht="25.35" customHeight="1">
      <c r="A718" s="236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  <c r="AD718" s="234"/>
      <c r="AE718" s="234"/>
      <c r="AF718" s="234"/>
    </row>
    <row r="719" spans="1:32" ht="25.35" customHeight="1">
      <c r="A719" s="236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  <c r="AB719" s="234"/>
      <c r="AC719" s="234"/>
      <c r="AD719" s="234"/>
      <c r="AE719" s="234"/>
      <c r="AF719" s="234"/>
    </row>
    <row r="720" spans="1:32" ht="25.35" customHeight="1">
      <c r="A720" s="236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  <c r="AB720" s="234"/>
      <c r="AC720" s="234"/>
      <c r="AD720" s="234"/>
      <c r="AE720" s="234"/>
      <c r="AF720" s="234"/>
    </row>
    <row r="721" spans="1:32" ht="25.35" customHeight="1">
      <c r="A721" s="236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  <c r="AD721" s="234"/>
      <c r="AE721" s="234"/>
      <c r="AF721" s="234"/>
    </row>
    <row r="722" spans="1:32" ht="25.35" customHeight="1">
      <c r="A722" s="236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  <c r="AB722" s="234"/>
      <c r="AC722" s="234"/>
      <c r="AD722" s="234"/>
      <c r="AE722" s="234"/>
      <c r="AF722" s="234"/>
    </row>
    <row r="723" spans="1:32" ht="25.35" customHeight="1">
      <c r="A723" s="236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  <c r="AB723" s="234"/>
      <c r="AC723" s="234"/>
      <c r="AD723" s="234"/>
      <c r="AE723" s="234"/>
      <c r="AF723" s="234"/>
    </row>
    <row r="724" spans="1:32" ht="25.35" customHeight="1">
      <c r="A724" s="236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  <c r="AA724" s="234"/>
      <c r="AB724" s="234"/>
      <c r="AC724" s="234"/>
      <c r="AD724" s="234"/>
      <c r="AE724" s="234"/>
      <c r="AF724" s="234"/>
    </row>
    <row r="725" spans="1:32" ht="25.35" customHeight="1">
      <c r="A725" s="236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  <c r="AA725" s="234"/>
      <c r="AB725" s="234"/>
      <c r="AC725" s="234"/>
      <c r="AD725" s="234"/>
      <c r="AE725" s="234"/>
      <c r="AF725" s="234"/>
    </row>
    <row r="726" spans="1:32" ht="25.35" customHeight="1">
      <c r="A726" s="236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  <c r="AA726" s="234"/>
      <c r="AB726" s="234"/>
      <c r="AC726" s="234"/>
      <c r="AD726" s="234"/>
      <c r="AE726" s="234"/>
      <c r="AF726" s="234"/>
    </row>
    <row r="727" spans="1:32" ht="25.35" customHeight="1">
      <c r="A727" s="236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  <c r="AA727" s="234"/>
      <c r="AB727" s="234"/>
      <c r="AC727" s="234"/>
      <c r="AD727" s="234"/>
      <c r="AE727" s="234"/>
      <c r="AF727" s="234"/>
    </row>
    <row r="728" spans="1:32" ht="25.35" customHeight="1">
      <c r="A728" s="236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  <c r="AA728" s="234"/>
      <c r="AB728" s="234"/>
      <c r="AC728" s="234"/>
      <c r="AD728" s="234"/>
      <c r="AE728" s="234"/>
      <c r="AF728" s="234"/>
    </row>
    <row r="729" spans="1:32" ht="25.35" customHeight="1">
      <c r="A729" s="236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  <c r="AA729" s="234"/>
      <c r="AB729" s="234"/>
      <c r="AC729" s="234"/>
      <c r="AD729" s="234"/>
      <c r="AE729" s="234"/>
      <c r="AF729" s="234"/>
    </row>
    <row r="730" spans="1:32" ht="25.35" customHeight="1">
      <c r="A730" s="236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  <c r="AA730" s="234"/>
      <c r="AB730" s="234"/>
      <c r="AC730" s="234"/>
      <c r="AD730" s="234"/>
      <c r="AE730" s="234"/>
      <c r="AF730" s="234"/>
    </row>
    <row r="731" spans="1:32" ht="25.35" customHeight="1">
      <c r="A731" s="236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  <c r="AA731" s="234"/>
      <c r="AB731" s="234"/>
      <c r="AC731" s="234"/>
      <c r="AD731" s="234"/>
      <c r="AE731" s="234"/>
      <c r="AF731" s="234"/>
    </row>
    <row r="732" spans="1:32" ht="25.35" customHeight="1">
      <c r="A732" s="236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  <c r="AA732" s="234"/>
      <c r="AB732" s="234"/>
      <c r="AC732" s="234"/>
      <c r="AD732" s="234"/>
      <c r="AE732" s="234"/>
      <c r="AF732" s="234"/>
    </row>
    <row r="733" spans="1:32" ht="25.35" customHeight="1">
      <c r="A733" s="236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  <c r="AA733" s="234"/>
      <c r="AB733" s="234"/>
      <c r="AC733" s="234"/>
      <c r="AD733" s="234"/>
      <c r="AE733" s="234"/>
      <c r="AF733" s="234"/>
    </row>
    <row r="734" spans="1:32" ht="25.35" customHeight="1">
      <c r="A734" s="236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  <c r="AA734" s="234"/>
      <c r="AB734" s="234"/>
      <c r="AC734" s="234"/>
      <c r="AD734" s="234"/>
      <c r="AE734" s="234"/>
      <c r="AF734" s="234"/>
    </row>
    <row r="735" spans="1:32" ht="25.35" customHeight="1">
      <c r="A735" s="236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  <c r="AA735" s="234"/>
      <c r="AB735" s="234"/>
      <c r="AC735" s="234"/>
      <c r="AD735" s="234"/>
      <c r="AE735" s="234"/>
      <c r="AF735" s="234"/>
    </row>
    <row r="736" spans="1:32" ht="25.35" customHeight="1">
      <c r="A736" s="236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  <c r="AB736" s="234"/>
      <c r="AC736" s="234"/>
      <c r="AD736" s="234"/>
      <c r="AE736" s="234"/>
      <c r="AF736" s="234"/>
    </row>
    <row r="737" spans="1:32" ht="25.35" customHeight="1">
      <c r="A737" s="236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  <c r="AA737" s="234"/>
      <c r="AB737" s="234"/>
      <c r="AC737" s="234"/>
      <c r="AD737" s="234"/>
      <c r="AE737" s="234"/>
      <c r="AF737" s="234"/>
    </row>
    <row r="738" spans="1:32" ht="25.35" customHeight="1">
      <c r="A738" s="236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  <c r="AA738" s="234"/>
      <c r="AB738" s="234"/>
      <c r="AC738" s="234"/>
      <c r="AD738" s="234"/>
      <c r="AE738" s="234"/>
      <c r="AF738" s="234"/>
    </row>
    <row r="739" spans="1:32" ht="25.35" customHeight="1">
      <c r="A739" s="236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  <c r="AB739" s="234"/>
      <c r="AC739" s="234"/>
      <c r="AD739" s="234"/>
      <c r="AE739" s="234"/>
      <c r="AF739" s="234"/>
    </row>
    <row r="740" spans="1:32" ht="25.35" customHeight="1">
      <c r="A740" s="236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  <c r="AA740" s="234"/>
      <c r="AB740" s="234"/>
      <c r="AC740" s="234"/>
      <c r="AD740" s="234"/>
      <c r="AE740" s="234"/>
      <c r="AF740" s="234"/>
    </row>
    <row r="741" spans="1:32" ht="25.35" customHeight="1">
      <c r="A741" s="236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  <c r="AA741" s="234"/>
      <c r="AB741" s="234"/>
      <c r="AC741" s="234"/>
      <c r="AD741" s="234"/>
      <c r="AE741" s="234"/>
      <c r="AF741" s="234"/>
    </row>
    <row r="742" spans="1:32" ht="25.35" customHeight="1">
      <c r="A742" s="236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  <c r="AA742" s="234"/>
      <c r="AB742" s="234"/>
      <c r="AC742" s="234"/>
      <c r="AD742" s="234"/>
      <c r="AE742" s="234"/>
      <c r="AF742" s="234"/>
    </row>
    <row r="743" spans="1:32" ht="25.35" customHeight="1">
      <c r="A743" s="236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  <c r="AA743" s="234"/>
      <c r="AB743" s="234"/>
      <c r="AC743" s="234"/>
      <c r="AD743" s="234"/>
      <c r="AE743" s="234"/>
      <c r="AF743" s="234"/>
    </row>
    <row r="744" spans="1:32" ht="25.35" customHeight="1">
      <c r="A744" s="236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  <c r="AA744" s="234"/>
      <c r="AB744" s="234"/>
      <c r="AC744" s="234"/>
      <c r="AD744" s="234"/>
      <c r="AE744" s="234"/>
      <c r="AF744" s="234"/>
    </row>
    <row r="745" spans="1:32" ht="25.35" customHeight="1">
      <c r="A745" s="236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  <c r="AA745" s="234"/>
      <c r="AB745" s="234"/>
      <c r="AC745" s="234"/>
      <c r="AD745" s="234"/>
      <c r="AE745" s="234"/>
      <c r="AF745" s="234"/>
    </row>
    <row r="746" spans="1:32" ht="25.35" customHeight="1">
      <c r="A746" s="236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  <c r="AA746" s="234"/>
      <c r="AB746" s="234"/>
      <c r="AC746" s="234"/>
      <c r="AD746" s="234"/>
      <c r="AE746" s="234"/>
      <c r="AF746" s="234"/>
    </row>
    <row r="747" spans="1:32" ht="25.35" customHeight="1">
      <c r="A747" s="236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  <c r="AA747" s="234"/>
      <c r="AB747" s="234"/>
      <c r="AC747" s="234"/>
      <c r="AD747" s="234"/>
      <c r="AE747" s="234"/>
      <c r="AF747" s="234"/>
    </row>
    <row r="748" spans="1:32" ht="25.35" customHeight="1">
      <c r="A748" s="236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  <c r="AA748" s="234"/>
      <c r="AB748" s="234"/>
      <c r="AC748" s="234"/>
      <c r="AD748" s="234"/>
      <c r="AE748" s="234"/>
      <c r="AF748" s="234"/>
    </row>
    <row r="749" spans="1:32" ht="25.35" customHeight="1">
      <c r="A749" s="236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  <c r="AA749" s="234"/>
      <c r="AB749" s="234"/>
      <c r="AC749" s="234"/>
      <c r="AD749" s="234"/>
      <c r="AE749" s="234"/>
      <c r="AF749" s="234"/>
    </row>
    <row r="750" spans="1:32" ht="25.35" customHeight="1">
      <c r="A750" s="236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  <c r="AA750" s="234"/>
      <c r="AB750" s="234"/>
      <c r="AC750" s="234"/>
      <c r="AD750" s="234"/>
      <c r="AE750" s="234"/>
      <c r="AF750" s="234"/>
    </row>
    <row r="751" spans="1:32" ht="25.35" customHeight="1">
      <c r="A751" s="236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  <c r="AA751" s="234"/>
      <c r="AB751" s="234"/>
      <c r="AC751" s="234"/>
      <c r="AD751" s="234"/>
      <c r="AE751" s="234"/>
      <c r="AF751" s="234"/>
    </row>
    <row r="752" spans="1:32" ht="25.35" customHeight="1">
      <c r="A752" s="236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  <c r="AA752" s="234"/>
      <c r="AB752" s="234"/>
      <c r="AC752" s="234"/>
      <c r="AD752" s="234"/>
      <c r="AE752" s="234"/>
      <c r="AF752" s="234"/>
    </row>
    <row r="753" spans="1:32" ht="25.35" customHeight="1">
      <c r="A753" s="236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  <c r="AA753" s="234"/>
      <c r="AB753" s="234"/>
      <c r="AC753" s="234"/>
      <c r="AD753" s="234"/>
      <c r="AE753" s="234"/>
      <c r="AF753" s="234"/>
    </row>
    <row r="754" spans="1:32" ht="25.35" customHeight="1">
      <c r="A754" s="236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  <c r="AA754" s="234"/>
      <c r="AB754" s="234"/>
      <c r="AC754" s="234"/>
      <c r="AD754" s="234"/>
      <c r="AE754" s="234"/>
      <c r="AF754" s="234"/>
    </row>
    <row r="755" spans="1:32" ht="25.35" customHeight="1">
      <c r="A755" s="236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  <c r="AA755" s="234"/>
      <c r="AB755" s="234"/>
      <c r="AC755" s="234"/>
      <c r="AD755" s="234"/>
      <c r="AE755" s="234"/>
      <c r="AF755" s="234"/>
    </row>
    <row r="756" spans="1:32" ht="25.35" customHeight="1">
      <c r="A756" s="236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  <c r="AA756" s="234"/>
      <c r="AB756" s="234"/>
      <c r="AC756" s="234"/>
      <c r="AD756" s="234"/>
      <c r="AE756" s="234"/>
      <c r="AF756" s="234"/>
    </row>
    <row r="757" spans="1:32" ht="25.35" customHeight="1">
      <c r="A757" s="236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  <c r="AA757" s="234"/>
      <c r="AB757" s="234"/>
      <c r="AC757" s="234"/>
      <c r="AD757" s="234"/>
      <c r="AE757" s="234"/>
      <c r="AF757" s="234"/>
    </row>
    <row r="758" spans="1:32" ht="25.35" customHeight="1">
      <c r="A758" s="236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  <c r="AA758" s="234"/>
      <c r="AB758" s="234"/>
      <c r="AC758" s="234"/>
      <c r="AD758" s="234"/>
      <c r="AE758" s="234"/>
      <c r="AF758" s="234"/>
    </row>
    <row r="759" spans="1:32" ht="25.35" customHeight="1">
      <c r="A759" s="236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  <c r="AA759" s="234"/>
      <c r="AB759" s="234"/>
      <c r="AC759" s="234"/>
      <c r="AD759" s="234"/>
      <c r="AE759" s="234"/>
      <c r="AF759" s="234"/>
    </row>
    <row r="760" spans="1:32" ht="25.35" customHeight="1">
      <c r="A760" s="236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  <c r="AA760" s="234"/>
      <c r="AB760" s="234"/>
      <c r="AC760" s="234"/>
      <c r="AD760" s="234"/>
      <c r="AE760" s="234"/>
      <c r="AF760" s="234"/>
    </row>
    <row r="761" spans="1:32" ht="25.35" customHeight="1">
      <c r="A761" s="236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  <c r="AA761" s="234"/>
      <c r="AB761" s="234"/>
      <c r="AC761" s="234"/>
      <c r="AD761" s="234"/>
      <c r="AE761" s="234"/>
      <c r="AF761" s="234"/>
    </row>
    <row r="762" spans="1:32" ht="25.35" customHeight="1">
      <c r="A762" s="236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  <c r="AA762" s="234"/>
      <c r="AB762" s="234"/>
      <c r="AC762" s="234"/>
      <c r="AD762" s="234"/>
      <c r="AE762" s="234"/>
      <c r="AF762" s="234"/>
    </row>
    <row r="763" spans="1:32" ht="25.35" customHeight="1">
      <c r="A763" s="236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  <c r="AA763" s="234"/>
      <c r="AB763" s="234"/>
      <c r="AC763" s="234"/>
      <c r="AD763" s="234"/>
      <c r="AE763" s="234"/>
      <c r="AF763" s="234"/>
    </row>
    <row r="764" spans="1:32" ht="25.35" customHeight="1">
      <c r="A764" s="236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  <c r="AA764" s="234"/>
      <c r="AB764" s="234"/>
      <c r="AC764" s="234"/>
      <c r="AD764" s="234"/>
      <c r="AE764" s="234"/>
      <c r="AF764" s="234"/>
    </row>
    <row r="765" spans="1:32" ht="25.35" customHeight="1">
      <c r="A765" s="236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  <c r="AA765" s="234"/>
      <c r="AB765" s="234"/>
      <c r="AC765" s="234"/>
      <c r="AD765" s="234"/>
      <c r="AE765" s="234"/>
      <c r="AF765" s="234"/>
    </row>
    <row r="766" spans="1:32" ht="25.35" customHeight="1">
      <c r="A766" s="236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  <c r="AA766" s="234"/>
      <c r="AB766" s="234"/>
      <c r="AC766" s="234"/>
      <c r="AD766" s="234"/>
      <c r="AE766" s="234"/>
      <c r="AF766" s="234"/>
    </row>
    <row r="767" spans="1:32" ht="25.35" customHeight="1">
      <c r="A767" s="236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  <c r="AA767" s="234"/>
      <c r="AB767" s="234"/>
      <c r="AC767" s="234"/>
      <c r="AD767" s="234"/>
      <c r="AE767" s="234"/>
      <c r="AF767" s="234"/>
    </row>
    <row r="768" spans="1:32" ht="25.35" customHeight="1">
      <c r="A768" s="236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234"/>
      <c r="AF768" s="234"/>
    </row>
    <row r="769" spans="1:32" ht="25.35" customHeight="1">
      <c r="A769" s="236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234"/>
      <c r="AF769" s="234"/>
    </row>
    <row r="770" spans="1:32" ht="25.35" customHeight="1">
      <c r="A770" s="236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234"/>
      <c r="AF770" s="234"/>
    </row>
    <row r="771" spans="1:32" ht="25.35" customHeight="1">
      <c r="A771" s="236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  <c r="AA771" s="234"/>
      <c r="AB771" s="234"/>
      <c r="AC771" s="234"/>
      <c r="AD771" s="234"/>
      <c r="AE771" s="234"/>
      <c r="AF771" s="234"/>
    </row>
    <row r="772" spans="1:32" ht="25.35" customHeight="1">
      <c r="A772" s="236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  <c r="AA772" s="234"/>
      <c r="AB772" s="234"/>
      <c r="AC772" s="234"/>
      <c r="AD772" s="234"/>
      <c r="AE772" s="234"/>
      <c r="AF772" s="234"/>
    </row>
    <row r="773" spans="1:32" ht="25.35" customHeight="1">
      <c r="A773" s="236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  <c r="AA773" s="234"/>
      <c r="AB773" s="234"/>
      <c r="AC773" s="234"/>
      <c r="AD773" s="234"/>
      <c r="AE773" s="234"/>
      <c r="AF773" s="234"/>
    </row>
    <row r="774" spans="1:32" ht="25.35" customHeight="1">
      <c r="A774" s="236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  <c r="AA774" s="234"/>
      <c r="AB774" s="234"/>
      <c r="AC774" s="234"/>
      <c r="AD774" s="234"/>
      <c r="AE774" s="234"/>
      <c r="AF774" s="234"/>
    </row>
    <row r="775" spans="1:32" ht="25.35" customHeight="1">
      <c r="A775" s="236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  <c r="AA775" s="234"/>
      <c r="AB775" s="234"/>
      <c r="AC775" s="234"/>
      <c r="AD775" s="234"/>
      <c r="AE775" s="234"/>
      <c r="AF775" s="234"/>
    </row>
    <row r="776" spans="1:32" ht="25.35" customHeight="1">
      <c r="A776" s="236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  <c r="AA776" s="234"/>
      <c r="AB776" s="234"/>
      <c r="AC776" s="234"/>
      <c r="AD776" s="234"/>
      <c r="AE776" s="234"/>
      <c r="AF776" s="234"/>
    </row>
    <row r="777" spans="1:32" ht="25.35" customHeight="1">
      <c r="A777" s="236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  <c r="AA777" s="234"/>
      <c r="AB777" s="234"/>
      <c r="AC777" s="234"/>
      <c r="AD777" s="234"/>
      <c r="AE777" s="234"/>
      <c r="AF777" s="234"/>
    </row>
    <row r="778" spans="1:32" ht="25.35" customHeight="1">
      <c r="A778" s="236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  <c r="AA778" s="234"/>
      <c r="AB778" s="234"/>
      <c r="AC778" s="234"/>
      <c r="AD778" s="234"/>
      <c r="AE778" s="234"/>
      <c r="AF778" s="234"/>
    </row>
    <row r="779" spans="1:32" ht="25.35" customHeight="1">
      <c r="A779" s="236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  <c r="AA779" s="234"/>
      <c r="AB779" s="234"/>
      <c r="AC779" s="234"/>
      <c r="AD779" s="234"/>
      <c r="AE779" s="234"/>
      <c r="AF779" s="234"/>
    </row>
    <row r="780" spans="1:32" ht="25.35" customHeight="1">
      <c r="A780" s="236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  <c r="AA780" s="234"/>
      <c r="AB780" s="234"/>
      <c r="AC780" s="234"/>
      <c r="AD780" s="234"/>
      <c r="AE780" s="234"/>
      <c r="AF780" s="234"/>
    </row>
    <row r="781" spans="1:32" ht="25.35" customHeight="1">
      <c r="A781" s="236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  <c r="AA781" s="234"/>
      <c r="AB781" s="234"/>
      <c r="AC781" s="234"/>
      <c r="AD781" s="234"/>
      <c r="AE781" s="234"/>
      <c r="AF781" s="234"/>
    </row>
    <row r="782" spans="1:32" ht="25.35" customHeight="1">
      <c r="A782" s="236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  <c r="AA782" s="234"/>
      <c r="AB782" s="234"/>
      <c r="AC782" s="234"/>
      <c r="AD782" s="234"/>
      <c r="AE782" s="234"/>
      <c r="AF782" s="234"/>
    </row>
    <row r="783" spans="1:32" ht="25.35" customHeight="1">
      <c r="A783" s="236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  <c r="AA783" s="234"/>
      <c r="AB783" s="234"/>
      <c r="AC783" s="234"/>
      <c r="AD783" s="234"/>
      <c r="AE783" s="234"/>
      <c r="AF783" s="234"/>
    </row>
    <row r="784" spans="1:32" ht="25.35" customHeight="1">
      <c r="A784" s="236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  <c r="AA784" s="234"/>
      <c r="AB784" s="234"/>
      <c r="AC784" s="234"/>
      <c r="AD784" s="234"/>
      <c r="AE784" s="234"/>
      <c r="AF784" s="234"/>
    </row>
    <row r="785" spans="1:32" ht="25.35" customHeight="1">
      <c r="A785" s="236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  <c r="AA785" s="234"/>
      <c r="AB785" s="234"/>
      <c r="AC785" s="234"/>
      <c r="AD785" s="234"/>
      <c r="AE785" s="234"/>
      <c r="AF785" s="234"/>
    </row>
    <row r="786" spans="1:32" ht="25.35" customHeight="1">
      <c r="A786" s="236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  <c r="AA786" s="234"/>
      <c r="AB786" s="234"/>
      <c r="AC786" s="234"/>
      <c r="AD786" s="234"/>
      <c r="AE786" s="234"/>
      <c r="AF786" s="234"/>
    </row>
    <row r="787" spans="1:32" ht="25.35" customHeight="1">
      <c r="A787" s="236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  <c r="AA787" s="234"/>
      <c r="AB787" s="234"/>
      <c r="AC787" s="234"/>
      <c r="AD787" s="234"/>
      <c r="AE787" s="234"/>
      <c r="AF787" s="234"/>
    </row>
    <row r="788" spans="1:32" ht="25.35" customHeight="1">
      <c r="A788" s="236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  <c r="AA788" s="234"/>
      <c r="AB788" s="234"/>
      <c r="AC788" s="234"/>
      <c r="AD788" s="234"/>
      <c r="AE788" s="234"/>
      <c r="AF788" s="234"/>
    </row>
    <row r="789" spans="1:32" ht="25.35" customHeight="1">
      <c r="A789" s="236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  <c r="AA789" s="234"/>
      <c r="AB789" s="234"/>
      <c r="AC789" s="234"/>
      <c r="AD789" s="234"/>
      <c r="AE789" s="234"/>
      <c r="AF789" s="234"/>
    </row>
    <row r="790" spans="1:32" ht="25.35" customHeight="1">
      <c r="A790" s="236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  <c r="AA790" s="234"/>
      <c r="AB790" s="234"/>
      <c r="AC790" s="234"/>
      <c r="AD790" s="234"/>
      <c r="AE790" s="234"/>
      <c r="AF790" s="234"/>
    </row>
    <row r="791" spans="1:32" ht="25.35" customHeight="1">
      <c r="A791" s="236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  <c r="AA791" s="234"/>
      <c r="AB791" s="234"/>
      <c r="AC791" s="234"/>
      <c r="AD791" s="234"/>
      <c r="AE791" s="234"/>
      <c r="AF791" s="234"/>
    </row>
    <row r="792" spans="1:32" ht="25.35" customHeight="1">
      <c r="A792" s="236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  <c r="AA792" s="234"/>
      <c r="AB792" s="234"/>
      <c r="AC792" s="234"/>
      <c r="AD792" s="234"/>
      <c r="AE792" s="234"/>
      <c r="AF792" s="234"/>
    </row>
    <row r="793" spans="1:32" ht="25.35" customHeight="1">
      <c r="A793" s="236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  <c r="AA793" s="234"/>
      <c r="AB793" s="234"/>
      <c r="AC793" s="234"/>
      <c r="AD793" s="234"/>
      <c r="AE793" s="234"/>
      <c r="AF793" s="234"/>
    </row>
    <row r="794" spans="1:32" ht="25.35" customHeight="1">
      <c r="A794" s="236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  <c r="AA794" s="234"/>
      <c r="AB794" s="234"/>
      <c r="AC794" s="234"/>
      <c r="AD794" s="234"/>
      <c r="AE794" s="234"/>
      <c r="AF794" s="234"/>
    </row>
    <row r="795" spans="1:32" ht="25.35" customHeight="1">
      <c r="A795" s="236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  <c r="AA795" s="234"/>
      <c r="AB795" s="234"/>
      <c r="AC795" s="234"/>
      <c r="AD795" s="234"/>
      <c r="AE795" s="234"/>
      <c r="AF795" s="234"/>
    </row>
    <row r="796" spans="1:32" ht="25.35" customHeight="1">
      <c r="A796" s="236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  <c r="AA796" s="234"/>
      <c r="AB796" s="234"/>
      <c r="AC796" s="234"/>
      <c r="AD796" s="234"/>
      <c r="AE796" s="234"/>
      <c r="AF796" s="234"/>
    </row>
    <row r="797" spans="1:32" ht="25.35" customHeight="1">
      <c r="A797" s="236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  <c r="AA797" s="234"/>
      <c r="AB797" s="234"/>
      <c r="AC797" s="234"/>
      <c r="AD797" s="234"/>
      <c r="AE797" s="234"/>
      <c r="AF797" s="234"/>
    </row>
    <row r="798" spans="1:32" ht="25.35" customHeight="1">
      <c r="A798" s="236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  <c r="AA798" s="234"/>
      <c r="AB798" s="234"/>
      <c r="AC798" s="234"/>
      <c r="AD798" s="234"/>
      <c r="AE798" s="234"/>
      <c r="AF798" s="234"/>
    </row>
    <row r="799" spans="1:32" ht="25.35" customHeight="1">
      <c r="A799" s="236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  <c r="AA799" s="234"/>
      <c r="AB799" s="234"/>
      <c r="AC799" s="234"/>
      <c r="AD799" s="234"/>
      <c r="AE799" s="234"/>
      <c r="AF799" s="234"/>
    </row>
    <row r="800" spans="1:32" ht="25.35" customHeight="1">
      <c r="A800" s="236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  <c r="AA800" s="234"/>
      <c r="AB800" s="234"/>
      <c r="AC800" s="234"/>
      <c r="AD800" s="234"/>
      <c r="AE800" s="234"/>
      <c r="AF800" s="234"/>
    </row>
    <row r="801" spans="1:32" ht="25.35" customHeight="1">
      <c r="A801" s="236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  <c r="AA801" s="234"/>
      <c r="AB801" s="234"/>
      <c r="AC801" s="234"/>
      <c r="AD801" s="234"/>
      <c r="AE801" s="234"/>
      <c r="AF801" s="234"/>
    </row>
    <row r="802" spans="1:32" ht="25.35" customHeight="1">
      <c r="A802" s="236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  <c r="AA802" s="234"/>
      <c r="AB802" s="234"/>
      <c r="AC802" s="234"/>
      <c r="AD802" s="234"/>
      <c r="AE802" s="234"/>
      <c r="AF802" s="234"/>
    </row>
    <row r="803" spans="1:32" ht="25.35" customHeight="1">
      <c r="A803" s="236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  <c r="AA803" s="234"/>
      <c r="AB803" s="234"/>
      <c r="AC803" s="234"/>
      <c r="AD803" s="234"/>
      <c r="AE803" s="234"/>
      <c r="AF803" s="234"/>
    </row>
    <row r="804" spans="1:32" ht="25.35" customHeight="1">
      <c r="A804" s="236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  <c r="AA804" s="234"/>
      <c r="AB804" s="234"/>
      <c r="AC804" s="234"/>
      <c r="AD804" s="234"/>
      <c r="AE804" s="234"/>
      <c r="AF804" s="234"/>
    </row>
    <row r="805" spans="1:32" ht="25.35" customHeight="1">
      <c r="A805" s="236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  <c r="AB805" s="234"/>
      <c r="AC805" s="234"/>
      <c r="AD805" s="234"/>
      <c r="AE805" s="234"/>
      <c r="AF805" s="234"/>
    </row>
    <row r="806" spans="1:32" ht="25.35" customHeight="1">
      <c r="A806" s="236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  <c r="AA806" s="234"/>
      <c r="AB806" s="234"/>
      <c r="AC806" s="234"/>
      <c r="AD806" s="234"/>
      <c r="AE806" s="234"/>
      <c r="AF806" s="234"/>
    </row>
    <row r="807" spans="1:32" ht="25.35" customHeight="1">
      <c r="A807" s="236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  <c r="AA807" s="234"/>
      <c r="AB807" s="234"/>
      <c r="AC807" s="234"/>
      <c r="AD807" s="234"/>
      <c r="AE807" s="234"/>
      <c r="AF807" s="234"/>
    </row>
    <row r="808" spans="1:32" ht="25.35" customHeight="1">
      <c r="A808" s="236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  <c r="AA808" s="234"/>
      <c r="AB808" s="234"/>
      <c r="AC808" s="234"/>
      <c r="AD808" s="234"/>
      <c r="AE808" s="234"/>
      <c r="AF808" s="234"/>
    </row>
    <row r="809" spans="1:32" ht="25.35" customHeight="1">
      <c r="A809" s="236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  <c r="AA809" s="234"/>
      <c r="AB809" s="234"/>
      <c r="AC809" s="234"/>
      <c r="AD809" s="234"/>
      <c r="AE809" s="234"/>
      <c r="AF809" s="234"/>
    </row>
    <row r="810" spans="1:32" ht="25.35" customHeight="1">
      <c r="A810" s="236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  <c r="AA810" s="234"/>
      <c r="AB810" s="234"/>
      <c r="AC810" s="234"/>
      <c r="AD810" s="234"/>
      <c r="AE810" s="234"/>
      <c r="AF810" s="234"/>
    </row>
    <row r="811" spans="1:32" ht="25.35" customHeight="1">
      <c r="A811" s="236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  <c r="AA811" s="234"/>
      <c r="AB811" s="234"/>
      <c r="AC811" s="234"/>
      <c r="AD811" s="234"/>
      <c r="AE811" s="234"/>
      <c r="AF811" s="234"/>
    </row>
    <row r="812" spans="1:32" ht="25.35" customHeight="1">
      <c r="A812" s="236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  <c r="AA812" s="234"/>
      <c r="AB812" s="234"/>
      <c r="AC812" s="234"/>
      <c r="AD812" s="234"/>
      <c r="AE812" s="234"/>
      <c r="AF812" s="234"/>
    </row>
    <row r="813" spans="1:32" ht="25.35" customHeight="1">
      <c r="A813" s="236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  <c r="AA813" s="234"/>
      <c r="AB813" s="234"/>
      <c r="AC813" s="234"/>
      <c r="AD813" s="234"/>
      <c r="AE813" s="234"/>
      <c r="AF813" s="234"/>
    </row>
    <row r="814" spans="1:32" ht="25.35" customHeight="1">
      <c r="A814" s="236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  <c r="AA814" s="234"/>
      <c r="AB814" s="234"/>
      <c r="AC814" s="234"/>
      <c r="AD814" s="234"/>
      <c r="AE814" s="234"/>
      <c r="AF814" s="234"/>
    </row>
    <row r="815" spans="1:32" ht="25.35" customHeight="1">
      <c r="A815" s="236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  <c r="AA815" s="234"/>
      <c r="AB815" s="234"/>
      <c r="AC815" s="234"/>
      <c r="AD815" s="234"/>
      <c r="AE815" s="234"/>
      <c r="AF815" s="234"/>
    </row>
    <row r="816" spans="1:32" ht="25.35" customHeight="1">
      <c r="A816" s="236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  <c r="AA816" s="234"/>
      <c r="AB816" s="234"/>
      <c r="AC816" s="234"/>
      <c r="AD816" s="234"/>
      <c r="AE816" s="234"/>
      <c r="AF816" s="234"/>
    </row>
    <row r="817" spans="1:32" ht="25.35" customHeight="1">
      <c r="A817" s="236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  <c r="AA817" s="234"/>
      <c r="AB817" s="234"/>
      <c r="AC817" s="234"/>
      <c r="AD817" s="234"/>
      <c r="AE817" s="234"/>
      <c r="AF817" s="234"/>
    </row>
    <row r="818" spans="1:32" ht="25.35" customHeight="1">
      <c r="A818" s="236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  <c r="AA818" s="234"/>
      <c r="AB818" s="234"/>
      <c r="AC818" s="234"/>
      <c r="AD818" s="234"/>
      <c r="AE818" s="234"/>
      <c r="AF818" s="234"/>
    </row>
    <row r="819" spans="1:32" ht="25.35" customHeight="1">
      <c r="A819" s="236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  <c r="AA819" s="234"/>
      <c r="AB819" s="234"/>
      <c r="AC819" s="234"/>
      <c r="AD819" s="234"/>
      <c r="AE819" s="234"/>
      <c r="AF819" s="234"/>
    </row>
    <row r="820" spans="1:32" ht="25.35" customHeight="1">
      <c r="A820" s="236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  <c r="AA820" s="234"/>
      <c r="AB820" s="234"/>
      <c r="AC820" s="234"/>
      <c r="AD820" s="234"/>
      <c r="AE820" s="234"/>
      <c r="AF820" s="234"/>
    </row>
    <row r="821" spans="1:32" ht="25.35" customHeight="1">
      <c r="A821" s="236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  <c r="AA821" s="234"/>
      <c r="AB821" s="234"/>
      <c r="AC821" s="234"/>
      <c r="AD821" s="234"/>
      <c r="AE821" s="234"/>
      <c r="AF821" s="234"/>
    </row>
    <row r="822" spans="1:32" ht="25.35" customHeight="1">
      <c r="A822" s="236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  <c r="AA822" s="234"/>
      <c r="AB822" s="234"/>
      <c r="AC822" s="234"/>
      <c r="AD822" s="234"/>
      <c r="AE822" s="234"/>
      <c r="AF822" s="234"/>
    </row>
    <row r="823" spans="1:32" ht="25.35" customHeight="1">
      <c r="A823" s="236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  <c r="AA823" s="234"/>
      <c r="AB823" s="234"/>
      <c r="AC823" s="234"/>
      <c r="AD823" s="234"/>
      <c r="AE823" s="234"/>
      <c r="AF823" s="234"/>
    </row>
    <row r="824" spans="1:32" ht="25.35" customHeight="1">
      <c r="A824" s="236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  <c r="AA824" s="234"/>
      <c r="AB824" s="234"/>
      <c r="AC824" s="234"/>
      <c r="AD824" s="234"/>
      <c r="AE824" s="234"/>
      <c r="AF824" s="234"/>
    </row>
    <row r="825" spans="1:32" ht="25.35" customHeight="1">
      <c r="A825" s="236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  <c r="AA825" s="234"/>
      <c r="AB825" s="234"/>
      <c r="AC825" s="234"/>
      <c r="AD825" s="234"/>
      <c r="AE825" s="234"/>
      <c r="AF825" s="234"/>
    </row>
    <row r="826" spans="1:32" ht="25.35" customHeight="1">
      <c r="A826" s="236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  <c r="AA826" s="234"/>
      <c r="AB826" s="234"/>
      <c r="AC826" s="234"/>
      <c r="AD826" s="234"/>
      <c r="AE826" s="234"/>
      <c r="AF826" s="234"/>
    </row>
    <row r="827" spans="1:32" ht="25.35" customHeight="1">
      <c r="A827" s="236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  <c r="AA827" s="234"/>
      <c r="AB827" s="234"/>
      <c r="AC827" s="234"/>
      <c r="AD827" s="234"/>
      <c r="AE827" s="234"/>
      <c r="AF827" s="234"/>
    </row>
    <row r="828" spans="1:32" ht="25.35" customHeight="1">
      <c r="A828" s="236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  <c r="AA828" s="234"/>
      <c r="AB828" s="234"/>
      <c r="AC828" s="234"/>
      <c r="AD828" s="234"/>
      <c r="AE828" s="234"/>
      <c r="AF828" s="234"/>
    </row>
    <row r="829" spans="1:32" ht="25.35" customHeight="1">
      <c r="A829" s="236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  <c r="AA829" s="234"/>
      <c r="AB829" s="234"/>
      <c r="AC829" s="234"/>
      <c r="AD829" s="234"/>
      <c r="AE829" s="234"/>
      <c r="AF829" s="234"/>
    </row>
    <row r="830" spans="1:32" ht="25.35" customHeight="1">
      <c r="A830" s="236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  <c r="AA830" s="234"/>
      <c r="AB830" s="234"/>
      <c r="AC830" s="234"/>
      <c r="AD830" s="234"/>
      <c r="AE830" s="234"/>
      <c r="AF830" s="234"/>
    </row>
    <row r="831" spans="1:32" ht="25.35" customHeight="1">
      <c r="A831" s="236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  <c r="AA831" s="234"/>
      <c r="AB831" s="234"/>
      <c r="AC831" s="234"/>
      <c r="AD831" s="234"/>
      <c r="AE831" s="234"/>
      <c r="AF831" s="234"/>
    </row>
    <row r="832" spans="1:32" ht="25.35" customHeight="1">
      <c r="A832" s="236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  <c r="AA832" s="234"/>
      <c r="AB832" s="234"/>
      <c r="AC832" s="234"/>
      <c r="AD832" s="234"/>
      <c r="AE832" s="234"/>
      <c r="AF832" s="234"/>
    </row>
    <row r="833" spans="1:32" ht="25.35" customHeight="1">
      <c r="A833" s="236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  <c r="AA833" s="234"/>
      <c r="AB833" s="234"/>
      <c r="AC833" s="234"/>
      <c r="AD833" s="234"/>
      <c r="AE833" s="234"/>
      <c r="AF833" s="234"/>
    </row>
    <row r="834" spans="1:32" ht="25.35" customHeight="1">
      <c r="A834" s="236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  <c r="AA834" s="234"/>
      <c r="AB834" s="234"/>
      <c r="AC834" s="234"/>
      <c r="AD834" s="234"/>
      <c r="AE834" s="234"/>
      <c r="AF834" s="234"/>
    </row>
    <row r="835" spans="1:32" ht="25.35" customHeight="1">
      <c r="A835" s="236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  <c r="AA835" s="234"/>
      <c r="AB835" s="234"/>
      <c r="AC835" s="234"/>
      <c r="AD835" s="234"/>
      <c r="AE835" s="234"/>
      <c r="AF835" s="234"/>
    </row>
    <row r="836" spans="1:32" ht="25.35" customHeight="1">
      <c r="A836" s="236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  <c r="AA836" s="234"/>
      <c r="AB836" s="234"/>
      <c r="AC836" s="234"/>
      <c r="AD836" s="234"/>
      <c r="AE836" s="234"/>
      <c r="AF836" s="234"/>
    </row>
    <row r="837" spans="1:32" ht="25.35" customHeight="1">
      <c r="A837" s="236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  <c r="AA837" s="234"/>
      <c r="AB837" s="234"/>
      <c r="AC837" s="234"/>
      <c r="AD837" s="234"/>
      <c r="AE837" s="234"/>
      <c r="AF837" s="234"/>
    </row>
    <row r="838" spans="1:32" ht="25.35" customHeight="1">
      <c r="A838" s="236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  <c r="AA838" s="234"/>
      <c r="AB838" s="234"/>
      <c r="AC838" s="234"/>
      <c r="AD838" s="234"/>
      <c r="AE838" s="234"/>
      <c r="AF838" s="234"/>
    </row>
    <row r="839" spans="1:32" ht="25.35" customHeight="1">
      <c r="A839" s="236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  <c r="AA839" s="234"/>
      <c r="AB839" s="234"/>
      <c r="AC839" s="234"/>
      <c r="AD839" s="234"/>
      <c r="AE839" s="234"/>
      <c r="AF839" s="234"/>
    </row>
    <row r="840" spans="1:32" ht="25.35" customHeight="1">
      <c r="A840" s="236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  <c r="AA840" s="234"/>
      <c r="AB840" s="234"/>
      <c r="AC840" s="234"/>
      <c r="AD840" s="234"/>
      <c r="AE840" s="234"/>
      <c r="AF840" s="234"/>
    </row>
    <row r="841" spans="1:32" ht="25.35" customHeight="1">
      <c r="A841" s="236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  <c r="AA841" s="234"/>
      <c r="AB841" s="234"/>
      <c r="AC841" s="234"/>
      <c r="AD841" s="234"/>
      <c r="AE841" s="234"/>
      <c r="AF841" s="234"/>
    </row>
    <row r="842" spans="1:32" ht="25.35" customHeight="1">
      <c r="A842" s="236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  <c r="AA842" s="234"/>
      <c r="AB842" s="234"/>
      <c r="AC842" s="234"/>
      <c r="AD842" s="234"/>
      <c r="AE842" s="234"/>
      <c r="AF842" s="234"/>
    </row>
    <row r="843" spans="1:32" ht="25.35" customHeight="1">
      <c r="A843" s="236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  <c r="AA843" s="234"/>
      <c r="AB843" s="234"/>
      <c r="AC843" s="234"/>
      <c r="AD843" s="234"/>
      <c r="AE843" s="234"/>
      <c r="AF843" s="234"/>
    </row>
    <row r="844" spans="1:32" ht="25.35" customHeight="1">
      <c r="A844" s="236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  <c r="AA844" s="234"/>
      <c r="AB844" s="234"/>
      <c r="AC844" s="234"/>
      <c r="AD844" s="234"/>
      <c r="AE844" s="234"/>
      <c r="AF844" s="234"/>
    </row>
    <row r="845" spans="1:32" ht="25.35" customHeight="1">
      <c r="A845" s="236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  <c r="AA845" s="234"/>
      <c r="AB845" s="234"/>
      <c r="AC845" s="234"/>
      <c r="AD845" s="234"/>
      <c r="AE845" s="234"/>
      <c r="AF845" s="234"/>
    </row>
    <row r="846" spans="1:32" ht="25.35" customHeight="1">
      <c r="A846" s="236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  <c r="AA846" s="234"/>
      <c r="AB846" s="234"/>
      <c r="AC846" s="234"/>
      <c r="AD846" s="234"/>
      <c r="AE846" s="234"/>
      <c r="AF846" s="234"/>
    </row>
    <row r="847" spans="1:32" ht="25.35" customHeight="1">
      <c r="A847" s="236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  <c r="AA847" s="234"/>
      <c r="AB847" s="234"/>
      <c r="AC847" s="234"/>
      <c r="AD847" s="234"/>
      <c r="AE847" s="234"/>
      <c r="AF847" s="234"/>
    </row>
    <row r="848" spans="1:32" ht="25.35" customHeight="1">
      <c r="A848" s="236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  <c r="AA848" s="234"/>
      <c r="AB848" s="234"/>
      <c r="AC848" s="234"/>
      <c r="AD848" s="234"/>
      <c r="AE848" s="234"/>
      <c r="AF848" s="234"/>
    </row>
    <row r="849" spans="1:32" ht="25.35" customHeight="1">
      <c r="A849" s="236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  <c r="AA849" s="234"/>
      <c r="AB849" s="234"/>
      <c r="AC849" s="234"/>
      <c r="AD849" s="234"/>
      <c r="AE849" s="234"/>
      <c r="AF849" s="234"/>
    </row>
    <row r="850" spans="1:32" ht="25.35" customHeight="1">
      <c r="A850" s="236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  <c r="AA850" s="234"/>
      <c r="AB850" s="234"/>
      <c r="AC850" s="234"/>
      <c r="AD850" s="234"/>
      <c r="AE850" s="234"/>
      <c r="AF850" s="234"/>
    </row>
    <row r="851" spans="1:32" ht="25.35" customHeight="1">
      <c r="A851" s="236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  <c r="AA851" s="234"/>
      <c r="AB851" s="234"/>
      <c r="AC851" s="234"/>
      <c r="AD851" s="234"/>
      <c r="AE851" s="234"/>
      <c r="AF851" s="234"/>
    </row>
    <row r="852" spans="1:32" ht="25.35" customHeight="1">
      <c r="A852" s="236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  <c r="AA852" s="234"/>
      <c r="AB852" s="234"/>
      <c r="AC852" s="234"/>
      <c r="AD852" s="234"/>
      <c r="AE852" s="234"/>
      <c r="AF852" s="234"/>
    </row>
    <row r="853" spans="1:32" ht="25.35" customHeight="1">
      <c r="A853" s="236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  <c r="AA853" s="234"/>
      <c r="AB853" s="234"/>
      <c r="AC853" s="234"/>
      <c r="AD853" s="234"/>
      <c r="AE853" s="234"/>
      <c r="AF853" s="234"/>
    </row>
    <row r="854" spans="1:32" ht="25.35" customHeight="1">
      <c r="A854" s="236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  <c r="AA854" s="234"/>
      <c r="AB854" s="234"/>
      <c r="AC854" s="234"/>
      <c r="AD854" s="234"/>
      <c r="AE854" s="234"/>
      <c r="AF854" s="234"/>
    </row>
    <row r="855" spans="1:32" ht="25.35" customHeight="1">
      <c r="A855" s="236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  <c r="AA855" s="234"/>
      <c r="AB855" s="234"/>
      <c r="AC855" s="234"/>
      <c r="AD855" s="234"/>
      <c r="AE855" s="234"/>
      <c r="AF855" s="234"/>
    </row>
    <row r="856" spans="1:32" ht="25.35" customHeight="1">
      <c r="A856" s="236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  <c r="AA856" s="234"/>
      <c r="AB856" s="234"/>
      <c r="AC856" s="234"/>
      <c r="AD856" s="234"/>
      <c r="AE856" s="234"/>
      <c r="AF856" s="234"/>
    </row>
    <row r="857" spans="1:32" ht="25.35" customHeight="1">
      <c r="A857" s="236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  <c r="AA857" s="234"/>
      <c r="AB857" s="234"/>
      <c r="AC857" s="234"/>
      <c r="AD857" s="234"/>
      <c r="AE857" s="234"/>
      <c r="AF857" s="234"/>
    </row>
    <row r="858" spans="1:32" ht="25.35" customHeight="1">
      <c r="A858" s="236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  <c r="AA858" s="234"/>
      <c r="AB858" s="234"/>
      <c r="AC858" s="234"/>
      <c r="AD858" s="234"/>
      <c r="AE858" s="234"/>
      <c r="AF858" s="234"/>
    </row>
    <row r="859" spans="1:32" ht="25.35" customHeight="1">
      <c r="A859" s="236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  <c r="AA859" s="234"/>
      <c r="AB859" s="234"/>
      <c r="AC859" s="234"/>
      <c r="AD859" s="234"/>
      <c r="AE859" s="234"/>
      <c r="AF859" s="234"/>
    </row>
    <row r="860" spans="1:32" ht="25.35" customHeight="1">
      <c r="A860" s="236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  <c r="AA860" s="234"/>
      <c r="AB860" s="234"/>
      <c r="AC860" s="234"/>
      <c r="AD860" s="234"/>
      <c r="AE860" s="234"/>
      <c r="AF860" s="234"/>
    </row>
    <row r="861" spans="1:32" ht="25.35" customHeight="1">
      <c r="A861" s="236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  <c r="AA861" s="234"/>
      <c r="AB861" s="234"/>
      <c r="AC861" s="234"/>
      <c r="AD861" s="234"/>
      <c r="AE861" s="234"/>
      <c r="AF861" s="234"/>
    </row>
    <row r="862" spans="1:32" ht="25.35" customHeight="1">
      <c r="A862" s="236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  <c r="AA862" s="234"/>
      <c r="AB862" s="234"/>
      <c r="AC862" s="234"/>
      <c r="AD862" s="234"/>
      <c r="AE862" s="234"/>
      <c r="AF862" s="234"/>
    </row>
    <row r="863" spans="1:32" ht="25.35" customHeight="1"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  <c r="AA863" s="234"/>
      <c r="AB863" s="234"/>
      <c r="AC863" s="234"/>
      <c r="AD863" s="234"/>
      <c r="AE863" s="234"/>
      <c r="AF863" s="234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H40" sqref="H40"/>
    </sheetView>
  </sheetViews>
  <sheetFormatPr defaultRowHeight="25.35" customHeight="1"/>
  <cols>
    <col min="1" max="1" width="59.44140625" style="234" customWidth="1"/>
    <col min="2" max="3" width="13.5546875" style="216" customWidth="1"/>
    <col min="4" max="32" width="9.44140625" style="235"/>
    <col min="33" max="255" width="9.44140625" style="234"/>
    <col min="256" max="256" width="51" style="234" customWidth="1"/>
    <col min="257" max="257" width="12.44140625" style="234" customWidth="1"/>
    <col min="258" max="258" width="12.5546875" style="234" customWidth="1"/>
    <col min="259" max="259" width="11.5546875" style="234" customWidth="1"/>
    <col min="260" max="511" width="9.44140625" style="234"/>
    <col min="512" max="512" width="51" style="234" customWidth="1"/>
    <col min="513" max="513" width="12.44140625" style="234" customWidth="1"/>
    <col min="514" max="514" width="12.5546875" style="234" customWidth="1"/>
    <col min="515" max="515" width="11.5546875" style="234" customWidth="1"/>
    <col min="516" max="767" width="9.44140625" style="234"/>
    <col min="768" max="768" width="51" style="234" customWidth="1"/>
    <col min="769" max="769" width="12.44140625" style="234" customWidth="1"/>
    <col min="770" max="770" width="12.5546875" style="234" customWidth="1"/>
    <col min="771" max="771" width="11.5546875" style="234" customWidth="1"/>
    <col min="772" max="1023" width="9.44140625" style="234"/>
    <col min="1024" max="1024" width="51" style="234" customWidth="1"/>
    <col min="1025" max="1025" width="12.44140625" style="234" customWidth="1"/>
    <col min="1026" max="1026" width="12.5546875" style="234" customWidth="1"/>
    <col min="1027" max="1027" width="11.5546875" style="234" customWidth="1"/>
    <col min="1028" max="1279" width="9.44140625" style="234"/>
    <col min="1280" max="1280" width="51" style="234" customWidth="1"/>
    <col min="1281" max="1281" width="12.44140625" style="234" customWidth="1"/>
    <col min="1282" max="1282" width="12.5546875" style="234" customWidth="1"/>
    <col min="1283" max="1283" width="11.5546875" style="234" customWidth="1"/>
    <col min="1284" max="1535" width="9.44140625" style="234"/>
    <col min="1536" max="1536" width="51" style="234" customWidth="1"/>
    <col min="1537" max="1537" width="12.44140625" style="234" customWidth="1"/>
    <col min="1538" max="1538" width="12.5546875" style="234" customWidth="1"/>
    <col min="1539" max="1539" width="11.5546875" style="234" customWidth="1"/>
    <col min="1540" max="1791" width="9.44140625" style="234"/>
    <col min="1792" max="1792" width="51" style="234" customWidth="1"/>
    <col min="1793" max="1793" width="12.44140625" style="234" customWidth="1"/>
    <col min="1794" max="1794" width="12.5546875" style="234" customWidth="1"/>
    <col min="1795" max="1795" width="11.5546875" style="234" customWidth="1"/>
    <col min="1796" max="2047" width="9.44140625" style="234"/>
    <col min="2048" max="2048" width="51" style="234" customWidth="1"/>
    <col min="2049" max="2049" width="12.44140625" style="234" customWidth="1"/>
    <col min="2050" max="2050" width="12.5546875" style="234" customWidth="1"/>
    <col min="2051" max="2051" width="11.5546875" style="234" customWidth="1"/>
    <col min="2052" max="2303" width="9.44140625" style="234"/>
    <col min="2304" max="2304" width="51" style="234" customWidth="1"/>
    <col min="2305" max="2305" width="12.44140625" style="234" customWidth="1"/>
    <col min="2306" max="2306" width="12.5546875" style="234" customWidth="1"/>
    <col min="2307" max="2307" width="11.5546875" style="234" customWidth="1"/>
    <col min="2308" max="2559" width="9.44140625" style="234"/>
    <col min="2560" max="2560" width="51" style="234" customWidth="1"/>
    <col min="2561" max="2561" width="12.44140625" style="234" customWidth="1"/>
    <col min="2562" max="2562" width="12.5546875" style="234" customWidth="1"/>
    <col min="2563" max="2563" width="11.5546875" style="234" customWidth="1"/>
    <col min="2564" max="2815" width="9.44140625" style="234"/>
    <col min="2816" max="2816" width="51" style="234" customWidth="1"/>
    <col min="2817" max="2817" width="12.44140625" style="234" customWidth="1"/>
    <col min="2818" max="2818" width="12.5546875" style="234" customWidth="1"/>
    <col min="2819" max="2819" width="11.5546875" style="234" customWidth="1"/>
    <col min="2820" max="3071" width="9.44140625" style="234"/>
    <col min="3072" max="3072" width="51" style="234" customWidth="1"/>
    <col min="3073" max="3073" width="12.44140625" style="234" customWidth="1"/>
    <col min="3074" max="3074" width="12.5546875" style="234" customWidth="1"/>
    <col min="3075" max="3075" width="11.5546875" style="234" customWidth="1"/>
    <col min="3076" max="3327" width="9.44140625" style="234"/>
    <col min="3328" max="3328" width="51" style="234" customWidth="1"/>
    <col min="3329" max="3329" width="12.44140625" style="234" customWidth="1"/>
    <col min="3330" max="3330" width="12.5546875" style="234" customWidth="1"/>
    <col min="3331" max="3331" width="11.5546875" style="234" customWidth="1"/>
    <col min="3332" max="3583" width="9.44140625" style="234"/>
    <col min="3584" max="3584" width="51" style="234" customWidth="1"/>
    <col min="3585" max="3585" width="12.44140625" style="234" customWidth="1"/>
    <col min="3586" max="3586" width="12.5546875" style="234" customWidth="1"/>
    <col min="3587" max="3587" width="11.5546875" style="234" customWidth="1"/>
    <col min="3588" max="3839" width="9.44140625" style="234"/>
    <col min="3840" max="3840" width="51" style="234" customWidth="1"/>
    <col min="3841" max="3841" width="12.44140625" style="234" customWidth="1"/>
    <col min="3842" max="3842" width="12.5546875" style="234" customWidth="1"/>
    <col min="3843" max="3843" width="11.5546875" style="234" customWidth="1"/>
    <col min="3844" max="4095" width="9.44140625" style="234"/>
    <col min="4096" max="4096" width="51" style="234" customWidth="1"/>
    <col min="4097" max="4097" width="12.44140625" style="234" customWidth="1"/>
    <col min="4098" max="4098" width="12.5546875" style="234" customWidth="1"/>
    <col min="4099" max="4099" width="11.5546875" style="234" customWidth="1"/>
    <col min="4100" max="4351" width="9.44140625" style="234"/>
    <col min="4352" max="4352" width="51" style="234" customWidth="1"/>
    <col min="4353" max="4353" width="12.44140625" style="234" customWidth="1"/>
    <col min="4354" max="4354" width="12.5546875" style="234" customWidth="1"/>
    <col min="4355" max="4355" width="11.5546875" style="234" customWidth="1"/>
    <col min="4356" max="4607" width="9.44140625" style="234"/>
    <col min="4608" max="4608" width="51" style="234" customWidth="1"/>
    <col min="4609" max="4609" width="12.44140625" style="234" customWidth="1"/>
    <col min="4610" max="4610" width="12.5546875" style="234" customWidth="1"/>
    <col min="4611" max="4611" width="11.5546875" style="234" customWidth="1"/>
    <col min="4612" max="4863" width="9.44140625" style="234"/>
    <col min="4864" max="4864" width="51" style="234" customWidth="1"/>
    <col min="4865" max="4865" width="12.44140625" style="234" customWidth="1"/>
    <col min="4866" max="4866" width="12.5546875" style="234" customWidth="1"/>
    <col min="4867" max="4867" width="11.5546875" style="234" customWidth="1"/>
    <col min="4868" max="5119" width="9.44140625" style="234"/>
    <col min="5120" max="5120" width="51" style="234" customWidth="1"/>
    <col min="5121" max="5121" width="12.44140625" style="234" customWidth="1"/>
    <col min="5122" max="5122" width="12.5546875" style="234" customWidth="1"/>
    <col min="5123" max="5123" width="11.5546875" style="234" customWidth="1"/>
    <col min="5124" max="5375" width="9.44140625" style="234"/>
    <col min="5376" max="5376" width="51" style="234" customWidth="1"/>
    <col min="5377" max="5377" width="12.44140625" style="234" customWidth="1"/>
    <col min="5378" max="5378" width="12.5546875" style="234" customWidth="1"/>
    <col min="5379" max="5379" width="11.5546875" style="234" customWidth="1"/>
    <col min="5380" max="5631" width="9.44140625" style="234"/>
    <col min="5632" max="5632" width="51" style="234" customWidth="1"/>
    <col min="5633" max="5633" width="12.44140625" style="234" customWidth="1"/>
    <col min="5634" max="5634" width="12.5546875" style="234" customWidth="1"/>
    <col min="5635" max="5635" width="11.5546875" style="234" customWidth="1"/>
    <col min="5636" max="5887" width="9.44140625" style="234"/>
    <col min="5888" max="5888" width="51" style="234" customWidth="1"/>
    <col min="5889" max="5889" width="12.44140625" style="234" customWidth="1"/>
    <col min="5890" max="5890" width="12.5546875" style="234" customWidth="1"/>
    <col min="5891" max="5891" width="11.5546875" style="234" customWidth="1"/>
    <col min="5892" max="6143" width="9.44140625" style="234"/>
    <col min="6144" max="6144" width="51" style="234" customWidth="1"/>
    <col min="6145" max="6145" width="12.44140625" style="234" customWidth="1"/>
    <col min="6146" max="6146" width="12.5546875" style="234" customWidth="1"/>
    <col min="6147" max="6147" width="11.5546875" style="234" customWidth="1"/>
    <col min="6148" max="6399" width="9.44140625" style="234"/>
    <col min="6400" max="6400" width="51" style="234" customWidth="1"/>
    <col min="6401" max="6401" width="12.44140625" style="234" customWidth="1"/>
    <col min="6402" max="6402" width="12.5546875" style="234" customWidth="1"/>
    <col min="6403" max="6403" width="11.5546875" style="234" customWidth="1"/>
    <col min="6404" max="6655" width="9.44140625" style="234"/>
    <col min="6656" max="6656" width="51" style="234" customWidth="1"/>
    <col min="6657" max="6657" width="12.44140625" style="234" customWidth="1"/>
    <col min="6658" max="6658" width="12.5546875" style="234" customWidth="1"/>
    <col min="6659" max="6659" width="11.5546875" style="234" customWidth="1"/>
    <col min="6660" max="6911" width="9.44140625" style="234"/>
    <col min="6912" max="6912" width="51" style="234" customWidth="1"/>
    <col min="6913" max="6913" width="12.44140625" style="234" customWidth="1"/>
    <col min="6914" max="6914" width="12.5546875" style="234" customWidth="1"/>
    <col min="6915" max="6915" width="11.5546875" style="234" customWidth="1"/>
    <col min="6916" max="7167" width="9.44140625" style="234"/>
    <col min="7168" max="7168" width="51" style="234" customWidth="1"/>
    <col min="7169" max="7169" width="12.44140625" style="234" customWidth="1"/>
    <col min="7170" max="7170" width="12.5546875" style="234" customWidth="1"/>
    <col min="7171" max="7171" width="11.5546875" style="234" customWidth="1"/>
    <col min="7172" max="7423" width="9.44140625" style="234"/>
    <col min="7424" max="7424" width="51" style="234" customWidth="1"/>
    <col min="7425" max="7425" width="12.44140625" style="234" customWidth="1"/>
    <col min="7426" max="7426" width="12.5546875" style="234" customWidth="1"/>
    <col min="7427" max="7427" width="11.5546875" style="234" customWidth="1"/>
    <col min="7428" max="7679" width="9.44140625" style="234"/>
    <col min="7680" max="7680" width="51" style="234" customWidth="1"/>
    <col min="7681" max="7681" width="12.44140625" style="234" customWidth="1"/>
    <col min="7682" max="7682" width="12.5546875" style="234" customWidth="1"/>
    <col min="7683" max="7683" width="11.5546875" style="234" customWidth="1"/>
    <col min="7684" max="7935" width="9.44140625" style="234"/>
    <col min="7936" max="7936" width="51" style="234" customWidth="1"/>
    <col min="7937" max="7937" width="12.44140625" style="234" customWidth="1"/>
    <col min="7938" max="7938" width="12.5546875" style="234" customWidth="1"/>
    <col min="7939" max="7939" width="11.5546875" style="234" customWidth="1"/>
    <col min="7940" max="8191" width="9.44140625" style="234"/>
    <col min="8192" max="8192" width="51" style="234" customWidth="1"/>
    <col min="8193" max="8193" width="12.44140625" style="234" customWidth="1"/>
    <col min="8194" max="8194" width="12.5546875" style="234" customWidth="1"/>
    <col min="8195" max="8195" width="11.5546875" style="234" customWidth="1"/>
    <col min="8196" max="8447" width="9.44140625" style="234"/>
    <col min="8448" max="8448" width="51" style="234" customWidth="1"/>
    <col min="8449" max="8449" width="12.44140625" style="234" customWidth="1"/>
    <col min="8450" max="8450" width="12.5546875" style="234" customWidth="1"/>
    <col min="8451" max="8451" width="11.5546875" style="234" customWidth="1"/>
    <col min="8452" max="8703" width="9.44140625" style="234"/>
    <col min="8704" max="8704" width="51" style="234" customWidth="1"/>
    <col min="8705" max="8705" width="12.44140625" style="234" customWidth="1"/>
    <col min="8706" max="8706" width="12.5546875" style="234" customWidth="1"/>
    <col min="8707" max="8707" width="11.5546875" style="234" customWidth="1"/>
    <col min="8708" max="8959" width="9.44140625" style="234"/>
    <col min="8960" max="8960" width="51" style="234" customWidth="1"/>
    <col min="8961" max="8961" width="12.44140625" style="234" customWidth="1"/>
    <col min="8962" max="8962" width="12.5546875" style="234" customWidth="1"/>
    <col min="8963" max="8963" width="11.5546875" style="234" customWidth="1"/>
    <col min="8964" max="9215" width="9.44140625" style="234"/>
    <col min="9216" max="9216" width="51" style="234" customWidth="1"/>
    <col min="9217" max="9217" width="12.44140625" style="234" customWidth="1"/>
    <col min="9218" max="9218" width="12.5546875" style="234" customWidth="1"/>
    <col min="9219" max="9219" width="11.5546875" style="234" customWidth="1"/>
    <col min="9220" max="9471" width="9.44140625" style="234"/>
    <col min="9472" max="9472" width="51" style="234" customWidth="1"/>
    <col min="9473" max="9473" width="12.44140625" style="234" customWidth="1"/>
    <col min="9474" max="9474" width="12.5546875" style="234" customWidth="1"/>
    <col min="9475" max="9475" width="11.5546875" style="234" customWidth="1"/>
    <col min="9476" max="9727" width="9.44140625" style="234"/>
    <col min="9728" max="9728" width="51" style="234" customWidth="1"/>
    <col min="9729" max="9729" width="12.44140625" style="234" customWidth="1"/>
    <col min="9730" max="9730" width="12.5546875" style="234" customWidth="1"/>
    <col min="9731" max="9731" width="11.5546875" style="234" customWidth="1"/>
    <col min="9732" max="9983" width="9.44140625" style="234"/>
    <col min="9984" max="9984" width="51" style="234" customWidth="1"/>
    <col min="9985" max="9985" width="12.44140625" style="234" customWidth="1"/>
    <col min="9986" max="9986" width="12.5546875" style="234" customWidth="1"/>
    <col min="9987" max="9987" width="11.5546875" style="234" customWidth="1"/>
    <col min="9988" max="10239" width="9.44140625" style="234"/>
    <col min="10240" max="10240" width="51" style="234" customWidth="1"/>
    <col min="10241" max="10241" width="12.44140625" style="234" customWidth="1"/>
    <col min="10242" max="10242" width="12.5546875" style="234" customWidth="1"/>
    <col min="10243" max="10243" width="11.5546875" style="234" customWidth="1"/>
    <col min="10244" max="10495" width="9.44140625" style="234"/>
    <col min="10496" max="10496" width="51" style="234" customWidth="1"/>
    <col min="10497" max="10497" width="12.44140625" style="234" customWidth="1"/>
    <col min="10498" max="10498" width="12.5546875" style="234" customWidth="1"/>
    <col min="10499" max="10499" width="11.5546875" style="234" customWidth="1"/>
    <col min="10500" max="10751" width="9.44140625" style="234"/>
    <col min="10752" max="10752" width="51" style="234" customWidth="1"/>
    <col min="10753" max="10753" width="12.44140625" style="234" customWidth="1"/>
    <col min="10754" max="10754" width="12.5546875" style="234" customWidth="1"/>
    <col min="10755" max="10755" width="11.5546875" style="234" customWidth="1"/>
    <col min="10756" max="11007" width="9.44140625" style="234"/>
    <col min="11008" max="11008" width="51" style="234" customWidth="1"/>
    <col min="11009" max="11009" width="12.44140625" style="234" customWidth="1"/>
    <col min="11010" max="11010" width="12.5546875" style="234" customWidth="1"/>
    <col min="11011" max="11011" width="11.5546875" style="234" customWidth="1"/>
    <col min="11012" max="11263" width="9.44140625" style="234"/>
    <col min="11264" max="11264" width="51" style="234" customWidth="1"/>
    <col min="11265" max="11265" width="12.44140625" style="234" customWidth="1"/>
    <col min="11266" max="11266" width="12.5546875" style="234" customWidth="1"/>
    <col min="11267" max="11267" width="11.5546875" style="234" customWidth="1"/>
    <col min="11268" max="11519" width="9.44140625" style="234"/>
    <col min="11520" max="11520" width="51" style="234" customWidth="1"/>
    <col min="11521" max="11521" width="12.44140625" style="234" customWidth="1"/>
    <col min="11522" max="11522" width="12.5546875" style="234" customWidth="1"/>
    <col min="11523" max="11523" width="11.5546875" style="234" customWidth="1"/>
    <col min="11524" max="11775" width="9.44140625" style="234"/>
    <col min="11776" max="11776" width="51" style="234" customWidth="1"/>
    <col min="11777" max="11777" width="12.44140625" style="234" customWidth="1"/>
    <col min="11778" max="11778" width="12.5546875" style="234" customWidth="1"/>
    <col min="11779" max="11779" width="11.5546875" style="234" customWidth="1"/>
    <col min="11780" max="12031" width="9.44140625" style="234"/>
    <col min="12032" max="12032" width="51" style="234" customWidth="1"/>
    <col min="12033" max="12033" width="12.44140625" style="234" customWidth="1"/>
    <col min="12034" max="12034" width="12.5546875" style="234" customWidth="1"/>
    <col min="12035" max="12035" width="11.5546875" style="234" customWidth="1"/>
    <col min="12036" max="12287" width="9.44140625" style="234"/>
    <col min="12288" max="12288" width="51" style="234" customWidth="1"/>
    <col min="12289" max="12289" width="12.44140625" style="234" customWidth="1"/>
    <col min="12290" max="12290" width="12.5546875" style="234" customWidth="1"/>
    <col min="12291" max="12291" width="11.5546875" style="234" customWidth="1"/>
    <col min="12292" max="12543" width="9.44140625" style="234"/>
    <col min="12544" max="12544" width="51" style="234" customWidth="1"/>
    <col min="12545" max="12545" width="12.44140625" style="234" customWidth="1"/>
    <col min="12546" max="12546" width="12.5546875" style="234" customWidth="1"/>
    <col min="12547" max="12547" width="11.5546875" style="234" customWidth="1"/>
    <col min="12548" max="12799" width="9.44140625" style="234"/>
    <col min="12800" max="12800" width="51" style="234" customWidth="1"/>
    <col min="12801" max="12801" width="12.44140625" style="234" customWidth="1"/>
    <col min="12802" max="12802" width="12.5546875" style="234" customWidth="1"/>
    <col min="12803" max="12803" width="11.5546875" style="234" customWidth="1"/>
    <col min="12804" max="13055" width="9.44140625" style="234"/>
    <col min="13056" max="13056" width="51" style="234" customWidth="1"/>
    <col min="13057" max="13057" width="12.44140625" style="234" customWidth="1"/>
    <col min="13058" max="13058" width="12.5546875" style="234" customWidth="1"/>
    <col min="13059" max="13059" width="11.5546875" style="234" customWidth="1"/>
    <col min="13060" max="13311" width="9.44140625" style="234"/>
    <col min="13312" max="13312" width="51" style="234" customWidth="1"/>
    <col min="13313" max="13313" width="12.44140625" style="234" customWidth="1"/>
    <col min="13314" max="13314" width="12.5546875" style="234" customWidth="1"/>
    <col min="13315" max="13315" width="11.5546875" style="234" customWidth="1"/>
    <col min="13316" max="13567" width="9.44140625" style="234"/>
    <col min="13568" max="13568" width="51" style="234" customWidth="1"/>
    <col min="13569" max="13569" width="12.44140625" style="234" customWidth="1"/>
    <col min="13570" max="13570" width="12.5546875" style="234" customWidth="1"/>
    <col min="13571" max="13571" width="11.5546875" style="234" customWidth="1"/>
    <col min="13572" max="13823" width="9.44140625" style="234"/>
    <col min="13824" max="13824" width="51" style="234" customWidth="1"/>
    <col min="13825" max="13825" width="12.44140625" style="234" customWidth="1"/>
    <col min="13826" max="13826" width="12.5546875" style="234" customWidth="1"/>
    <col min="13827" max="13827" width="11.5546875" style="234" customWidth="1"/>
    <col min="13828" max="14079" width="9.44140625" style="234"/>
    <col min="14080" max="14080" width="51" style="234" customWidth="1"/>
    <col min="14081" max="14081" width="12.44140625" style="234" customWidth="1"/>
    <col min="14082" max="14082" width="12.5546875" style="234" customWidth="1"/>
    <col min="14083" max="14083" width="11.5546875" style="234" customWidth="1"/>
    <col min="14084" max="14335" width="9.44140625" style="234"/>
    <col min="14336" max="14336" width="51" style="234" customWidth="1"/>
    <col min="14337" max="14337" width="12.44140625" style="234" customWidth="1"/>
    <col min="14338" max="14338" width="12.5546875" style="234" customWidth="1"/>
    <col min="14339" max="14339" width="11.5546875" style="234" customWidth="1"/>
    <col min="14340" max="14591" width="9.44140625" style="234"/>
    <col min="14592" max="14592" width="51" style="234" customWidth="1"/>
    <col min="14593" max="14593" width="12.44140625" style="234" customWidth="1"/>
    <col min="14594" max="14594" width="12.5546875" style="234" customWidth="1"/>
    <col min="14595" max="14595" width="11.5546875" style="234" customWidth="1"/>
    <col min="14596" max="14847" width="9.44140625" style="234"/>
    <col min="14848" max="14848" width="51" style="234" customWidth="1"/>
    <col min="14849" max="14849" width="12.44140625" style="234" customWidth="1"/>
    <col min="14850" max="14850" width="12.5546875" style="234" customWidth="1"/>
    <col min="14851" max="14851" width="11.5546875" style="234" customWidth="1"/>
    <col min="14852" max="15103" width="9.44140625" style="234"/>
    <col min="15104" max="15104" width="51" style="234" customWidth="1"/>
    <col min="15105" max="15105" width="12.44140625" style="234" customWidth="1"/>
    <col min="15106" max="15106" width="12.5546875" style="234" customWidth="1"/>
    <col min="15107" max="15107" width="11.5546875" style="234" customWidth="1"/>
    <col min="15108" max="15359" width="9.44140625" style="234"/>
    <col min="15360" max="15360" width="51" style="234" customWidth="1"/>
    <col min="15361" max="15361" width="12.44140625" style="234" customWidth="1"/>
    <col min="15362" max="15362" width="12.5546875" style="234" customWidth="1"/>
    <col min="15363" max="15363" width="11.5546875" style="234" customWidth="1"/>
    <col min="15364" max="15615" width="9.44140625" style="234"/>
    <col min="15616" max="15616" width="51" style="234" customWidth="1"/>
    <col min="15617" max="15617" width="12.44140625" style="234" customWidth="1"/>
    <col min="15618" max="15618" width="12.5546875" style="234" customWidth="1"/>
    <col min="15619" max="15619" width="11.5546875" style="234" customWidth="1"/>
    <col min="15620" max="15871" width="9.44140625" style="234"/>
    <col min="15872" max="15872" width="51" style="234" customWidth="1"/>
    <col min="15873" max="15873" width="12.44140625" style="234" customWidth="1"/>
    <col min="15874" max="15874" width="12.5546875" style="234" customWidth="1"/>
    <col min="15875" max="15875" width="11.5546875" style="234" customWidth="1"/>
    <col min="15876" max="16127" width="9.44140625" style="234"/>
    <col min="16128" max="16128" width="51" style="234" customWidth="1"/>
    <col min="16129" max="16129" width="12.44140625" style="234" customWidth="1"/>
    <col min="16130" max="16130" width="12.5546875" style="234" customWidth="1"/>
    <col min="16131" max="16131" width="11.5546875" style="234" customWidth="1"/>
    <col min="16132" max="16384" width="9.44140625" style="234"/>
  </cols>
  <sheetData>
    <row r="1" spans="1:32" ht="20.100000000000001" customHeight="1">
      <c r="A1" s="246" t="s">
        <v>566</v>
      </c>
      <c r="B1" s="227"/>
      <c r="C1" s="227"/>
    </row>
    <row r="2" spans="1:32" ht="20.100000000000001" customHeight="1">
      <c r="A2" s="245"/>
      <c r="B2" s="232"/>
      <c r="C2" s="232"/>
    </row>
    <row r="3" spans="1:32" ht="20.100000000000001" customHeight="1">
      <c r="A3" s="244"/>
      <c r="B3" s="230"/>
      <c r="C3" s="209" t="s">
        <v>348</v>
      </c>
    </row>
    <row r="4" spans="1:32" ht="20.100000000000001" customHeight="1">
      <c r="A4" s="228"/>
      <c r="B4" s="788" t="s">
        <v>678</v>
      </c>
      <c r="C4" s="788"/>
    </row>
    <row r="5" spans="1:32" ht="20.100000000000001" customHeight="1">
      <c r="A5" s="226"/>
      <c r="B5" s="83" t="s">
        <v>225</v>
      </c>
      <c r="C5" s="83" t="s">
        <v>370</v>
      </c>
    </row>
    <row r="6" spans="1:32" ht="20.100000000000001" customHeight="1">
      <c r="A6" s="226"/>
      <c r="B6" s="82" t="s">
        <v>576</v>
      </c>
      <c r="C6" s="82" t="s">
        <v>576</v>
      </c>
    </row>
    <row r="7" spans="1:32" ht="20.100000000000001" customHeight="1">
      <c r="A7" s="226"/>
      <c r="B7" s="722"/>
      <c r="C7" s="722"/>
    </row>
    <row r="8" spans="1:32" s="242" customFormat="1" ht="20.100000000000001" customHeight="1">
      <c r="A8" s="241" t="s">
        <v>380</v>
      </c>
      <c r="B8" s="272">
        <v>103.07997073582449</v>
      </c>
      <c r="C8" s="273">
        <v>102.79214270690218</v>
      </c>
      <c r="D8" s="354"/>
      <c r="E8" s="354"/>
      <c r="F8" s="354"/>
      <c r="G8" s="356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</row>
    <row r="9" spans="1:32" ht="20.100000000000001" customHeight="1">
      <c r="A9" s="250" t="s">
        <v>391</v>
      </c>
      <c r="B9" s="273">
        <v>102.92328185683726</v>
      </c>
      <c r="C9" s="273">
        <v>101.91797693724936</v>
      </c>
      <c r="D9" s="355"/>
      <c r="E9" s="355"/>
      <c r="F9" s="355"/>
      <c r="G9" s="355"/>
    </row>
    <row r="10" spans="1:32" ht="20.100000000000001" customHeight="1">
      <c r="A10" s="220" t="s">
        <v>390</v>
      </c>
      <c r="B10" s="275">
        <v>106.73214917952048</v>
      </c>
      <c r="C10" s="274">
        <v>104.570944622025</v>
      </c>
      <c r="D10" s="355"/>
      <c r="E10" s="355"/>
      <c r="F10" s="355"/>
      <c r="G10" s="355"/>
    </row>
    <row r="11" spans="1:32" ht="20.100000000000001" customHeight="1">
      <c r="A11" s="220" t="s">
        <v>389</v>
      </c>
      <c r="B11" s="275">
        <v>102.76361001293523</v>
      </c>
      <c r="C11" s="274">
        <v>101.8478877834452</v>
      </c>
      <c r="D11" s="355"/>
      <c r="E11" s="355"/>
      <c r="F11" s="355"/>
      <c r="G11" s="355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</row>
    <row r="12" spans="1:32" ht="20.100000000000001" customHeight="1">
      <c r="A12" s="250" t="s">
        <v>388</v>
      </c>
      <c r="B12" s="272">
        <v>115.20761999954176</v>
      </c>
      <c r="C12" s="273">
        <v>100.65350129600719</v>
      </c>
      <c r="D12" s="354"/>
      <c r="E12" s="354"/>
      <c r="F12" s="354"/>
      <c r="G12" s="356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</row>
    <row r="13" spans="1:32" ht="20.100000000000001" customHeight="1">
      <c r="A13" s="220" t="s">
        <v>387</v>
      </c>
      <c r="B13" s="274">
        <v>117.88551546528376</v>
      </c>
      <c r="C13" s="274">
        <v>100.51574884708774</v>
      </c>
      <c r="D13" s="355"/>
      <c r="E13" s="355"/>
      <c r="F13" s="355"/>
      <c r="G13" s="355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</row>
    <row r="14" spans="1:32" ht="20.100000000000001" customHeight="1">
      <c r="A14" s="220" t="s">
        <v>386</v>
      </c>
      <c r="B14" s="275">
        <v>101.96200190467847</v>
      </c>
      <c r="C14" s="274">
        <v>100.87201877739737</v>
      </c>
      <c r="D14" s="355"/>
      <c r="E14" s="355"/>
      <c r="F14" s="355"/>
      <c r="G14" s="355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</row>
    <row r="15" spans="1:32" ht="20.100000000000001" customHeight="1">
      <c r="A15" s="250" t="s">
        <v>385</v>
      </c>
      <c r="B15" s="273">
        <v>109.14337856284959</v>
      </c>
      <c r="C15" s="273">
        <v>115.46392124311305</v>
      </c>
      <c r="D15" s="355"/>
      <c r="E15" s="355"/>
      <c r="F15" s="355"/>
      <c r="G15" s="355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</row>
    <row r="16" spans="1:32" ht="20.100000000000001" customHeight="1">
      <c r="A16" s="249" t="s">
        <v>407</v>
      </c>
      <c r="B16" s="273">
        <v>100.50073783612368</v>
      </c>
      <c r="C16" s="273">
        <v>99.99792756143961</v>
      </c>
      <c r="D16" s="355"/>
      <c r="E16" s="355"/>
      <c r="F16" s="355"/>
      <c r="G16" s="355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</row>
    <row r="17" spans="1:32" ht="20.100000000000001" customHeight="1">
      <c r="A17" s="248" t="s">
        <v>384</v>
      </c>
      <c r="B17" s="274"/>
      <c r="C17" s="274"/>
      <c r="D17" s="352"/>
      <c r="E17" s="352"/>
      <c r="F17" s="352"/>
      <c r="G17" s="352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</row>
    <row r="18" spans="1:32" ht="20.100000000000001" customHeight="1">
      <c r="A18" s="220" t="s">
        <v>383</v>
      </c>
      <c r="B18" s="274">
        <v>100.4371414420753</v>
      </c>
      <c r="C18" s="274">
        <v>99.920562897223093</v>
      </c>
      <c r="D18" s="354"/>
      <c r="E18" s="354"/>
      <c r="F18" s="354"/>
      <c r="G18" s="353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</row>
    <row r="19" spans="1:32" ht="20.100000000000001" customHeight="1">
      <c r="A19" s="220" t="s">
        <v>382</v>
      </c>
      <c r="B19" s="274">
        <v>100.93610053243351</v>
      </c>
      <c r="C19" s="274">
        <v>100.0555454562879</v>
      </c>
      <c r="D19" s="352"/>
      <c r="E19" s="352"/>
      <c r="F19" s="352"/>
      <c r="G19" s="352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</row>
    <row r="20" spans="1:32" ht="20.100000000000001" customHeight="1">
      <c r="A20" s="247" t="s">
        <v>381</v>
      </c>
      <c r="B20" s="273">
        <v>100.82005933489609</v>
      </c>
      <c r="C20" s="273">
        <v>100.56532157927958</v>
      </c>
      <c r="D20" s="352"/>
      <c r="E20" s="352"/>
      <c r="F20" s="352"/>
      <c r="G20" s="352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</row>
    <row r="21" spans="1:32" ht="20.100000000000001" customHeight="1">
      <c r="A21" s="240"/>
      <c r="B21" s="274"/>
      <c r="C21" s="27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</row>
    <row r="22" spans="1:32" ht="20.100000000000001" customHeight="1">
      <c r="A22" s="240"/>
      <c r="B22" s="274"/>
      <c r="C22" s="27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</row>
    <row r="23" spans="1:32" ht="20.100000000000001" customHeight="1">
      <c r="A23" s="240"/>
      <c r="B23" s="274"/>
      <c r="C23" s="27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</row>
    <row r="24" spans="1:32" ht="20.100000000000001" customHeight="1">
      <c r="A24" s="240"/>
      <c r="B24" s="274"/>
      <c r="C24" s="27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</row>
    <row r="25" spans="1:32" ht="20.100000000000001" customHeight="1">
      <c r="A25" s="240"/>
      <c r="B25" s="274"/>
      <c r="C25" s="27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</row>
    <row r="26" spans="1:32" ht="20.100000000000001" customHeight="1">
      <c r="A26" s="239"/>
      <c r="B26" s="272"/>
      <c r="C26" s="273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</row>
    <row r="27" spans="1:32" ht="20.100000000000001" customHeight="1">
      <c r="A27" s="239"/>
      <c r="B27" s="722"/>
      <c r="C27" s="722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</row>
    <row r="28" spans="1:32" ht="20.100000000000001" customHeight="1">
      <c r="A28" s="239"/>
      <c r="B28" s="722"/>
      <c r="C28" s="722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</row>
    <row r="29" spans="1:32" ht="20.100000000000001" customHeight="1">
      <c r="A29" s="239"/>
      <c r="B29" s="722"/>
      <c r="C29" s="722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</row>
    <row r="30" spans="1:32" ht="20.100000000000001" customHeight="1">
      <c r="A30" s="239"/>
      <c r="B30" s="722"/>
      <c r="C30" s="722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</row>
    <row r="31" spans="1:32" ht="20.100000000000001" customHeight="1">
      <c r="A31" s="238"/>
      <c r="B31" s="722"/>
      <c r="C31" s="722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</row>
    <row r="32" spans="1:32" ht="20.100000000000001" customHeight="1">
      <c r="A32" s="238"/>
      <c r="B32" s="722"/>
      <c r="C32" s="722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</row>
    <row r="33" spans="1:32" ht="20.100000000000001" customHeight="1">
      <c r="A33" s="238"/>
      <c r="B33" s="722"/>
      <c r="C33" s="722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</row>
    <row r="34" spans="1:32" ht="20.100000000000001" customHeight="1">
      <c r="A34" s="238"/>
      <c r="B34" s="722"/>
      <c r="C34" s="722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</row>
    <row r="35" spans="1:32" ht="20.100000000000001" customHeight="1">
      <c r="A35" s="238"/>
      <c r="B35" s="722"/>
      <c r="C35" s="722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</row>
    <row r="36" spans="1:32" ht="20.100000000000001" customHeight="1">
      <c r="A36" s="238"/>
      <c r="B36" s="722"/>
      <c r="C36" s="722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</row>
    <row r="37" spans="1:32" ht="20.100000000000001" customHeight="1">
      <c r="A37" s="238"/>
      <c r="B37" s="722"/>
      <c r="C37" s="722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</row>
    <row r="38" spans="1:32" ht="20.100000000000001" customHeight="1">
      <c r="A38" s="238"/>
      <c r="B38" s="722"/>
      <c r="C38" s="722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</row>
    <row r="39" spans="1:32" ht="20.100000000000001" customHeight="1">
      <c r="A39" s="238"/>
      <c r="B39" s="722"/>
      <c r="C39" s="722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</row>
    <row r="40" spans="1:32" ht="20.100000000000001" customHeight="1">
      <c r="A40" s="238"/>
      <c r="B40" s="722"/>
      <c r="C40" s="722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</row>
    <row r="41" spans="1:32" ht="20.100000000000001" customHeight="1">
      <c r="A41" s="238"/>
      <c r="B41" s="722"/>
      <c r="C41" s="722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</row>
    <row r="42" spans="1:32" ht="20.100000000000001" customHeight="1">
      <c r="A42" s="238"/>
      <c r="B42" s="722"/>
      <c r="C42" s="722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</row>
    <row r="43" spans="1:32" ht="20.100000000000001" customHeight="1">
      <c r="A43" s="238"/>
      <c r="B43" s="722"/>
      <c r="C43" s="722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</row>
    <row r="44" spans="1:32" ht="20.100000000000001" customHeight="1">
      <c r="A44" s="238"/>
      <c r="B44" s="722"/>
      <c r="C44" s="722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</row>
    <row r="45" spans="1:32" ht="20.100000000000001" customHeight="1">
      <c r="A45" s="238"/>
      <c r="B45" s="722"/>
      <c r="C45" s="722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</row>
    <row r="46" spans="1:32" ht="20.100000000000001" customHeight="1">
      <c r="A46" s="238"/>
      <c r="B46" s="722"/>
      <c r="C46" s="722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</row>
    <row r="47" spans="1:32" ht="20.100000000000001" customHeight="1">
      <c r="A47" s="238"/>
      <c r="B47" s="722"/>
      <c r="C47" s="722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</row>
    <row r="48" spans="1:32" ht="20.100000000000001" customHeight="1">
      <c r="A48" s="238"/>
      <c r="B48" s="722"/>
      <c r="C48" s="722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</row>
    <row r="49" spans="1:32" ht="20.100000000000001" customHeight="1">
      <c r="A49" s="238"/>
      <c r="B49" s="722"/>
      <c r="C49" s="722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</row>
    <row r="50" spans="1:32" ht="20.100000000000001" customHeight="1">
      <c r="A50" s="238"/>
      <c r="B50" s="722"/>
      <c r="C50" s="722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</row>
    <row r="51" spans="1:32" ht="20.100000000000001" customHeight="1">
      <c r="A51" s="238"/>
      <c r="B51" s="722"/>
      <c r="C51" s="722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</row>
    <row r="52" spans="1:32" ht="20.100000000000001" customHeight="1">
      <c r="A52" s="238"/>
      <c r="B52" s="722"/>
      <c r="C52" s="722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</row>
    <row r="53" spans="1:32" ht="20.100000000000001" customHeight="1">
      <c r="A53" s="238"/>
      <c r="B53" s="722"/>
      <c r="C53" s="722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</row>
    <row r="54" spans="1:32" ht="20.100000000000001" customHeight="1">
      <c r="A54" s="238"/>
      <c r="B54" s="722"/>
      <c r="C54" s="722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</row>
    <row r="55" spans="1:32" ht="20.100000000000001" customHeight="1">
      <c r="A55" s="238"/>
      <c r="B55" s="722"/>
      <c r="C55" s="722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</row>
    <row r="56" spans="1:32" ht="20.100000000000001" customHeight="1">
      <c r="A56" s="238"/>
      <c r="B56" s="722"/>
      <c r="C56" s="722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</row>
    <row r="57" spans="1:32" ht="20.100000000000001" customHeight="1">
      <c r="A57" s="238"/>
      <c r="B57" s="722"/>
      <c r="C57" s="722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</row>
    <row r="58" spans="1:32" ht="20.100000000000001" customHeight="1">
      <c r="A58" s="238"/>
      <c r="B58" s="722"/>
      <c r="C58" s="722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</row>
    <row r="59" spans="1:32" ht="25.35" customHeight="1">
      <c r="A59" s="238"/>
      <c r="B59" s="722"/>
      <c r="C59" s="722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</row>
    <row r="60" spans="1:32" ht="25.35" customHeight="1">
      <c r="A60" s="238"/>
      <c r="B60" s="722"/>
      <c r="C60" s="722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</row>
    <row r="61" spans="1:32" ht="25.35" customHeight="1">
      <c r="A61" s="238"/>
      <c r="B61" s="722"/>
      <c r="C61" s="722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</row>
    <row r="62" spans="1:32" ht="25.35" customHeight="1">
      <c r="A62" s="237"/>
      <c r="B62" s="722"/>
      <c r="C62" s="722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</row>
    <row r="63" spans="1:32" ht="25.35" customHeight="1">
      <c r="A63" s="237"/>
      <c r="B63" s="722"/>
      <c r="C63" s="722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</row>
    <row r="64" spans="1:32" ht="25.35" customHeight="1">
      <c r="A64" s="237"/>
      <c r="B64" s="722"/>
      <c r="C64" s="722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</row>
    <row r="65" spans="1:32" ht="25.35" customHeight="1">
      <c r="A65" s="237"/>
      <c r="B65" s="722"/>
      <c r="C65" s="722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</row>
    <row r="66" spans="1:32" ht="25.35" customHeight="1">
      <c r="A66" s="237"/>
      <c r="B66" s="722"/>
      <c r="C66" s="722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</row>
    <row r="67" spans="1:32" ht="25.35" customHeight="1">
      <c r="A67" s="237"/>
      <c r="B67" s="722"/>
      <c r="C67" s="722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</row>
    <row r="68" spans="1:32" ht="25.35" customHeight="1">
      <c r="A68" s="237"/>
      <c r="B68" s="722"/>
      <c r="C68" s="722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</row>
    <row r="69" spans="1:32" ht="25.35" customHeight="1">
      <c r="A69" s="237"/>
      <c r="B69" s="722"/>
      <c r="C69" s="722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</row>
    <row r="70" spans="1:32" ht="25.35" customHeight="1">
      <c r="A70" s="237"/>
      <c r="B70" s="722"/>
      <c r="C70" s="722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</row>
    <row r="71" spans="1:32" ht="25.35" customHeight="1">
      <c r="A71" s="237"/>
      <c r="B71" s="722"/>
      <c r="C71" s="722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  <c r="AD71" s="234"/>
      <c r="AE71" s="234"/>
      <c r="AF71" s="234"/>
    </row>
    <row r="72" spans="1:32" ht="25.35" customHeight="1">
      <c r="A72" s="237"/>
      <c r="B72" s="722"/>
      <c r="C72" s="722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</row>
    <row r="73" spans="1:32" ht="25.35" customHeight="1">
      <c r="A73" s="237"/>
      <c r="B73" s="722"/>
      <c r="C73" s="72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</row>
    <row r="74" spans="1:32" ht="25.35" customHeight="1">
      <c r="A74" s="237"/>
      <c r="B74" s="722"/>
      <c r="C74" s="72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</row>
    <row r="75" spans="1:32" ht="25.35" customHeight="1">
      <c r="A75" s="237"/>
      <c r="B75" s="722"/>
      <c r="C75" s="722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</row>
    <row r="76" spans="1:32" ht="25.35" customHeight="1">
      <c r="A76" s="237"/>
      <c r="B76" s="722"/>
      <c r="C76" s="722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</row>
    <row r="77" spans="1:32" ht="25.35" customHeight="1">
      <c r="A77" s="237"/>
      <c r="B77" s="722"/>
      <c r="C77" s="722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</row>
    <row r="78" spans="1:32" ht="25.35" customHeight="1">
      <c r="A78" s="237"/>
      <c r="B78" s="722"/>
      <c r="C78" s="722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</row>
    <row r="79" spans="1:32" ht="25.35" customHeight="1">
      <c r="A79" s="237"/>
      <c r="B79" s="722"/>
      <c r="C79" s="722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</row>
    <row r="80" spans="1:32" ht="25.35" customHeight="1">
      <c r="A80" s="237"/>
      <c r="B80" s="722"/>
      <c r="C80" s="722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</row>
    <row r="81" spans="1:32" ht="25.35" customHeight="1">
      <c r="A81" s="237"/>
      <c r="B81" s="722"/>
      <c r="C81" s="722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</row>
    <row r="82" spans="1:32" ht="25.35" customHeight="1">
      <c r="A82" s="237"/>
      <c r="B82" s="722"/>
      <c r="C82" s="722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</row>
    <row r="83" spans="1:32" ht="25.35" customHeight="1">
      <c r="A83" s="237"/>
      <c r="B83" s="722"/>
      <c r="C83" s="722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</row>
    <row r="84" spans="1:32" ht="25.35" customHeight="1">
      <c r="A84" s="237"/>
      <c r="B84" s="722"/>
      <c r="C84" s="722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</row>
    <row r="85" spans="1:32" ht="25.35" customHeight="1">
      <c r="A85" s="237"/>
      <c r="B85" s="722"/>
      <c r="C85" s="722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</row>
    <row r="86" spans="1:32" ht="25.35" customHeight="1">
      <c r="A86" s="237"/>
      <c r="B86" s="722"/>
      <c r="C86" s="722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</row>
    <row r="87" spans="1:32" ht="25.35" customHeight="1">
      <c r="A87" s="237"/>
      <c r="B87" s="722"/>
      <c r="C87" s="722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</row>
    <row r="88" spans="1:32" ht="25.35" customHeight="1">
      <c r="A88" s="237"/>
      <c r="B88" s="722"/>
      <c r="C88" s="722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</row>
    <row r="89" spans="1:32" ht="25.35" customHeight="1">
      <c r="A89" s="237"/>
      <c r="B89" s="722"/>
      <c r="C89" s="722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</row>
    <row r="90" spans="1:32" ht="25.35" customHeight="1">
      <c r="A90" s="237"/>
      <c r="B90" s="722"/>
      <c r="C90" s="722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</row>
    <row r="91" spans="1:32" ht="25.35" customHeight="1">
      <c r="A91" s="237"/>
      <c r="B91" s="722"/>
      <c r="C91" s="722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</row>
    <row r="92" spans="1:32" ht="25.35" customHeight="1">
      <c r="A92" s="237"/>
      <c r="B92" s="722"/>
      <c r="C92" s="722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</row>
    <row r="93" spans="1:32" ht="25.35" customHeight="1">
      <c r="A93" s="237"/>
      <c r="B93" s="722"/>
      <c r="C93" s="722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</row>
    <row r="94" spans="1:32" ht="25.35" customHeight="1">
      <c r="A94" s="237"/>
      <c r="B94" s="722"/>
      <c r="C94" s="722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</row>
    <row r="95" spans="1:32" ht="25.35" customHeight="1">
      <c r="A95" s="237"/>
      <c r="B95" s="722"/>
      <c r="C95" s="722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</row>
    <row r="96" spans="1:32" ht="25.35" customHeight="1">
      <c r="A96" s="236"/>
      <c r="B96" s="722"/>
      <c r="C96" s="722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</row>
    <row r="97" spans="1:32" ht="25.35" customHeight="1">
      <c r="A97" s="236"/>
      <c r="B97" s="722"/>
      <c r="C97" s="722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</row>
    <row r="98" spans="1:32" ht="25.35" customHeight="1">
      <c r="A98" s="236"/>
      <c r="B98" s="722"/>
      <c r="C98" s="722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</row>
    <row r="99" spans="1:32" ht="25.35" customHeight="1">
      <c r="A99" s="236"/>
      <c r="B99" s="722"/>
      <c r="C99" s="722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</row>
    <row r="100" spans="1:32" ht="25.35" customHeight="1">
      <c r="A100" s="236"/>
      <c r="B100" s="722"/>
      <c r="C100" s="722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4"/>
      <c r="AF100" s="234"/>
    </row>
    <row r="101" spans="1:32" ht="25.35" customHeight="1">
      <c r="A101" s="236"/>
      <c r="B101" s="722"/>
      <c r="C101" s="722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  <c r="AF101" s="234"/>
    </row>
    <row r="102" spans="1:32" ht="25.35" customHeight="1">
      <c r="A102" s="236"/>
      <c r="B102" s="722"/>
      <c r="C102" s="722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</row>
    <row r="103" spans="1:32" ht="25.35" customHeight="1">
      <c r="A103" s="236"/>
      <c r="B103" s="722"/>
      <c r="C103" s="722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</row>
    <row r="104" spans="1:32" ht="25.35" customHeight="1">
      <c r="B104" s="722"/>
      <c r="C104" s="722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  <c r="AF104" s="234"/>
    </row>
    <row r="105" spans="1:32" ht="25.35" customHeight="1">
      <c r="A105" s="236"/>
      <c r="B105" s="722"/>
      <c r="C105" s="722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</row>
    <row r="106" spans="1:32" ht="25.35" customHeight="1">
      <c r="A106" s="236"/>
      <c r="B106" s="722"/>
      <c r="C106" s="722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  <c r="AF106" s="234"/>
    </row>
    <row r="107" spans="1:32" ht="25.35" customHeight="1">
      <c r="A107" s="236"/>
      <c r="B107" s="722"/>
      <c r="C107" s="722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4"/>
      <c r="AF107" s="234"/>
    </row>
    <row r="108" spans="1:32" ht="25.35" customHeight="1">
      <c r="A108" s="236"/>
      <c r="B108" s="722"/>
      <c r="C108" s="722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</row>
    <row r="109" spans="1:32" ht="25.35" customHeight="1">
      <c r="A109" s="236"/>
      <c r="B109" s="722"/>
      <c r="C109" s="722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</row>
    <row r="110" spans="1:32" ht="25.35" customHeight="1">
      <c r="A110" s="236"/>
      <c r="B110" s="722"/>
      <c r="C110" s="722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  <c r="AE110" s="234"/>
      <c r="AF110" s="234"/>
    </row>
    <row r="111" spans="1:32" ht="25.35" customHeight="1">
      <c r="A111" s="236"/>
      <c r="B111" s="722"/>
      <c r="C111" s="722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</row>
    <row r="112" spans="1:32" ht="25.35" customHeight="1">
      <c r="A112" s="236"/>
      <c r="B112" s="722"/>
      <c r="C112" s="722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  <c r="AE112" s="234"/>
      <c r="AF112" s="234"/>
    </row>
    <row r="113" spans="1:32" ht="25.35" customHeight="1">
      <c r="A113" s="236"/>
      <c r="B113" s="722"/>
      <c r="C113" s="722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  <c r="AE113" s="234"/>
      <c r="AF113" s="234"/>
    </row>
    <row r="114" spans="1:32" ht="25.35" customHeight="1">
      <c r="A114" s="236"/>
      <c r="B114" s="722"/>
      <c r="C114" s="722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  <c r="AE114" s="234"/>
      <c r="AF114" s="234"/>
    </row>
    <row r="115" spans="1:32" ht="25.35" customHeight="1">
      <c r="A115" s="236"/>
      <c r="B115" s="722"/>
      <c r="C115" s="722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</row>
    <row r="116" spans="1:32" ht="25.35" customHeight="1">
      <c r="A116" s="236"/>
      <c r="B116" s="722"/>
      <c r="C116" s="722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  <c r="AD116" s="234"/>
      <c r="AE116" s="234"/>
      <c r="AF116" s="234"/>
    </row>
    <row r="117" spans="1:32" ht="25.35" customHeight="1">
      <c r="A117" s="236"/>
      <c r="B117" s="722"/>
      <c r="C117" s="722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  <c r="AF117" s="234"/>
    </row>
    <row r="118" spans="1:32" ht="25.35" customHeight="1">
      <c r="A118" s="236"/>
      <c r="B118" s="722"/>
      <c r="C118" s="722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</row>
    <row r="119" spans="1:32" ht="25.35" customHeight="1">
      <c r="A119" s="236"/>
      <c r="B119" s="722"/>
      <c r="C119" s="722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</row>
    <row r="120" spans="1:32" ht="25.35" customHeight="1">
      <c r="A120" s="236"/>
      <c r="B120" s="722"/>
      <c r="C120" s="722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</row>
    <row r="121" spans="1:32" ht="25.35" customHeight="1">
      <c r="A121" s="236"/>
      <c r="B121" s="722"/>
      <c r="C121" s="722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</row>
    <row r="122" spans="1:32" ht="25.35" customHeight="1">
      <c r="A122" s="236"/>
      <c r="B122" s="722"/>
      <c r="C122" s="722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</row>
    <row r="123" spans="1:32" ht="25.35" customHeight="1">
      <c r="A123" s="236"/>
      <c r="B123" s="722"/>
      <c r="C123" s="722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  <c r="AB123" s="234"/>
      <c r="AC123" s="234"/>
      <c r="AD123" s="234"/>
      <c r="AE123" s="234"/>
      <c r="AF123" s="234"/>
    </row>
    <row r="124" spans="1:32" ht="25.35" customHeight="1">
      <c r="A124" s="236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  <c r="AB124" s="234"/>
      <c r="AC124" s="234"/>
      <c r="AD124" s="234"/>
      <c r="AE124" s="234"/>
      <c r="AF124" s="234"/>
    </row>
    <row r="125" spans="1:32" ht="25.35" customHeight="1">
      <c r="A125" s="236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  <c r="AB125" s="234"/>
      <c r="AC125" s="234"/>
      <c r="AD125" s="234"/>
      <c r="AE125" s="234"/>
      <c r="AF125" s="234"/>
    </row>
    <row r="126" spans="1:32" ht="25.35" customHeight="1">
      <c r="A126" s="236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  <c r="AA126" s="234"/>
      <c r="AB126" s="234"/>
      <c r="AC126" s="234"/>
      <c r="AD126" s="234"/>
      <c r="AE126" s="234"/>
      <c r="AF126" s="234"/>
    </row>
    <row r="127" spans="1:32" ht="25.35" customHeight="1">
      <c r="A127" s="236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  <c r="AF127" s="234"/>
    </row>
    <row r="128" spans="1:32" ht="25.35" customHeight="1">
      <c r="A128" s="236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34"/>
      <c r="AD128" s="234"/>
      <c r="AE128" s="234"/>
      <c r="AF128" s="234"/>
    </row>
    <row r="129" spans="1:32" ht="25.35" customHeight="1">
      <c r="A129" s="236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  <c r="AA129" s="234"/>
      <c r="AB129" s="234"/>
      <c r="AC129" s="234"/>
      <c r="AD129" s="234"/>
      <c r="AE129" s="234"/>
      <c r="AF129" s="234"/>
    </row>
    <row r="130" spans="1:32" ht="25.35" customHeight="1">
      <c r="A130" s="236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  <c r="AB130" s="234"/>
      <c r="AC130" s="234"/>
      <c r="AD130" s="234"/>
      <c r="AE130" s="234"/>
      <c r="AF130" s="234"/>
    </row>
    <row r="131" spans="1:32" ht="25.35" customHeight="1">
      <c r="A131" s="236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  <c r="AA131" s="234"/>
      <c r="AB131" s="234"/>
      <c r="AC131" s="234"/>
      <c r="AD131" s="234"/>
      <c r="AE131" s="234"/>
      <c r="AF131" s="234"/>
    </row>
    <row r="132" spans="1:32" ht="25.35" customHeight="1">
      <c r="A132" s="236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34"/>
      <c r="AD132" s="234"/>
      <c r="AE132" s="234"/>
      <c r="AF132" s="234"/>
    </row>
    <row r="133" spans="1:32" ht="25.35" customHeight="1">
      <c r="A133" s="236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  <c r="AD133" s="234"/>
      <c r="AE133" s="234"/>
      <c r="AF133" s="234"/>
    </row>
    <row r="134" spans="1:32" ht="25.35" customHeight="1">
      <c r="A134" s="236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A134" s="234"/>
      <c r="AB134" s="234"/>
      <c r="AC134" s="234"/>
      <c r="AD134" s="234"/>
      <c r="AE134" s="234"/>
      <c r="AF134" s="234"/>
    </row>
    <row r="135" spans="1:32" ht="25.35" customHeight="1">
      <c r="A135" s="236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  <c r="AD135" s="234"/>
      <c r="AE135" s="234"/>
      <c r="AF135" s="234"/>
    </row>
    <row r="136" spans="1:32" ht="25.35" customHeight="1">
      <c r="A136" s="236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  <c r="AB136" s="234"/>
      <c r="AC136" s="234"/>
      <c r="AD136" s="234"/>
      <c r="AE136" s="234"/>
      <c r="AF136" s="234"/>
    </row>
    <row r="137" spans="1:32" ht="25.35" customHeight="1">
      <c r="A137" s="236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  <c r="AA137" s="234"/>
      <c r="AB137" s="234"/>
      <c r="AC137" s="234"/>
      <c r="AD137" s="234"/>
      <c r="AE137" s="234"/>
      <c r="AF137" s="234"/>
    </row>
    <row r="138" spans="1:32" ht="25.35" customHeight="1">
      <c r="A138" s="236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  <c r="AB138" s="234"/>
      <c r="AC138" s="234"/>
      <c r="AD138" s="234"/>
      <c r="AE138" s="234"/>
      <c r="AF138" s="234"/>
    </row>
    <row r="139" spans="1:32" ht="25.35" customHeight="1">
      <c r="A139" s="236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  <c r="AD139" s="234"/>
      <c r="AE139" s="234"/>
      <c r="AF139" s="234"/>
    </row>
    <row r="140" spans="1:32" ht="25.35" customHeight="1">
      <c r="A140" s="236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4"/>
      <c r="AB140" s="234"/>
      <c r="AC140" s="234"/>
      <c r="AD140" s="234"/>
      <c r="AE140" s="234"/>
      <c r="AF140" s="234"/>
    </row>
    <row r="141" spans="1:32" ht="25.35" customHeight="1">
      <c r="A141" s="236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  <c r="AA141" s="234"/>
      <c r="AB141" s="234"/>
      <c r="AC141" s="234"/>
      <c r="AD141" s="234"/>
      <c r="AE141" s="234"/>
      <c r="AF141" s="234"/>
    </row>
    <row r="142" spans="1:32" ht="25.35" customHeight="1">
      <c r="A142" s="236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  <c r="AA142" s="234"/>
      <c r="AB142" s="234"/>
      <c r="AC142" s="234"/>
      <c r="AD142" s="234"/>
      <c r="AE142" s="234"/>
      <c r="AF142" s="234"/>
    </row>
    <row r="143" spans="1:32" ht="25.35" customHeight="1">
      <c r="A143" s="236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  <c r="AA143" s="234"/>
      <c r="AB143" s="234"/>
      <c r="AC143" s="234"/>
      <c r="AD143" s="234"/>
      <c r="AE143" s="234"/>
      <c r="AF143" s="234"/>
    </row>
    <row r="144" spans="1:32" ht="25.35" customHeight="1">
      <c r="A144" s="236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  <c r="AA144" s="234"/>
      <c r="AB144" s="234"/>
      <c r="AC144" s="234"/>
      <c r="AD144" s="234"/>
      <c r="AE144" s="234"/>
      <c r="AF144" s="234"/>
    </row>
    <row r="145" spans="1:32" ht="25.35" customHeight="1">
      <c r="A145" s="236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234"/>
      <c r="AD145" s="234"/>
      <c r="AE145" s="234"/>
      <c r="AF145" s="234"/>
    </row>
    <row r="146" spans="1:32" ht="25.35" customHeight="1">
      <c r="A146" s="236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34"/>
      <c r="AD146" s="234"/>
      <c r="AE146" s="234"/>
      <c r="AF146" s="234"/>
    </row>
    <row r="147" spans="1:32" ht="25.35" customHeight="1">
      <c r="A147" s="236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  <c r="AB147" s="234"/>
      <c r="AC147" s="234"/>
      <c r="AD147" s="234"/>
      <c r="AE147" s="234"/>
      <c r="AF147" s="234"/>
    </row>
    <row r="148" spans="1:32" ht="25.35" customHeight="1">
      <c r="A148" s="236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</row>
    <row r="149" spans="1:32" ht="25.35" customHeight="1">
      <c r="A149" s="236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</row>
    <row r="150" spans="1:32" ht="25.35" customHeight="1">
      <c r="A150" s="236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  <c r="AD150" s="234"/>
      <c r="AE150" s="234"/>
      <c r="AF150" s="234"/>
    </row>
    <row r="151" spans="1:32" ht="25.35" customHeight="1">
      <c r="A151" s="236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</row>
    <row r="152" spans="1:32" ht="25.35" customHeight="1">
      <c r="A152" s="236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</row>
    <row r="153" spans="1:32" ht="25.35" customHeight="1">
      <c r="A153" s="236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</row>
    <row r="154" spans="1:32" ht="25.35" customHeight="1">
      <c r="A154" s="236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</row>
    <row r="155" spans="1:32" ht="25.35" customHeight="1">
      <c r="A155" s="236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4"/>
      <c r="AF155" s="234"/>
    </row>
    <row r="156" spans="1:32" ht="25.35" customHeight="1">
      <c r="A156" s="236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  <c r="AD156" s="234"/>
      <c r="AE156" s="234"/>
      <c r="AF156" s="234"/>
    </row>
    <row r="157" spans="1:32" ht="25.35" customHeight="1">
      <c r="A157" s="236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</row>
    <row r="158" spans="1:32" ht="25.35" customHeight="1">
      <c r="A158" s="236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</row>
    <row r="159" spans="1:32" ht="25.35" customHeight="1">
      <c r="A159" s="236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  <c r="AD159" s="234"/>
      <c r="AE159" s="234"/>
      <c r="AF159" s="234"/>
    </row>
    <row r="160" spans="1:32" ht="25.35" customHeight="1">
      <c r="A160" s="236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  <c r="AD160" s="234"/>
      <c r="AE160" s="234"/>
      <c r="AF160" s="234"/>
    </row>
    <row r="161" spans="1:32" ht="25.35" customHeight="1">
      <c r="A161" s="236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  <c r="AB161" s="234"/>
      <c r="AC161" s="234"/>
      <c r="AD161" s="234"/>
      <c r="AE161" s="234"/>
      <c r="AF161" s="234"/>
    </row>
    <row r="162" spans="1:32" ht="25.35" customHeight="1">
      <c r="A162" s="236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</row>
    <row r="163" spans="1:32" ht="25.35" customHeight="1">
      <c r="A163" s="236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</row>
    <row r="164" spans="1:32" ht="25.35" customHeight="1">
      <c r="A164" s="236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</row>
    <row r="165" spans="1:32" ht="25.35" customHeight="1">
      <c r="A165" s="236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  <c r="AD165" s="234"/>
      <c r="AE165" s="234"/>
      <c r="AF165" s="234"/>
    </row>
    <row r="166" spans="1:32" ht="25.35" customHeight="1">
      <c r="A166" s="236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  <c r="AB166" s="234"/>
      <c r="AC166" s="234"/>
      <c r="AD166" s="234"/>
      <c r="AE166" s="234"/>
      <c r="AF166" s="234"/>
    </row>
    <row r="167" spans="1:32" ht="25.35" customHeight="1">
      <c r="A167" s="236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4"/>
      <c r="AD167" s="234"/>
      <c r="AE167" s="234"/>
      <c r="AF167" s="234"/>
    </row>
    <row r="168" spans="1:32" ht="25.35" customHeight="1">
      <c r="A168" s="236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  <c r="AD168" s="234"/>
      <c r="AE168" s="234"/>
      <c r="AF168" s="234"/>
    </row>
    <row r="169" spans="1:32" ht="25.35" customHeight="1">
      <c r="A169" s="236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</row>
    <row r="170" spans="1:32" ht="25.35" customHeight="1">
      <c r="A170" s="236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  <c r="AD170" s="234"/>
      <c r="AE170" s="234"/>
      <c r="AF170" s="234"/>
    </row>
    <row r="171" spans="1:32" ht="25.35" customHeight="1">
      <c r="A171" s="236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</row>
    <row r="172" spans="1:32" ht="25.35" customHeight="1">
      <c r="A172" s="236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234"/>
    </row>
    <row r="173" spans="1:32" ht="25.35" customHeight="1">
      <c r="A173" s="236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234"/>
    </row>
    <row r="174" spans="1:32" ht="25.35" customHeight="1">
      <c r="A174" s="236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234"/>
    </row>
    <row r="175" spans="1:32" ht="25.35" customHeight="1">
      <c r="A175" s="236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</row>
    <row r="176" spans="1:32" ht="25.35" customHeight="1">
      <c r="A176" s="236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234"/>
    </row>
    <row r="177" spans="1:32" ht="25.35" customHeight="1">
      <c r="A177" s="236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234"/>
    </row>
    <row r="178" spans="1:32" ht="25.35" customHeight="1">
      <c r="A178" s="236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234"/>
    </row>
    <row r="179" spans="1:32" ht="25.35" customHeight="1">
      <c r="A179" s="236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234"/>
    </row>
    <row r="180" spans="1:32" ht="25.35" customHeight="1">
      <c r="A180" s="236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234"/>
    </row>
    <row r="181" spans="1:32" ht="25.35" customHeight="1">
      <c r="A181" s="236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</row>
    <row r="182" spans="1:32" ht="25.35" customHeight="1">
      <c r="A182" s="236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  <c r="AB182" s="234"/>
      <c r="AC182" s="234"/>
      <c r="AD182" s="234"/>
      <c r="AE182" s="234"/>
      <c r="AF182" s="234"/>
    </row>
    <row r="183" spans="1:32" ht="25.35" customHeight="1">
      <c r="A183" s="236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  <c r="AA183" s="234"/>
      <c r="AB183" s="234"/>
      <c r="AC183" s="234"/>
      <c r="AD183" s="234"/>
      <c r="AE183" s="234"/>
      <c r="AF183" s="234"/>
    </row>
    <row r="184" spans="1:32" ht="25.35" customHeight="1">
      <c r="A184" s="236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  <c r="AA184" s="234"/>
      <c r="AB184" s="234"/>
      <c r="AC184" s="234"/>
      <c r="AD184" s="234"/>
      <c r="AE184" s="234"/>
      <c r="AF184" s="234"/>
    </row>
    <row r="185" spans="1:32" ht="25.35" customHeight="1">
      <c r="A185" s="236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  <c r="AD185" s="234"/>
      <c r="AE185" s="234"/>
      <c r="AF185" s="234"/>
    </row>
    <row r="186" spans="1:32" ht="25.35" customHeight="1">
      <c r="A186" s="236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  <c r="AA186" s="234"/>
      <c r="AB186" s="234"/>
      <c r="AC186" s="234"/>
      <c r="AD186" s="234"/>
      <c r="AE186" s="234"/>
      <c r="AF186" s="234"/>
    </row>
    <row r="187" spans="1:32" ht="25.35" customHeight="1">
      <c r="A187" s="236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  <c r="AB187" s="234"/>
      <c r="AC187" s="234"/>
      <c r="AD187" s="234"/>
      <c r="AE187" s="234"/>
      <c r="AF187" s="234"/>
    </row>
    <row r="188" spans="1:32" ht="25.35" customHeight="1">
      <c r="A188" s="236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  <c r="AA188" s="234"/>
      <c r="AB188" s="234"/>
      <c r="AC188" s="234"/>
      <c r="AD188" s="234"/>
      <c r="AE188" s="234"/>
      <c r="AF188" s="234"/>
    </row>
    <row r="189" spans="1:32" ht="25.35" customHeight="1">
      <c r="A189" s="236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  <c r="AD189" s="234"/>
      <c r="AE189" s="234"/>
      <c r="AF189" s="234"/>
    </row>
    <row r="190" spans="1:32" ht="25.35" customHeight="1">
      <c r="A190" s="236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  <c r="AA190" s="234"/>
      <c r="AB190" s="234"/>
      <c r="AC190" s="234"/>
      <c r="AD190" s="234"/>
      <c r="AE190" s="234"/>
      <c r="AF190" s="234"/>
    </row>
    <row r="191" spans="1:32" ht="25.35" customHeight="1">
      <c r="A191" s="236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  <c r="AA191" s="234"/>
      <c r="AB191" s="234"/>
      <c r="AC191" s="234"/>
      <c r="AD191" s="234"/>
      <c r="AE191" s="234"/>
      <c r="AF191" s="234"/>
    </row>
    <row r="192" spans="1:32" ht="25.35" customHeight="1">
      <c r="A192" s="236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  <c r="AB192" s="234"/>
      <c r="AC192" s="234"/>
      <c r="AD192" s="234"/>
      <c r="AE192" s="234"/>
      <c r="AF192" s="234"/>
    </row>
    <row r="193" spans="1:32" ht="25.35" customHeight="1">
      <c r="A193" s="236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  <c r="AD193" s="234"/>
      <c r="AE193" s="234"/>
      <c r="AF193" s="234"/>
    </row>
    <row r="194" spans="1:32" ht="25.35" customHeight="1">
      <c r="A194" s="236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  <c r="AB194" s="234"/>
      <c r="AC194" s="234"/>
      <c r="AD194" s="234"/>
      <c r="AE194" s="234"/>
      <c r="AF194" s="234"/>
    </row>
    <row r="195" spans="1:32" ht="25.35" customHeight="1">
      <c r="A195" s="236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  <c r="AA195" s="234"/>
      <c r="AB195" s="234"/>
      <c r="AC195" s="234"/>
      <c r="AD195" s="234"/>
      <c r="AE195" s="234"/>
      <c r="AF195" s="234"/>
    </row>
    <row r="196" spans="1:32" ht="25.35" customHeight="1">
      <c r="A196" s="236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  <c r="AA196" s="234"/>
      <c r="AB196" s="234"/>
      <c r="AC196" s="234"/>
      <c r="AD196" s="234"/>
      <c r="AE196" s="234"/>
      <c r="AF196" s="234"/>
    </row>
    <row r="197" spans="1:32" ht="25.35" customHeight="1">
      <c r="A197" s="236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  <c r="AA197" s="234"/>
      <c r="AB197" s="234"/>
      <c r="AC197" s="234"/>
      <c r="AD197" s="234"/>
      <c r="AE197" s="234"/>
      <c r="AF197" s="234"/>
    </row>
    <row r="198" spans="1:32" ht="25.35" customHeight="1">
      <c r="A198" s="236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  <c r="AB198" s="234"/>
      <c r="AC198" s="234"/>
      <c r="AD198" s="234"/>
      <c r="AE198" s="234"/>
      <c r="AF198" s="234"/>
    </row>
    <row r="199" spans="1:32" ht="25.35" customHeight="1">
      <c r="A199" s="236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  <c r="AF199" s="234"/>
    </row>
    <row r="200" spans="1:32" ht="25.35" customHeight="1">
      <c r="A200" s="236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  <c r="AB200" s="234"/>
      <c r="AC200" s="234"/>
      <c r="AD200" s="234"/>
      <c r="AE200" s="234"/>
      <c r="AF200" s="234"/>
    </row>
    <row r="201" spans="1:32" ht="25.35" customHeight="1">
      <c r="A201" s="236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  <c r="AB201" s="234"/>
      <c r="AC201" s="234"/>
      <c r="AD201" s="234"/>
      <c r="AE201" s="234"/>
      <c r="AF201" s="234"/>
    </row>
    <row r="202" spans="1:32" ht="25.35" customHeight="1">
      <c r="A202" s="236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  <c r="AF202" s="234"/>
    </row>
    <row r="203" spans="1:32" ht="25.35" customHeight="1">
      <c r="A203" s="236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</row>
    <row r="204" spans="1:32" ht="25.35" customHeight="1">
      <c r="A204" s="236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  <c r="AD204" s="234"/>
      <c r="AE204" s="234"/>
      <c r="AF204" s="234"/>
    </row>
    <row r="205" spans="1:32" ht="25.35" customHeight="1">
      <c r="A205" s="236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  <c r="AD205" s="234"/>
      <c r="AE205" s="234"/>
      <c r="AF205" s="234"/>
    </row>
    <row r="206" spans="1:32" ht="25.35" customHeight="1">
      <c r="A206" s="236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  <c r="AD206" s="234"/>
      <c r="AE206" s="234"/>
      <c r="AF206" s="234"/>
    </row>
    <row r="207" spans="1:32" ht="25.35" customHeight="1">
      <c r="A207" s="236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  <c r="AB207" s="234"/>
      <c r="AC207" s="234"/>
      <c r="AD207" s="234"/>
      <c r="AE207" s="234"/>
      <c r="AF207" s="234"/>
    </row>
    <row r="208" spans="1:32" ht="25.35" customHeight="1">
      <c r="A208" s="236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  <c r="AF208" s="234"/>
    </row>
    <row r="209" spans="1:32" ht="25.35" customHeight="1">
      <c r="A209" s="236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</row>
    <row r="210" spans="1:32" ht="25.35" customHeight="1">
      <c r="A210" s="236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  <c r="AF210" s="234"/>
    </row>
    <row r="211" spans="1:32" ht="25.35" customHeight="1">
      <c r="A211" s="236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</row>
    <row r="212" spans="1:32" ht="25.35" customHeight="1">
      <c r="A212" s="236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  <c r="AB212" s="234"/>
      <c r="AC212" s="234"/>
      <c r="AD212" s="234"/>
      <c r="AE212" s="234"/>
      <c r="AF212" s="234"/>
    </row>
    <row r="213" spans="1:32" ht="25.35" customHeight="1">
      <c r="A213" s="236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  <c r="AB213" s="234"/>
      <c r="AC213" s="234"/>
      <c r="AD213" s="234"/>
      <c r="AE213" s="234"/>
      <c r="AF213" s="234"/>
    </row>
    <row r="214" spans="1:32" ht="25.35" customHeight="1">
      <c r="A214" s="236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  <c r="AB214" s="234"/>
      <c r="AC214" s="234"/>
      <c r="AD214" s="234"/>
      <c r="AE214" s="234"/>
      <c r="AF214" s="234"/>
    </row>
    <row r="215" spans="1:32" ht="25.35" customHeight="1">
      <c r="A215" s="236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  <c r="AC215" s="234"/>
      <c r="AD215" s="234"/>
      <c r="AE215" s="234"/>
      <c r="AF215" s="234"/>
    </row>
    <row r="216" spans="1:32" ht="25.35" customHeight="1">
      <c r="A216" s="236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  <c r="AB216" s="234"/>
      <c r="AC216" s="234"/>
      <c r="AD216" s="234"/>
      <c r="AE216" s="234"/>
      <c r="AF216" s="234"/>
    </row>
    <row r="217" spans="1:32" ht="25.35" customHeight="1">
      <c r="A217" s="236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  <c r="AF217" s="234"/>
    </row>
    <row r="218" spans="1:32" ht="25.35" customHeight="1">
      <c r="A218" s="236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  <c r="AB218" s="234"/>
      <c r="AC218" s="234"/>
      <c r="AD218" s="234"/>
      <c r="AE218" s="234"/>
      <c r="AF218" s="234"/>
    </row>
    <row r="219" spans="1:32" ht="25.35" customHeight="1">
      <c r="A219" s="236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  <c r="AB219" s="234"/>
      <c r="AC219" s="234"/>
      <c r="AD219" s="234"/>
      <c r="AE219" s="234"/>
      <c r="AF219" s="234"/>
    </row>
    <row r="220" spans="1:32" ht="25.35" customHeight="1">
      <c r="A220" s="236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  <c r="AB220" s="234"/>
      <c r="AC220" s="234"/>
      <c r="AD220" s="234"/>
      <c r="AE220" s="234"/>
      <c r="AF220" s="234"/>
    </row>
    <row r="221" spans="1:32" ht="25.35" customHeight="1">
      <c r="A221" s="236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  <c r="AD221" s="234"/>
      <c r="AE221" s="234"/>
      <c r="AF221" s="234"/>
    </row>
    <row r="222" spans="1:32" ht="25.35" customHeight="1">
      <c r="A222" s="236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  <c r="AF222" s="234"/>
    </row>
    <row r="223" spans="1:32" ht="25.35" customHeight="1">
      <c r="A223" s="236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</row>
    <row r="224" spans="1:32" ht="25.35" customHeight="1">
      <c r="A224" s="236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  <c r="AA224" s="234"/>
      <c r="AB224" s="234"/>
      <c r="AC224" s="234"/>
      <c r="AD224" s="234"/>
      <c r="AE224" s="234"/>
      <c r="AF224" s="234"/>
    </row>
    <row r="225" spans="1:32" ht="25.35" customHeight="1">
      <c r="A225" s="236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  <c r="AB225" s="234"/>
      <c r="AC225" s="234"/>
      <c r="AD225" s="234"/>
      <c r="AE225" s="234"/>
      <c r="AF225" s="234"/>
    </row>
    <row r="226" spans="1:32" ht="25.35" customHeight="1">
      <c r="A226" s="236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234"/>
      <c r="AB226" s="234"/>
      <c r="AC226" s="234"/>
      <c r="AD226" s="234"/>
      <c r="AE226" s="234"/>
      <c r="AF226" s="234"/>
    </row>
    <row r="227" spans="1:32" ht="25.35" customHeight="1">
      <c r="A227" s="236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  <c r="AA227" s="234"/>
      <c r="AB227" s="234"/>
      <c r="AC227" s="234"/>
      <c r="AD227" s="234"/>
      <c r="AE227" s="234"/>
      <c r="AF227" s="234"/>
    </row>
    <row r="228" spans="1:32" ht="25.35" customHeight="1">
      <c r="A228" s="236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  <c r="AB228" s="234"/>
      <c r="AC228" s="234"/>
      <c r="AD228" s="234"/>
      <c r="AE228" s="234"/>
      <c r="AF228" s="234"/>
    </row>
    <row r="229" spans="1:32" ht="25.35" customHeight="1">
      <c r="A229" s="236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  <c r="AD229" s="234"/>
      <c r="AE229" s="234"/>
      <c r="AF229" s="234"/>
    </row>
    <row r="230" spans="1:32" ht="25.35" customHeight="1">
      <c r="A230" s="236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  <c r="AA230" s="234"/>
      <c r="AB230" s="234"/>
      <c r="AC230" s="234"/>
      <c r="AD230" s="234"/>
      <c r="AE230" s="234"/>
      <c r="AF230" s="234"/>
    </row>
    <row r="231" spans="1:32" ht="25.35" customHeight="1">
      <c r="A231" s="236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  <c r="AB231" s="234"/>
      <c r="AC231" s="234"/>
      <c r="AD231" s="234"/>
      <c r="AE231" s="234"/>
      <c r="AF231" s="234"/>
    </row>
    <row r="232" spans="1:32" ht="25.35" customHeight="1">
      <c r="A232" s="236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  <c r="AD232" s="234"/>
      <c r="AE232" s="234"/>
      <c r="AF232" s="234"/>
    </row>
    <row r="233" spans="1:32" ht="25.35" customHeight="1">
      <c r="A233" s="236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  <c r="AB233" s="234"/>
      <c r="AC233" s="234"/>
      <c r="AD233" s="234"/>
      <c r="AE233" s="234"/>
      <c r="AF233" s="234"/>
    </row>
    <row r="234" spans="1:32" ht="25.35" customHeight="1">
      <c r="A234" s="236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  <c r="AA234" s="234"/>
      <c r="AB234" s="234"/>
      <c r="AC234" s="234"/>
      <c r="AD234" s="234"/>
      <c r="AE234" s="234"/>
      <c r="AF234" s="234"/>
    </row>
    <row r="235" spans="1:32" ht="25.35" customHeight="1">
      <c r="A235" s="236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  <c r="AD235" s="234"/>
      <c r="AE235" s="234"/>
      <c r="AF235" s="234"/>
    </row>
    <row r="236" spans="1:32" ht="25.35" customHeight="1">
      <c r="A236" s="236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  <c r="AB236" s="234"/>
      <c r="AC236" s="234"/>
      <c r="AD236" s="234"/>
      <c r="AE236" s="234"/>
      <c r="AF236" s="234"/>
    </row>
    <row r="237" spans="1:32" ht="25.35" customHeight="1">
      <c r="A237" s="236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  <c r="AA237" s="234"/>
      <c r="AB237" s="234"/>
      <c r="AC237" s="234"/>
      <c r="AD237" s="234"/>
      <c r="AE237" s="234"/>
      <c r="AF237" s="234"/>
    </row>
    <row r="238" spans="1:32" ht="25.35" customHeight="1">
      <c r="A238" s="236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  <c r="AB238" s="234"/>
      <c r="AC238" s="234"/>
      <c r="AD238" s="234"/>
      <c r="AE238" s="234"/>
      <c r="AF238" s="234"/>
    </row>
    <row r="239" spans="1:32" ht="25.35" customHeight="1">
      <c r="A239" s="236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  <c r="AB239" s="234"/>
      <c r="AC239" s="234"/>
      <c r="AD239" s="234"/>
      <c r="AE239" s="234"/>
      <c r="AF239" s="234"/>
    </row>
    <row r="240" spans="1:32" ht="25.35" customHeight="1">
      <c r="A240" s="236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</row>
    <row r="241" spans="1:32" ht="25.35" customHeight="1">
      <c r="A241" s="236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</row>
    <row r="242" spans="1:32" ht="25.35" customHeight="1">
      <c r="A242" s="236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  <c r="AD242" s="234"/>
      <c r="AE242" s="234"/>
      <c r="AF242" s="234"/>
    </row>
    <row r="243" spans="1:32" ht="25.35" customHeight="1">
      <c r="A243" s="236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  <c r="AD243" s="234"/>
      <c r="AE243" s="234"/>
      <c r="AF243" s="234"/>
    </row>
    <row r="244" spans="1:32" ht="25.35" customHeight="1">
      <c r="A244" s="236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  <c r="AB244" s="234"/>
      <c r="AC244" s="234"/>
      <c r="AD244" s="234"/>
      <c r="AE244" s="234"/>
      <c r="AF244" s="234"/>
    </row>
    <row r="245" spans="1:32" ht="25.35" customHeight="1">
      <c r="A245" s="236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  <c r="AA245" s="234"/>
      <c r="AB245" s="234"/>
      <c r="AC245" s="234"/>
      <c r="AD245" s="234"/>
      <c r="AE245" s="234"/>
      <c r="AF245" s="234"/>
    </row>
    <row r="246" spans="1:32" ht="25.35" customHeight="1">
      <c r="A246" s="236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  <c r="AA246" s="234"/>
      <c r="AB246" s="234"/>
      <c r="AC246" s="234"/>
      <c r="AD246" s="234"/>
      <c r="AE246" s="234"/>
      <c r="AF246" s="234"/>
    </row>
    <row r="247" spans="1:32" ht="25.35" customHeight="1">
      <c r="A247" s="236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  <c r="AD247" s="234"/>
      <c r="AE247" s="234"/>
      <c r="AF247" s="234"/>
    </row>
    <row r="248" spans="1:32" ht="25.35" customHeight="1">
      <c r="A248" s="236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  <c r="AB248" s="234"/>
      <c r="AC248" s="234"/>
      <c r="AD248" s="234"/>
      <c r="AE248" s="234"/>
      <c r="AF248" s="234"/>
    </row>
    <row r="249" spans="1:32" ht="25.35" customHeight="1">
      <c r="A249" s="236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  <c r="AB249" s="234"/>
      <c r="AC249" s="234"/>
      <c r="AD249" s="234"/>
      <c r="AE249" s="234"/>
      <c r="AF249" s="234"/>
    </row>
    <row r="250" spans="1:32" ht="25.35" customHeight="1">
      <c r="A250" s="236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  <c r="AB250" s="234"/>
      <c r="AC250" s="234"/>
      <c r="AD250" s="234"/>
      <c r="AE250" s="234"/>
      <c r="AF250" s="234"/>
    </row>
    <row r="251" spans="1:32" ht="25.35" customHeight="1">
      <c r="A251" s="236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  <c r="AB251" s="234"/>
      <c r="AC251" s="234"/>
      <c r="AD251" s="234"/>
      <c r="AE251" s="234"/>
      <c r="AF251" s="234"/>
    </row>
    <row r="252" spans="1:32" ht="25.35" customHeight="1">
      <c r="A252" s="236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  <c r="AB252" s="234"/>
      <c r="AC252" s="234"/>
      <c r="AD252" s="234"/>
      <c r="AE252" s="234"/>
      <c r="AF252" s="234"/>
    </row>
    <row r="253" spans="1:32" ht="25.35" customHeight="1">
      <c r="A253" s="236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  <c r="AF253" s="234"/>
    </row>
    <row r="254" spans="1:32" ht="25.35" customHeight="1">
      <c r="A254" s="236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  <c r="AA254" s="234"/>
      <c r="AB254" s="234"/>
      <c r="AC254" s="234"/>
      <c r="AD254" s="234"/>
      <c r="AE254" s="234"/>
      <c r="AF254" s="234"/>
    </row>
    <row r="255" spans="1:32" ht="25.35" customHeight="1">
      <c r="A255" s="236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  <c r="AA255" s="234"/>
      <c r="AB255" s="234"/>
      <c r="AC255" s="234"/>
      <c r="AD255" s="234"/>
      <c r="AE255" s="234"/>
      <c r="AF255" s="234"/>
    </row>
    <row r="256" spans="1:32" ht="25.35" customHeight="1">
      <c r="A256" s="236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  <c r="AA256" s="234"/>
      <c r="AB256" s="234"/>
      <c r="AC256" s="234"/>
      <c r="AD256" s="234"/>
      <c r="AE256" s="234"/>
      <c r="AF256" s="234"/>
    </row>
    <row r="257" spans="1:32" ht="25.35" customHeight="1">
      <c r="A257" s="236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  <c r="AA257" s="234"/>
      <c r="AB257" s="234"/>
      <c r="AC257" s="234"/>
      <c r="AD257" s="234"/>
      <c r="AE257" s="234"/>
      <c r="AF257" s="234"/>
    </row>
    <row r="258" spans="1:32" ht="25.35" customHeight="1">
      <c r="A258" s="236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  <c r="AA258" s="234"/>
      <c r="AB258" s="234"/>
      <c r="AC258" s="234"/>
      <c r="AD258" s="234"/>
      <c r="AE258" s="234"/>
      <c r="AF258" s="234"/>
    </row>
    <row r="259" spans="1:32" ht="25.35" customHeight="1">
      <c r="A259" s="236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  <c r="AF259" s="234"/>
    </row>
    <row r="260" spans="1:32" ht="25.35" customHeight="1">
      <c r="A260" s="236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  <c r="AA260" s="234"/>
      <c r="AB260" s="234"/>
      <c r="AC260" s="234"/>
      <c r="AD260" s="234"/>
      <c r="AE260" s="234"/>
      <c r="AF260" s="234"/>
    </row>
    <row r="261" spans="1:32" ht="25.35" customHeight="1">
      <c r="A261" s="236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  <c r="AA261" s="234"/>
      <c r="AB261" s="234"/>
      <c r="AC261" s="234"/>
      <c r="AD261" s="234"/>
      <c r="AE261" s="234"/>
      <c r="AF261" s="234"/>
    </row>
    <row r="262" spans="1:32" ht="25.35" customHeight="1">
      <c r="A262" s="236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  <c r="AA262" s="234"/>
      <c r="AB262" s="234"/>
      <c r="AC262" s="234"/>
      <c r="AD262" s="234"/>
      <c r="AE262" s="234"/>
      <c r="AF262" s="234"/>
    </row>
    <row r="263" spans="1:32" ht="25.35" customHeight="1">
      <c r="A263" s="236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  <c r="AA263" s="234"/>
      <c r="AB263" s="234"/>
      <c r="AC263" s="234"/>
      <c r="AD263" s="234"/>
      <c r="AE263" s="234"/>
      <c r="AF263" s="234"/>
    </row>
    <row r="264" spans="1:32" ht="25.35" customHeight="1">
      <c r="A264" s="236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  <c r="AA264" s="234"/>
      <c r="AB264" s="234"/>
      <c r="AC264" s="234"/>
      <c r="AD264" s="234"/>
      <c r="AE264" s="234"/>
      <c r="AF264" s="234"/>
    </row>
    <row r="265" spans="1:32" ht="25.35" customHeight="1">
      <c r="A265" s="236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</row>
    <row r="266" spans="1:32" ht="25.35" customHeight="1">
      <c r="A266" s="236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  <c r="AA266" s="234"/>
      <c r="AB266" s="234"/>
      <c r="AC266" s="234"/>
      <c r="AD266" s="234"/>
      <c r="AE266" s="234"/>
      <c r="AF266" s="234"/>
    </row>
    <row r="267" spans="1:32" ht="25.35" customHeight="1">
      <c r="A267" s="236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  <c r="AA267" s="234"/>
      <c r="AB267" s="234"/>
      <c r="AC267" s="234"/>
      <c r="AD267" s="234"/>
      <c r="AE267" s="234"/>
      <c r="AF267" s="234"/>
    </row>
    <row r="268" spans="1:32" ht="25.35" customHeight="1">
      <c r="A268" s="236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  <c r="AA268" s="234"/>
      <c r="AB268" s="234"/>
      <c r="AC268" s="234"/>
      <c r="AD268" s="234"/>
      <c r="AE268" s="234"/>
      <c r="AF268" s="234"/>
    </row>
    <row r="269" spans="1:32" ht="25.35" customHeight="1">
      <c r="A269" s="236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  <c r="AA269" s="234"/>
      <c r="AB269" s="234"/>
      <c r="AC269" s="234"/>
      <c r="AD269" s="234"/>
      <c r="AE269" s="234"/>
      <c r="AF269" s="234"/>
    </row>
    <row r="270" spans="1:32" ht="25.35" customHeight="1">
      <c r="A270" s="236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  <c r="AA270" s="234"/>
      <c r="AB270" s="234"/>
      <c r="AC270" s="234"/>
      <c r="AD270" s="234"/>
      <c r="AE270" s="234"/>
      <c r="AF270" s="234"/>
    </row>
    <row r="271" spans="1:32" ht="25.35" customHeight="1">
      <c r="A271" s="236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  <c r="AD271" s="234"/>
      <c r="AE271" s="234"/>
      <c r="AF271" s="234"/>
    </row>
    <row r="272" spans="1:32" ht="25.35" customHeight="1">
      <c r="A272" s="236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  <c r="AB272" s="234"/>
      <c r="AC272" s="234"/>
      <c r="AD272" s="234"/>
      <c r="AE272" s="234"/>
      <c r="AF272" s="234"/>
    </row>
    <row r="273" spans="1:32" ht="25.35" customHeight="1">
      <c r="A273" s="236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  <c r="AA273" s="234"/>
      <c r="AB273" s="234"/>
      <c r="AC273" s="234"/>
      <c r="AD273" s="234"/>
      <c r="AE273" s="234"/>
      <c r="AF273" s="234"/>
    </row>
    <row r="274" spans="1:32" ht="25.35" customHeight="1">
      <c r="A274" s="236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  <c r="AB274" s="234"/>
      <c r="AC274" s="234"/>
      <c r="AD274" s="234"/>
      <c r="AE274" s="234"/>
      <c r="AF274" s="234"/>
    </row>
    <row r="275" spans="1:32" ht="25.35" customHeight="1">
      <c r="A275" s="236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  <c r="AA275" s="234"/>
      <c r="AB275" s="234"/>
      <c r="AC275" s="234"/>
      <c r="AD275" s="234"/>
      <c r="AE275" s="234"/>
      <c r="AF275" s="234"/>
    </row>
    <row r="276" spans="1:32" ht="25.35" customHeight="1">
      <c r="A276" s="236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  <c r="AA276" s="234"/>
      <c r="AB276" s="234"/>
      <c r="AC276" s="234"/>
      <c r="AD276" s="234"/>
      <c r="AE276" s="234"/>
      <c r="AF276" s="234"/>
    </row>
    <row r="277" spans="1:32" ht="25.35" customHeight="1">
      <c r="A277" s="236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  <c r="AD277" s="234"/>
      <c r="AE277" s="234"/>
      <c r="AF277" s="234"/>
    </row>
    <row r="278" spans="1:32" ht="25.35" customHeight="1">
      <c r="A278" s="236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  <c r="AA278" s="234"/>
      <c r="AB278" s="234"/>
      <c r="AC278" s="234"/>
      <c r="AD278" s="234"/>
      <c r="AE278" s="234"/>
      <c r="AF278" s="234"/>
    </row>
    <row r="279" spans="1:32" ht="25.35" customHeight="1">
      <c r="A279" s="236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  <c r="AA279" s="234"/>
      <c r="AB279" s="234"/>
      <c r="AC279" s="234"/>
      <c r="AD279" s="234"/>
      <c r="AE279" s="234"/>
      <c r="AF279" s="234"/>
    </row>
    <row r="280" spans="1:32" ht="25.35" customHeight="1">
      <c r="A280" s="236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  <c r="AA280" s="234"/>
      <c r="AB280" s="234"/>
      <c r="AC280" s="234"/>
      <c r="AD280" s="234"/>
      <c r="AE280" s="234"/>
      <c r="AF280" s="234"/>
    </row>
    <row r="281" spans="1:32" ht="25.35" customHeight="1">
      <c r="A281" s="236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  <c r="AB281" s="234"/>
      <c r="AC281" s="234"/>
      <c r="AD281" s="234"/>
      <c r="AE281" s="234"/>
      <c r="AF281" s="234"/>
    </row>
    <row r="282" spans="1:32" ht="25.35" customHeight="1">
      <c r="A282" s="236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  <c r="AA282" s="234"/>
      <c r="AB282" s="234"/>
      <c r="AC282" s="234"/>
      <c r="AD282" s="234"/>
      <c r="AE282" s="234"/>
      <c r="AF282" s="234"/>
    </row>
    <row r="283" spans="1:32" ht="25.35" customHeight="1">
      <c r="A283" s="236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  <c r="AB283" s="234"/>
      <c r="AC283" s="234"/>
      <c r="AD283" s="234"/>
      <c r="AE283" s="234"/>
      <c r="AF283" s="234"/>
    </row>
    <row r="284" spans="1:32" ht="25.35" customHeight="1">
      <c r="A284" s="236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  <c r="AA284" s="234"/>
      <c r="AB284" s="234"/>
      <c r="AC284" s="234"/>
      <c r="AD284" s="234"/>
      <c r="AE284" s="234"/>
      <c r="AF284" s="234"/>
    </row>
    <row r="285" spans="1:32" ht="25.35" customHeight="1">
      <c r="A285" s="236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  <c r="AA285" s="234"/>
      <c r="AB285" s="234"/>
      <c r="AC285" s="234"/>
      <c r="AD285" s="234"/>
      <c r="AE285" s="234"/>
      <c r="AF285" s="234"/>
    </row>
    <row r="286" spans="1:32" ht="25.35" customHeight="1">
      <c r="A286" s="236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  <c r="AA286" s="234"/>
      <c r="AB286" s="234"/>
      <c r="AC286" s="234"/>
      <c r="AD286" s="234"/>
      <c r="AE286" s="234"/>
      <c r="AF286" s="234"/>
    </row>
    <row r="287" spans="1:32" ht="25.35" customHeight="1">
      <c r="A287" s="236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  <c r="AA287" s="234"/>
      <c r="AB287" s="234"/>
      <c r="AC287" s="234"/>
      <c r="AD287" s="234"/>
      <c r="AE287" s="234"/>
      <c r="AF287" s="234"/>
    </row>
    <row r="288" spans="1:32" ht="25.35" customHeight="1">
      <c r="A288" s="236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  <c r="AB288" s="234"/>
      <c r="AC288" s="234"/>
      <c r="AD288" s="234"/>
      <c r="AE288" s="234"/>
      <c r="AF288" s="234"/>
    </row>
    <row r="289" spans="1:32" ht="25.35" customHeight="1">
      <c r="A289" s="236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  <c r="AD289" s="234"/>
      <c r="AE289" s="234"/>
      <c r="AF289" s="234"/>
    </row>
    <row r="290" spans="1:32" ht="25.35" customHeight="1">
      <c r="A290" s="236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  <c r="AB290" s="234"/>
      <c r="AC290" s="234"/>
      <c r="AD290" s="234"/>
      <c r="AE290" s="234"/>
      <c r="AF290" s="234"/>
    </row>
    <row r="291" spans="1:32" ht="25.35" customHeight="1">
      <c r="A291" s="236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  <c r="AB291" s="234"/>
      <c r="AC291" s="234"/>
      <c r="AD291" s="234"/>
      <c r="AE291" s="234"/>
      <c r="AF291" s="234"/>
    </row>
    <row r="292" spans="1:32" ht="25.35" customHeight="1">
      <c r="A292" s="236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  <c r="AA292" s="234"/>
      <c r="AB292" s="234"/>
      <c r="AC292" s="234"/>
      <c r="AD292" s="234"/>
      <c r="AE292" s="234"/>
      <c r="AF292" s="234"/>
    </row>
    <row r="293" spans="1:32" ht="25.35" customHeight="1">
      <c r="A293" s="236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  <c r="AA293" s="234"/>
      <c r="AB293" s="234"/>
      <c r="AC293" s="234"/>
      <c r="AD293" s="234"/>
      <c r="AE293" s="234"/>
      <c r="AF293" s="234"/>
    </row>
    <row r="294" spans="1:32" ht="25.35" customHeight="1">
      <c r="A294" s="236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  <c r="AB294" s="234"/>
      <c r="AC294" s="234"/>
      <c r="AD294" s="234"/>
      <c r="AE294" s="234"/>
      <c r="AF294" s="234"/>
    </row>
    <row r="295" spans="1:32" ht="25.35" customHeight="1">
      <c r="A295" s="236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  <c r="AF295" s="234"/>
    </row>
    <row r="296" spans="1:32" ht="25.35" customHeight="1">
      <c r="A296" s="236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  <c r="AB296" s="234"/>
      <c r="AC296" s="234"/>
      <c r="AD296" s="234"/>
      <c r="AE296" s="234"/>
      <c r="AF296" s="234"/>
    </row>
    <row r="297" spans="1:32" ht="25.35" customHeight="1">
      <c r="A297" s="236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  <c r="AA297" s="234"/>
      <c r="AB297" s="234"/>
      <c r="AC297" s="234"/>
      <c r="AD297" s="234"/>
      <c r="AE297" s="234"/>
      <c r="AF297" s="234"/>
    </row>
    <row r="298" spans="1:32" ht="25.35" customHeight="1">
      <c r="A298" s="236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  <c r="AA298" s="234"/>
      <c r="AB298" s="234"/>
      <c r="AC298" s="234"/>
      <c r="AD298" s="234"/>
      <c r="AE298" s="234"/>
      <c r="AF298" s="234"/>
    </row>
    <row r="299" spans="1:32" ht="25.35" customHeight="1">
      <c r="A299" s="236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  <c r="AA299" s="234"/>
      <c r="AB299" s="234"/>
      <c r="AC299" s="234"/>
      <c r="AD299" s="234"/>
      <c r="AE299" s="234"/>
      <c r="AF299" s="234"/>
    </row>
    <row r="300" spans="1:32" ht="25.35" customHeight="1">
      <c r="A300" s="236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  <c r="AA300" s="234"/>
      <c r="AB300" s="234"/>
      <c r="AC300" s="234"/>
      <c r="AD300" s="234"/>
      <c r="AE300" s="234"/>
      <c r="AF300" s="234"/>
    </row>
    <row r="301" spans="1:32" ht="25.35" customHeight="1">
      <c r="A301" s="236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  <c r="AD301" s="234"/>
      <c r="AE301" s="234"/>
      <c r="AF301" s="234"/>
    </row>
    <row r="302" spans="1:32" ht="25.35" customHeight="1">
      <c r="A302" s="236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  <c r="AA302" s="234"/>
      <c r="AB302" s="234"/>
      <c r="AC302" s="234"/>
      <c r="AD302" s="234"/>
      <c r="AE302" s="234"/>
      <c r="AF302" s="234"/>
    </row>
    <row r="303" spans="1:32" ht="25.35" customHeight="1">
      <c r="A303" s="236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  <c r="AA303" s="234"/>
      <c r="AB303" s="234"/>
      <c r="AC303" s="234"/>
      <c r="AD303" s="234"/>
      <c r="AE303" s="234"/>
      <c r="AF303" s="234"/>
    </row>
    <row r="304" spans="1:32" ht="25.35" customHeight="1">
      <c r="A304" s="236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  <c r="AA304" s="234"/>
      <c r="AB304" s="234"/>
      <c r="AC304" s="234"/>
      <c r="AD304" s="234"/>
      <c r="AE304" s="234"/>
      <c r="AF304" s="234"/>
    </row>
    <row r="305" spans="1:32" ht="25.35" customHeight="1">
      <c r="A305" s="236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  <c r="AA305" s="234"/>
      <c r="AB305" s="234"/>
      <c r="AC305" s="234"/>
      <c r="AD305" s="234"/>
      <c r="AE305" s="234"/>
      <c r="AF305" s="234"/>
    </row>
    <row r="306" spans="1:32" ht="25.35" customHeight="1">
      <c r="A306" s="236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  <c r="AB306" s="234"/>
      <c r="AC306" s="234"/>
      <c r="AD306" s="234"/>
      <c r="AE306" s="234"/>
      <c r="AF306" s="234"/>
    </row>
    <row r="307" spans="1:32" ht="25.35" customHeight="1">
      <c r="A307" s="236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  <c r="AD307" s="234"/>
      <c r="AE307" s="234"/>
      <c r="AF307" s="234"/>
    </row>
    <row r="308" spans="1:32" ht="25.35" customHeight="1">
      <c r="A308" s="236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  <c r="AB308" s="234"/>
      <c r="AC308" s="234"/>
      <c r="AD308" s="234"/>
      <c r="AE308" s="234"/>
      <c r="AF308" s="234"/>
    </row>
    <row r="309" spans="1:32" ht="25.35" customHeight="1">
      <c r="A309" s="236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  <c r="AB309" s="234"/>
      <c r="AC309" s="234"/>
      <c r="AD309" s="234"/>
      <c r="AE309" s="234"/>
      <c r="AF309" s="234"/>
    </row>
    <row r="310" spans="1:32" ht="25.35" customHeight="1">
      <c r="A310" s="236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  <c r="AB310" s="234"/>
      <c r="AC310" s="234"/>
      <c r="AD310" s="234"/>
      <c r="AE310" s="234"/>
      <c r="AF310" s="234"/>
    </row>
    <row r="311" spans="1:32" ht="25.35" customHeight="1">
      <c r="A311" s="236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  <c r="AB311" s="234"/>
      <c r="AC311" s="234"/>
      <c r="AD311" s="234"/>
      <c r="AE311" s="234"/>
      <c r="AF311" s="234"/>
    </row>
    <row r="312" spans="1:32" ht="25.35" customHeight="1">
      <c r="A312" s="236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  <c r="AB312" s="234"/>
      <c r="AC312" s="234"/>
      <c r="AD312" s="234"/>
      <c r="AE312" s="234"/>
      <c r="AF312" s="234"/>
    </row>
    <row r="313" spans="1:32" ht="25.35" customHeight="1">
      <c r="A313" s="236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  <c r="AD313" s="234"/>
      <c r="AE313" s="234"/>
      <c r="AF313" s="234"/>
    </row>
    <row r="314" spans="1:32" ht="25.35" customHeight="1">
      <c r="A314" s="236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  <c r="AA314" s="234"/>
      <c r="AB314" s="234"/>
      <c r="AC314" s="234"/>
      <c r="AD314" s="234"/>
      <c r="AE314" s="234"/>
      <c r="AF314" s="234"/>
    </row>
    <row r="315" spans="1:32" ht="25.35" customHeight="1">
      <c r="A315" s="236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  <c r="AA315" s="234"/>
      <c r="AB315" s="234"/>
      <c r="AC315" s="234"/>
      <c r="AD315" s="234"/>
      <c r="AE315" s="234"/>
      <c r="AF315" s="234"/>
    </row>
    <row r="316" spans="1:32" ht="25.35" customHeight="1">
      <c r="A316" s="236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  <c r="AD316" s="234"/>
      <c r="AE316" s="234"/>
      <c r="AF316" s="234"/>
    </row>
    <row r="317" spans="1:32" ht="25.35" customHeight="1">
      <c r="A317" s="236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  <c r="AD317" s="234"/>
      <c r="AE317" s="234"/>
      <c r="AF317" s="234"/>
    </row>
    <row r="318" spans="1:32" ht="25.35" customHeight="1">
      <c r="A318" s="236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  <c r="AD318" s="234"/>
      <c r="AE318" s="234"/>
      <c r="AF318" s="234"/>
    </row>
    <row r="319" spans="1:32" ht="25.35" customHeight="1">
      <c r="A319" s="236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  <c r="AF319" s="234"/>
    </row>
    <row r="320" spans="1:32" ht="25.35" customHeight="1">
      <c r="A320" s="236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  <c r="AA320" s="234"/>
      <c r="AB320" s="234"/>
      <c r="AC320" s="234"/>
      <c r="AD320" s="234"/>
      <c r="AE320" s="234"/>
      <c r="AF320" s="234"/>
    </row>
    <row r="321" spans="1:32" ht="25.35" customHeight="1">
      <c r="A321" s="236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  <c r="AA321" s="234"/>
      <c r="AB321" s="234"/>
      <c r="AC321" s="234"/>
      <c r="AD321" s="234"/>
      <c r="AE321" s="234"/>
      <c r="AF321" s="234"/>
    </row>
    <row r="322" spans="1:32" ht="25.35" customHeight="1">
      <c r="A322" s="236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  <c r="AA322" s="234"/>
      <c r="AB322" s="234"/>
      <c r="AC322" s="234"/>
      <c r="AD322" s="234"/>
      <c r="AE322" s="234"/>
      <c r="AF322" s="234"/>
    </row>
    <row r="323" spans="1:32" ht="25.35" customHeight="1">
      <c r="A323" s="236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  <c r="AA323" s="234"/>
      <c r="AB323" s="234"/>
      <c r="AC323" s="234"/>
      <c r="AD323" s="234"/>
      <c r="AE323" s="234"/>
      <c r="AF323" s="234"/>
    </row>
    <row r="324" spans="1:32" ht="25.35" customHeight="1">
      <c r="A324" s="236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  <c r="AA324" s="234"/>
      <c r="AB324" s="234"/>
      <c r="AC324" s="234"/>
      <c r="AD324" s="234"/>
      <c r="AE324" s="234"/>
      <c r="AF324" s="234"/>
    </row>
    <row r="325" spans="1:32" ht="25.35" customHeight="1">
      <c r="A325" s="236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  <c r="AD325" s="234"/>
      <c r="AE325" s="234"/>
      <c r="AF325" s="234"/>
    </row>
    <row r="326" spans="1:32" ht="25.35" customHeight="1">
      <c r="A326" s="236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  <c r="AA326" s="234"/>
      <c r="AB326" s="234"/>
      <c r="AC326" s="234"/>
      <c r="AD326" s="234"/>
      <c r="AE326" s="234"/>
      <c r="AF326" s="234"/>
    </row>
    <row r="327" spans="1:32" ht="25.35" customHeight="1">
      <c r="A327" s="236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  <c r="AA327" s="234"/>
      <c r="AB327" s="234"/>
      <c r="AC327" s="234"/>
      <c r="AD327" s="234"/>
      <c r="AE327" s="234"/>
      <c r="AF327" s="234"/>
    </row>
    <row r="328" spans="1:32" ht="25.35" customHeight="1">
      <c r="A328" s="236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  <c r="AA328" s="234"/>
      <c r="AB328" s="234"/>
      <c r="AC328" s="234"/>
      <c r="AD328" s="234"/>
      <c r="AE328" s="234"/>
      <c r="AF328" s="234"/>
    </row>
    <row r="329" spans="1:32" ht="25.35" customHeight="1">
      <c r="A329" s="236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  <c r="AA329" s="234"/>
      <c r="AB329" s="234"/>
      <c r="AC329" s="234"/>
      <c r="AD329" s="234"/>
      <c r="AE329" s="234"/>
      <c r="AF329" s="234"/>
    </row>
    <row r="330" spans="1:32" ht="25.35" customHeight="1">
      <c r="A330" s="236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  <c r="AA330" s="234"/>
      <c r="AB330" s="234"/>
      <c r="AC330" s="234"/>
      <c r="AD330" s="234"/>
      <c r="AE330" s="234"/>
      <c r="AF330" s="234"/>
    </row>
    <row r="331" spans="1:32" ht="25.35" customHeight="1">
      <c r="A331" s="236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  <c r="AD331" s="234"/>
      <c r="AE331" s="234"/>
      <c r="AF331" s="234"/>
    </row>
    <row r="332" spans="1:32" ht="25.35" customHeight="1">
      <c r="A332" s="236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  <c r="AB332" s="234"/>
      <c r="AC332" s="234"/>
      <c r="AD332" s="234"/>
      <c r="AE332" s="234"/>
      <c r="AF332" s="234"/>
    </row>
    <row r="333" spans="1:32" ht="25.35" customHeight="1">
      <c r="A333" s="236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  <c r="AB333" s="234"/>
      <c r="AC333" s="234"/>
      <c r="AD333" s="234"/>
      <c r="AE333" s="234"/>
      <c r="AF333" s="234"/>
    </row>
    <row r="334" spans="1:32" ht="25.35" customHeight="1">
      <c r="A334" s="236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  <c r="AB334" s="234"/>
      <c r="AC334" s="234"/>
      <c r="AD334" s="234"/>
      <c r="AE334" s="234"/>
      <c r="AF334" s="234"/>
    </row>
    <row r="335" spans="1:32" ht="25.35" customHeight="1">
      <c r="A335" s="236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  <c r="AB335" s="234"/>
      <c r="AC335" s="234"/>
      <c r="AD335" s="234"/>
      <c r="AE335" s="234"/>
      <c r="AF335" s="234"/>
    </row>
    <row r="336" spans="1:32" ht="25.35" customHeight="1">
      <c r="A336" s="236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  <c r="AB336" s="234"/>
      <c r="AC336" s="234"/>
      <c r="AD336" s="234"/>
      <c r="AE336" s="234"/>
      <c r="AF336" s="234"/>
    </row>
    <row r="337" spans="1:32" ht="25.35" customHeight="1">
      <c r="A337" s="236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</row>
    <row r="338" spans="1:32" ht="25.35" customHeight="1">
      <c r="A338" s="236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  <c r="AB338" s="234"/>
      <c r="AC338" s="234"/>
      <c r="AD338" s="234"/>
      <c r="AE338" s="234"/>
      <c r="AF338" s="234"/>
    </row>
    <row r="339" spans="1:32" ht="25.35" customHeight="1">
      <c r="A339" s="236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  <c r="AB339" s="234"/>
      <c r="AC339" s="234"/>
      <c r="AD339" s="234"/>
      <c r="AE339" s="234"/>
      <c r="AF339" s="234"/>
    </row>
    <row r="340" spans="1:32" ht="25.35" customHeight="1">
      <c r="A340" s="236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  <c r="AB340" s="234"/>
      <c r="AC340" s="234"/>
      <c r="AD340" s="234"/>
      <c r="AE340" s="234"/>
      <c r="AF340" s="234"/>
    </row>
    <row r="341" spans="1:32" ht="25.35" customHeight="1">
      <c r="A341" s="236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34"/>
      <c r="AD341" s="234"/>
      <c r="AE341" s="234"/>
      <c r="AF341" s="234"/>
    </row>
    <row r="342" spans="1:32" ht="25.35" customHeight="1">
      <c r="A342" s="236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  <c r="AD342" s="234"/>
      <c r="AE342" s="234"/>
      <c r="AF342" s="234"/>
    </row>
    <row r="343" spans="1:32" ht="25.35" customHeight="1">
      <c r="A343" s="236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</row>
    <row r="344" spans="1:32" ht="25.35" customHeight="1">
      <c r="A344" s="236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  <c r="AB344" s="234"/>
      <c r="AC344" s="234"/>
      <c r="AD344" s="234"/>
      <c r="AE344" s="234"/>
      <c r="AF344" s="234"/>
    </row>
    <row r="345" spans="1:32" ht="25.35" customHeight="1">
      <c r="A345" s="236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  <c r="AD345" s="234"/>
      <c r="AE345" s="234"/>
      <c r="AF345" s="234"/>
    </row>
    <row r="346" spans="1:32" ht="25.35" customHeight="1">
      <c r="A346" s="236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  <c r="AB346" s="234"/>
      <c r="AC346" s="234"/>
      <c r="AD346" s="234"/>
      <c r="AE346" s="234"/>
      <c r="AF346" s="234"/>
    </row>
    <row r="347" spans="1:32" ht="25.35" customHeight="1">
      <c r="A347" s="236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  <c r="AB347" s="234"/>
      <c r="AC347" s="234"/>
      <c r="AD347" s="234"/>
      <c r="AE347" s="234"/>
      <c r="AF347" s="234"/>
    </row>
    <row r="348" spans="1:32" ht="25.35" customHeight="1">
      <c r="A348" s="236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  <c r="AA348" s="234"/>
      <c r="AB348" s="234"/>
      <c r="AC348" s="234"/>
      <c r="AD348" s="234"/>
      <c r="AE348" s="234"/>
      <c r="AF348" s="234"/>
    </row>
    <row r="349" spans="1:32" ht="25.35" customHeight="1">
      <c r="A349" s="236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  <c r="AD349" s="234"/>
      <c r="AE349" s="234"/>
      <c r="AF349" s="234"/>
    </row>
    <row r="350" spans="1:32" ht="25.35" customHeight="1">
      <c r="A350" s="236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  <c r="AA350" s="234"/>
      <c r="AB350" s="234"/>
      <c r="AC350" s="234"/>
      <c r="AD350" s="234"/>
      <c r="AE350" s="234"/>
      <c r="AF350" s="234"/>
    </row>
    <row r="351" spans="1:32" ht="25.35" customHeight="1">
      <c r="A351" s="236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  <c r="AA351" s="234"/>
      <c r="AB351" s="234"/>
      <c r="AC351" s="234"/>
      <c r="AD351" s="234"/>
      <c r="AE351" s="234"/>
      <c r="AF351" s="234"/>
    </row>
    <row r="352" spans="1:32" ht="25.35" customHeight="1">
      <c r="A352" s="236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  <c r="AB352" s="234"/>
      <c r="AC352" s="234"/>
      <c r="AD352" s="234"/>
      <c r="AE352" s="234"/>
      <c r="AF352" s="234"/>
    </row>
    <row r="353" spans="1:32" ht="25.35" customHeight="1">
      <c r="A353" s="236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  <c r="AB353" s="234"/>
      <c r="AC353" s="234"/>
      <c r="AD353" s="234"/>
      <c r="AE353" s="234"/>
      <c r="AF353" s="234"/>
    </row>
    <row r="354" spans="1:32" ht="25.35" customHeight="1">
      <c r="A354" s="236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  <c r="AB354" s="234"/>
      <c r="AC354" s="234"/>
      <c r="AD354" s="234"/>
      <c r="AE354" s="234"/>
      <c r="AF354" s="234"/>
    </row>
    <row r="355" spans="1:32" ht="25.35" customHeight="1">
      <c r="A355" s="236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234"/>
      <c r="AF355" s="234"/>
    </row>
    <row r="356" spans="1:32" ht="25.35" customHeight="1">
      <c r="A356" s="236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  <c r="AD356" s="234"/>
      <c r="AE356" s="234"/>
      <c r="AF356" s="234"/>
    </row>
    <row r="357" spans="1:32" ht="25.35" customHeight="1">
      <c r="A357" s="236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  <c r="AD357" s="234"/>
      <c r="AE357" s="234"/>
      <c r="AF357" s="234"/>
    </row>
    <row r="358" spans="1:32" ht="25.35" customHeight="1">
      <c r="A358" s="236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  <c r="AB358" s="234"/>
      <c r="AC358" s="234"/>
      <c r="AD358" s="234"/>
      <c r="AE358" s="234"/>
      <c r="AF358" s="234"/>
    </row>
    <row r="359" spans="1:32" ht="25.35" customHeight="1">
      <c r="A359" s="236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  <c r="AB359" s="234"/>
      <c r="AC359" s="234"/>
      <c r="AD359" s="234"/>
      <c r="AE359" s="234"/>
      <c r="AF359" s="234"/>
    </row>
    <row r="360" spans="1:32" ht="25.35" customHeight="1">
      <c r="A360" s="236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  <c r="AB360" s="234"/>
      <c r="AC360" s="234"/>
      <c r="AD360" s="234"/>
      <c r="AE360" s="234"/>
      <c r="AF360" s="234"/>
    </row>
    <row r="361" spans="1:32" ht="25.35" customHeight="1">
      <c r="A361" s="236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  <c r="AD361" s="234"/>
      <c r="AE361" s="234"/>
      <c r="AF361" s="234"/>
    </row>
    <row r="362" spans="1:32" ht="25.35" customHeight="1">
      <c r="A362" s="236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  <c r="AB362" s="234"/>
      <c r="AC362" s="234"/>
      <c r="AD362" s="234"/>
      <c r="AE362" s="234"/>
      <c r="AF362" s="234"/>
    </row>
    <row r="363" spans="1:32" ht="25.35" customHeight="1">
      <c r="A363" s="236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  <c r="AB363" s="234"/>
      <c r="AC363" s="234"/>
      <c r="AD363" s="234"/>
      <c r="AE363" s="234"/>
      <c r="AF363" s="234"/>
    </row>
    <row r="364" spans="1:32" ht="25.35" customHeight="1">
      <c r="A364" s="236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  <c r="AB364" s="234"/>
      <c r="AC364" s="234"/>
      <c r="AD364" s="234"/>
      <c r="AE364" s="234"/>
      <c r="AF364" s="234"/>
    </row>
    <row r="365" spans="1:32" ht="25.35" customHeight="1">
      <c r="A365" s="236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  <c r="AB365" s="234"/>
      <c r="AC365" s="234"/>
      <c r="AD365" s="234"/>
      <c r="AE365" s="234"/>
      <c r="AF365" s="234"/>
    </row>
    <row r="366" spans="1:32" ht="25.35" customHeight="1">
      <c r="A366" s="236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  <c r="AB366" s="234"/>
      <c r="AC366" s="234"/>
      <c r="AD366" s="234"/>
      <c r="AE366" s="234"/>
      <c r="AF366" s="234"/>
    </row>
    <row r="367" spans="1:32" ht="25.35" customHeight="1">
      <c r="A367" s="236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  <c r="AD367" s="234"/>
      <c r="AE367" s="234"/>
      <c r="AF367" s="234"/>
    </row>
    <row r="368" spans="1:32" ht="25.35" customHeight="1">
      <c r="A368" s="236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  <c r="AD368" s="234"/>
      <c r="AE368" s="234"/>
      <c r="AF368" s="234"/>
    </row>
    <row r="369" spans="1:32" ht="25.35" customHeight="1">
      <c r="A369" s="236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  <c r="AD369" s="234"/>
      <c r="AE369" s="234"/>
      <c r="AF369" s="234"/>
    </row>
    <row r="370" spans="1:32" ht="25.35" customHeight="1">
      <c r="A370" s="236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  <c r="AB370" s="234"/>
      <c r="AC370" s="234"/>
      <c r="AD370" s="234"/>
      <c r="AE370" s="234"/>
      <c r="AF370" s="234"/>
    </row>
    <row r="371" spans="1:32" ht="25.35" customHeight="1">
      <c r="A371" s="236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  <c r="AB371" s="234"/>
      <c r="AC371" s="234"/>
      <c r="AD371" s="234"/>
      <c r="AE371" s="234"/>
      <c r="AF371" s="234"/>
    </row>
    <row r="372" spans="1:32" ht="25.35" customHeight="1">
      <c r="A372" s="236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  <c r="AD372" s="234"/>
      <c r="AE372" s="234"/>
      <c r="AF372" s="234"/>
    </row>
    <row r="373" spans="1:32" ht="25.35" customHeight="1">
      <c r="A373" s="236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  <c r="AD373" s="234"/>
      <c r="AE373" s="234"/>
      <c r="AF373" s="234"/>
    </row>
    <row r="374" spans="1:32" ht="25.35" customHeight="1">
      <c r="A374" s="236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  <c r="AB374" s="234"/>
      <c r="AC374" s="234"/>
      <c r="AD374" s="234"/>
      <c r="AE374" s="234"/>
      <c r="AF374" s="234"/>
    </row>
    <row r="375" spans="1:32" ht="25.35" customHeight="1">
      <c r="A375" s="236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234"/>
      <c r="AF375" s="234"/>
    </row>
    <row r="376" spans="1:32" ht="25.35" customHeight="1">
      <c r="A376" s="236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  <c r="AD376" s="234"/>
      <c r="AE376" s="234"/>
      <c r="AF376" s="234"/>
    </row>
    <row r="377" spans="1:32" ht="25.35" customHeight="1">
      <c r="A377" s="236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  <c r="AD377" s="234"/>
      <c r="AE377" s="234"/>
      <c r="AF377" s="234"/>
    </row>
    <row r="378" spans="1:32" ht="25.35" customHeight="1">
      <c r="A378" s="236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  <c r="AD378" s="234"/>
      <c r="AE378" s="234"/>
      <c r="AF378" s="234"/>
    </row>
    <row r="379" spans="1:32" ht="25.35" customHeight="1">
      <c r="A379" s="236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34"/>
      <c r="AF379" s="234"/>
    </row>
    <row r="380" spans="1:32" ht="25.35" customHeight="1">
      <c r="A380" s="236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  <c r="AD380" s="234"/>
      <c r="AE380" s="234"/>
      <c r="AF380" s="234"/>
    </row>
    <row r="381" spans="1:32" ht="25.35" customHeight="1">
      <c r="A381" s="236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  <c r="AD381" s="234"/>
      <c r="AE381" s="234"/>
      <c r="AF381" s="234"/>
    </row>
    <row r="382" spans="1:32" ht="25.35" customHeight="1">
      <c r="A382" s="236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  <c r="AD382" s="234"/>
      <c r="AE382" s="234"/>
      <c r="AF382" s="234"/>
    </row>
    <row r="383" spans="1:32" ht="25.35" customHeight="1">
      <c r="A383" s="236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  <c r="AD383" s="234"/>
      <c r="AE383" s="234"/>
      <c r="AF383" s="234"/>
    </row>
    <row r="384" spans="1:32" ht="25.35" customHeight="1">
      <c r="A384" s="236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234"/>
      <c r="AF384" s="234"/>
    </row>
    <row r="385" spans="1:32" ht="25.35" customHeight="1">
      <c r="A385" s="236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234"/>
      <c r="AF385" s="234"/>
    </row>
    <row r="386" spans="1:32" ht="25.35" customHeight="1">
      <c r="A386" s="236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  <c r="AD386" s="234"/>
      <c r="AE386" s="234"/>
      <c r="AF386" s="234"/>
    </row>
    <row r="387" spans="1:32" ht="25.35" customHeight="1">
      <c r="A387" s="236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234"/>
      <c r="AF387" s="234"/>
    </row>
    <row r="388" spans="1:32" ht="25.35" customHeight="1">
      <c r="A388" s="236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  <c r="AB388" s="234"/>
      <c r="AC388" s="234"/>
      <c r="AD388" s="234"/>
      <c r="AE388" s="234"/>
      <c r="AF388" s="234"/>
    </row>
    <row r="389" spans="1:32" ht="25.35" customHeight="1">
      <c r="A389" s="236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  <c r="AA389" s="234"/>
      <c r="AB389" s="234"/>
      <c r="AC389" s="234"/>
      <c r="AD389" s="234"/>
      <c r="AE389" s="234"/>
      <c r="AF389" s="234"/>
    </row>
    <row r="390" spans="1:32" ht="25.35" customHeight="1">
      <c r="A390" s="236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  <c r="AB390" s="234"/>
      <c r="AC390" s="234"/>
      <c r="AD390" s="234"/>
      <c r="AE390" s="234"/>
      <c r="AF390" s="234"/>
    </row>
    <row r="391" spans="1:32" ht="25.35" customHeight="1">
      <c r="A391" s="236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  <c r="AB391" s="234"/>
      <c r="AC391" s="234"/>
      <c r="AD391" s="234"/>
      <c r="AE391" s="234"/>
      <c r="AF391" s="234"/>
    </row>
    <row r="392" spans="1:32" ht="25.35" customHeight="1">
      <c r="A392" s="236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  <c r="AB392" s="234"/>
      <c r="AC392" s="234"/>
      <c r="AD392" s="234"/>
      <c r="AE392" s="234"/>
      <c r="AF392" s="234"/>
    </row>
    <row r="393" spans="1:32" ht="25.35" customHeight="1">
      <c r="A393" s="236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  <c r="AD393" s="234"/>
      <c r="AE393" s="234"/>
      <c r="AF393" s="234"/>
    </row>
    <row r="394" spans="1:32" ht="25.35" customHeight="1">
      <c r="A394" s="236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  <c r="AB394" s="234"/>
      <c r="AC394" s="234"/>
      <c r="AD394" s="234"/>
      <c r="AE394" s="234"/>
      <c r="AF394" s="234"/>
    </row>
    <row r="395" spans="1:32" ht="25.35" customHeight="1">
      <c r="A395" s="236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  <c r="AB395" s="234"/>
      <c r="AC395" s="234"/>
      <c r="AD395" s="234"/>
      <c r="AE395" s="234"/>
      <c r="AF395" s="234"/>
    </row>
    <row r="396" spans="1:32" ht="25.35" customHeight="1">
      <c r="A396" s="236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  <c r="AD396" s="234"/>
      <c r="AE396" s="234"/>
      <c r="AF396" s="234"/>
    </row>
    <row r="397" spans="1:32" ht="25.35" customHeight="1">
      <c r="A397" s="236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  <c r="AD397" s="234"/>
      <c r="AE397" s="234"/>
      <c r="AF397" s="234"/>
    </row>
    <row r="398" spans="1:32" ht="25.35" customHeight="1">
      <c r="A398" s="236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  <c r="AD398" s="234"/>
      <c r="AE398" s="234"/>
      <c r="AF398" s="234"/>
    </row>
    <row r="399" spans="1:32" ht="25.35" customHeight="1">
      <c r="A399" s="236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  <c r="AD399" s="234"/>
      <c r="AE399" s="234"/>
      <c r="AF399" s="234"/>
    </row>
    <row r="400" spans="1:32" ht="25.35" customHeight="1">
      <c r="A400" s="236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  <c r="AD400" s="234"/>
      <c r="AE400" s="234"/>
      <c r="AF400" s="234"/>
    </row>
    <row r="401" spans="1:32" ht="25.35" customHeight="1">
      <c r="A401" s="236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  <c r="AD401" s="234"/>
      <c r="AE401" s="234"/>
      <c r="AF401" s="234"/>
    </row>
    <row r="402" spans="1:32" ht="25.35" customHeight="1">
      <c r="A402" s="236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234"/>
      <c r="AF402" s="234"/>
    </row>
    <row r="403" spans="1:32" ht="25.35" customHeight="1">
      <c r="A403" s="236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  <c r="AD403" s="234"/>
      <c r="AE403" s="234"/>
      <c r="AF403" s="234"/>
    </row>
    <row r="404" spans="1:32" ht="25.35" customHeight="1">
      <c r="A404" s="236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  <c r="AB404" s="234"/>
      <c r="AC404" s="234"/>
      <c r="AD404" s="234"/>
      <c r="AE404" s="234"/>
      <c r="AF404" s="234"/>
    </row>
    <row r="405" spans="1:32" ht="25.35" customHeight="1">
      <c r="A405" s="236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  <c r="AD405" s="234"/>
      <c r="AE405" s="234"/>
      <c r="AF405" s="234"/>
    </row>
    <row r="406" spans="1:32" ht="25.35" customHeight="1">
      <c r="A406" s="236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  <c r="AB406" s="234"/>
      <c r="AC406" s="234"/>
      <c r="AD406" s="234"/>
      <c r="AE406" s="234"/>
      <c r="AF406" s="234"/>
    </row>
    <row r="407" spans="1:32" ht="25.35" customHeight="1">
      <c r="A407" s="236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  <c r="AB407" s="234"/>
      <c r="AC407" s="234"/>
      <c r="AD407" s="234"/>
      <c r="AE407" s="234"/>
      <c r="AF407" s="234"/>
    </row>
    <row r="408" spans="1:32" ht="25.35" customHeight="1">
      <c r="A408" s="236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  <c r="AB408" s="234"/>
      <c r="AC408" s="234"/>
      <c r="AD408" s="234"/>
      <c r="AE408" s="234"/>
      <c r="AF408" s="234"/>
    </row>
    <row r="409" spans="1:32" ht="25.35" customHeight="1">
      <c r="A409" s="236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  <c r="AB409" s="234"/>
      <c r="AC409" s="234"/>
      <c r="AD409" s="234"/>
      <c r="AE409" s="234"/>
      <c r="AF409" s="234"/>
    </row>
    <row r="410" spans="1:32" ht="25.35" customHeight="1">
      <c r="A410" s="236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  <c r="AA410" s="234"/>
      <c r="AB410" s="234"/>
      <c r="AC410" s="234"/>
      <c r="AD410" s="234"/>
      <c r="AE410" s="234"/>
      <c r="AF410" s="234"/>
    </row>
    <row r="411" spans="1:32" ht="25.35" customHeight="1">
      <c r="A411" s="236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  <c r="AA411" s="234"/>
      <c r="AB411" s="234"/>
      <c r="AC411" s="234"/>
      <c r="AD411" s="234"/>
      <c r="AE411" s="234"/>
      <c r="AF411" s="234"/>
    </row>
    <row r="412" spans="1:32" ht="25.35" customHeight="1">
      <c r="A412" s="236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  <c r="AA412" s="234"/>
      <c r="AB412" s="234"/>
      <c r="AC412" s="234"/>
      <c r="AD412" s="234"/>
      <c r="AE412" s="234"/>
      <c r="AF412" s="234"/>
    </row>
    <row r="413" spans="1:32" ht="25.35" customHeight="1">
      <c r="A413" s="236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  <c r="AA413" s="234"/>
      <c r="AB413" s="234"/>
      <c r="AC413" s="234"/>
      <c r="AD413" s="234"/>
      <c r="AE413" s="234"/>
      <c r="AF413" s="234"/>
    </row>
    <row r="414" spans="1:32" ht="25.35" customHeight="1">
      <c r="A414" s="236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  <c r="AA414" s="234"/>
      <c r="AB414" s="234"/>
      <c r="AC414" s="234"/>
      <c r="AD414" s="234"/>
      <c r="AE414" s="234"/>
      <c r="AF414" s="234"/>
    </row>
    <row r="415" spans="1:32" ht="25.35" customHeight="1">
      <c r="A415" s="236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  <c r="AA415" s="234"/>
      <c r="AB415" s="234"/>
      <c r="AC415" s="234"/>
      <c r="AD415" s="234"/>
      <c r="AE415" s="234"/>
      <c r="AF415" s="234"/>
    </row>
    <row r="416" spans="1:32" ht="25.35" customHeight="1">
      <c r="A416" s="236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  <c r="AA416" s="234"/>
      <c r="AB416" s="234"/>
      <c r="AC416" s="234"/>
      <c r="AD416" s="234"/>
      <c r="AE416" s="234"/>
      <c r="AF416" s="234"/>
    </row>
    <row r="417" spans="1:32" ht="25.35" customHeight="1">
      <c r="A417" s="236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  <c r="AB417" s="234"/>
      <c r="AC417" s="234"/>
      <c r="AD417" s="234"/>
      <c r="AE417" s="234"/>
      <c r="AF417" s="234"/>
    </row>
    <row r="418" spans="1:32" ht="25.35" customHeight="1">
      <c r="A418" s="236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  <c r="AA418" s="234"/>
      <c r="AB418" s="234"/>
      <c r="AC418" s="234"/>
      <c r="AD418" s="234"/>
      <c r="AE418" s="234"/>
      <c r="AF418" s="234"/>
    </row>
    <row r="419" spans="1:32" ht="25.35" customHeight="1">
      <c r="A419" s="236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  <c r="AA419" s="234"/>
      <c r="AB419" s="234"/>
      <c r="AC419" s="234"/>
      <c r="AD419" s="234"/>
      <c r="AE419" s="234"/>
      <c r="AF419" s="234"/>
    </row>
    <row r="420" spans="1:32" ht="25.35" customHeight="1">
      <c r="A420" s="236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  <c r="AA420" s="234"/>
      <c r="AB420" s="234"/>
      <c r="AC420" s="234"/>
      <c r="AD420" s="234"/>
      <c r="AE420" s="234"/>
      <c r="AF420" s="234"/>
    </row>
    <row r="421" spans="1:32" ht="25.35" customHeight="1">
      <c r="A421" s="236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  <c r="AA421" s="234"/>
      <c r="AB421" s="234"/>
      <c r="AC421" s="234"/>
      <c r="AD421" s="234"/>
      <c r="AE421" s="234"/>
      <c r="AF421" s="234"/>
    </row>
    <row r="422" spans="1:32" ht="25.35" customHeight="1">
      <c r="A422" s="236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  <c r="AA422" s="234"/>
      <c r="AB422" s="234"/>
      <c r="AC422" s="234"/>
      <c r="AD422" s="234"/>
      <c r="AE422" s="234"/>
      <c r="AF422" s="234"/>
    </row>
    <row r="423" spans="1:32" ht="25.35" customHeight="1">
      <c r="A423" s="236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  <c r="AA423" s="234"/>
      <c r="AB423" s="234"/>
      <c r="AC423" s="234"/>
      <c r="AD423" s="234"/>
      <c r="AE423" s="234"/>
      <c r="AF423" s="234"/>
    </row>
    <row r="424" spans="1:32" ht="25.35" customHeight="1">
      <c r="A424" s="236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  <c r="AA424" s="234"/>
      <c r="AB424" s="234"/>
      <c r="AC424" s="234"/>
      <c r="AD424" s="234"/>
      <c r="AE424" s="234"/>
      <c r="AF424" s="234"/>
    </row>
    <row r="425" spans="1:32" ht="25.35" customHeight="1">
      <c r="A425" s="236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  <c r="AA425" s="234"/>
      <c r="AB425" s="234"/>
      <c r="AC425" s="234"/>
      <c r="AD425" s="234"/>
      <c r="AE425" s="234"/>
      <c r="AF425" s="234"/>
    </row>
    <row r="426" spans="1:32" ht="25.35" customHeight="1">
      <c r="A426" s="236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  <c r="AA426" s="234"/>
      <c r="AB426" s="234"/>
      <c r="AC426" s="234"/>
      <c r="AD426" s="234"/>
      <c r="AE426" s="234"/>
      <c r="AF426" s="234"/>
    </row>
    <row r="427" spans="1:32" ht="25.35" customHeight="1">
      <c r="A427" s="236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  <c r="AA427" s="234"/>
      <c r="AB427" s="234"/>
      <c r="AC427" s="234"/>
      <c r="AD427" s="234"/>
      <c r="AE427" s="234"/>
      <c r="AF427" s="234"/>
    </row>
    <row r="428" spans="1:32" ht="25.35" customHeight="1">
      <c r="A428" s="236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  <c r="AA428" s="234"/>
      <c r="AB428" s="234"/>
      <c r="AC428" s="234"/>
      <c r="AD428" s="234"/>
      <c r="AE428" s="234"/>
      <c r="AF428" s="234"/>
    </row>
    <row r="429" spans="1:32" ht="25.35" customHeight="1">
      <c r="A429" s="236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  <c r="AA429" s="234"/>
      <c r="AB429" s="234"/>
      <c r="AC429" s="234"/>
      <c r="AD429" s="234"/>
      <c r="AE429" s="234"/>
      <c r="AF429" s="234"/>
    </row>
    <row r="430" spans="1:32" ht="25.35" customHeight="1">
      <c r="A430" s="236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  <c r="AA430" s="234"/>
      <c r="AB430" s="234"/>
      <c r="AC430" s="234"/>
      <c r="AD430" s="234"/>
      <c r="AE430" s="234"/>
      <c r="AF430" s="234"/>
    </row>
    <row r="431" spans="1:32" ht="25.35" customHeight="1">
      <c r="A431" s="236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  <c r="AA431" s="234"/>
      <c r="AB431" s="234"/>
      <c r="AC431" s="234"/>
      <c r="AD431" s="234"/>
      <c r="AE431" s="234"/>
      <c r="AF431" s="234"/>
    </row>
    <row r="432" spans="1:32" ht="25.35" customHeight="1">
      <c r="A432" s="236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  <c r="AA432" s="234"/>
      <c r="AB432" s="234"/>
      <c r="AC432" s="234"/>
      <c r="AD432" s="234"/>
      <c r="AE432" s="234"/>
      <c r="AF432" s="234"/>
    </row>
    <row r="433" spans="1:32" ht="25.35" customHeight="1">
      <c r="A433" s="236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  <c r="AA433" s="234"/>
      <c r="AB433" s="234"/>
      <c r="AC433" s="234"/>
      <c r="AD433" s="234"/>
      <c r="AE433" s="234"/>
      <c r="AF433" s="234"/>
    </row>
    <row r="434" spans="1:32" ht="25.35" customHeight="1">
      <c r="A434" s="236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  <c r="AA434" s="234"/>
      <c r="AB434" s="234"/>
      <c r="AC434" s="234"/>
      <c r="AD434" s="234"/>
      <c r="AE434" s="234"/>
      <c r="AF434" s="234"/>
    </row>
    <row r="435" spans="1:32" ht="25.35" customHeight="1">
      <c r="A435" s="236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  <c r="AA435" s="234"/>
      <c r="AB435" s="234"/>
      <c r="AC435" s="234"/>
      <c r="AD435" s="234"/>
      <c r="AE435" s="234"/>
      <c r="AF435" s="234"/>
    </row>
    <row r="436" spans="1:32" ht="25.35" customHeight="1">
      <c r="A436" s="236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  <c r="AA436" s="234"/>
      <c r="AB436" s="234"/>
      <c r="AC436" s="234"/>
      <c r="AD436" s="234"/>
      <c r="AE436" s="234"/>
      <c r="AF436" s="234"/>
    </row>
    <row r="437" spans="1:32" ht="25.35" customHeight="1">
      <c r="A437" s="236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  <c r="AA437" s="234"/>
      <c r="AB437" s="234"/>
      <c r="AC437" s="234"/>
      <c r="AD437" s="234"/>
      <c r="AE437" s="234"/>
      <c r="AF437" s="234"/>
    </row>
    <row r="438" spans="1:32" ht="25.35" customHeight="1">
      <c r="A438" s="236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  <c r="AA438" s="234"/>
      <c r="AB438" s="234"/>
      <c r="AC438" s="234"/>
      <c r="AD438" s="234"/>
      <c r="AE438" s="234"/>
      <c r="AF438" s="234"/>
    </row>
    <row r="439" spans="1:32" ht="25.35" customHeight="1">
      <c r="A439" s="236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  <c r="AA439" s="234"/>
      <c r="AB439" s="234"/>
      <c r="AC439" s="234"/>
      <c r="AD439" s="234"/>
      <c r="AE439" s="234"/>
      <c r="AF439" s="234"/>
    </row>
    <row r="440" spans="1:32" ht="25.35" customHeight="1">
      <c r="A440" s="236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  <c r="AA440" s="234"/>
      <c r="AB440" s="234"/>
      <c r="AC440" s="234"/>
      <c r="AD440" s="234"/>
      <c r="AE440" s="234"/>
      <c r="AF440" s="234"/>
    </row>
    <row r="441" spans="1:32" ht="25.35" customHeight="1">
      <c r="A441" s="236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  <c r="AA441" s="234"/>
      <c r="AB441" s="234"/>
      <c r="AC441" s="234"/>
      <c r="AD441" s="234"/>
      <c r="AE441" s="234"/>
      <c r="AF441" s="234"/>
    </row>
    <row r="442" spans="1:32" ht="25.35" customHeight="1">
      <c r="A442" s="236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  <c r="AA442" s="234"/>
      <c r="AB442" s="234"/>
      <c r="AC442" s="234"/>
      <c r="AD442" s="234"/>
      <c r="AE442" s="234"/>
      <c r="AF442" s="234"/>
    </row>
    <row r="443" spans="1:32" ht="25.35" customHeight="1">
      <c r="A443" s="236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  <c r="AA443" s="234"/>
      <c r="AB443" s="234"/>
      <c r="AC443" s="234"/>
      <c r="AD443" s="234"/>
      <c r="AE443" s="234"/>
      <c r="AF443" s="234"/>
    </row>
    <row r="444" spans="1:32" ht="25.35" customHeight="1">
      <c r="A444" s="236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  <c r="AA444" s="234"/>
      <c r="AB444" s="234"/>
      <c r="AC444" s="234"/>
      <c r="AD444" s="234"/>
      <c r="AE444" s="234"/>
      <c r="AF444" s="234"/>
    </row>
    <row r="445" spans="1:32" ht="25.35" customHeight="1">
      <c r="A445" s="236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  <c r="AB445" s="234"/>
      <c r="AC445" s="234"/>
      <c r="AD445" s="234"/>
      <c r="AE445" s="234"/>
      <c r="AF445" s="234"/>
    </row>
    <row r="446" spans="1:32" ht="25.35" customHeight="1">
      <c r="A446" s="236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  <c r="AA446" s="234"/>
      <c r="AB446" s="234"/>
      <c r="AC446" s="234"/>
      <c r="AD446" s="234"/>
      <c r="AE446" s="234"/>
      <c r="AF446" s="234"/>
    </row>
    <row r="447" spans="1:32" ht="25.35" customHeight="1">
      <c r="A447" s="236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  <c r="AA447" s="234"/>
      <c r="AB447" s="234"/>
      <c r="AC447" s="234"/>
      <c r="AD447" s="234"/>
      <c r="AE447" s="234"/>
      <c r="AF447" s="234"/>
    </row>
    <row r="448" spans="1:32" ht="25.35" customHeight="1">
      <c r="A448" s="236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  <c r="AA448" s="234"/>
      <c r="AB448" s="234"/>
      <c r="AC448" s="234"/>
      <c r="AD448" s="234"/>
      <c r="AE448" s="234"/>
      <c r="AF448" s="234"/>
    </row>
    <row r="449" spans="1:32" ht="25.35" customHeight="1">
      <c r="A449" s="236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  <c r="AA449" s="234"/>
      <c r="AB449" s="234"/>
      <c r="AC449" s="234"/>
      <c r="AD449" s="234"/>
      <c r="AE449" s="234"/>
      <c r="AF449" s="234"/>
    </row>
    <row r="450" spans="1:32" ht="25.35" customHeight="1">
      <c r="A450" s="236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  <c r="AA450" s="234"/>
      <c r="AB450" s="234"/>
      <c r="AC450" s="234"/>
      <c r="AD450" s="234"/>
      <c r="AE450" s="234"/>
      <c r="AF450" s="234"/>
    </row>
    <row r="451" spans="1:32" ht="25.35" customHeight="1">
      <c r="A451" s="236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  <c r="AA451" s="234"/>
      <c r="AB451" s="234"/>
      <c r="AC451" s="234"/>
      <c r="AD451" s="234"/>
      <c r="AE451" s="234"/>
      <c r="AF451" s="234"/>
    </row>
    <row r="452" spans="1:32" ht="25.35" customHeight="1">
      <c r="A452" s="236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  <c r="AA452" s="234"/>
      <c r="AB452" s="234"/>
      <c r="AC452" s="234"/>
      <c r="AD452" s="234"/>
      <c r="AE452" s="234"/>
      <c r="AF452" s="234"/>
    </row>
    <row r="453" spans="1:32" ht="25.35" customHeight="1">
      <c r="A453" s="236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  <c r="AA453" s="234"/>
      <c r="AB453" s="234"/>
      <c r="AC453" s="234"/>
      <c r="AD453" s="234"/>
      <c r="AE453" s="234"/>
      <c r="AF453" s="234"/>
    </row>
    <row r="454" spans="1:32" ht="25.35" customHeight="1">
      <c r="A454" s="236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  <c r="AA454" s="234"/>
      <c r="AB454" s="234"/>
      <c r="AC454" s="234"/>
      <c r="AD454" s="234"/>
      <c r="AE454" s="234"/>
      <c r="AF454" s="234"/>
    </row>
    <row r="455" spans="1:32" ht="25.35" customHeight="1">
      <c r="A455" s="236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  <c r="AA455" s="234"/>
      <c r="AB455" s="234"/>
      <c r="AC455" s="234"/>
      <c r="AD455" s="234"/>
      <c r="AE455" s="234"/>
      <c r="AF455" s="234"/>
    </row>
    <row r="456" spans="1:32" ht="25.35" customHeight="1">
      <c r="A456" s="236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  <c r="AA456" s="234"/>
      <c r="AB456" s="234"/>
      <c r="AC456" s="234"/>
      <c r="AD456" s="234"/>
      <c r="AE456" s="234"/>
      <c r="AF456" s="234"/>
    </row>
    <row r="457" spans="1:32" ht="25.35" customHeight="1">
      <c r="A457" s="236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  <c r="AA457" s="234"/>
      <c r="AB457" s="234"/>
      <c r="AC457" s="234"/>
      <c r="AD457" s="234"/>
      <c r="AE457" s="234"/>
      <c r="AF457" s="234"/>
    </row>
    <row r="458" spans="1:32" ht="25.35" customHeight="1">
      <c r="A458" s="236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  <c r="AA458" s="234"/>
      <c r="AB458" s="234"/>
      <c r="AC458" s="234"/>
      <c r="AD458" s="234"/>
      <c r="AE458" s="234"/>
      <c r="AF458" s="234"/>
    </row>
    <row r="459" spans="1:32" ht="25.35" customHeight="1">
      <c r="A459" s="236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  <c r="AA459" s="234"/>
      <c r="AB459" s="234"/>
      <c r="AC459" s="234"/>
      <c r="AD459" s="234"/>
      <c r="AE459" s="234"/>
      <c r="AF459" s="234"/>
    </row>
    <row r="460" spans="1:32" ht="25.35" customHeight="1">
      <c r="A460" s="236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  <c r="AA460" s="234"/>
      <c r="AB460" s="234"/>
      <c r="AC460" s="234"/>
      <c r="AD460" s="234"/>
      <c r="AE460" s="234"/>
      <c r="AF460" s="234"/>
    </row>
    <row r="461" spans="1:32" ht="25.35" customHeight="1">
      <c r="A461" s="236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  <c r="AA461" s="234"/>
      <c r="AB461" s="234"/>
      <c r="AC461" s="234"/>
      <c r="AD461" s="234"/>
      <c r="AE461" s="234"/>
      <c r="AF461" s="234"/>
    </row>
    <row r="462" spans="1:32" ht="25.35" customHeight="1">
      <c r="A462" s="236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  <c r="AA462" s="234"/>
      <c r="AB462" s="234"/>
      <c r="AC462" s="234"/>
      <c r="AD462" s="234"/>
      <c r="AE462" s="234"/>
      <c r="AF462" s="234"/>
    </row>
    <row r="463" spans="1:32" ht="25.35" customHeight="1">
      <c r="A463" s="236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  <c r="AA463" s="234"/>
      <c r="AB463" s="234"/>
      <c r="AC463" s="234"/>
      <c r="AD463" s="234"/>
      <c r="AE463" s="234"/>
      <c r="AF463" s="234"/>
    </row>
    <row r="464" spans="1:32" ht="25.35" customHeight="1">
      <c r="A464" s="236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  <c r="AA464" s="234"/>
      <c r="AB464" s="234"/>
      <c r="AC464" s="234"/>
      <c r="AD464" s="234"/>
      <c r="AE464" s="234"/>
      <c r="AF464" s="234"/>
    </row>
    <row r="465" spans="1:32" ht="25.35" customHeight="1">
      <c r="A465" s="236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  <c r="AA465" s="234"/>
      <c r="AB465" s="234"/>
      <c r="AC465" s="234"/>
      <c r="AD465" s="234"/>
      <c r="AE465" s="234"/>
      <c r="AF465" s="234"/>
    </row>
    <row r="466" spans="1:32" ht="25.35" customHeight="1">
      <c r="A466" s="236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  <c r="AA466" s="234"/>
      <c r="AB466" s="234"/>
      <c r="AC466" s="234"/>
      <c r="AD466" s="234"/>
      <c r="AE466" s="234"/>
      <c r="AF466" s="234"/>
    </row>
    <row r="467" spans="1:32" ht="25.35" customHeight="1">
      <c r="A467" s="236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  <c r="AA467" s="234"/>
      <c r="AB467" s="234"/>
      <c r="AC467" s="234"/>
      <c r="AD467" s="234"/>
      <c r="AE467" s="234"/>
      <c r="AF467" s="234"/>
    </row>
    <row r="468" spans="1:32" ht="25.35" customHeight="1">
      <c r="A468" s="236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  <c r="AA468" s="234"/>
      <c r="AB468" s="234"/>
      <c r="AC468" s="234"/>
      <c r="AD468" s="234"/>
      <c r="AE468" s="234"/>
      <c r="AF468" s="234"/>
    </row>
    <row r="469" spans="1:32" ht="25.35" customHeight="1">
      <c r="A469" s="236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  <c r="AA469" s="234"/>
      <c r="AB469" s="234"/>
      <c r="AC469" s="234"/>
      <c r="AD469" s="234"/>
      <c r="AE469" s="234"/>
      <c r="AF469" s="234"/>
    </row>
    <row r="470" spans="1:32" ht="25.35" customHeight="1">
      <c r="A470" s="236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  <c r="AB470" s="234"/>
      <c r="AC470" s="234"/>
      <c r="AD470" s="234"/>
      <c r="AE470" s="234"/>
      <c r="AF470" s="234"/>
    </row>
    <row r="471" spans="1:32" ht="25.35" customHeight="1">
      <c r="A471" s="236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  <c r="AD471" s="234"/>
      <c r="AE471" s="234"/>
      <c r="AF471" s="234"/>
    </row>
    <row r="472" spans="1:32" ht="25.35" customHeight="1">
      <c r="A472" s="236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  <c r="AB472" s="234"/>
      <c r="AC472" s="234"/>
      <c r="AD472" s="234"/>
      <c r="AE472" s="234"/>
      <c r="AF472" s="234"/>
    </row>
    <row r="473" spans="1:32" ht="25.35" customHeight="1">
      <c r="A473" s="236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  <c r="AA473" s="234"/>
      <c r="AB473" s="234"/>
      <c r="AC473" s="234"/>
      <c r="AD473" s="234"/>
      <c r="AE473" s="234"/>
      <c r="AF473" s="234"/>
    </row>
    <row r="474" spans="1:32" ht="25.35" customHeight="1">
      <c r="A474" s="236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  <c r="AA474" s="234"/>
      <c r="AB474" s="234"/>
      <c r="AC474" s="234"/>
      <c r="AD474" s="234"/>
      <c r="AE474" s="234"/>
      <c r="AF474" s="234"/>
    </row>
    <row r="475" spans="1:32" ht="25.35" customHeight="1">
      <c r="A475" s="236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  <c r="AA475" s="234"/>
      <c r="AB475" s="234"/>
      <c r="AC475" s="234"/>
      <c r="AD475" s="234"/>
      <c r="AE475" s="234"/>
      <c r="AF475" s="234"/>
    </row>
    <row r="476" spans="1:32" ht="25.35" customHeight="1">
      <c r="A476" s="236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  <c r="AA476" s="234"/>
      <c r="AB476" s="234"/>
      <c r="AC476" s="234"/>
      <c r="AD476" s="234"/>
      <c r="AE476" s="234"/>
      <c r="AF476" s="234"/>
    </row>
    <row r="477" spans="1:32" ht="25.35" customHeight="1">
      <c r="A477" s="236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  <c r="AA477" s="234"/>
      <c r="AB477" s="234"/>
      <c r="AC477" s="234"/>
      <c r="AD477" s="234"/>
      <c r="AE477" s="234"/>
      <c r="AF477" s="234"/>
    </row>
    <row r="478" spans="1:32" ht="25.35" customHeight="1">
      <c r="A478" s="236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  <c r="AA478" s="234"/>
      <c r="AB478" s="234"/>
      <c r="AC478" s="234"/>
      <c r="AD478" s="234"/>
      <c r="AE478" s="234"/>
      <c r="AF478" s="234"/>
    </row>
    <row r="479" spans="1:32" ht="25.35" customHeight="1">
      <c r="A479" s="236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  <c r="AA479" s="234"/>
      <c r="AB479" s="234"/>
      <c r="AC479" s="234"/>
      <c r="AD479" s="234"/>
      <c r="AE479" s="234"/>
      <c r="AF479" s="234"/>
    </row>
    <row r="480" spans="1:32" ht="25.35" customHeight="1">
      <c r="A480" s="236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  <c r="AA480" s="234"/>
      <c r="AB480" s="234"/>
      <c r="AC480" s="234"/>
      <c r="AD480" s="234"/>
      <c r="AE480" s="234"/>
      <c r="AF480" s="234"/>
    </row>
    <row r="481" spans="1:32" ht="25.35" customHeight="1">
      <c r="A481" s="236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34"/>
      <c r="AD481" s="234"/>
      <c r="AE481" s="234"/>
      <c r="AF481" s="234"/>
    </row>
    <row r="482" spans="1:32" ht="25.35" customHeight="1">
      <c r="A482" s="236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  <c r="AA482" s="234"/>
      <c r="AB482" s="234"/>
      <c r="AC482" s="234"/>
      <c r="AD482" s="234"/>
      <c r="AE482" s="234"/>
      <c r="AF482" s="234"/>
    </row>
    <row r="483" spans="1:32" ht="25.35" customHeight="1">
      <c r="A483" s="236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  <c r="AA483" s="234"/>
      <c r="AB483" s="234"/>
      <c r="AC483" s="234"/>
      <c r="AD483" s="234"/>
      <c r="AE483" s="234"/>
      <c r="AF483" s="234"/>
    </row>
    <row r="484" spans="1:32" ht="25.35" customHeight="1">
      <c r="A484" s="236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  <c r="AA484" s="234"/>
      <c r="AB484" s="234"/>
      <c r="AC484" s="234"/>
      <c r="AD484" s="234"/>
      <c r="AE484" s="234"/>
      <c r="AF484" s="234"/>
    </row>
    <row r="485" spans="1:32" ht="25.35" customHeight="1">
      <c r="A485" s="236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  <c r="AA485" s="234"/>
      <c r="AB485" s="234"/>
      <c r="AC485" s="234"/>
      <c r="AD485" s="234"/>
      <c r="AE485" s="234"/>
      <c r="AF485" s="234"/>
    </row>
    <row r="486" spans="1:32" ht="25.35" customHeight="1">
      <c r="A486" s="236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  <c r="AA486" s="234"/>
      <c r="AB486" s="234"/>
      <c r="AC486" s="234"/>
      <c r="AD486" s="234"/>
      <c r="AE486" s="234"/>
      <c r="AF486" s="234"/>
    </row>
    <row r="487" spans="1:32" ht="25.35" customHeight="1">
      <c r="A487" s="236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  <c r="AA487" s="234"/>
      <c r="AB487" s="234"/>
      <c r="AC487" s="234"/>
      <c r="AD487" s="234"/>
      <c r="AE487" s="234"/>
      <c r="AF487" s="234"/>
    </row>
    <row r="488" spans="1:32" ht="25.35" customHeight="1">
      <c r="A488" s="236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  <c r="AA488" s="234"/>
      <c r="AB488" s="234"/>
      <c r="AC488" s="234"/>
      <c r="AD488" s="234"/>
      <c r="AE488" s="234"/>
      <c r="AF488" s="234"/>
    </row>
    <row r="489" spans="1:32" ht="25.35" customHeight="1">
      <c r="A489" s="236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  <c r="AA489" s="234"/>
      <c r="AB489" s="234"/>
      <c r="AC489" s="234"/>
      <c r="AD489" s="234"/>
      <c r="AE489" s="234"/>
      <c r="AF489" s="234"/>
    </row>
    <row r="490" spans="1:32" ht="25.35" customHeight="1">
      <c r="A490" s="236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  <c r="AA490" s="234"/>
      <c r="AB490" s="234"/>
      <c r="AC490" s="234"/>
      <c r="AD490" s="234"/>
      <c r="AE490" s="234"/>
      <c r="AF490" s="234"/>
    </row>
    <row r="491" spans="1:32" ht="25.35" customHeight="1">
      <c r="A491" s="236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  <c r="AA491" s="234"/>
      <c r="AB491" s="234"/>
      <c r="AC491" s="234"/>
      <c r="AD491" s="234"/>
      <c r="AE491" s="234"/>
      <c r="AF491" s="234"/>
    </row>
    <row r="492" spans="1:32" ht="25.35" customHeight="1">
      <c r="A492" s="236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  <c r="AA492" s="234"/>
      <c r="AB492" s="234"/>
      <c r="AC492" s="234"/>
      <c r="AD492" s="234"/>
      <c r="AE492" s="234"/>
      <c r="AF492" s="234"/>
    </row>
    <row r="493" spans="1:32" ht="25.35" customHeight="1">
      <c r="A493" s="236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  <c r="AA493" s="234"/>
      <c r="AB493" s="234"/>
      <c r="AC493" s="234"/>
      <c r="AD493" s="234"/>
      <c r="AE493" s="234"/>
      <c r="AF493" s="234"/>
    </row>
    <row r="494" spans="1:32" ht="25.35" customHeight="1">
      <c r="A494" s="236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  <c r="AD494" s="234"/>
      <c r="AE494" s="234"/>
      <c r="AF494" s="234"/>
    </row>
    <row r="495" spans="1:32" ht="25.35" customHeight="1">
      <c r="A495" s="236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  <c r="AA495" s="234"/>
      <c r="AB495" s="234"/>
      <c r="AC495" s="234"/>
      <c r="AD495" s="234"/>
      <c r="AE495" s="234"/>
      <c r="AF495" s="234"/>
    </row>
    <row r="496" spans="1:32" ht="25.35" customHeight="1">
      <c r="A496" s="236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  <c r="AA496" s="234"/>
      <c r="AB496" s="234"/>
      <c r="AC496" s="234"/>
      <c r="AD496" s="234"/>
      <c r="AE496" s="234"/>
      <c r="AF496" s="234"/>
    </row>
    <row r="497" spans="1:32" ht="25.35" customHeight="1">
      <c r="A497" s="236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  <c r="AD497" s="234"/>
      <c r="AE497" s="234"/>
      <c r="AF497" s="234"/>
    </row>
    <row r="498" spans="1:32" ht="25.35" customHeight="1">
      <c r="A498" s="236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  <c r="AD498" s="234"/>
      <c r="AE498" s="234"/>
      <c r="AF498" s="234"/>
    </row>
    <row r="499" spans="1:32" ht="25.35" customHeight="1">
      <c r="A499" s="236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</row>
    <row r="500" spans="1:32" ht="25.35" customHeight="1">
      <c r="A500" s="236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</row>
    <row r="501" spans="1:32" ht="25.35" customHeight="1">
      <c r="A501" s="236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  <c r="AA501" s="234"/>
      <c r="AB501" s="234"/>
      <c r="AC501" s="234"/>
      <c r="AD501" s="234"/>
      <c r="AE501" s="234"/>
      <c r="AF501" s="234"/>
    </row>
    <row r="502" spans="1:32" ht="25.35" customHeight="1">
      <c r="A502" s="236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  <c r="AA502" s="234"/>
      <c r="AB502" s="234"/>
      <c r="AC502" s="234"/>
      <c r="AD502" s="234"/>
      <c r="AE502" s="234"/>
      <c r="AF502" s="234"/>
    </row>
    <row r="503" spans="1:32" ht="25.35" customHeight="1">
      <c r="A503" s="236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  <c r="AA503" s="234"/>
      <c r="AB503" s="234"/>
      <c r="AC503" s="234"/>
      <c r="AD503" s="234"/>
      <c r="AE503" s="234"/>
      <c r="AF503" s="234"/>
    </row>
    <row r="504" spans="1:32" ht="25.35" customHeight="1">
      <c r="A504" s="236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  <c r="AA504" s="234"/>
      <c r="AB504" s="234"/>
      <c r="AC504" s="234"/>
      <c r="AD504" s="234"/>
      <c r="AE504" s="234"/>
      <c r="AF504" s="234"/>
    </row>
    <row r="505" spans="1:32" ht="25.35" customHeight="1">
      <c r="A505" s="236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  <c r="AB505" s="234"/>
      <c r="AC505" s="234"/>
      <c r="AD505" s="234"/>
      <c r="AE505" s="234"/>
      <c r="AF505" s="234"/>
    </row>
    <row r="506" spans="1:32" ht="25.35" customHeight="1">
      <c r="A506" s="236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  <c r="AB506" s="234"/>
      <c r="AC506" s="234"/>
      <c r="AD506" s="234"/>
      <c r="AE506" s="234"/>
      <c r="AF506" s="234"/>
    </row>
    <row r="507" spans="1:32" ht="25.35" customHeight="1">
      <c r="A507" s="236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  <c r="AA507" s="234"/>
      <c r="AB507" s="234"/>
      <c r="AC507" s="234"/>
      <c r="AD507" s="234"/>
      <c r="AE507" s="234"/>
      <c r="AF507" s="234"/>
    </row>
    <row r="508" spans="1:32" ht="25.35" customHeight="1">
      <c r="A508" s="236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  <c r="AB508" s="234"/>
      <c r="AC508" s="234"/>
      <c r="AD508" s="234"/>
      <c r="AE508" s="234"/>
      <c r="AF508" s="234"/>
    </row>
    <row r="509" spans="1:32" ht="25.35" customHeight="1">
      <c r="A509" s="236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  <c r="AA509" s="234"/>
      <c r="AB509" s="234"/>
      <c r="AC509" s="234"/>
      <c r="AD509" s="234"/>
      <c r="AE509" s="234"/>
      <c r="AF509" s="234"/>
    </row>
    <row r="510" spans="1:32" ht="25.35" customHeight="1">
      <c r="A510" s="236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  <c r="AA510" s="234"/>
      <c r="AB510" s="234"/>
      <c r="AC510" s="234"/>
      <c r="AD510" s="234"/>
      <c r="AE510" s="234"/>
      <c r="AF510" s="234"/>
    </row>
    <row r="511" spans="1:32" ht="25.35" customHeight="1">
      <c r="A511" s="236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  <c r="AB511" s="234"/>
      <c r="AC511" s="234"/>
      <c r="AD511" s="234"/>
      <c r="AE511" s="234"/>
      <c r="AF511" s="234"/>
    </row>
    <row r="512" spans="1:32" ht="25.35" customHeight="1">
      <c r="A512" s="236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  <c r="AA512" s="234"/>
      <c r="AB512" s="234"/>
      <c r="AC512" s="234"/>
      <c r="AD512" s="234"/>
      <c r="AE512" s="234"/>
      <c r="AF512" s="234"/>
    </row>
    <row r="513" spans="1:32" ht="25.35" customHeight="1">
      <c r="A513" s="236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  <c r="AA513" s="234"/>
      <c r="AB513" s="234"/>
      <c r="AC513" s="234"/>
      <c r="AD513" s="234"/>
      <c r="AE513" s="234"/>
      <c r="AF513" s="234"/>
    </row>
    <row r="514" spans="1:32" ht="25.35" customHeight="1">
      <c r="A514" s="236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  <c r="AA514" s="234"/>
      <c r="AB514" s="234"/>
      <c r="AC514" s="234"/>
      <c r="AD514" s="234"/>
      <c r="AE514" s="234"/>
      <c r="AF514" s="234"/>
    </row>
    <row r="515" spans="1:32" ht="25.35" customHeight="1">
      <c r="A515" s="236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  <c r="AA515" s="234"/>
      <c r="AB515" s="234"/>
      <c r="AC515" s="234"/>
      <c r="AD515" s="234"/>
      <c r="AE515" s="234"/>
      <c r="AF515" s="234"/>
    </row>
    <row r="516" spans="1:32" ht="25.35" customHeight="1">
      <c r="A516" s="236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  <c r="AB516" s="234"/>
      <c r="AC516" s="234"/>
      <c r="AD516" s="234"/>
      <c r="AE516" s="234"/>
      <c r="AF516" s="234"/>
    </row>
    <row r="517" spans="1:32" ht="25.35" customHeight="1">
      <c r="A517" s="236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  <c r="AD517" s="234"/>
      <c r="AE517" s="234"/>
      <c r="AF517" s="234"/>
    </row>
    <row r="518" spans="1:32" ht="25.35" customHeight="1">
      <c r="A518" s="236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  <c r="AA518" s="234"/>
      <c r="AB518" s="234"/>
      <c r="AC518" s="234"/>
      <c r="AD518" s="234"/>
      <c r="AE518" s="234"/>
      <c r="AF518" s="234"/>
    </row>
    <row r="519" spans="1:32" ht="25.35" customHeight="1">
      <c r="A519" s="236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  <c r="AA519" s="234"/>
      <c r="AB519" s="234"/>
      <c r="AC519" s="234"/>
      <c r="AD519" s="234"/>
      <c r="AE519" s="234"/>
      <c r="AF519" s="234"/>
    </row>
    <row r="520" spans="1:32" ht="25.35" customHeight="1">
      <c r="A520" s="236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  <c r="AA520" s="234"/>
      <c r="AB520" s="234"/>
      <c r="AC520" s="234"/>
      <c r="AD520" s="234"/>
      <c r="AE520" s="234"/>
      <c r="AF520" s="234"/>
    </row>
    <row r="521" spans="1:32" ht="25.35" customHeight="1">
      <c r="A521" s="236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  <c r="AB521" s="234"/>
      <c r="AC521" s="234"/>
      <c r="AD521" s="234"/>
      <c r="AE521" s="234"/>
      <c r="AF521" s="234"/>
    </row>
    <row r="522" spans="1:32" ht="25.35" customHeight="1">
      <c r="A522" s="236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  <c r="AA522" s="234"/>
      <c r="AB522" s="234"/>
      <c r="AC522" s="234"/>
      <c r="AD522" s="234"/>
      <c r="AE522" s="234"/>
      <c r="AF522" s="234"/>
    </row>
    <row r="523" spans="1:32" ht="25.35" customHeight="1">
      <c r="A523" s="236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  <c r="AB523" s="234"/>
      <c r="AC523" s="234"/>
      <c r="AD523" s="234"/>
      <c r="AE523" s="234"/>
      <c r="AF523" s="234"/>
    </row>
    <row r="524" spans="1:32" ht="25.35" customHeight="1">
      <c r="A524" s="236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  <c r="AB524" s="234"/>
      <c r="AC524" s="234"/>
      <c r="AD524" s="234"/>
      <c r="AE524" s="234"/>
      <c r="AF524" s="234"/>
    </row>
    <row r="525" spans="1:32" ht="25.35" customHeight="1">
      <c r="A525" s="236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  <c r="AA525" s="234"/>
      <c r="AB525" s="234"/>
      <c r="AC525" s="234"/>
      <c r="AD525" s="234"/>
      <c r="AE525" s="234"/>
      <c r="AF525" s="234"/>
    </row>
    <row r="526" spans="1:32" ht="25.35" customHeight="1">
      <c r="A526" s="236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  <c r="AA526" s="234"/>
      <c r="AB526" s="234"/>
      <c r="AC526" s="234"/>
      <c r="AD526" s="234"/>
      <c r="AE526" s="234"/>
      <c r="AF526" s="234"/>
    </row>
    <row r="527" spans="1:32" ht="25.35" customHeight="1">
      <c r="A527" s="236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  <c r="AB527" s="234"/>
      <c r="AC527" s="234"/>
      <c r="AD527" s="234"/>
      <c r="AE527" s="234"/>
      <c r="AF527" s="234"/>
    </row>
    <row r="528" spans="1:32" ht="25.35" customHeight="1">
      <c r="A528" s="236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  <c r="AB528" s="234"/>
      <c r="AC528" s="234"/>
      <c r="AD528" s="234"/>
      <c r="AE528" s="234"/>
      <c r="AF528" s="234"/>
    </row>
    <row r="529" spans="1:32" ht="25.35" customHeight="1">
      <c r="A529" s="236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  <c r="AA529" s="234"/>
      <c r="AB529" s="234"/>
      <c r="AC529" s="234"/>
      <c r="AD529" s="234"/>
      <c r="AE529" s="234"/>
      <c r="AF529" s="234"/>
    </row>
    <row r="530" spans="1:32" ht="25.35" customHeight="1">
      <c r="A530" s="236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  <c r="AA530" s="234"/>
      <c r="AB530" s="234"/>
      <c r="AC530" s="234"/>
      <c r="AD530" s="234"/>
      <c r="AE530" s="234"/>
      <c r="AF530" s="234"/>
    </row>
    <row r="531" spans="1:32" ht="25.35" customHeight="1">
      <c r="A531" s="236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  <c r="AA531" s="234"/>
      <c r="AB531" s="234"/>
      <c r="AC531" s="234"/>
      <c r="AD531" s="234"/>
      <c r="AE531" s="234"/>
      <c r="AF531" s="234"/>
    </row>
    <row r="532" spans="1:32" ht="25.35" customHeight="1">
      <c r="A532" s="236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  <c r="AA532" s="234"/>
      <c r="AB532" s="234"/>
      <c r="AC532" s="234"/>
      <c r="AD532" s="234"/>
      <c r="AE532" s="234"/>
      <c r="AF532" s="234"/>
    </row>
    <row r="533" spans="1:32" ht="25.35" customHeight="1">
      <c r="A533" s="236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  <c r="AA533" s="234"/>
      <c r="AB533" s="234"/>
      <c r="AC533" s="234"/>
      <c r="AD533" s="234"/>
      <c r="AE533" s="234"/>
      <c r="AF533" s="234"/>
    </row>
    <row r="534" spans="1:32" ht="25.35" customHeight="1">
      <c r="A534" s="236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  <c r="AA534" s="234"/>
      <c r="AB534" s="234"/>
      <c r="AC534" s="234"/>
      <c r="AD534" s="234"/>
      <c r="AE534" s="234"/>
      <c r="AF534" s="234"/>
    </row>
    <row r="535" spans="1:32" ht="25.35" customHeight="1">
      <c r="A535" s="236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  <c r="AB535" s="234"/>
      <c r="AC535" s="234"/>
      <c r="AD535" s="234"/>
      <c r="AE535" s="234"/>
      <c r="AF535" s="234"/>
    </row>
    <row r="536" spans="1:32" ht="25.35" customHeight="1">
      <c r="A536" s="236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</row>
    <row r="537" spans="1:32" ht="25.35" customHeight="1">
      <c r="A537" s="236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  <c r="AB537" s="234"/>
      <c r="AC537" s="234"/>
      <c r="AD537" s="234"/>
      <c r="AE537" s="234"/>
      <c r="AF537" s="234"/>
    </row>
    <row r="538" spans="1:32" ht="25.35" customHeight="1">
      <c r="A538" s="236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  <c r="AB538" s="234"/>
      <c r="AC538" s="234"/>
      <c r="AD538" s="234"/>
      <c r="AE538" s="234"/>
      <c r="AF538" s="234"/>
    </row>
    <row r="539" spans="1:32" ht="25.35" customHeight="1">
      <c r="A539" s="236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  <c r="AD539" s="234"/>
      <c r="AE539" s="234"/>
      <c r="AF539" s="234"/>
    </row>
    <row r="540" spans="1:32" ht="25.35" customHeight="1">
      <c r="A540" s="236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  <c r="AA540" s="234"/>
      <c r="AB540" s="234"/>
      <c r="AC540" s="234"/>
      <c r="AD540" s="234"/>
      <c r="AE540" s="234"/>
      <c r="AF540" s="234"/>
    </row>
    <row r="541" spans="1:32" ht="25.35" customHeight="1">
      <c r="A541" s="236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  <c r="AA541" s="234"/>
      <c r="AB541" s="234"/>
      <c r="AC541" s="234"/>
      <c r="AD541" s="234"/>
      <c r="AE541" s="234"/>
      <c r="AF541" s="234"/>
    </row>
    <row r="542" spans="1:32" ht="25.35" customHeight="1">
      <c r="A542" s="236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  <c r="AA542" s="234"/>
      <c r="AB542" s="234"/>
      <c r="AC542" s="234"/>
      <c r="AD542" s="234"/>
      <c r="AE542" s="234"/>
      <c r="AF542" s="234"/>
    </row>
    <row r="543" spans="1:32" ht="25.35" customHeight="1">
      <c r="A543" s="236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  <c r="AA543" s="234"/>
      <c r="AB543" s="234"/>
      <c r="AC543" s="234"/>
      <c r="AD543" s="234"/>
      <c r="AE543" s="234"/>
      <c r="AF543" s="234"/>
    </row>
    <row r="544" spans="1:32" ht="25.35" customHeight="1">
      <c r="A544" s="236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  <c r="AA544" s="234"/>
      <c r="AB544" s="234"/>
      <c r="AC544" s="234"/>
      <c r="AD544" s="234"/>
      <c r="AE544" s="234"/>
      <c r="AF544" s="234"/>
    </row>
    <row r="545" spans="1:32" ht="25.35" customHeight="1">
      <c r="A545" s="236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  <c r="AA545" s="234"/>
      <c r="AB545" s="234"/>
      <c r="AC545" s="234"/>
      <c r="AD545" s="234"/>
      <c r="AE545" s="234"/>
      <c r="AF545" s="234"/>
    </row>
    <row r="546" spans="1:32" ht="25.35" customHeight="1">
      <c r="A546" s="236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  <c r="AA546" s="234"/>
      <c r="AB546" s="234"/>
      <c r="AC546" s="234"/>
      <c r="AD546" s="234"/>
      <c r="AE546" s="234"/>
      <c r="AF546" s="234"/>
    </row>
    <row r="547" spans="1:32" ht="25.35" customHeight="1">
      <c r="A547" s="236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  <c r="AA547" s="234"/>
      <c r="AB547" s="234"/>
      <c r="AC547" s="234"/>
      <c r="AD547" s="234"/>
      <c r="AE547" s="234"/>
      <c r="AF547" s="234"/>
    </row>
    <row r="548" spans="1:32" ht="25.35" customHeight="1">
      <c r="A548" s="236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  <c r="AB548" s="234"/>
      <c r="AC548" s="234"/>
      <c r="AD548" s="234"/>
      <c r="AE548" s="234"/>
      <c r="AF548" s="234"/>
    </row>
    <row r="549" spans="1:32" ht="25.35" customHeight="1">
      <c r="A549" s="236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  <c r="AA549" s="234"/>
      <c r="AB549" s="234"/>
      <c r="AC549" s="234"/>
      <c r="AD549" s="234"/>
      <c r="AE549" s="234"/>
      <c r="AF549" s="234"/>
    </row>
    <row r="550" spans="1:32" ht="25.35" customHeight="1">
      <c r="A550" s="236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  <c r="AA550" s="234"/>
      <c r="AB550" s="234"/>
      <c r="AC550" s="234"/>
      <c r="AD550" s="234"/>
      <c r="AE550" s="234"/>
      <c r="AF550" s="234"/>
    </row>
    <row r="551" spans="1:32" ht="25.35" customHeight="1">
      <c r="A551" s="236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  <c r="AB551" s="234"/>
      <c r="AC551" s="234"/>
      <c r="AD551" s="234"/>
      <c r="AE551" s="234"/>
      <c r="AF551" s="234"/>
    </row>
    <row r="552" spans="1:32" ht="25.35" customHeight="1">
      <c r="A552" s="236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  <c r="AA552" s="234"/>
      <c r="AB552" s="234"/>
      <c r="AC552" s="234"/>
      <c r="AD552" s="234"/>
      <c r="AE552" s="234"/>
      <c r="AF552" s="234"/>
    </row>
    <row r="553" spans="1:32" ht="25.35" customHeight="1">
      <c r="A553" s="236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  <c r="AA553" s="234"/>
      <c r="AB553" s="234"/>
      <c r="AC553" s="234"/>
      <c r="AD553" s="234"/>
      <c r="AE553" s="234"/>
      <c r="AF553" s="234"/>
    </row>
    <row r="554" spans="1:32" ht="25.35" customHeight="1">
      <c r="A554" s="236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  <c r="AA554" s="234"/>
      <c r="AB554" s="234"/>
      <c r="AC554" s="234"/>
      <c r="AD554" s="234"/>
      <c r="AE554" s="234"/>
      <c r="AF554" s="234"/>
    </row>
    <row r="555" spans="1:32" ht="25.35" customHeight="1">
      <c r="A555" s="236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  <c r="AA555" s="234"/>
      <c r="AB555" s="234"/>
      <c r="AC555" s="234"/>
      <c r="AD555" s="234"/>
      <c r="AE555" s="234"/>
      <c r="AF555" s="234"/>
    </row>
    <row r="556" spans="1:32" ht="25.35" customHeight="1">
      <c r="A556" s="236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  <c r="AA556" s="234"/>
      <c r="AB556" s="234"/>
      <c r="AC556" s="234"/>
      <c r="AD556" s="234"/>
      <c r="AE556" s="234"/>
      <c r="AF556" s="234"/>
    </row>
    <row r="557" spans="1:32" ht="25.35" customHeight="1">
      <c r="A557" s="236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  <c r="AA557" s="234"/>
      <c r="AB557" s="234"/>
      <c r="AC557" s="234"/>
      <c r="AD557" s="234"/>
      <c r="AE557" s="234"/>
      <c r="AF557" s="234"/>
    </row>
    <row r="558" spans="1:32" ht="25.35" customHeight="1">
      <c r="A558" s="236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  <c r="AA558" s="234"/>
      <c r="AB558" s="234"/>
      <c r="AC558" s="234"/>
      <c r="AD558" s="234"/>
      <c r="AE558" s="234"/>
      <c r="AF558" s="234"/>
    </row>
    <row r="559" spans="1:32" ht="25.35" customHeight="1">
      <c r="A559" s="236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  <c r="AA559" s="234"/>
      <c r="AB559" s="234"/>
      <c r="AC559" s="234"/>
      <c r="AD559" s="234"/>
      <c r="AE559" s="234"/>
      <c r="AF559" s="234"/>
    </row>
    <row r="560" spans="1:32" ht="25.35" customHeight="1">
      <c r="A560" s="236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  <c r="AA560" s="234"/>
      <c r="AB560" s="234"/>
      <c r="AC560" s="234"/>
      <c r="AD560" s="234"/>
      <c r="AE560" s="234"/>
      <c r="AF560" s="234"/>
    </row>
    <row r="561" spans="1:32" ht="25.35" customHeight="1">
      <c r="A561" s="236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  <c r="AA561" s="234"/>
      <c r="AB561" s="234"/>
      <c r="AC561" s="234"/>
      <c r="AD561" s="234"/>
      <c r="AE561" s="234"/>
      <c r="AF561" s="234"/>
    </row>
    <row r="562" spans="1:32" ht="25.35" customHeight="1">
      <c r="A562" s="236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  <c r="AA562" s="234"/>
      <c r="AB562" s="234"/>
      <c r="AC562" s="234"/>
      <c r="AD562" s="234"/>
      <c r="AE562" s="234"/>
      <c r="AF562" s="234"/>
    </row>
    <row r="563" spans="1:32" ht="25.35" customHeight="1">
      <c r="A563" s="236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  <c r="AA563" s="234"/>
      <c r="AB563" s="234"/>
      <c r="AC563" s="234"/>
      <c r="AD563" s="234"/>
      <c r="AE563" s="234"/>
      <c r="AF563" s="234"/>
    </row>
    <row r="564" spans="1:32" ht="25.35" customHeight="1">
      <c r="A564" s="236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  <c r="AA564" s="234"/>
      <c r="AB564" s="234"/>
      <c r="AC564" s="234"/>
      <c r="AD564" s="234"/>
      <c r="AE564" s="234"/>
      <c r="AF564" s="234"/>
    </row>
    <row r="565" spans="1:32" ht="25.35" customHeight="1">
      <c r="A565" s="236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  <c r="AA565" s="234"/>
      <c r="AB565" s="234"/>
      <c r="AC565" s="234"/>
      <c r="AD565" s="234"/>
      <c r="AE565" s="234"/>
      <c r="AF565" s="234"/>
    </row>
    <row r="566" spans="1:32" ht="25.35" customHeight="1">
      <c r="A566" s="236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  <c r="AB566" s="234"/>
      <c r="AC566" s="234"/>
      <c r="AD566" s="234"/>
      <c r="AE566" s="234"/>
      <c r="AF566" s="234"/>
    </row>
    <row r="567" spans="1:32" ht="25.35" customHeight="1">
      <c r="A567" s="236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  <c r="AB567" s="234"/>
      <c r="AC567" s="234"/>
      <c r="AD567" s="234"/>
      <c r="AE567" s="234"/>
      <c r="AF567" s="234"/>
    </row>
    <row r="568" spans="1:32" ht="25.35" customHeight="1">
      <c r="A568" s="236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  <c r="AB568" s="234"/>
      <c r="AC568" s="234"/>
      <c r="AD568" s="234"/>
      <c r="AE568" s="234"/>
      <c r="AF568" s="234"/>
    </row>
    <row r="569" spans="1:32" ht="25.35" customHeight="1">
      <c r="A569" s="236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  <c r="AB569" s="234"/>
      <c r="AC569" s="234"/>
      <c r="AD569" s="234"/>
      <c r="AE569" s="234"/>
      <c r="AF569" s="234"/>
    </row>
    <row r="570" spans="1:32" ht="25.35" customHeight="1">
      <c r="A570" s="236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  <c r="AB570" s="234"/>
      <c r="AC570" s="234"/>
      <c r="AD570" s="234"/>
      <c r="AE570" s="234"/>
      <c r="AF570" s="234"/>
    </row>
    <row r="571" spans="1:32" ht="25.35" customHeight="1">
      <c r="A571" s="236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  <c r="AA571" s="234"/>
      <c r="AB571" s="234"/>
      <c r="AC571" s="234"/>
      <c r="AD571" s="234"/>
      <c r="AE571" s="234"/>
      <c r="AF571" s="234"/>
    </row>
    <row r="572" spans="1:32" ht="25.35" customHeight="1">
      <c r="A572" s="236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  <c r="AA572" s="234"/>
      <c r="AB572" s="234"/>
      <c r="AC572" s="234"/>
      <c r="AD572" s="234"/>
      <c r="AE572" s="234"/>
      <c r="AF572" s="234"/>
    </row>
    <row r="573" spans="1:32" ht="25.35" customHeight="1">
      <c r="A573" s="236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  <c r="AA573" s="234"/>
      <c r="AB573" s="234"/>
      <c r="AC573" s="234"/>
      <c r="AD573" s="234"/>
      <c r="AE573" s="234"/>
      <c r="AF573" s="234"/>
    </row>
    <row r="574" spans="1:32" ht="25.35" customHeight="1">
      <c r="A574" s="236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  <c r="AA574" s="234"/>
      <c r="AB574" s="234"/>
      <c r="AC574" s="234"/>
      <c r="AD574" s="234"/>
      <c r="AE574" s="234"/>
      <c r="AF574" s="234"/>
    </row>
    <row r="575" spans="1:32" ht="25.35" customHeight="1">
      <c r="A575" s="236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  <c r="AA575" s="234"/>
      <c r="AB575" s="234"/>
      <c r="AC575" s="234"/>
      <c r="AD575" s="234"/>
      <c r="AE575" s="234"/>
      <c r="AF575" s="234"/>
    </row>
    <row r="576" spans="1:32" ht="25.35" customHeight="1">
      <c r="A576" s="236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  <c r="AA576" s="234"/>
      <c r="AB576" s="234"/>
      <c r="AC576" s="234"/>
      <c r="AD576" s="234"/>
      <c r="AE576" s="234"/>
      <c r="AF576" s="234"/>
    </row>
    <row r="577" spans="1:32" ht="25.35" customHeight="1">
      <c r="A577" s="236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  <c r="AA577" s="234"/>
      <c r="AB577" s="234"/>
      <c r="AC577" s="234"/>
      <c r="AD577" s="234"/>
      <c r="AE577" s="234"/>
      <c r="AF577" s="234"/>
    </row>
    <row r="578" spans="1:32" ht="25.35" customHeight="1">
      <c r="A578" s="236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  <c r="AA578" s="234"/>
      <c r="AB578" s="234"/>
      <c r="AC578" s="234"/>
      <c r="AD578" s="234"/>
      <c r="AE578" s="234"/>
      <c r="AF578" s="234"/>
    </row>
    <row r="579" spans="1:32" ht="25.35" customHeight="1">
      <c r="A579" s="236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  <c r="AA579" s="234"/>
      <c r="AB579" s="234"/>
      <c r="AC579" s="234"/>
      <c r="AD579" s="234"/>
      <c r="AE579" s="234"/>
      <c r="AF579" s="234"/>
    </row>
    <row r="580" spans="1:32" ht="25.35" customHeight="1">
      <c r="A580" s="236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  <c r="AA580" s="234"/>
      <c r="AB580" s="234"/>
      <c r="AC580" s="234"/>
      <c r="AD580" s="234"/>
      <c r="AE580" s="234"/>
      <c r="AF580" s="234"/>
    </row>
    <row r="581" spans="1:32" ht="25.35" customHeight="1">
      <c r="A581" s="236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  <c r="AA581" s="234"/>
      <c r="AB581" s="234"/>
      <c r="AC581" s="234"/>
      <c r="AD581" s="234"/>
      <c r="AE581" s="234"/>
      <c r="AF581" s="234"/>
    </row>
    <row r="582" spans="1:32" ht="25.35" customHeight="1">
      <c r="A582" s="236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  <c r="AA582" s="234"/>
      <c r="AB582" s="234"/>
      <c r="AC582" s="234"/>
      <c r="AD582" s="234"/>
      <c r="AE582" s="234"/>
      <c r="AF582" s="234"/>
    </row>
    <row r="583" spans="1:32" ht="25.35" customHeight="1">
      <c r="A583" s="236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  <c r="AA583" s="234"/>
      <c r="AB583" s="234"/>
      <c r="AC583" s="234"/>
      <c r="AD583" s="234"/>
      <c r="AE583" s="234"/>
      <c r="AF583" s="234"/>
    </row>
    <row r="584" spans="1:32" ht="25.35" customHeight="1">
      <c r="A584" s="236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  <c r="AA584" s="234"/>
      <c r="AB584" s="234"/>
      <c r="AC584" s="234"/>
      <c r="AD584" s="234"/>
      <c r="AE584" s="234"/>
      <c r="AF584" s="234"/>
    </row>
    <row r="585" spans="1:32" ht="25.35" customHeight="1">
      <c r="A585" s="236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  <c r="AA585" s="234"/>
      <c r="AB585" s="234"/>
      <c r="AC585" s="234"/>
      <c r="AD585" s="234"/>
      <c r="AE585" s="234"/>
      <c r="AF585" s="234"/>
    </row>
    <row r="586" spans="1:32" ht="25.35" customHeight="1">
      <c r="A586" s="236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  <c r="AA586" s="234"/>
      <c r="AB586" s="234"/>
      <c r="AC586" s="234"/>
      <c r="AD586" s="234"/>
      <c r="AE586" s="234"/>
      <c r="AF586" s="234"/>
    </row>
    <row r="587" spans="1:32" ht="25.35" customHeight="1">
      <c r="A587" s="236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  <c r="AA587" s="234"/>
      <c r="AB587" s="234"/>
      <c r="AC587" s="234"/>
      <c r="AD587" s="234"/>
      <c r="AE587" s="234"/>
      <c r="AF587" s="234"/>
    </row>
    <row r="588" spans="1:32" ht="25.35" customHeight="1">
      <c r="A588" s="236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  <c r="AA588" s="234"/>
      <c r="AB588" s="234"/>
      <c r="AC588" s="234"/>
      <c r="AD588" s="234"/>
      <c r="AE588" s="234"/>
      <c r="AF588" s="234"/>
    </row>
    <row r="589" spans="1:32" ht="25.35" customHeight="1">
      <c r="A589" s="236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  <c r="AA589" s="234"/>
      <c r="AB589" s="234"/>
      <c r="AC589" s="234"/>
      <c r="AD589" s="234"/>
      <c r="AE589" s="234"/>
      <c r="AF589" s="234"/>
    </row>
    <row r="590" spans="1:32" ht="25.35" customHeight="1">
      <c r="A590" s="236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  <c r="AB590" s="234"/>
      <c r="AC590" s="234"/>
      <c r="AD590" s="234"/>
      <c r="AE590" s="234"/>
      <c r="AF590" s="234"/>
    </row>
    <row r="591" spans="1:32" ht="25.35" customHeight="1">
      <c r="A591" s="236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  <c r="AA591" s="234"/>
      <c r="AB591" s="234"/>
      <c r="AC591" s="234"/>
      <c r="AD591" s="234"/>
      <c r="AE591" s="234"/>
      <c r="AF591" s="234"/>
    </row>
    <row r="592" spans="1:32" ht="25.35" customHeight="1">
      <c r="A592" s="236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  <c r="AA592" s="234"/>
      <c r="AB592" s="234"/>
      <c r="AC592" s="234"/>
      <c r="AD592" s="234"/>
      <c r="AE592" s="234"/>
      <c r="AF592" s="234"/>
    </row>
    <row r="593" spans="1:32" ht="25.35" customHeight="1">
      <c r="A593" s="236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  <c r="AA593" s="234"/>
      <c r="AB593" s="234"/>
      <c r="AC593" s="234"/>
      <c r="AD593" s="234"/>
      <c r="AE593" s="234"/>
      <c r="AF593" s="234"/>
    </row>
    <row r="594" spans="1:32" ht="25.35" customHeight="1">
      <c r="A594" s="236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  <c r="AA594" s="234"/>
      <c r="AB594" s="234"/>
      <c r="AC594" s="234"/>
      <c r="AD594" s="234"/>
      <c r="AE594" s="234"/>
      <c r="AF594" s="234"/>
    </row>
    <row r="595" spans="1:32" ht="25.35" customHeight="1">
      <c r="A595" s="236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  <c r="AA595" s="234"/>
      <c r="AB595" s="234"/>
      <c r="AC595" s="234"/>
      <c r="AD595" s="234"/>
      <c r="AE595" s="234"/>
      <c r="AF595" s="234"/>
    </row>
    <row r="596" spans="1:32" ht="25.35" customHeight="1">
      <c r="A596" s="236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  <c r="AB596" s="234"/>
      <c r="AC596" s="234"/>
      <c r="AD596" s="234"/>
      <c r="AE596" s="234"/>
      <c r="AF596" s="234"/>
    </row>
    <row r="597" spans="1:32" ht="25.35" customHeight="1">
      <c r="A597" s="236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  <c r="AA597" s="234"/>
      <c r="AB597" s="234"/>
      <c r="AC597" s="234"/>
      <c r="AD597" s="234"/>
      <c r="AE597" s="234"/>
      <c r="AF597" s="234"/>
    </row>
    <row r="598" spans="1:32" ht="25.35" customHeight="1">
      <c r="A598" s="236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  <c r="AA598" s="234"/>
      <c r="AB598" s="234"/>
      <c r="AC598" s="234"/>
      <c r="AD598" s="234"/>
      <c r="AE598" s="234"/>
      <c r="AF598" s="234"/>
    </row>
    <row r="599" spans="1:32" ht="25.35" customHeight="1">
      <c r="A599" s="236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  <c r="AA599" s="234"/>
      <c r="AB599" s="234"/>
      <c r="AC599" s="234"/>
      <c r="AD599" s="234"/>
      <c r="AE599" s="234"/>
      <c r="AF599" s="234"/>
    </row>
    <row r="600" spans="1:32" ht="25.35" customHeight="1">
      <c r="A600" s="236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  <c r="AA600" s="234"/>
      <c r="AB600" s="234"/>
      <c r="AC600" s="234"/>
      <c r="AD600" s="234"/>
      <c r="AE600" s="234"/>
      <c r="AF600" s="234"/>
    </row>
    <row r="601" spans="1:32" ht="25.35" customHeight="1">
      <c r="A601" s="236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  <c r="AA601" s="234"/>
      <c r="AB601" s="234"/>
      <c r="AC601" s="234"/>
      <c r="AD601" s="234"/>
      <c r="AE601" s="234"/>
      <c r="AF601" s="234"/>
    </row>
    <row r="602" spans="1:32" ht="25.35" customHeight="1">
      <c r="A602" s="236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  <c r="AA602" s="234"/>
      <c r="AB602" s="234"/>
      <c r="AC602" s="234"/>
      <c r="AD602" s="234"/>
      <c r="AE602" s="234"/>
      <c r="AF602" s="234"/>
    </row>
    <row r="603" spans="1:32" ht="25.35" customHeight="1">
      <c r="A603" s="236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  <c r="AA603" s="234"/>
      <c r="AB603" s="234"/>
      <c r="AC603" s="234"/>
      <c r="AD603" s="234"/>
      <c r="AE603" s="234"/>
      <c r="AF603" s="234"/>
    </row>
    <row r="604" spans="1:32" ht="25.35" customHeight="1">
      <c r="A604" s="236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  <c r="AA604" s="234"/>
      <c r="AB604" s="234"/>
      <c r="AC604" s="234"/>
      <c r="AD604" s="234"/>
      <c r="AE604" s="234"/>
      <c r="AF604" s="234"/>
    </row>
    <row r="605" spans="1:32" ht="25.35" customHeight="1">
      <c r="A605" s="236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  <c r="AB605" s="234"/>
      <c r="AC605" s="234"/>
      <c r="AD605" s="234"/>
      <c r="AE605" s="234"/>
      <c r="AF605" s="234"/>
    </row>
    <row r="606" spans="1:32" ht="25.35" customHeight="1">
      <c r="A606" s="236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  <c r="AB606" s="234"/>
      <c r="AC606" s="234"/>
      <c r="AD606" s="234"/>
      <c r="AE606" s="234"/>
      <c r="AF606" s="234"/>
    </row>
    <row r="607" spans="1:32" ht="25.35" customHeight="1">
      <c r="A607" s="236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  <c r="AB607" s="234"/>
      <c r="AC607" s="234"/>
      <c r="AD607" s="234"/>
      <c r="AE607" s="234"/>
      <c r="AF607" s="234"/>
    </row>
    <row r="608" spans="1:32" ht="25.35" customHeight="1">
      <c r="A608" s="236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  <c r="AB608" s="234"/>
      <c r="AC608" s="234"/>
      <c r="AD608" s="234"/>
      <c r="AE608" s="234"/>
      <c r="AF608" s="234"/>
    </row>
    <row r="609" spans="1:32" ht="25.35" customHeight="1">
      <c r="A609" s="236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  <c r="AD609" s="234"/>
      <c r="AE609" s="234"/>
      <c r="AF609" s="234"/>
    </row>
    <row r="610" spans="1:32" ht="25.35" customHeight="1">
      <c r="A610" s="236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  <c r="AB610" s="234"/>
      <c r="AC610" s="234"/>
      <c r="AD610" s="234"/>
      <c r="AE610" s="234"/>
      <c r="AF610" s="234"/>
    </row>
    <row r="611" spans="1:32" ht="25.35" customHeight="1">
      <c r="A611" s="236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  <c r="AB611" s="234"/>
      <c r="AC611" s="234"/>
      <c r="AD611" s="234"/>
      <c r="AE611" s="234"/>
      <c r="AF611" s="234"/>
    </row>
    <row r="612" spans="1:32" ht="25.35" customHeight="1">
      <c r="A612" s="236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  <c r="AA612" s="234"/>
      <c r="AB612" s="234"/>
      <c r="AC612" s="234"/>
      <c r="AD612" s="234"/>
      <c r="AE612" s="234"/>
      <c r="AF612" s="234"/>
    </row>
    <row r="613" spans="1:32" ht="25.35" customHeight="1">
      <c r="A613" s="236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  <c r="AA613" s="234"/>
      <c r="AB613" s="234"/>
      <c r="AC613" s="234"/>
      <c r="AD613" s="234"/>
      <c r="AE613" s="234"/>
      <c r="AF613" s="234"/>
    </row>
    <row r="614" spans="1:32" ht="25.35" customHeight="1">
      <c r="A614" s="236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  <c r="AB614" s="234"/>
      <c r="AC614" s="234"/>
      <c r="AD614" s="234"/>
      <c r="AE614" s="234"/>
      <c r="AF614" s="234"/>
    </row>
    <row r="615" spans="1:32" ht="25.35" customHeight="1">
      <c r="A615" s="236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  <c r="AA615" s="234"/>
      <c r="AB615" s="234"/>
      <c r="AC615" s="234"/>
      <c r="AD615" s="234"/>
      <c r="AE615" s="234"/>
      <c r="AF615" s="234"/>
    </row>
    <row r="616" spans="1:32" ht="25.35" customHeight="1">
      <c r="A616" s="236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  <c r="AA616" s="234"/>
      <c r="AB616" s="234"/>
      <c r="AC616" s="234"/>
      <c r="AD616" s="234"/>
      <c r="AE616" s="234"/>
      <c r="AF616" s="234"/>
    </row>
    <row r="617" spans="1:32" ht="25.35" customHeight="1">
      <c r="A617" s="236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  <c r="AA617" s="234"/>
      <c r="AB617" s="234"/>
      <c r="AC617" s="234"/>
      <c r="AD617" s="234"/>
      <c r="AE617" s="234"/>
      <c r="AF617" s="234"/>
    </row>
    <row r="618" spans="1:32" ht="25.35" customHeight="1">
      <c r="A618" s="236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  <c r="AA618" s="234"/>
      <c r="AB618" s="234"/>
      <c r="AC618" s="234"/>
      <c r="AD618" s="234"/>
      <c r="AE618" s="234"/>
      <c r="AF618" s="234"/>
    </row>
    <row r="619" spans="1:32" ht="25.35" customHeight="1">
      <c r="A619" s="236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  <c r="AA619" s="234"/>
      <c r="AB619" s="234"/>
      <c r="AC619" s="234"/>
      <c r="AD619" s="234"/>
      <c r="AE619" s="234"/>
      <c r="AF619" s="234"/>
    </row>
    <row r="620" spans="1:32" ht="25.35" customHeight="1">
      <c r="A620" s="236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  <c r="AB620" s="234"/>
      <c r="AC620" s="234"/>
      <c r="AD620" s="234"/>
      <c r="AE620" s="234"/>
      <c r="AF620" s="234"/>
    </row>
    <row r="621" spans="1:32" ht="25.35" customHeight="1">
      <c r="A621" s="236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  <c r="AA621" s="234"/>
      <c r="AB621" s="234"/>
      <c r="AC621" s="234"/>
      <c r="AD621" s="234"/>
      <c r="AE621" s="234"/>
      <c r="AF621" s="234"/>
    </row>
    <row r="622" spans="1:32" ht="25.35" customHeight="1">
      <c r="A622" s="236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  <c r="AB622" s="234"/>
      <c r="AC622" s="234"/>
      <c r="AD622" s="234"/>
      <c r="AE622" s="234"/>
      <c r="AF622" s="234"/>
    </row>
    <row r="623" spans="1:32" ht="25.35" customHeight="1">
      <c r="A623" s="236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  <c r="AD623" s="234"/>
      <c r="AE623" s="234"/>
      <c r="AF623" s="234"/>
    </row>
    <row r="624" spans="1:32" ht="25.35" customHeight="1">
      <c r="A624" s="236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  <c r="AD624" s="234"/>
      <c r="AE624" s="234"/>
      <c r="AF624" s="234"/>
    </row>
    <row r="625" spans="1:32" ht="25.35" customHeight="1">
      <c r="A625" s="236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  <c r="AD625" s="234"/>
      <c r="AE625" s="234"/>
      <c r="AF625" s="234"/>
    </row>
    <row r="626" spans="1:32" ht="25.35" customHeight="1">
      <c r="A626" s="236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  <c r="AD626" s="234"/>
      <c r="AE626" s="234"/>
      <c r="AF626" s="234"/>
    </row>
    <row r="627" spans="1:32" ht="25.35" customHeight="1">
      <c r="A627" s="236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  <c r="AB627" s="234"/>
      <c r="AC627" s="234"/>
      <c r="AD627" s="234"/>
      <c r="AE627" s="234"/>
      <c r="AF627" s="234"/>
    </row>
    <row r="628" spans="1:32" ht="25.35" customHeight="1">
      <c r="A628" s="236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  <c r="AA628" s="234"/>
      <c r="AB628" s="234"/>
      <c r="AC628" s="234"/>
      <c r="AD628" s="234"/>
      <c r="AE628" s="234"/>
      <c r="AF628" s="234"/>
    </row>
    <row r="629" spans="1:32" ht="25.35" customHeight="1">
      <c r="A629" s="236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  <c r="AB629" s="234"/>
      <c r="AC629" s="234"/>
      <c r="AD629" s="234"/>
      <c r="AE629" s="234"/>
      <c r="AF629" s="234"/>
    </row>
    <row r="630" spans="1:32" ht="25.35" customHeight="1">
      <c r="A630" s="236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  <c r="AA630" s="234"/>
      <c r="AB630" s="234"/>
      <c r="AC630" s="234"/>
      <c r="AD630" s="234"/>
      <c r="AE630" s="234"/>
      <c r="AF630" s="234"/>
    </row>
    <row r="631" spans="1:32" ht="25.35" customHeight="1">
      <c r="A631" s="236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  <c r="AA631" s="234"/>
      <c r="AB631" s="234"/>
      <c r="AC631" s="234"/>
      <c r="AD631" s="234"/>
      <c r="AE631" s="234"/>
      <c r="AF631" s="234"/>
    </row>
    <row r="632" spans="1:32" ht="25.35" customHeight="1">
      <c r="A632" s="236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  <c r="AB632" s="234"/>
      <c r="AC632" s="234"/>
      <c r="AD632" s="234"/>
      <c r="AE632" s="234"/>
      <c r="AF632" s="234"/>
    </row>
    <row r="633" spans="1:32" ht="25.35" customHeight="1">
      <c r="A633" s="236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  <c r="AA633" s="234"/>
      <c r="AB633" s="234"/>
      <c r="AC633" s="234"/>
      <c r="AD633" s="234"/>
      <c r="AE633" s="234"/>
      <c r="AF633" s="234"/>
    </row>
    <row r="634" spans="1:32" ht="25.35" customHeight="1">
      <c r="A634" s="236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  <c r="AA634" s="234"/>
      <c r="AB634" s="234"/>
      <c r="AC634" s="234"/>
      <c r="AD634" s="234"/>
      <c r="AE634" s="234"/>
      <c r="AF634" s="234"/>
    </row>
    <row r="635" spans="1:32" ht="25.35" customHeight="1">
      <c r="A635" s="236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  <c r="AA635" s="234"/>
      <c r="AB635" s="234"/>
      <c r="AC635" s="234"/>
      <c r="AD635" s="234"/>
      <c r="AE635" s="234"/>
      <c r="AF635" s="234"/>
    </row>
    <row r="636" spans="1:32" ht="25.35" customHeight="1">
      <c r="A636" s="236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  <c r="AA636" s="234"/>
      <c r="AB636" s="234"/>
      <c r="AC636" s="234"/>
      <c r="AD636" s="234"/>
      <c r="AE636" s="234"/>
      <c r="AF636" s="234"/>
    </row>
    <row r="637" spans="1:32" ht="25.35" customHeight="1">
      <c r="A637" s="236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  <c r="AA637" s="234"/>
      <c r="AB637" s="234"/>
      <c r="AC637" s="234"/>
      <c r="AD637" s="234"/>
      <c r="AE637" s="234"/>
      <c r="AF637" s="234"/>
    </row>
    <row r="638" spans="1:32" ht="25.35" customHeight="1">
      <c r="A638" s="236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  <c r="AA638" s="234"/>
      <c r="AB638" s="234"/>
      <c r="AC638" s="234"/>
      <c r="AD638" s="234"/>
      <c r="AE638" s="234"/>
      <c r="AF638" s="234"/>
    </row>
    <row r="639" spans="1:32" ht="25.35" customHeight="1">
      <c r="A639" s="236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  <c r="AA639" s="234"/>
      <c r="AB639" s="234"/>
      <c r="AC639" s="234"/>
      <c r="AD639" s="234"/>
      <c r="AE639" s="234"/>
      <c r="AF639" s="234"/>
    </row>
    <row r="640" spans="1:32" ht="25.35" customHeight="1">
      <c r="A640" s="236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  <c r="AA640" s="234"/>
      <c r="AB640" s="234"/>
      <c r="AC640" s="234"/>
      <c r="AD640" s="234"/>
      <c r="AE640" s="234"/>
      <c r="AF640" s="234"/>
    </row>
    <row r="641" spans="1:32" ht="25.35" customHeight="1">
      <c r="A641" s="236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  <c r="AA641" s="234"/>
      <c r="AB641" s="234"/>
      <c r="AC641" s="234"/>
      <c r="AD641" s="234"/>
      <c r="AE641" s="234"/>
      <c r="AF641" s="234"/>
    </row>
    <row r="642" spans="1:32" ht="25.35" customHeight="1">
      <c r="A642" s="236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  <c r="AA642" s="234"/>
      <c r="AB642" s="234"/>
      <c r="AC642" s="234"/>
      <c r="AD642" s="234"/>
      <c r="AE642" s="234"/>
      <c r="AF642" s="234"/>
    </row>
    <row r="643" spans="1:32" ht="25.35" customHeight="1">
      <c r="A643" s="236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  <c r="AA643" s="234"/>
      <c r="AB643" s="234"/>
      <c r="AC643" s="234"/>
      <c r="AD643" s="234"/>
      <c r="AE643" s="234"/>
      <c r="AF643" s="234"/>
    </row>
    <row r="644" spans="1:32" ht="25.35" customHeight="1">
      <c r="A644" s="236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  <c r="AA644" s="234"/>
      <c r="AB644" s="234"/>
      <c r="AC644" s="234"/>
      <c r="AD644" s="234"/>
      <c r="AE644" s="234"/>
      <c r="AF644" s="234"/>
    </row>
    <row r="645" spans="1:32" ht="25.35" customHeight="1">
      <c r="A645" s="236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  <c r="AA645" s="234"/>
      <c r="AB645" s="234"/>
      <c r="AC645" s="234"/>
      <c r="AD645" s="234"/>
      <c r="AE645" s="234"/>
      <c r="AF645" s="234"/>
    </row>
    <row r="646" spans="1:32" ht="25.35" customHeight="1">
      <c r="A646" s="236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  <c r="AA646" s="234"/>
      <c r="AB646" s="234"/>
      <c r="AC646" s="234"/>
      <c r="AD646" s="234"/>
      <c r="AE646" s="234"/>
      <c r="AF646" s="234"/>
    </row>
    <row r="647" spans="1:32" ht="25.35" customHeight="1">
      <c r="A647" s="236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  <c r="AA647" s="234"/>
      <c r="AB647" s="234"/>
      <c r="AC647" s="234"/>
      <c r="AD647" s="234"/>
      <c r="AE647" s="234"/>
      <c r="AF647" s="234"/>
    </row>
    <row r="648" spans="1:32" ht="25.35" customHeight="1">
      <c r="A648" s="236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  <c r="AA648" s="234"/>
      <c r="AB648" s="234"/>
      <c r="AC648" s="234"/>
      <c r="AD648" s="234"/>
      <c r="AE648" s="234"/>
      <c r="AF648" s="234"/>
    </row>
    <row r="649" spans="1:32" ht="25.35" customHeight="1">
      <c r="A649" s="236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  <c r="AA649" s="234"/>
      <c r="AB649" s="234"/>
      <c r="AC649" s="234"/>
      <c r="AD649" s="234"/>
      <c r="AE649" s="234"/>
      <c r="AF649" s="234"/>
    </row>
    <row r="650" spans="1:32" ht="25.35" customHeight="1">
      <c r="A650" s="236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  <c r="AA650" s="234"/>
      <c r="AB650" s="234"/>
      <c r="AC650" s="234"/>
      <c r="AD650" s="234"/>
      <c r="AE650" s="234"/>
      <c r="AF650" s="234"/>
    </row>
    <row r="651" spans="1:32" ht="25.35" customHeight="1">
      <c r="A651" s="236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  <c r="AA651" s="234"/>
      <c r="AB651" s="234"/>
      <c r="AC651" s="234"/>
      <c r="AD651" s="234"/>
      <c r="AE651" s="234"/>
      <c r="AF651" s="234"/>
    </row>
    <row r="652" spans="1:32" ht="25.35" customHeight="1">
      <c r="A652" s="236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  <c r="AA652" s="234"/>
      <c r="AB652" s="234"/>
      <c r="AC652" s="234"/>
      <c r="AD652" s="234"/>
      <c r="AE652" s="234"/>
      <c r="AF652" s="234"/>
    </row>
    <row r="653" spans="1:32" ht="25.35" customHeight="1">
      <c r="A653" s="236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  <c r="AA653" s="234"/>
      <c r="AB653" s="234"/>
      <c r="AC653" s="234"/>
      <c r="AD653" s="234"/>
      <c r="AE653" s="234"/>
      <c r="AF653" s="234"/>
    </row>
    <row r="654" spans="1:32" ht="25.35" customHeight="1">
      <c r="A654" s="236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  <c r="AA654" s="234"/>
      <c r="AB654" s="234"/>
      <c r="AC654" s="234"/>
      <c r="AD654" s="234"/>
      <c r="AE654" s="234"/>
      <c r="AF654" s="234"/>
    </row>
    <row r="655" spans="1:32" ht="25.35" customHeight="1">
      <c r="A655" s="236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  <c r="AA655" s="234"/>
      <c r="AB655" s="234"/>
      <c r="AC655" s="234"/>
      <c r="AD655" s="234"/>
      <c r="AE655" s="234"/>
      <c r="AF655" s="234"/>
    </row>
    <row r="656" spans="1:32" ht="25.35" customHeight="1">
      <c r="A656" s="236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  <c r="AA656" s="234"/>
      <c r="AB656" s="234"/>
      <c r="AC656" s="234"/>
      <c r="AD656" s="234"/>
      <c r="AE656" s="234"/>
      <c r="AF656" s="234"/>
    </row>
    <row r="657" spans="1:32" ht="25.35" customHeight="1">
      <c r="A657" s="236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  <c r="AA657" s="234"/>
      <c r="AB657" s="234"/>
      <c r="AC657" s="234"/>
      <c r="AD657" s="234"/>
      <c r="AE657" s="234"/>
      <c r="AF657" s="234"/>
    </row>
    <row r="658" spans="1:32" ht="25.35" customHeight="1">
      <c r="A658" s="236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  <c r="AA658" s="234"/>
      <c r="AB658" s="234"/>
      <c r="AC658" s="234"/>
      <c r="AD658" s="234"/>
      <c r="AE658" s="234"/>
      <c r="AF658" s="234"/>
    </row>
    <row r="659" spans="1:32" ht="25.35" customHeight="1">
      <c r="A659" s="236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  <c r="AA659" s="234"/>
      <c r="AB659" s="234"/>
      <c r="AC659" s="234"/>
      <c r="AD659" s="234"/>
      <c r="AE659" s="234"/>
      <c r="AF659" s="234"/>
    </row>
    <row r="660" spans="1:32" ht="25.35" customHeight="1">
      <c r="A660" s="236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  <c r="AA660" s="234"/>
      <c r="AB660" s="234"/>
      <c r="AC660" s="234"/>
      <c r="AD660" s="234"/>
      <c r="AE660" s="234"/>
      <c r="AF660" s="234"/>
    </row>
    <row r="661" spans="1:32" ht="25.35" customHeight="1">
      <c r="A661" s="236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  <c r="AA661" s="234"/>
      <c r="AB661" s="234"/>
      <c r="AC661" s="234"/>
      <c r="AD661" s="234"/>
      <c r="AE661" s="234"/>
      <c r="AF661" s="234"/>
    </row>
    <row r="662" spans="1:32" ht="25.35" customHeight="1">
      <c r="A662" s="236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  <c r="AA662" s="234"/>
      <c r="AB662" s="234"/>
      <c r="AC662" s="234"/>
      <c r="AD662" s="234"/>
      <c r="AE662" s="234"/>
      <c r="AF662" s="234"/>
    </row>
    <row r="663" spans="1:32" ht="25.35" customHeight="1">
      <c r="A663" s="236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  <c r="AA663" s="234"/>
      <c r="AB663" s="234"/>
      <c r="AC663" s="234"/>
      <c r="AD663" s="234"/>
      <c r="AE663" s="234"/>
      <c r="AF663" s="234"/>
    </row>
    <row r="664" spans="1:32" ht="25.35" customHeight="1">
      <c r="A664" s="236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  <c r="AB664" s="234"/>
      <c r="AC664" s="234"/>
      <c r="AD664" s="234"/>
      <c r="AE664" s="234"/>
      <c r="AF664" s="234"/>
    </row>
    <row r="665" spans="1:32" ht="25.35" customHeight="1">
      <c r="A665" s="236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  <c r="AD665" s="234"/>
      <c r="AE665" s="234"/>
      <c r="AF665" s="234"/>
    </row>
    <row r="666" spans="1:32" ht="25.35" customHeight="1">
      <c r="A666" s="236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  <c r="AB666" s="234"/>
      <c r="AC666" s="234"/>
      <c r="AD666" s="234"/>
      <c r="AE666" s="234"/>
      <c r="AF666" s="234"/>
    </row>
    <row r="667" spans="1:32" ht="25.35" customHeight="1">
      <c r="A667" s="236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  <c r="AB667" s="234"/>
      <c r="AC667" s="234"/>
      <c r="AD667" s="234"/>
      <c r="AE667" s="234"/>
      <c r="AF667" s="234"/>
    </row>
    <row r="668" spans="1:32" ht="25.35" customHeight="1">
      <c r="A668" s="236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  <c r="AD668" s="234"/>
      <c r="AE668" s="234"/>
      <c r="AF668" s="234"/>
    </row>
    <row r="669" spans="1:32" ht="25.35" customHeight="1">
      <c r="A669" s="236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  <c r="AA669" s="234"/>
      <c r="AB669" s="234"/>
      <c r="AC669" s="234"/>
      <c r="AD669" s="234"/>
      <c r="AE669" s="234"/>
      <c r="AF669" s="234"/>
    </row>
    <row r="670" spans="1:32" ht="25.35" customHeight="1">
      <c r="A670" s="236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  <c r="AA670" s="234"/>
      <c r="AB670" s="234"/>
      <c r="AC670" s="234"/>
      <c r="AD670" s="234"/>
      <c r="AE670" s="234"/>
      <c r="AF670" s="234"/>
    </row>
    <row r="671" spans="1:32" ht="25.35" customHeight="1">
      <c r="A671" s="236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  <c r="AA671" s="234"/>
      <c r="AB671" s="234"/>
      <c r="AC671" s="234"/>
      <c r="AD671" s="234"/>
      <c r="AE671" s="234"/>
      <c r="AF671" s="234"/>
    </row>
    <row r="672" spans="1:32" ht="25.35" customHeight="1">
      <c r="A672" s="236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  <c r="AA672" s="234"/>
      <c r="AB672" s="234"/>
      <c r="AC672" s="234"/>
      <c r="AD672" s="234"/>
      <c r="AE672" s="234"/>
      <c r="AF672" s="234"/>
    </row>
    <row r="673" spans="1:32" ht="25.35" customHeight="1">
      <c r="A673" s="236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  <c r="AA673" s="234"/>
      <c r="AB673" s="234"/>
      <c r="AC673" s="234"/>
      <c r="AD673" s="234"/>
      <c r="AE673" s="234"/>
      <c r="AF673" s="234"/>
    </row>
    <row r="674" spans="1:32" ht="25.35" customHeight="1">
      <c r="A674" s="236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  <c r="AA674" s="234"/>
      <c r="AB674" s="234"/>
      <c r="AC674" s="234"/>
      <c r="AD674" s="234"/>
      <c r="AE674" s="234"/>
      <c r="AF674" s="234"/>
    </row>
    <row r="675" spans="1:32" ht="25.35" customHeight="1">
      <c r="A675" s="236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  <c r="AA675" s="234"/>
      <c r="AB675" s="234"/>
      <c r="AC675" s="234"/>
      <c r="AD675" s="234"/>
      <c r="AE675" s="234"/>
      <c r="AF675" s="234"/>
    </row>
    <row r="676" spans="1:32" ht="25.35" customHeight="1">
      <c r="A676" s="236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  <c r="AA676" s="234"/>
      <c r="AB676" s="234"/>
      <c r="AC676" s="234"/>
      <c r="AD676" s="234"/>
      <c r="AE676" s="234"/>
      <c r="AF676" s="234"/>
    </row>
    <row r="677" spans="1:32" ht="25.35" customHeight="1">
      <c r="A677" s="236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  <c r="AA677" s="234"/>
      <c r="AB677" s="234"/>
      <c r="AC677" s="234"/>
      <c r="AD677" s="234"/>
      <c r="AE677" s="234"/>
      <c r="AF677" s="234"/>
    </row>
    <row r="678" spans="1:32" ht="25.35" customHeight="1">
      <c r="A678" s="236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  <c r="AA678" s="234"/>
      <c r="AB678" s="234"/>
      <c r="AC678" s="234"/>
      <c r="AD678" s="234"/>
      <c r="AE678" s="234"/>
      <c r="AF678" s="234"/>
    </row>
    <row r="679" spans="1:32" ht="25.35" customHeight="1">
      <c r="A679" s="236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  <c r="AA679" s="234"/>
      <c r="AB679" s="234"/>
      <c r="AC679" s="234"/>
      <c r="AD679" s="234"/>
      <c r="AE679" s="234"/>
      <c r="AF679" s="234"/>
    </row>
    <row r="680" spans="1:32" ht="25.35" customHeight="1">
      <c r="A680" s="236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  <c r="AA680" s="234"/>
      <c r="AB680" s="234"/>
      <c r="AC680" s="234"/>
      <c r="AD680" s="234"/>
      <c r="AE680" s="234"/>
      <c r="AF680" s="234"/>
    </row>
    <row r="681" spans="1:32" ht="25.35" customHeight="1">
      <c r="A681" s="236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  <c r="AA681" s="234"/>
      <c r="AB681" s="234"/>
      <c r="AC681" s="234"/>
      <c r="AD681" s="234"/>
      <c r="AE681" s="234"/>
      <c r="AF681" s="234"/>
    </row>
    <row r="682" spans="1:32" ht="25.35" customHeight="1">
      <c r="A682" s="236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  <c r="AA682" s="234"/>
      <c r="AB682" s="234"/>
      <c r="AC682" s="234"/>
      <c r="AD682" s="234"/>
      <c r="AE682" s="234"/>
      <c r="AF682" s="234"/>
    </row>
    <row r="683" spans="1:32" ht="25.35" customHeight="1">
      <c r="A683" s="236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  <c r="AB683" s="234"/>
      <c r="AC683" s="234"/>
      <c r="AD683" s="234"/>
      <c r="AE683" s="234"/>
      <c r="AF683" s="234"/>
    </row>
    <row r="684" spans="1:32" ht="25.35" customHeight="1">
      <c r="A684" s="236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  <c r="AA684" s="234"/>
      <c r="AB684" s="234"/>
      <c r="AC684" s="234"/>
      <c r="AD684" s="234"/>
      <c r="AE684" s="234"/>
      <c r="AF684" s="234"/>
    </row>
    <row r="685" spans="1:32" ht="25.35" customHeight="1">
      <c r="A685" s="236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  <c r="AA685" s="234"/>
      <c r="AB685" s="234"/>
      <c r="AC685" s="234"/>
      <c r="AD685" s="234"/>
      <c r="AE685" s="234"/>
      <c r="AF685" s="234"/>
    </row>
    <row r="686" spans="1:32" ht="25.35" customHeight="1">
      <c r="A686" s="236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  <c r="AB686" s="234"/>
      <c r="AC686" s="234"/>
      <c r="AD686" s="234"/>
      <c r="AE686" s="234"/>
      <c r="AF686" s="234"/>
    </row>
    <row r="687" spans="1:32" ht="25.35" customHeight="1">
      <c r="A687" s="236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  <c r="AA687" s="234"/>
      <c r="AB687" s="234"/>
      <c r="AC687" s="234"/>
      <c r="AD687" s="234"/>
      <c r="AE687" s="234"/>
      <c r="AF687" s="234"/>
    </row>
    <row r="688" spans="1:32" ht="25.35" customHeight="1">
      <c r="A688" s="236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  <c r="AA688" s="234"/>
      <c r="AB688" s="234"/>
      <c r="AC688" s="234"/>
      <c r="AD688" s="234"/>
      <c r="AE688" s="234"/>
      <c r="AF688" s="234"/>
    </row>
    <row r="689" spans="1:32" ht="25.35" customHeight="1">
      <c r="A689" s="236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  <c r="AA689" s="234"/>
      <c r="AB689" s="234"/>
      <c r="AC689" s="234"/>
      <c r="AD689" s="234"/>
      <c r="AE689" s="234"/>
      <c r="AF689" s="234"/>
    </row>
    <row r="690" spans="1:32" ht="25.35" customHeight="1">
      <c r="A690" s="236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  <c r="AA690" s="234"/>
      <c r="AB690" s="234"/>
      <c r="AC690" s="234"/>
      <c r="AD690" s="234"/>
      <c r="AE690" s="234"/>
      <c r="AF690" s="234"/>
    </row>
    <row r="691" spans="1:32" ht="25.35" customHeight="1">
      <c r="A691" s="236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  <c r="AA691" s="234"/>
      <c r="AB691" s="234"/>
      <c r="AC691" s="234"/>
      <c r="AD691" s="234"/>
      <c r="AE691" s="234"/>
      <c r="AF691" s="234"/>
    </row>
    <row r="692" spans="1:32" ht="25.35" customHeight="1">
      <c r="A692" s="236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  <c r="AA692" s="234"/>
      <c r="AB692" s="234"/>
      <c r="AC692" s="234"/>
      <c r="AD692" s="234"/>
      <c r="AE692" s="234"/>
      <c r="AF692" s="234"/>
    </row>
    <row r="693" spans="1:32" ht="25.35" customHeight="1">
      <c r="A693" s="236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  <c r="AA693" s="234"/>
      <c r="AB693" s="234"/>
      <c r="AC693" s="234"/>
      <c r="AD693" s="234"/>
      <c r="AE693" s="234"/>
      <c r="AF693" s="234"/>
    </row>
    <row r="694" spans="1:32" ht="25.35" customHeight="1">
      <c r="A694" s="236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  <c r="AA694" s="234"/>
      <c r="AB694" s="234"/>
      <c r="AC694" s="234"/>
      <c r="AD694" s="234"/>
      <c r="AE694" s="234"/>
      <c r="AF694" s="234"/>
    </row>
    <row r="695" spans="1:32" ht="25.35" customHeight="1">
      <c r="A695" s="236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  <c r="AB695" s="234"/>
      <c r="AC695" s="234"/>
      <c r="AD695" s="234"/>
      <c r="AE695" s="234"/>
      <c r="AF695" s="234"/>
    </row>
    <row r="696" spans="1:32" ht="25.35" customHeight="1">
      <c r="A696" s="236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  <c r="AA696" s="234"/>
      <c r="AB696" s="234"/>
      <c r="AC696" s="234"/>
      <c r="AD696" s="234"/>
      <c r="AE696" s="234"/>
      <c r="AF696" s="234"/>
    </row>
    <row r="697" spans="1:32" ht="25.35" customHeight="1">
      <c r="A697" s="236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  <c r="AB697" s="234"/>
      <c r="AC697" s="234"/>
      <c r="AD697" s="234"/>
      <c r="AE697" s="234"/>
      <c r="AF697" s="234"/>
    </row>
    <row r="698" spans="1:32" ht="25.35" customHeight="1">
      <c r="A698" s="236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  <c r="AB698" s="234"/>
      <c r="AC698" s="234"/>
      <c r="AD698" s="234"/>
      <c r="AE698" s="234"/>
      <c r="AF698" s="234"/>
    </row>
    <row r="699" spans="1:32" ht="25.35" customHeight="1">
      <c r="A699" s="236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  <c r="AB699" s="234"/>
      <c r="AC699" s="234"/>
      <c r="AD699" s="234"/>
      <c r="AE699" s="234"/>
      <c r="AF699" s="234"/>
    </row>
    <row r="700" spans="1:32" ht="25.35" customHeight="1">
      <c r="A700" s="236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  <c r="AB700" s="234"/>
      <c r="AC700" s="234"/>
      <c r="AD700" s="234"/>
      <c r="AE700" s="234"/>
      <c r="AF700" s="234"/>
    </row>
    <row r="701" spans="1:32" ht="25.35" customHeight="1">
      <c r="A701" s="236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  <c r="AA701" s="234"/>
      <c r="AB701" s="234"/>
      <c r="AC701" s="234"/>
      <c r="AD701" s="234"/>
      <c r="AE701" s="234"/>
      <c r="AF701" s="234"/>
    </row>
    <row r="702" spans="1:32" ht="25.35" customHeight="1">
      <c r="A702" s="236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  <c r="AA702" s="234"/>
      <c r="AB702" s="234"/>
      <c r="AC702" s="234"/>
      <c r="AD702" s="234"/>
      <c r="AE702" s="234"/>
      <c r="AF702" s="234"/>
    </row>
    <row r="703" spans="1:32" ht="25.35" customHeight="1">
      <c r="A703" s="236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  <c r="AA703" s="234"/>
      <c r="AB703" s="234"/>
      <c r="AC703" s="234"/>
      <c r="AD703" s="234"/>
      <c r="AE703" s="234"/>
      <c r="AF703" s="234"/>
    </row>
    <row r="704" spans="1:32" ht="25.35" customHeight="1">
      <c r="A704" s="236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  <c r="AA704" s="234"/>
      <c r="AB704" s="234"/>
      <c r="AC704" s="234"/>
      <c r="AD704" s="234"/>
      <c r="AE704" s="234"/>
      <c r="AF704" s="234"/>
    </row>
    <row r="705" spans="1:32" ht="25.35" customHeight="1">
      <c r="A705" s="236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  <c r="AA705" s="234"/>
      <c r="AB705" s="234"/>
      <c r="AC705" s="234"/>
      <c r="AD705" s="234"/>
      <c r="AE705" s="234"/>
      <c r="AF705" s="234"/>
    </row>
    <row r="706" spans="1:32" ht="25.35" customHeight="1">
      <c r="A706" s="236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  <c r="AA706" s="234"/>
      <c r="AB706" s="234"/>
      <c r="AC706" s="234"/>
      <c r="AD706" s="234"/>
      <c r="AE706" s="234"/>
      <c r="AF706" s="234"/>
    </row>
    <row r="707" spans="1:32" ht="25.35" customHeight="1">
      <c r="A707" s="236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  <c r="AA707" s="234"/>
      <c r="AB707" s="234"/>
      <c r="AC707" s="234"/>
      <c r="AD707" s="234"/>
      <c r="AE707" s="234"/>
      <c r="AF707" s="234"/>
    </row>
    <row r="708" spans="1:32" ht="25.35" customHeight="1">
      <c r="A708" s="236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  <c r="AA708" s="234"/>
      <c r="AB708" s="234"/>
      <c r="AC708" s="234"/>
      <c r="AD708" s="234"/>
      <c r="AE708" s="234"/>
      <c r="AF708" s="234"/>
    </row>
    <row r="709" spans="1:32" ht="25.35" customHeight="1">
      <c r="A709" s="236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  <c r="AA709" s="234"/>
      <c r="AB709" s="234"/>
      <c r="AC709" s="234"/>
      <c r="AD709" s="234"/>
      <c r="AE709" s="234"/>
      <c r="AF709" s="234"/>
    </row>
    <row r="710" spans="1:32" ht="25.35" customHeight="1">
      <c r="A710" s="236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  <c r="AA710" s="234"/>
      <c r="AB710" s="234"/>
      <c r="AC710" s="234"/>
      <c r="AD710" s="234"/>
      <c r="AE710" s="234"/>
      <c r="AF710" s="234"/>
    </row>
    <row r="711" spans="1:32" ht="25.35" customHeight="1">
      <c r="A711" s="236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  <c r="AA711" s="234"/>
      <c r="AB711" s="234"/>
      <c r="AC711" s="234"/>
      <c r="AD711" s="234"/>
      <c r="AE711" s="234"/>
      <c r="AF711" s="234"/>
    </row>
    <row r="712" spans="1:32" ht="25.35" customHeight="1">
      <c r="A712" s="236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  <c r="AA712" s="234"/>
      <c r="AB712" s="234"/>
      <c r="AC712" s="234"/>
      <c r="AD712" s="234"/>
      <c r="AE712" s="234"/>
      <c r="AF712" s="234"/>
    </row>
    <row r="713" spans="1:32" ht="25.35" customHeight="1">
      <c r="A713" s="236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  <c r="AA713" s="234"/>
      <c r="AB713" s="234"/>
      <c r="AC713" s="234"/>
      <c r="AD713" s="234"/>
      <c r="AE713" s="234"/>
      <c r="AF713" s="234"/>
    </row>
    <row r="714" spans="1:32" ht="25.35" customHeight="1">
      <c r="A714" s="236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  <c r="AA714" s="234"/>
      <c r="AB714" s="234"/>
      <c r="AC714" s="234"/>
      <c r="AD714" s="234"/>
      <c r="AE714" s="234"/>
      <c r="AF714" s="234"/>
    </row>
    <row r="715" spans="1:32" ht="25.35" customHeight="1">
      <c r="A715" s="236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  <c r="AA715" s="234"/>
      <c r="AB715" s="234"/>
      <c r="AC715" s="234"/>
      <c r="AD715" s="234"/>
      <c r="AE715" s="234"/>
      <c r="AF715" s="234"/>
    </row>
    <row r="716" spans="1:32" ht="25.35" customHeight="1">
      <c r="A716" s="236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  <c r="AA716" s="234"/>
      <c r="AB716" s="234"/>
      <c r="AC716" s="234"/>
      <c r="AD716" s="234"/>
      <c r="AE716" s="234"/>
      <c r="AF716" s="234"/>
    </row>
    <row r="717" spans="1:32" ht="25.35" customHeight="1">
      <c r="A717" s="236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  <c r="AB717" s="234"/>
      <c r="AC717" s="234"/>
      <c r="AD717" s="234"/>
      <c r="AE717" s="234"/>
      <c r="AF717" s="234"/>
    </row>
    <row r="718" spans="1:32" ht="25.35" customHeight="1">
      <c r="A718" s="236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  <c r="AD718" s="234"/>
      <c r="AE718" s="234"/>
      <c r="AF718" s="234"/>
    </row>
    <row r="719" spans="1:32" ht="25.35" customHeight="1">
      <c r="A719" s="236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  <c r="AB719" s="234"/>
      <c r="AC719" s="234"/>
      <c r="AD719" s="234"/>
      <c r="AE719" s="234"/>
      <c r="AF719" s="234"/>
    </row>
    <row r="720" spans="1:32" ht="25.35" customHeight="1">
      <c r="A720" s="236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  <c r="AB720" s="234"/>
      <c r="AC720" s="234"/>
      <c r="AD720" s="234"/>
      <c r="AE720" s="234"/>
      <c r="AF720" s="234"/>
    </row>
    <row r="721" spans="1:32" ht="25.35" customHeight="1">
      <c r="A721" s="236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  <c r="AD721" s="234"/>
      <c r="AE721" s="234"/>
      <c r="AF721" s="234"/>
    </row>
    <row r="722" spans="1:32" ht="25.35" customHeight="1">
      <c r="A722" s="236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  <c r="AB722" s="234"/>
      <c r="AC722" s="234"/>
      <c r="AD722" s="234"/>
      <c r="AE722" s="234"/>
      <c r="AF722" s="234"/>
    </row>
    <row r="723" spans="1:32" ht="25.35" customHeight="1">
      <c r="A723" s="236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  <c r="AB723" s="234"/>
      <c r="AC723" s="234"/>
      <c r="AD723" s="234"/>
      <c r="AE723" s="234"/>
      <c r="AF723" s="234"/>
    </row>
    <row r="724" spans="1:32" ht="25.35" customHeight="1">
      <c r="A724" s="236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  <c r="AA724" s="234"/>
      <c r="AB724" s="234"/>
      <c r="AC724" s="234"/>
      <c r="AD724" s="234"/>
      <c r="AE724" s="234"/>
      <c r="AF724" s="234"/>
    </row>
    <row r="725" spans="1:32" ht="25.35" customHeight="1">
      <c r="A725" s="236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  <c r="AA725" s="234"/>
      <c r="AB725" s="234"/>
      <c r="AC725" s="234"/>
      <c r="AD725" s="234"/>
      <c r="AE725" s="234"/>
      <c r="AF725" s="234"/>
    </row>
    <row r="726" spans="1:32" ht="25.35" customHeight="1">
      <c r="A726" s="236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  <c r="AA726" s="234"/>
      <c r="AB726" s="234"/>
      <c r="AC726" s="234"/>
      <c r="AD726" s="234"/>
      <c r="AE726" s="234"/>
      <c r="AF726" s="234"/>
    </row>
    <row r="727" spans="1:32" ht="25.35" customHeight="1">
      <c r="A727" s="236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  <c r="AA727" s="234"/>
      <c r="AB727" s="234"/>
      <c r="AC727" s="234"/>
      <c r="AD727" s="234"/>
      <c r="AE727" s="234"/>
      <c r="AF727" s="234"/>
    </row>
    <row r="728" spans="1:32" ht="25.35" customHeight="1">
      <c r="A728" s="236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  <c r="AA728" s="234"/>
      <c r="AB728" s="234"/>
      <c r="AC728" s="234"/>
      <c r="AD728" s="234"/>
      <c r="AE728" s="234"/>
      <c r="AF728" s="234"/>
    </row>
    <row r="729" spans="1:32" ht="25.35" customHeight="1">
      <c r="A729" s="236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  <c r="AA729" s="234"/>
      <c r="AB729" s="234"/>
      <c r="AC729" s="234"/>
      <c r="AD729" s="234"/>
      <c r="AE729" s="234"/>
      <c r="AF729" s="234"/>
    </row>
    <row r="730" spans="1:32" ht="25.35" customHeight="1">
      <c r="A730" s="236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  <c r="AA730" s="234"/>
      <c r="AB730" s="234"/>
      <c r="AC730" s="234"/>
      <c r="AD730" s="234"/>
      <c r="AE730" s="234"/>
      <c r="AF730" s="234"/>
    </row>
    <row r="731" spans="1:32" ht="25.35" customHeight="1">
      <c r="A731" s="236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  <c r="AA731" s="234"/>
      <c r="AB731" s="234"/>
      <c r="AC731" s="234"/>
      <c r="AD731" s="234"/>
      <c r="AE731" s="234"/>
      <c r="AF731" s="234"/>
    </row>
    <row r="732" spans="1:32" ht="25.35" customHeight="1">
      <c r="A732" s="236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  <c r="AA732" s="234"/>
      <c r="AB732" s="234"/>
      <c r="AC732" s="234"/>
      <c r="AD732" s="234"/>
      <c r="AE732" s="234"/>
      <c r="AF732" s="234"/>
    </row>
    <row r="733" spans="1:32" ht="25.35" customHeight="1">
      <c r="A733" s="236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  <c r="AA733" s="234"/>
      <c r="AB733" s="234"/>
      <c r="AC733" s="234"/>
      <c r="AD733" s="234"/>
      <c r="AE733" s="234"/>
      <c r="AF733" s="234"/>
    </row>
    <row r="734" spans="1:32" ht="25.35" customHeight="1">
      <c r="A734" s="236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  <c r="AA734" s="234"/>
      <c r="AB734" s="234"/>
      <c r="AC734" s="234"/>
      <c r="AD734" s="234"/>
      <c r="AE734" s="234"/>
      <c r="AF734" s="234"/>
    </row>
    <row r="735" spans="1:32" ht="25.35" customHeight="1">
      <c r="A735" s="236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  <c r="AA735" s="234"/>
      <c r="AB735" s="234"/>
      <c r="AC735" s="234"/>
      <c r="AD735" s="234"/>
      <c r="AE735" s="234"/>
      <c r="AF735" s="234"/>
    </row>
    <row r="736" spans="1:32" ht="25.35" customHeight="1">
      <c r="A736" s="236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  <c r="AB736" s="234"/>
      <c r="AC736" s="234"/>
      <c r="AD736" s="234"/>
      <c r="AE736" s="234"/>
      <c r="AF736" s="234"/>
    </row>
    <row r="737" spans="1:32" ht="25.35" customHeight="1">
      <c r="A737" s="236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  <c r="AA737" s="234"/>
      <c r="AB737" s="234"/>
      <c r="AC737" s="234"/>
      <c r="AD737" s="234"/>
      <c r="AE737" s="234"/>
      <c r="AF737" s="234"/>
    </row>
    <row r="738" spans="1:32" ht="25.35" customHeight="1">
      <c r="A738" s="236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  <c r="AA738" s="234"/>
      <c r="AB738" s="234"/>
      <c r="AC738" s="234"/>
      <c r="AD738" s="234"/>
      <c r="AE738" s="234"/>
      <c r="AF738" s="234"/>
    </row>
    <row r="739" spans="1:32" ht="25.35" customHeight="1">
      <c r="A739" s="236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  <c r="AB739" s="234"/>
      <c r="AC739" s="234"/>
      <c r="AD739" s="234"/>
      <c r="AE739" s="234"/>
      <c r="AF739" s="234"/>
    </row>
    <row r="740" spans="1:32" ht="25.35" customHeight="1">
      <c r="A740" s="236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  <c r="AA740" s="234"/>
      <c r="AB740" s="234"/>
      <c r="AC740" s="234"/>
      <c r="AD740" s="234"/>
      <c r="AE740" s="234"/>
      <c r="AF740" s="234"/>
    </row>
    <row r="741" spans="1:32" ht="25.35" customHeight="1">
      <c r="A741" s="236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  <c r="AA741" s="234"/>
      <c r="AB741" s="234"/>
      <c r="AC741" s="234"/>
      <c r="AD741" s="234"/>
      <c r="AE741" s="234"/>
      <c r="AF741" s="234"/>
    </row>
    <row r="742" spans="1:32" ht="25.35" customHeight="1">
      <c r="A742" s="236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  <c r="AA742" s="234"/>
      <c r="AB742" s="234"/>
      <c r="AC742" s="234"/>
      <c r="AD742" s="234"/>
      <c r="AE742" s="234"/>
      <c r="AF742" s="234"/>
    </row>
    <row r="743" spans="1:32" ht="25.35" customHeight="1">
      <c r="A743" s="236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  <c r="AA743" s="234"/>
      <c r="AB743" s="234"/>
      <c r="AC743" s="234"/>
      <c r="AD743" s="234"/>
      <c r="AE743" s="234"/>
      <c r="AF743" s="234"/>
    </row>
    <row r="744" spans="1:32" ht="25.35" customHeight="1">
      <c r="A744" s="236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  <c r="AA744" s="234"/>
      <c r="AB744" s="234"/>
      <c r="AC744" s="234"/>
      <c r="AD744" s="234"/>
      <c r="AE744" s="234"/>
      <c r="AF744" s="234"/>
    </row>
    <row r="745" spans="1:32" ht="25.35" customHeight="1">
      <c r="A745" s="236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  <c r="AA745" s="234"/>
      <c r="AB745" s="234"/>
      <c r="AC745" s="234"/>
      <c r="AD745" s="234"/>
      <c r="AE745" s="234"/>
      <c r="AF745" s="234"/>
    </row>
    <row r="746" spans="1:32" ht="25.35" customHeight="1">
      <c r="A746" s="236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  <c r="AA746" s="234"/>
      <c r="AB746" s="234"/>
      <c r="AC746" s="234"/>
      <c r="AD746" s="234"/>
      <c r="AE746" s="234"/>
      <c r="AF746" s="234"/>
    </row>
    <row r="747" spans="1:32" ht="25.35" customHeight="1">
      <c r="A747" s="236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  <c r="AA747" s="234"/>
      <c r="AB747" s="234"/>
      <c r="AC747" s="234"/>
      <c r="AD747" s="234"/>
      <c r="AE747" s="234"/>
      <c r="AF747" s="234"/>
    </row>
    <row r="748" spans="1:32" ht="25.35" customHeight="1">
      <c r="A748" s="236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  <c r="AA748" s="234"/>
      <c r="AB748" s="234"/>
      <c r="AC748" s="234"/>
      <c r="AD748" s="234"/>
      <c r="AE748" s="234"/>
      <c r="AF748" s="234"/>
    </row>
    <row r="749" spans="1:32" ht="25.35" customHeight="1">
      <c r="A749" s="236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  <c r="AA749" s="234"/>
      <c r="AB749" s="234"/>
      <c r="AC749" s="234"/>
      <c r="AD749" s="234"/>
      <c r="AE749" s="234"/>
      <c r="AF749" s="234"/>
    </row>
    <row r="750" spans="1:32" ht="25.35" customHeight="1">
      <c r="A750" s="236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  <c r="AA750" s="234"/>
      <c r="AB750" s="234"/>
      <c r="AC750" s="234"/>
      <c r="AD750" s="234"/>
      <c r="AE750" s="234"/>
      <c r="AF750" s="234"/>
    </row>
    <row r="751" spans="1:32" ht="25.35" customHeight="1">
      <c r="A751" s="236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  <c r="AA751" s="234"/>
      <c r="AB751" s="234"/>
      <c r="AC751" s="234"/>
      <c r="AD751" s="234"/>
      <c r="AE751" s="234"/>
      <c r="AF751" s="234"/>
    </row>
    <row r="752" spans="1:32" ht="25.35" customHeight="1">
      <c r="A752" s="236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  <c r="AA752" s="234"/>
      <c r="AB752" s="234"/>
      <c r="AC752" s="234"/>
      <c r="AD752" s="234"/>
      <c r="AE752" s="234"/>
      <c r="AF752" s="234"/>
    </row>
    <row r="753" spans="1:32" ht="25.35" customHeight="1">
      <c r="A753" s="236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  <c r="AA753" s="234"/>
      <c r="AB753" s="234"/>
      <c r="AC753" s="234"/>
      <c r="AD753" s="234"/>
      <c r="AE753" s="234"/>
      <c r="AF753" s="234"/>
    </row>
    <row r="754" spans="1:32" ht="25.35" customHeight="1">
      <c r="A754" s="236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  <c r="AA754" s="234"/>
      <c r="AB754" s="234"/>
      <c r="AC754" s="234"/>
      <c r="AD754" s="234"/>
      <c r="AE754" s="234"/>
      <c r="AF754" s="234"/>
    </row>
    <row r="755" spans="1:32" ht="25.35" customHeight="1">
      <c r="A755" s="236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  <c r="AA755" s="234"/>
      <c r="AB755" s="234"/>
      <c r="AC755" s="234"/>
      <c r="AD755" s="234"/>
      <c r="AE755" s="234"/>
      <c r="AF755" s="234"/>
    </row>
    <row r="756" spans="1:32" ht="25.35" customHeight="1">
      <c r="A756" s="236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  <c r="AA756" s="234"/>
      <c r="AB756" s="234"/>
      <c r="AC756" s="234"/>
      <c r="AD756" s="234"/>
      <c r="AE756" s="234"/>
      <c r="AF756" s="234"/>
    </row>
    <row r="757" spans="1:32" ht="25.35" customHeight="1">
      <c r="A757" s="236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  <c r="AA757" s="234"/>
      <c r="AB757" s="234"/>
      <c r="AC757" s="234"/>
      <c r="AD757" s="234"/>
      <c r="AE757" s="234"/>
      <c r="AF757" s="234"/>
    </row>
    <row r="758" spans="1:32" ht="25.35" customHeight="1">
      <c r="A758" s="236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  <c r="AA758" s="234"/>
      <c r="AB758" s="234"/>
      <c r="AC758" s="234"/>
      <c r="AD758" s="234"/>
      <c r="AE758" s="234"/>
      <c r="AF758" s="234"/>
    </row>
    <row r="759" spans="1:32" ht="25.35" customHeight="1">
      <c r="A759" s="236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  <c r="AA759" s="234"/>
      <c r="AB759" s="234"/>
      <c r="AC759" s="234"/>
      <c r="AD759" s="234"/>
      <c r="AE759" s="234"/>
      <c r="AF759" s="234"/>
    </row>
    <row r="760" spans="1:32" ht="25.35" customHeight="1">
      <c r="A760" s="236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  <c r="AA760" s="234"/>
      <c r="AB760" s="234"/>
      <c r="AC760" s="234"/>
      <c r="AD760" s="234"/>
      <c r="AE760" s="234"/>
      <c r="AF760" s="234"/>
    </row>
    <row r="761" spans="1:32" ht="25.35" customHeight="1">
      <c r="A761" s="236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  <c r="AA761" s="234"/>
      <c r="AB761" s="234"/>
      <c r="AC761" s="234"/>
      <c r="AD761" s="234"/>
      <c r="AE761" s="234"/>
      <c r="AF761" s="234"/>
    </row>
    <row r="762" spans="1:32" ht="25.35" customHeight="1">
      <c r="A762" s="236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  <c r="AA762" s="234"/>
      <c r="AB762" s="234"/>
      <c r="AC762" s="234"/>
      <c r="AD762" s="234"/>
      <c r="AE762" s="234"/>
      <c r="AF762" s="234"/>
    </row>
    <row r="763" spans="1:32" ht="25.35" customHeight="1">
      <c r="A763" s="236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  <c r="AA763" s="234"/>
      <c r="AB763" s="234"/>
      <c r="AC763" s="234"/>
      <c r="AD763" s="234"/>
      <c r="AE763" s="234"/>
      <c r="AF763" s="234"/>
    </row>
    <row r="764" spans="1:32" ht="25.35" customHeight="1">
      <c r="A764" s="236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  <c r="AA764" s="234"/>
      <c r="AB764" s="234"/>
      <c r="AC764" s="234"/>
      <c r="AD764" s="234"/>
      <c r="AE764" s="234"/>
      <c r="AF764" s="234"/>
    </row>
    <row r="765" spans="1:32" ht="25.35" customHeight="1">
      <c r="A765" s="236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  <c r="AA765" s="234"/>
      <c r="AB765" s="234"/>
      <c r="AC765" s="234"/>
      <c r="AD765" s="234"/>
      <c r="AE765" s="234"/>
      <c r="AF765" s="234"/>
    </row>
    <row r="766" spans="1:32" ht="25.35" customHeight="1">
      <c r="A766" s="236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  <c r="AA766" s="234"/>
      <c r="AB766" s="234"/>
      <c r="AC766" s="234"/>
      <c r="AD766" s="234"/>
      <c r="AE766" s="234"/>
      <c r="AF766" s="234"/>
    </row>
    <row r="767" spans="1:32" ht="25.35" customHeight="1">
      <c r="A767" s="236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  <c r="AA767" s="234"/>
      <c r="AB767" s="234"/>
      <c r="AC767" s="234"/>
      <c r="AD767" s="234"/>
      <c r="AE767" s="234"/>
      <c r="AF767" s="234"/>
    </row>
    <row r="768" spans="1:32" ht="25.35" customHeight="1">
      <c r="A768" s="236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234"/>
      <c r="AF768" s="234"/>
    </row>
    <row r="769" spans="1:32" ht="25.35" customHeight="1">
      <c r="A769" s="236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234"/>
      <c r="AF769" s="234"/>
    </row>
    <row r="770" spans="1:32" ht="25.35" customHeight="1">
      <c r="A770" s="236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234"/>
      <c r="AF770" s="234"/>
    </row>
    <row r="771" spans="1:32" ht="25.35" customHeight="1">
      <c r="A771" s="236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  <c r="AA771" s="234"/>
      <c r="AB771" s="234"/>
      <c r="AC771" s="234"/>
      <c r="AD771" s="234"/>
      <c r="AE771" s="234"/>
      <c r="AF771" s="234"/>
    </row>
    <row r="772" spans="1:32" ht="25.35" customHeight="1">
      <c r="A772" s="236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  <c r="AA772" s="234"/>
      <c r="AB772" s="234"/>
      <c r="AC772" s="234"/>
      <c r="AD772" s="234"/>
      <c r="AE772" s="234"/>
      <c r="AF772" s="234"/>
    </row>
    <row r="773" spans="1:32" ht="25.35" customHeight="1">
      <c r="A773" s="236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  <c r="AA773" s="234"/>
      <c r="AB773" s="234"/>
      <c r="AC773" s="234"/>
      <c r="AD773" s="234"/>
      <c r="AE773" s="234"/>
      <c r="AF773" s="234"/>
    </row>
    <row r="774" spans="1:32" ht="25.35" customHeight="1">
      <c r="A774" s="236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  <c r="AA774" s="234"/>
      <c r="AB774" s="234"/>
      <c r="AC774" s="234"/>
      <c r="AD774" s="234"/>
      <c r="AE774" s="234"/>
      <c r="AF774" s="234"/>
    </row>
    <row r="775" spans="1:32" ht="25.35" customHeight="1">
      <c r="A775" s="236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  <c r="AA775" s="234"/>
      <c r="AB775" s="234"/>
      <c r="AC775" s="234"/>
      <c r="AD775" s="234"/>
      <c r="AE775" s="234"/>
      <c r="AF775" s="234"/>
    </row>
    <row r="776" spans="1:32" ht="25.35" customHeight="1">
      <c r="A776" s="236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  <c r="AA776" s="234"/>
      <c r="AB776" s="234"/>
      <c r="AC776" s="234"/>
      <c r="AD776" s="234"/>
      <c r="AE776" s="234"/>
      <c r="AF776" s="234"/>
    </row>
    <row r="777" spans="1:32" ht="25.35" customHeight="1">
      <c r="A777" s="236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  <c r="AA777" s="234"/>
      <c r="AB777" s="234"/>
      <c r="AC777" s="234"/>
      <c r="AD777" s="234"/>
      <c r="AE777" s="234"/>
      <c r="AF777" s="234"/>
    </row>
    <row r="778" spans="1:32" ht="25.35" customHeight="1">
      <c r="A778" s="236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  <c r="AA778" s="234"/>
      <c r="AB778" s="234"/>
      <c r="AC778" s="234"/>
      <c r="AD778" s="234"/>
      <c r="AE778" s="234"/>
      <c r="AF778" s="234"/>
    </row>
    <row r="779" spans="1:32" ht="25.35" customHeight="1">
      <c r="A779" s="236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  <c r="AA779" s="234"/>
      <c r="AB779" s="234"/>
      <c r="AC779" s="234"/>
      <c r="AD779" s="234"/>
      <c r="AE779" s="234"/>
      <c r="AF779" s="234"/>
    </row>
    <row r="780" spans="1:32" ht="25.35" customHeight="1">
      <c r="A780" s="236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  <c r="AA780" s="234"/>
      <c r="AB780" s="234"/>
      <c r="AC780" s="234"/>
      <c r="AD780" s="234"/>
      <c r="AE780" s="234"/>
      <c r="AF780" s="234"/>
    </row>
    <row r="781" spans="1:32" ht="25.35" customHeight="1">
      <c r="A781" s="236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  <c r="AA781" s="234"/>
      <c r="AB781" s="234"/>
      <c r="AC781" s="234"/>
      <c r="AD781" s="234"/>
      <c r="AE781" s="234"/>
      <c r="AF781" s="234"/>
    </row>
    <row r="782" spans="1:32" ht="25.35" customHeight="1">
      <c r="A782" s="236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  <c r="AA782" s="234"/>
      <c r="AB782" s="234"/>
      <c r="AC782" s="234"/>
      <c r="AD782" s="234"/>
      <c r="AE782" s="234"/>
      <c r="AF782" s="234"/>
    </row>
    <row r="783" spans="1:32" ht="25.35" customHeight="1">
      <c r="A783" s="236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  <c r="AA783" s="234"/>
      <c r="AB783" s="234"/>
      <c r="AC783" s="234"/>
      <c r="AD783" s="234"/>
      <c r="AE783" s="234"/>
      <c r="AF783" s="234"/>
    </row>
    <row r="784" spans="1:32" ht="25.35" customHeight="1">
      <c r="A784" s="236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  <c r="AA784" s="234"/>
      <c r="AB784" s="234"/>
      <c r="AC784" s="234"/>
      <c r="AD784" s="234"/>
      <c r="AE784" s="234"/>
      <c r="AF784" s="234"/>
    </row>
    <row r="785" spans="1:32" ht="25.35" customHeight="1">
      <c r="A785" s="236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  <c r="AA785" s="234"/>
      <c r="AB785" s="234"/>
      <c r="AC785" s="234"/>
      <c r="AD785" s="234"/>
      <c r="AE785" s="234"/>
      <c r="AF785" s="234"/>
    </row>
    <row r="786" spans="1:32" ht="25.35" customHeight="1">
      <c r="A786" s="236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  <c r="AA786" s="234"/>
      <c r="AB786" s="234"/>
      <c r="AC786" s="234"/>
      <c r="AD786" s="234"/>
      <c r="AE786" s="234"/>
      <c r="AF786" s="234"/>
    </row>
    <row r="787" spans="1:32" ht="25.35" customHeight="1">
      <c r="A787" s="236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  <c r="AA787" s="234"/>
      <c r="AB787" s="234"/>
      <c r="AC787" s="234"/>
      <c r="AD787" s="234"/>
      <c r="AE787" s="234"/>
      <c r="AF787" s="234"/>
    </row>
    <row r="788" spans="1:32" ht="25.35" customHeight="1">
      <c r="A788" s="236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  <c r="AA788" s="234"/>
      <c r="AB788" s="234"/>
      <c r="AC788" s="234"/>
      <c r="AD788" s="234"/>
      <c r="AE788" s="234"/>
      <c r="AF788" s="234"/>
    </row>
    <row r="789" spans="1:32" ht="25.35" customHeight="1">
      <c r="A789" s="236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  <c r="AA789" s="234"/>
      <c r="AB789" s="234"/>
      <c r="AC789" s="234"/>
      <c r="AD789" s="234"/>
      <c r="AE789" s="234"/>
      <c r="AF789" s="234"/>
    </row>
    <row r="790" spans="1:32" ht="25.35" customHeight="1">
      <c r="A790" s="236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  <c r="AA790" s="234"/>
      <c r="AB790" s="234"/>
      <c r="AC790" s="234"/>
      <c r="AD790" s="234"/>
      <c r="AE790" s="234"/>
      <c r="AF790" s="234"/>
    </row>
    <row r="791" spans="1:32" ht="25.35" customHeight="1">
      <c r="A791" s="236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  <c r="AA791" s="234"/>
      <c r="AB791" s="234"/>
      <c r="AC791" s="234"/>
      <c r="AD791" s="234"/>
      <c r="AE791" s="234"/>
      <c r="AF791" s="234"/>
    </row>
    <row r="792" spans="1:32" ht="25.35" customHeight="1">
      <c r="A792" s="236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  <c r="AA792" s="234"/>
      <c r="AB792" s="234"/>
      <c r="AC792" s="234"/>
      <c r="AD792" s="234"/>
      <c r="AE792" s="234"/>
      <c r="AF792" s="234"/>
    </row>
    <row r="793" spans="1:32" ht="25.35" customHeight="1">
      <c r="A793" s="236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  <c r="AA793" s="234"/>
      <c r="AB793" s="234"/>
      <c r="AC793" s="234"/>
      <c r="AD793" s="234"/>
      <c r="AE793" s="234"/>
      <c r="AF793" s="234"/>
    </row>
    <row r="794" spans="1:32" ht="25.35" customHeight="1">
      <c r="A794" s="236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  <c r="AA794" s="234"/>
      <c r="AB794" s="234"/>
      <c r="AC794" s="234"/>
      <c r="AD794" s="234"/>
      <c r="AE794" s="234"/>
      <c r="AF794" s="234"/>
    </row>
    <row r="795" spans="1:32" ht="25.35" customHeight="1">
      <c r="A795" s="236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  <c r="AA795" s="234"/>
      <c r="AB795" s="234"/>
      <c r="AC795" s="234"/>
      <c r="AD795" s="234"/>
      <c r="AE795" s="234"/>
      <c r="AF795" s="234"/>
    </row>
    <row r="796" spans="1:32" ht="25.35" customHeight="1">
      <c r="A796" s="236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  <c r="AA796" s="234"/>
      <c r="AB796" s="234"/>
      <c r="AC796" s="234"/>
      <c r="AD796" s="234"/>
      <c r="AE796" s="234"/>
      <c r="AF796" s="234"/>
    </row>
    <row r="797" spans="1:32" ht="25.35" customHeight="1">
      <c r="A797" s="236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  <c r="AA797" s="234"/>
      <c r="AB797" s="234"/>
      <c r="AC797" s="234"/>
      <c r="AD797" s="234"/>
      <c r="AE797" s="234"/>
      <c r="AF797" s="234"/>
    </row>
    <row r="798" spans="1:32" ht="25.35" customHeight="1">
      <c r="A798" s="236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  <c r="AA798" s="234"/>
      <c r="AB798" s="234"/>
      <c r="AC798" s="234"/>
      <c r="AD798" s="234"/>
      <c r="AE798" s="234"/>
      <c r="AF798" s="234"/>
    </row>
    <row r="799" spans="1:32" ht="25.35" customHeight="1">
      <c r="A799" s="236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  <c r="AA799" s="234"/>
      <c r="AB799" s="234"/>
      <c r="AC799" s="234"/>
      <c r="AD799" s="234"/>
      <c r="AE799" s="234"/>
      <c r="AF799" s="234"/>
    </row>
    <row r="800" spans="1:32" ht="25.35" customHeight="1">
      <c r="A800" s="236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  <c r="AA800" s="234"/>
      <c r="AB800" s="234"/>
      <c r="AC800" s="234"/>
      <c r="AD800" s="234"/>
      <c r="AE800" s="234"/>
      <c r="AF800" s="234"/>
    </row>
    <row r="801" spans="1:32" ht="25.35" customHeight="1">
      <c r="A801" s="236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  <c r="AA801" s="234"/>
      <c r="AB801" s="234"/>
      <c r="AC801" s="234"/>
      <c r="AD801" s="234"/>
      <c r="AE801" s="234"/>
      <c r="AF801" s="234"/>
    </row>
    <row r="802" spans="1:32" ht="25.35" customHeight="1">
      <c r="A802" s="236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  <c r="AA802" s="234"/>
      <c r="AB802" s="234"/>
      <c r="AC802" s="234"/>
      <c r="AD802" s="234"/>
      <c r="AE802" s="234"/>
      <c r="AF802" s="234"/>
    </row>
    <row r="803" spans="1:32" ht="25.35" customHeight="1">
      <c r="A803" s="236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  <c r="AA803" s="234"/>
      <c r="AB803" s="234"/>
      <c r="AC803" s="234"/>
      <c r="AD803" s="234"/>
      <c r="AE803" s="234"/>
      <c r="AF803" s="234"/>
    </row>
    <row r="804" spans="1:32" ht="25.35" customHeight="1">
      <c r="A804" s="236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  <c r="AA804" s="234"/>
      <c r="AB804" s="234"/>
      <c r="AC804" s="234"/>
      <c r="AD804" s="234"/>
      <c r="AE804" s="234"/>
      <c r="AF804" s="234"/>
    </row>
    <row r="805" spans="1:32" ht="25.35" customHeight="1">
      <c r="A805" s="236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  <c r="AB805" s="234"/>
      <c r="AC805" s="234"/>
      <c r="AD805" s="234"/>
      <c r="AE805" s="234"/>
      <c r="AF805" s="234"/>
    </row>
    <row r="806" spans="1:32" ht="25.35" customHeight="1">
      <c r="A806" s="236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  <c r="AA806" s="234"/>
      <c r="AB806" s="234"/>
      <c r="AC806" s="234"/>
      <c r="AD806" s="234"/>
      <c r="AE806" s="234"/>
      <c r="AF806" s="234"/>
    </row>
    <row r="807" spans="1:32" ht="25.35" customHeight="1">
      <c r="A807" s="236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  <c r="AA807" s="234"/>
      <c r="AB807" s="234"/>
      <c r="AC807" s="234"/>
      <c r="AD807" s="234"/>
      <c r="AE807" s="234"/>
      <c r="AF807" s="234"/>
    </row>
    <row r="808" spans="1:32" ht="25.35" customHeight="1">
      <c r="A808" s="236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  <c r="AA808" s="234"/>
      <c r="AB808" s="234"/>
      <c r="AC808" s="234"/>
      <c r="AD808" s="234"/>
      <c r="AE808" s="234"/>
      <c r="AF808" s="234"/>
    </row>
    <row r="809" spans="1:32" ht="25.35" customHeight="1">
      <c r="A809" s="236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  <c r="AA809" s="234"/>
      <c r="AB809" s="234"/>
      <c r="AC809" s="234"/>
      <c r="AD809" s="234"/>
      <c r="AE809" s="234"/>
      <c r="AF809" s="234"/>
    </row>
    <row r="810" spans="1:32" ht="25.35" customHeight="1">
      <c r="A810" s="236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  <c r="AA810" s="234"/>
      <c r="AB810" s="234"/>
      <c r="AC810" s="234"/>
      <c r="AD810" s="234"/>
      <c r="AE810" s="234"/>
      <c r="AF810" s="234"/>
    </row>
    <row r="811" spans="1:32" ht="25.35" customHeight="1">
      <c r="A811" s="236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  <c r="AA811" s="234"/>
      <c r="AB811" s="234"/>
      <c r="AC811" s="234"/>
      <c r="AD811" s="234"/>
      <c r="AE811" s="234"/>
      <c r="AF811" s="234"/>
    </row>
    <row r="812" spans="1:32" ht="25.35" customHeight="1">
      <c r="A812" s="236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  <c r="AA812" s="234"/>
      <c r="AB812" s="234"/>
      <c r="AC812" s="234"/>
      <c r="AD812" s="234"/>
      <c r="AE812" s="234"/>
      <c r="AF812" s="234"/>
    </row>
    <row r="813" spans="1:32" ht="25.35" customHeight="1">
      <c r="A813" s="236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  <c r="AA813" s="234"/>
      <c r="AB813" s="234"/>
      <c r="AC813" s="234"/>
      <c r="AD813" s="234"/>
      <c r="AE813" s="234"/>
      <c r="AF813" s="234"/>
    </row>
    <row r="814" spans="1:32" ht="25.35" customHeight="1">
      <c r="A814" s="236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  <c r="AA814" s="234"/>
      <c r="AB814" s="234"/>
      <c r="AC814" s="234"/>
      <c r="AD814" s="234"/>
      <c r="AE814" s="234"/>
      <c r="AF814" s="234"/>
    </row>
    <row r="815" spans="1:32" ht="25.35" customHeight="1">
      <c r="A815" s="236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  <c r="AA815" s="234"/>
      <c r="AB815" s="234"/>
      <c r="AC815" s="234"/>
      <c r="AD815" s="234"/>
      <c r="AE815" s="234"/>
      <c r="AF815" s="234"/>
    </row>
    <row r="816" spans="1:32" ht="25.35" customHeight="1">
      <c r="A816" s="236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  <c r="AA816" s="234"/>
      <c r="AB816" s="234"/>
      <c r="AC816" s="234"/>
      <c r="AD816" s="234"/>
      <c r="AE816" s="234"/>
      <c r="AF816" s="234"/>
    </row>
    <row r="817" spans="1:32" ht="25.35" customHeight="1">
      <c r="A817" s="236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  <c r="AA817" s="234"/>
      <c r="AB817" s="234"/>
      <c r="AC817" s="234"/>
      <c r="AD817" s="234"/>
      <c r="AE817" s="234"/>
      <c r="AF817" s="234"/>
    </row>
    <row r="818" spans="1:32" ht="25.35" customHeight="1">
      <c r="A818" s="236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  <c r="AA818" s="234"/>
      <c r="AB818" s="234"/>
      <c r="AC818" s="234"/>
      <c r="AD818" s="234"/>
      <c r="AE818" s="234"/>
      <c r="AF818" s="234"/>
    </row>
    <row r="819" spans="1:32" ht="25.35" customHeight="1">
      <c r="A819" s="236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  <c r="AA819" s="234"/>
      <c r="AB819" s="234"/>
      <c r="AC819" s="234"/>
      <c r="AD819" s="234"/>
      <c r="AE819" s="234"/>
      <c r="AF819" s="234"/>
    </row>
    <row r="820" spans="1:32" ht="25.35" customHeight="1">
      <c r="A820" s="236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  <c r="AA820" s="234"/>
      <c r="AB820" s="234"/>
      <c r="AC820" s="234"/>
      <c r="AD820" s="234"/>
      <c r="AE820" s="234"/>
      <c r="AF820" s="234"/>
    </row>
    <row r="821" spans="1:32" ht="25.35" customHeight="1">
      <c r="A821" s="236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  <c r="AA821" s="234"/>
      <c r="AB821" s="234"/>
      <c r="AC821" s="234"/>
      <c r="AD821" s="234"/>
      <c r="AE821" s="234"/>
      <c r="AF821" s="234"/>
    </row>
    <row r="822" spans="1:32" ht="25.35" customHeight="1">
      <c r="A822" s="236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  <c r="AA822" s="234"/>
      <c r="AB822" s="234"/>
      <c r="AC822" s="234"/>
      <c r="AD822" s="234"/>
      <c r="AE822" s="234"/>
      <c r="AF822" s="234"/>
    </row>
    <row r="823" spans="1:32" ht="25.35" customHeight="1">
      <c r="A823" s="236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  <c r="AA823" s="234"/>
      <c r="AB823" s="234"/>
      <c r="AC823" s="234"/>
      <c r="AD823" s="234"/>
      <c r="AE823" s="234"/>
      <c r="AF823" s="234"/>
    </row>
    <row r="824" spans="1:32" ht="25.35" customHeight="1">
      <c r="A824" s="236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  <c r="AA824" s="234"/>
      <c r="AB824" s="234"/>
      <c r="AC824" s="234"/>
      <c r="AD824" s="234"/>
      <c r="AE824" s="234"/>
      <c r="AF824" s="234"/>
    </row>
    <row r="825" spans="1:32" ht="25.35" customHeight="1">
      <c r="A825" s="236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  <c r="AA825" s="234"/>
      <c r="AB825" s="234"/>
      <c r="AC825" s="234"/>
      <c r="AD825" s="234"/>
      <c r="AE825" s="234"/>
      <c r="AF825" s="234"/>
    </row>
    <row r="826" spans="1:32" ht="25.35" customHeight="1">
      <c r="A826" s="236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  <c r="AA826" s="234"/>
      <c r="AB826" s="234"/>
      <c r="AC826" s="234"/>
      <c r="AD826" s="234"/>
      <c r="AE826" s="234"/>
      <c r="AF826" s="234"/>
    </row>
    <row r="827" spans="1:32" ht="25.35" customHeight="1">
      <c r="A827" s="236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  <c r="AA827" s="234"/>
      <c r="AB827" s="234"/>
      <c r="AC827" s="234"/>
      <c r="AD827" s="234"/>
      <c r="AE827" s="234"/>
      <c r="AF827" s="234"/>
    </row>
    <row r="828" spans="1:32" ht="25.35" customHeight="1">
      <c r="A828" s="236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  <c r="AA828" s="234"/>
      <c r="AB828" s="234"/>
      <c r="AC828" s="234"/>
      <c r="AD828" s="234"/>
      <c r="AE828" s="234"/>
      <c r="AF828" s="234"/>
    </row>
    <row r="829" spans="1:32" ht="25.35" customHeight="1">
      <c r="A829" s="236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  <c r="AA829" s="234"/>
      <c r="AB829" s="234"/>
      <c r="AC829" s="234"/>
      <c r="AD829" s="234"/>
      <c r="AE829" s="234"/>
      <c r="AF829" s="234"/>
    </row>
    <row r="830" spans="1:32" ht="25.35" customHeight="1">
      <c r="A830" s="236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  <c r="AA830" s="234"/>
      <c r="AB830" s="234"/>
      <c r="AC830" s="234"/>
      <c r="AD830" s="234"/>
      <c r="AE830" s="234"/>
      <c r="AF830" s="234"/>
    </row>
    <row r="831" spans="1:32" ht="25.35" customHeight="1">
      <c r="A831" s="236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  <c r="AA831" s="234"/>
      <c r="AB831" s="234"/>
      <c r="AC831" s="234"/>
      <c r="AD831" s="234"/>
      <c r="AE831" s="234"/>
      <c r="AF831" s="234"/>
    </row>
    <row r="832" spans="1:32" ht="25.35" customHeight="1">
      <c r="A832" s="236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  <c r="AA832" s="234"/>
      <c r="AB832" s="234"/>
      <c r="AC832" s="234"/>
      <c r="AD832" s="234"/>
      <c r="AE832" s="234"/>
      <c r="AF832" s="234"/>
    </row>
    <row r="833" spans="1:32" ht="25.35" customHeight="1">
      <c r="A833" s="236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  <c r="AA833" s="234"/>
      <c r="AB833" s="234"/>
      <c r="AC833" s="234"/>
      <c r="AD833" s="234"/>
      <c r="AE833" s="234"/>
      <c r="AF833" s="234"/>
    </row>
    <row r="834" spans="1:32" ht="25.35" customHeight="1">
      <c r="A834" s="236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  <c r="AA834" s="234"/>
      <c r="AB834" s="234"/>
      <c r="AC834" s="234"/>
      <c r="AD834" s="234"/>
      <c r="AE834" s="234"/>
      <c r="AF834" s="234"/>
    </row>
    <row r="835" spans="1:32" ht="25.35" customHeight="1">
      <c r="A835" s="236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  <c r="AA835" s="234"/>
      <c r="AB835" s="234"/>
      <c r="AC835" s="234"/>
      <c r="AD835" s="234"/>
      <c r="AE835" s="234"/>
      <c r="AF835" s="234"/>
    </row>
    <row r="836" spans="1:32" ht="25.35" customHeight="1">
      <c r="A836" s="236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  <c r="AA836" s="234"/>
      <c r="AB836" s="234"/>
      <c r="AC836" s="234"/>
      <c r="AD836" s="234"/>
      <c r="AE836" s="234"/>
      <c r="AF836" s="234"/>
    </row>
    <row r="837" spans="1:32" ht="25.35" customHeight="1">
      <c r="A837" s="236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  <c r="AA837" s="234"/>
      <c r="AB837" s="234"/>
      <c r="AC837" s="234"/>
      <c r="AD837" s="234"/>
      <c r="AE837" s="234"/>
      <c r="AF837" s="234"/>
    </row>
    <row r="838" spans="1:32" ht="25.35" customHeight="1">
      <c r="A838" s="236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  <c r="AA838" s="234"/>
      <c r="AB838" s="234"/>
      <c r="AC838" s="234"/>
      <c r="AD838" s="234"/>
      <c r="AE838" s="234"/>
      <c r="AF838" s="234"/>
    </row>
    <row r="839" spans="1:32" ht="25.35" customHeight="1">
      <c r="A839" s="236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  <c r="AA839" s="234"/>
      <c r="AB839" s="234"/>
      <c r="AC839" s="234"/>
      <c r="AD839" s="234"/>
      <c r="AE839" s="234"/>
      <c r="AF839" s="234"/>
    </row>
    <row r="840" spans="1:32" ht="25.35" customHeight="1">
      <c r="A840" s="236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  <c r="AA840" s="234"/>
      <c r="AB840" s="234"/>
      <c r="AC840" s="234"/>
      <c r="AD840" s="234"/>
      <c r="AE840" s="234"/>
      <c r="AF840" s="234"/>
    </row>
    <row r="841" spans="1:32" ht="25.35" customHeight="1">
      <c r="A841" s="236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  <c r="AA841" s="234"/>
      <c r="AB841" s="234"/>
      <c r="AC841" s="234"/>
      <c r="AD841" s="234"/>
      <c r="AE841" s="234"/>
      <c r="AF841" s="234"/>
    </row>
    <row r="842" spans="1:32" ht="25.35" customHeight="1">
      <c r="A842" s="236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  <c r="AA842" s="234"/>
      <c r="AB842" s="234"/>
      <c r="AC842" s="234"/>
      <c r="AD842" s="234"/>
      <c r="AE842" s="234"/>
      <c r="AF842" s="234"/>
    </row>
    <row r="843" spans="1:32" ht="25.35" customHeight="1">
      <c r="A843" s="236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  <c r="AA843" s="234"/>
      <c r="AB843" s="234"/>
      <c r="AC843" s="234"/>
      <c r="AD843" s="234"/>
      <c r="AE843" s="234"/>
      <c r="AF843" s="234"/>
    </row>
    <row r="844" spans="1:32" ht="25.35" customHeight="1">
      <c r="A844" s="236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  <c r="AA844" s="234"/>
      <c r="AB844" s="234"/>
      <c r="AC844" s="234"/>
      <c r="AD844" s="234"/>
      <c r="AE844" s="234"/>
      <c r="AF844" s="234"/>
    </row>
    <row r="845" spans="1:32" ht="25.35" customHeight="1">
      <c r="A845" s="236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  <c r="AA845" s="234"/>
      <c r="AB845" s="234"/>
      <c r="AC845" s="234"/>
      <c r="AD845" s="234"/>
      <c r="AE845" s="234"/>
      <c r="AF845" s="234"/>
    </row>
    <row r="846" spans="1:32" ht="25.35" customHeight="1">
      <c r="A846" s="236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  <c r="AA846" s="234"/>
      <c r="AB846" s="234"/>
      <c r="AC846" s="234"/>
      <c r="AD846" s="234"/>
      <c r="AE846" s="234"/>
      <c r="AF846" s="234"/>
    </row>
    <row r="847" spans="1:32" ht="25.35" customHeight="1">
      <c r="A847" s="236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  <c r="AA847" s="234"/>
      <c r="AB847" s="234"/>
      <c r="AC847" s="234"/>
      <c r="AD847" s="234"/>
      <c r="AE847" s="234"/>
      <c r="AF847" s="234"/>
    </row>
    <row r="848" spans="1:32" ht="25.35" customHeight="1">
      <c r="A848" s="236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  <c r="AA848" s="234"/>
      <c r="AB848" s="234"/>
      <c r="AC848" s="234"/>
      <c r="AD848" s="234"/>
      <c r="AE848" s="234"/>
      <c r="AF848" s="234"/>
    </row>
    <row r="849" spans="1:32" ht="25.35" customHeight="1">
      <c r="A849" s="236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  <c r="AA849" s="234"/>
      <c r="AB849" s="234"/>
      <c r="AC849" s="234"/>
      <c r="AD849" s="234"/>
      <c r="AE849" s="234"/>
      <c r="AF849" s="234"/>
    </row>
    <row r="850" spans="1:32" ht="25.35" customHeight="1">
      <c r="A850" s="236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  <c r="AA850" s="234"/>
      <c r="AB850" s="234"/>
      <c r="AC850" s="234"/>
      <c r="AD850" s="234"/>
      <c r="AE850" s="234"/>
      <c r="AF850" s="234"/>
    </row>
    <row r="851" spans="1:32" ht="25.35" customHeight="1">
      <c r="A851" s="236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  <c r="AA851" s="234"/>
      <c r="AB851" s="234"/>
      <c r="AC851" s="234"/>
      <c r="AD851" s="234"/>
      <c r="AE851" s="234"/>
      <c r="AF851" s="234"/>
    </row>
    <row r="852" spans="1:32" ht="25.35" customHeight="1">
      <c r="A852" s="236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  <c r="AA852" s="234"/>
      <c r="AB852" s="234"/>
      <c r="AC852" s="234"/>
      <c r="AD852" s="234"/>
      <c r="AE852" s="234"/>
      <c r="AF852" s="234"/>
    </row>
    <row r="853" spans="1:32" ht="25.35" customHeight="1">
      <c r="A853" s="236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  <c r="AA853" s="234"/>
      <c r="AB853" s="234"/>
      <c r="AC853" s="234"/>
      <c r="AD853" s="234"/>
      <c r="AE853" s="234"/>
      <c r="AF853" s="234"/>
    </row>
    <row r="854" spans="1:32" ht="25.35" customHeight="1">
      <c r="A854" s="236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  <c r="AA854" s="234"/>
      <c r="AB854" s="234"/>
      <c r="AC854" s="234"/>
      <c r="AD854" s="234"/>
      <c r="AE854" s="234"/>
      <c r="AF854" s="234"/>
    </row>
    <row r="855" spans="1:32" ht="25.35" customHeight="1">
      <c r="A855" s="236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  <c r="AA855" s="234"/>
      <c r="AB855" s="234"/>
      <c r="AC855" s="234"/>
      <c r="AD855" s="234"/>
      <c r="AE855" s="234"/>
      <c r="AF855" s="234"/>
    </row>
    <row r="856" spans="1:32" ht="25.35" customHeight="1">
      <c r="A856" s="236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  <c r="AA856" s="234"/>
      <c r="AB856" s="234"/>
      <c r="AC856" s="234"/>
      <c r="AD856" s="234"/>
      <c r="AE856" s="234"/>
      <c r="AF856" s="234"/>
    </row>
    <row r="857" spans="1:32" ht="25.35" customHeight="1">
      <c r="A857" s="236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  <c r="AA857" s="234"/>
      <c r="AB857" s="234"/>
      <c r="AC857" s="234"/>
      <c r="AD857" s="234"/>
      <c r="AE857" s="234"/>
      <c r="AF857" s="234"/>
    </row>
    <row r="858" spans="1:32" ht="25.35" customHeight="1">
      <c r="A858" s="236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  <c r="AA858" s="234"/>
      <c r="AB858" s="234"/>
      <c r="AC858" s="234"/>
      <c r="AD858" s="234"/>
      <c r="AE858" s="234"/>
      <c r="AF858" s="234"/>
    </row>
    <row r="859" spans="1:32" ht="25.35" customHeight="1">
      <c r="A859" s="236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  <c r="AA859" s="234"/>
      <c r="AB859" s="234"/>
      <c r="AC859" s="234"/>
      <c r="AD859" s="234"/>
      <c r="AE859" s="234"/>
      <c r="AF859" s="234"/>
    </row>
    <row r="860" spans="1:32" ht="25.35" customHeight="1">
      <c r="A860" s="236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  <c r="AA860" s="234"/>
      <c r="AB860" s="234"/>
      <c r="AC860" s="234"/>
      <c r="AD860" s="234"/>
      <c r="AE860" s="234"/>
      <c r="AF860" s="234"/>
    </row>
    <row r="861" spans="1:32" ht="25.35" customHeight="1">
      <c r="A861" s="236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  <c r="AA861" s="234"/>
      <c r="AB861" s="234"/>
      <c r="AC861" s="234"/>
      <c r="AD861" s="234"/>
      <c r="AE861" s="234"/>
      <c r="AF861" s="234"/>
    </row>
    <row r="862" spans="1:32" ht="25.35" customHeight="1">
      <c r="A862" s="236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  <c r="AA862" s="234"/>
      <c r="AB862" s="234"/>
      <c r="AC862" s="234"/>
      <c r="AD862" s="234"/>
      <c r="AE862" s="234"/>
      <c r="AF862" s="234"/>
    </row>
    <row r="863" spans="1:32" ht="25.35" customHeight="1"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  <c r="AA863" s="234"/>
      <c r="AB863" s="234"/>
      <c r="AC863" s="234"/>
      <c r="AD863" s="234"/>
      <c r="AE863" s="234"/>
      <c r="AF863" s="234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H40" sqref="H40"/>
    </sheetView>
  </sheetViews>
  <sheetFormatPr defaultColWidth="9.44140625" defaultRowHeight="15"/>
  <cols>
    <col min="1" max="1" width="59.44140625" style="251" customWidth="1"/>
    <col min="2" max="3" width="13.5546875" style="216" customWidth="1"/>
    <col min="4" max="4" width="11.5546875" style="216" customWidth="1"/>
    <col min="5" max="240" width="9.44140625" style="251"/>
    <col min="241" max="241" width="41.44140625" style="251" customWidth="1"/>
    <col min="242" max="242" width="8.44140625" style="251" customWidth="1"/>
    <col min="243" max="244" width="11.44140625" style="251" customWidth="1"/>
    <col min="245" max="245" width="12.44140625" style="251" customWidth="1"/>
    <col min="246" max="246" width="9.44140625" style="251"/>
    <col min="247" max="247" width="2.5546875" style="251" customWidth="1"/>
    <col min="248" max="16384" width="9.44140625" style="251"/>
  </cols>
  <sheetData>
    <row r="1" spans="1:7" ht="20.100000000000001" customHeight="1">
      <c r="A1" s="246" t="s">
        <v>567</v>
      </c>
      <c r="B1" s="227"/>
      <c r="C1" s="227"/>
      <c r="D1" s="251"/>
    </row>
    <row r="2" spans="1:7" ht="13.5" customHeight="1">
      <c r="A2" s="246"/>
      <c r="B2" s="227"/>
      <c r="C2" s="227"/>
      <c r="D2" s="251"/>
    </row>
    <row r="3" spans="1:7" ht="16.350000000000001" customHeight="1">
      <c r="A3" s="244"/>
      <c r="B3" s="230"/>
      <c r="C3" s="209" t="s">
        <v>348</v>
      </c>
      <c r="D3" s="251"/>
    </row>
    <row r="4" spans="1:7" ht="21" customHeight="1">
      <c r="A4" s="228"/>
      <c r="B4" s="788" t="s">
        <v>678</v>
      </c>
      <c r="C4" s="788"/>
      <c r="D4" s="251"/>
    </row>
    <row r="5" spans="1:7" ht="16.350000000000001" customHeight="1">
      <c r="A5" s="226"/>
      <c r="B5" s="83" t="s">
        <v>225</v>
      </c>
      <c r="C5" s="83" t="s">
        <v>370</v>
      </c>
      <c r="D5" s="251"/>
    </row>
    <row r="6" spans="1:7" ht="16.350000000000001" customHeight="1">
      <c r="A6" s="226"/>
      <c r="B6" s="82" t="s">
        <v>576</v>
      </c>
      <c r="C6" s="82" t="s">
        <v>576</v>
      </c>
      <c r="D6" s="251"/>
    </row>
    <row r="7" spans="1:7" ht="16.350000000000001" customHeight="1">
      <c r="A7" s="226"/>
      <c r="B7" s="722"/>
      <c r="C7" s="722"/>
      <c r="D7" s="251"/>
    </row>
    <row r="8" spans="1:7" s="254" customFormat="1" ht="17.25" customHeight="1">
      <c r="A8" s="250" t="s">
        <v>380</v>
      </c>
      <c r="B8" s="272">
        <v>107.51299120400857</v>
      </c>
      <c r="C8" s="461">
        <v>102.46726984753505</v>
      </c>
      <c r="D8" s="256"/>
      <c r="E8" s="358"/>
      <c r="F8" s="256"/>
      <c r="G8" s="255"/>
    </row>
    <row r="9" spans="1:7" s="254" customFormat="1" ht="17.25" customHeight="1">
      <c r="A9" s="250" t="s">
        <v>400</v>
      </c>
      <c r="B9" s="461">
        <v>109.31891559392481</v>
      </c>
      <c r="C9" s="461">
        <v>102.13077022850825</v>
      </c>
      <c r="D9" s="724"/>
      <c r="E9" s="358"/>
      <c r="F9" s="255"/>
      <c r="G9" s="255"/>
    </row>
    <row r="10" spans="1:7" s="254" customFormat="1" ht="17.25" customHeight="1">
      <c r="A10" s="221" t="s">
        <v>124</v>
      </c>
      <c r="B10" s="275"/>
      <c r="C10" s="462"/>
      <c r="D10" s="725"/>
      <c r="E10" s="358"/>
      <c r="F10" s="252"/>
      <c r="G10" s="252"/>
    </row>
    <row r="11" spans="1:7" ht="17.25" customHeight="1">
      <c r="A11" s="253" t="s">
        <v>399</v>
      </c>
      <c r="B11" s="275">
        <v>110.27094590278151</v>
      </c>
      <c r="C11" s="462">
        <v>102.84955570549063</v>
      </c>
      <c r="D11" s="725"/>
      <c r="E11" s="358"/>
      <c r="F11" s="252"/>
      <c r="G11" s="252"/>
    </row>
    <row r="12" spans="1:7" ht="17.25" customHeight="1">
      <c r="A12" s="253" t="s">
        <v>398</v>
      </c>
      <c r="B12" s="275">
        <v>105.08368801725592</v>
      </c>
      <c r="C12" s="462">
        <v>99.574373833433697</v>
      </c>
      <c r="D12" s="359"/>
      <c r="E12" s="358"/>
      <c r="F12" s="359"/>
      <c r="G12" s="252"/>
    </row>
    <row r="13" spans="1:7" ht="17.25" customHeight="1">
      <c r="A13" s="253" t="s">
        <v>196</v>
      </c>
      <c r="B13" s="462">
        <v>102.90997868234177</v>
      </c>
      <c r="C13" s="462">
        <v>102.65542862344384</v>
      </c>
      <c r="D13" s="725"/>
      <c r="E13" s="358"/>
      <c r="F13" s="252"/>
      <c r="G13" s="252"/>
    </row>
    <row r="14" spans="1:7" ht="17.25" customHeight="1">
      <c r="A14" s="253" t="s">
        <v>195</v>
      </c>
      <c r="B14" s="275">
        <v>116.50383404083919</v>
      </c>
      <c r="C14" s="462">
        <v>104.34021928599523</v>
      </c>
      <c r="D14" s="725"/>
      <c r="E14" s="358"/>
      <c r="F14" s="252"/>
      <c r="G14" s="252"/>
    </row>
    <row r="15" spans="1:7" ht="17.25" customHeight="1">
      <c r="A15" s="253" t="s">
        <v>194</v>
      </c>
      <c r="B15" s="463">
        <v>110.07568029858177</v>
      </c>
      <c r="C15" s="462">
        <v>98.16951278617897</v>
      </c>
      <c r="D15" s="725"/>
      <c r="E15" s="358"/>
      <c r="F15" s="252"/>
      <c r="G15" s="252"/>
    </row>
    <row r="16" spans="1:7" ht="17.25" customHeight="1">
      <c r="A16" s="253" t="s">
        <v>193</v>
      </c>
      <c r="B16" s="462">
        <v>132.33415221696049</v>
      </c>
      <c r="C16" s="462">
        <v>102.68557421653655</v>
      </c>
      <c r="D16" s="251"/>
      <c r="E16" s="358"/>
      <c r="F16" s="252"/>
      <c r="G16" s="252"/>
    </row>
    <row r="17" spans="1:7" ht="17.25" customHeight="1">
      <c r="A17" s="253" t="s">
        <v>192</v>
      </c>
      <c r="B17" s="462">
        <v>104.42460544901526</v>
      </c>
      <c r="C17" s="462">
        <v>98.402598869390928</v>
      </c>
      <c r="D17" s="726"/>
      <c r="E17" s="358"/>
      <c r="F17" s="357"/>
      <c r="G17" s="357"/>
    </row>
    <row r="18" spans="1:7" ht="17.25" customHeight="1">
      <c r="A18" s="253" t="s">
        <v>652</v>
      </c>
      <c r="B18" s="462">
        <v>109.27800187785675</v>
      </c>
      <c r="C18" s="462">
        <v>102.75216128781707</v>
      </c>
      <c r="D18" s="725"/>
      <c r="E18" s="358"/>
      <c r="F18" s="252"/>
      <c r="G18" s="252"/>
    </row>
    <row r="19" spans="1:7" s="254" customFormat="1" ht="17.25" customHeight="1">
      <c r="A19" s="253" t="s">
        <v>184</v>
      </c>
      <c r="B19" s="462">
        <v>105.53902958019094</v>
      </c>
      <c r="C19" s="462">
        <v>103.55598428376256</v>
      </c>
      <c r="D19" s="725"/>
      <c r="E19" s="358"/>
      <c r="F19" s="359"/>
      <c r="G19" s="359"/>
    </row>
    <row r="20" spans="1:7" s="254" customFormat="1" ht="17.25" customHeight="1">
      <c r="A20" s="250" t="s">
        <v>397</v>
      </c>
      <c r="B20" s="461">
        <v>155.69858272495344</v>
      </c>
      <c r="C20" s="461">
        <v>116.12257824636994</v>
      </c>
      <c r="D20" s="359"/>
      <c r="E20" s="358"/>
      <c r="F20" s="256"/>
      <c r="G20" s="256"/>
    </row>
    <row r="21" spans="1:7" ht="17.25" customHeight="1">
      <c r="A21" s="253" t="s">
        <v>190</v>
      </c>
      <c r="B21" s="462">
        <v>129.09917793874749</v>
      </c>
      <c r="C21" s="462">
        <v>113.01006441508051</v>
      </c>
      <c r="D21" s="256"/>
      <c r="E21" s="358"/>
      <c r="F21" s="359"/>
      <c r="G21" s="359"/>
    </row>
    <row r="22" spans="1:7" ht="17.25" customHeight="1">
      <c r="A22" s="253" t="s">
        <v>253</v>
      </c>
      <c r="B22" s="462">
        <v>160.39470729735359</v>
      </c>
      <c r="C22" s="462">
        <v>118.78416035802317</v>
      </c>
      <c r="D22" s="359"/>
      <c r="E22" s="358"/>
      <c r="F22" s="359"/>
      <c r="G22" s="359"/>
    </row>
    <row r="23" spans="1:7" ht="17.25" customHeight="1">
      <c r="A23" s="253" t="s">
        <v>396</v>
      </c>
      <c r="B23" s="462">
        <v>151.01093271442957</v>
      </c>
      <c r="C23" s="462">
        <v>109.86531178828851</v>
      </c>
      <c r="D23" s="359"/>
      <c r="E23" s="358"/>
      <c r="F23" s="359"/>
      <c r="G23" s="359"/>
    </row>
    <row r="24" spans="1:7" ht="17.25" customHeight="1">
      <c r="A24" s="250" t="s">
        <v>395</v>
      </c>
      <c r="B24" s="461">
        <v>105.72689963743971</v>
      </c>
      <c r="C24" s="461">
        <v>102.01794399289999</v>
      </c>
      <c r="D24" s="359"/>
      <c r="E24" s="358"/>
      <c r="F24" s="256"/>
      <c r="G24" s="256"/>
    </row>
    <row r="25" spans="1:7" ht="17.25" customHeight="1">
      <c r="A25" s="221" t="s">
        <v>124</v>
      </c>
      <c r="B25" s="462"/>
      <c r="C25" s="462"/>
      <c r="D25" s="256"/>
      <c r="E25" s="358"/>
      <c r="F25" s="359"/>
      <c r="G25" s="359"/>
    </row>
    <row r="26" spans="1:7" ht="17.25" customHeight="1">
      <c r="A26" s="253" t="s">
        <v>574</v>
      </c>
      <c r="B26" s="462">
        <v>105.3960736956269</v>
      </c>
      <c r="C26" s="462">
        <v>100.45906918663002</v>
      </c>
      <c r="D26" s="359"/>
      <c r="E26" s="358"/>
      <c r="F26" s="359"/>
      <c r="G26" s="359"/>
    </row>
    <row r="27" spans="1:7" ht="17.25" customHeight="1">
      <c r="A27" s="253" t="s">
        <v>653</v>
      </c>
      <c r="B27" s="462">
        <v>113.04830075655327</v>
      </c>
      <c r="C27" s="462">
        <v>105.9307968009644</v>
      </c>
      <c r="D27" s="359"/>
      <c r="E27" s="358"/>
      <c r="F27" s="359"/>
      <c r="G27" s="359"/>
    </row>
    <row r="28" spans="1:7" ht="17.25" customHeight="1">
      <c r="A28" s="253" t="s">
        <v>579</v>
      </c>
      <c r="B28" s="462">
        <v>146.3275106347217</v>
      </c>
      <c r="C28" s="462">
        <v>118.14061026496248</v>
      </c>
      <c r="D28" s="359"/>
      <c r="E28" s="358"/>
      <c r="F28" s="359"/>
      <c r="G28" s="359"/>
    </row>
    <row r="29" spans="1:7" s="254" customFormat="1" ht="17.25" customHeight="1">
      <c r="A29" s="253" t="s">
        <v>322</v>
      </c>
      <c r="B29" s="462">
        <v>108.78832871763042</v>
      </c>
      <c r="C29" s="462">
        <v>101.91760713746372</v>
      </c>
      <c r="D29" s="359"/>
      <c r="E29" s="358"/>
      <c r="F29" s="359"/>
      <c r="G29" s="359"/>
    </row>
    <row r="30" spans="1:7" s="254" customFormat="1" ht="17.25" customHeight="1">
      <c r="A30" s="253" t="s">
        <v>654</v>
      </c>
      <c r="B30" s="462">
        <v>109.63715228008826</v>
      </c>
      <c r="C30" s="462">
        <v>101.75114384456565</v>
      </c>
      <c r="D30" s="359"/>
      <c r="E30" s="358"/>
      <c r="F30" s="359"/>
      <c r="G30" s="359"/>
    </row>
    <row r="31" spans="1:7" s="254" customFormat="1" ht="17.25" customHeight="1">
      <c r="A31" s="253" t="s">
        <v>514</v>
      </c>
      <c r="B31" s="462">
        <v>105.20966348145946</v>
      </c>
      <c r="C31" s="462">
        <v>103.78231071775134</v>
      </c>
      <c r="D31" s="359"/>
      <c r="E31" s="358"/>
      <c r="F31" s="357"/>
      <c r="G31" s="357"/>
    </row>
    <row r="32" spans="1:7" ht="17.25" customHeight="1">
      <c r="A32" s="253" t="s">
        <v>655</v>
      </c>
      <c r="B32" s="275">
        <v>100.37550271220238</v>
      </c>
      <c r="C32" s="462">
        <v>101.15799685910022</v>
      </c>
      <c r="D32" s="359"/>
      <c r="E32" s="358"/>
      <c r="F32" s="357"/>
      <c r="G32" s="357"/>
    </row>
    <row r="33" spans="1:7" ht="17.25" customHeight="1">
      <c r="A33" s="253" t="s">
        <v>656</v>
      </c>
      <c r="B33" s="275">
        <v>98.554185804697198</v>
      </c>
      <c r="C33" s="462">
        <v>98.102879485987515</v>
      </c>
      <c r="D33" s="359"/>
      <c r="E33" s="358"/>
      <c r="F33" s="252"/>
      <c r="G33" s="252"/>
    </row>
    <row r="34" spans="1:7" ht="17.25" customHeight="1">
      <c r="A34" s="727" t="s">
        <v>657</v>
      </c>
      <c r="B34" s="275">
        <v>106.61683488925004</v>
      </c>
      <c r="C34" s="462">
        <v>102.05978978453885</v>
      </c>
      <c r="D34" s="359"/>
      <c r="E34" s="358"/>
      <c r="F34" s="357"/>
      <c r="G34" s="357"/>
    </row>
    <row r="35" spans="1:7" ht="17.25" customHeight="1">
      <c r="A35" s="253" t="s">
        <v>180</v>
      </c>
      <c r="B35" s="462">
        <v>101.1359100560137</v>
      </c>
      <c r="C35" s="462">
        <v>99.351904360224125</v>
      </c>
      <c r="D35" s="726"/>
      <c r="E35" s="358"/>
      <c r="F35" s="357"/>
      <c r="G35" s="357"/>
    </row>
    <row r="36" spans="1:7" ht="17.25" customHeight="1">
      <c r="A36" s="253" t="s">
        <v>179</v>
      </c>
      <c r="B36" s="275">
        <v>120.23629276824035</v>
      </c>
      <c r="C36" s="462">
        <v>101.50399355321298</v>
      </c>
      <c r="D36" s="726"/>
      <c r="E36" s="358"/>
      <c r="F36" s="252"/>
      <c r="G36" s="252"/>
    </row>
    <row r="37" spans="1:7" ht="17.25" customHeight="1">
      <c r="A37" s="727" t="s">
        <v>658</v>
      </c>
      <c r="B37" s="275">
        <v>103.98562065713399</v>
      </c>
      <c r="C37" s="462">
        <v>104.14813129788814</v>
      </c>
      <c r="D37" s="726"/>
      <c r="E37" s="358"/>
      <c r="F37" s="252"/>
      <c r="G37" s="252"/>
    </row>
    <row r="38" spans="1:7" ht="17.25" customHeight="1">
      <c r="A38" s="253" t="s">
        <v>659</v>
      </c>
      <c r="B38" s="275">
        <v>104.92908295402319</v>
      </c>
      <c r="C38" s="462">
        <v>101.98164928617443</v>
      </c>
      <c r="D38" s="725"/>
      <c r="E38" s="358"/>
      <c r="F38" s="252"/>
      <c r="G38" s="252"/>
    </row>
    <row r="39" spans="1:7" ht="17.25" customHeight="1">
      <c r="A39" s="253" t="s">
        <v>660</v>
      </c>
      <c r="B39" s="275">
        <v>100.03698315180256</v>
      </c>
      <c r="C39" s="462">
        <v>101.10105536105416</v>
      </c>
      <c r="D39" s="726"/>
      <c r="E39" s="252"/>
      <c r="F39" s="252"/>
      <c r="G39" s="252"/>
    </row>
    <row r="40" spans="1:7" ht="17.25" customHeight="1">
      <c r="A40" s="253" t="s">
        <v>580</v>
      </c>
      <c r="B40" s="275">
        <v>101.5685695290278</v>
      </c>
      <c r="C40" s="462">
        <v>99.9953214718536</v>
      </c>
      <c r="D40" s="726"/>
      <c r="E40" s="357"/>
      <c r="F40" s="357"/>
      <c r="G40" s="357"/>
    </row>
    <row r="41" spans="1:7" ht="17.25" customHeight="1">
      <c r="A41" s="253"/>
      <c r="B41" s="462"/>
      <c r="C41" s="462"/>
      <c r="D41" s="725"/>
      <c r="E41" s="252"/>
      <c r="F41" s="252"/>
      <c r="G41" s="252"/>
    </row>
    <row r="42" spans="1:7" ht="17.25" customHeight="1">
      <c r="A42" s="253"/>
      <c r="B42" s="275"/>
      <c r="C42" s="462"/>
      <c r="D42" s="725"/>
      <c r="E42" s="252"/>
      <c r="F42" s="252"/>
      <c r="G42" s="252"/>
    </row>
    <row r="43" spans="1:7" ht="17.25" customHeight="1">
      <c r="A43" s="253"/>
      <c r="B43" s="275"/>
      <c r="C43" s="462"/>
      <c r="D43" s="725"/>
      <c r="E43" s="357"/>
      <c r="F43" s="357"/>
      <c r="G43" s="357"/>
    </row>
    <row r="44" spans="1:7" ht="17.25" customHeight="1">
      <c r="A44" s="253"/>
      <c r="B44" s="462"/>
      <c r="C44" s="462"/>
      <c r="D44" s="725"/>
    </row>
    <row r="45" spans="1:7" ht="16.350000000000001" customHeight="1">
      <c r="A45" s="220"/>
      <c r="B45" s="274"/>
      <c r="C45" s="274"/>
      <c r="D45" s="725"/>
    </row>
    <row r="46" spans="1:7" ht="16.350000000000001" customHeight="1">
      <c r="A46" s="220"/>
      <c r="B46" s="274"/>
      <c r="C46" s="274"/>
      <c r="D46" s="726"/>
    </row>
    <row r="47" spans="1:7" ht="16.350000000000001" customHeight="1">
      <c r="A47" s="220"/>
      <c r="B47" s="273"/>
      <c r="C47" s="273"/>
      <c r="D47" s="725"/>
    </row>
    <row r="48" spans="1:7" ht="16.350000000000001" customHeight="1">
      <c r="A48" s="220"/>
      <c r="B48" s="274"/>
      <c r="C48" s="274"/>
      <c r="D48" s="725"/>
    </row>
    <row r="49" spans="1:4" ht="16.350000000000001" customHeight="1">
      <c r="A49" s="221"/>
      <c r="B49" s="272"/>
      <c r="C49" s="273"/>
      <c r="D49" s="722"/>
    </row>
    <row r="50" spans="1:4" ht="16.350000000000001" customHeight="1">
      <c r="A50" s="220"/>
      <c r="B50" s="274"/>
      <c r="C50" s="274"/>
      <c r="D50" s="722"/>
    </row>
    <row r="51" spans="1:4" ht="16.350000000000001" customHeight="1">
      <c r="A51" s="220"/>
      <c r="B51" s="275"/>
      <c r="C51" s="274"/>
      <c r="D51" s="722"/>
    </row>
    <row r="52" spans="1:4" ht="16.350000000000001" customHeight="1">
      <c r="A52" s="220"/>
      <c r="B52" s="275"/>
      <c r="C52" s="274"/>
      <c r="D52" s="722"/>
    </row>
    <row r="53" spans="1:4" ht="16.350000000000001" customHeight="1">
      <c r="A53" s="220"/>
      <c r="B53" s="272"/>
      <c r="C53" s="273"/>
      <c r="D53" s="722"/>
    </row>
    <row r="54" spans="1:4">
      <c r="B54" s="274"/>
      <c r="C54" s="274"/>
      <c r="D54" s="722"/>
    </row>
    <row r="55" spans="1:4">
      <c r="B55" s="275"/>
      <c r="C55" s="274"/>
      <c r="D55" s="722"/>
    </row>
    <row r="56" spans="1:4">
      <c r="B56" s="274"/>
      <c r="C56" s="274"/>
      <c r="D56" s="722"/>
    </row>
    <row r="57" spans="1:4">
      <c r="B57" s="722"/>
      <c r="C57" s="722"/>
      <c r="D57" s="722"/>
    </row>
    <row r="58" spans="1:4">
      <c r="B58" s="722"/>
      <c r="C58" s="722"/>
      <c r="D58" s="722"/>
    </row>
    <row r="59" spans="1:4">
      <c r="B59" s="722"/>
      <c r="C59" s="722"/>
      <c r="D59" s="722"/>
    </row>
    <row r="60" spans="1:4">
      <c r="B60" s="722"/>
      <c r="C60" s="722"/>
      <c r="D60" s="722"/>
    </row>
    <row r="61" spans="1:4">
      <c r="B61" s="722"/>
      <c r="C61" s="722"/>
      <c r="D61" s="722"/>
    </row>
    <row r="62" spans="1:4">
      <c r="B62" s="722"/>
      <c r="C62" s="722"/>
      <c r="D62" s="722"/>
    </row>
    <row r="63" spans="1:4">
      <c r="B63" s="722"/>
      <c r="C63" s="722"/>
      <c r="D63" s="722"/>
    </row>
    <row r="64" spans="1:4">
      <c r="B64" s="722"/>
      <c r="C64" s="722"/>
      <c r="D64" s="722"/>
    </row>
    <row r="65" spans="2:4">
      <c r="B65" s="722"/>
      <c r="C65" s="722"/>
      <c r="D65" s="722"/>
    </row>
    <row r="66" spans="2:4">
      <c r="B66" s="722"/>
      <c r="C66" s="722"/>
      <c r="D66" s="722"/>
    </row>
    <row r="67" spans="2:4">
      <c r="B67" s="722"/>
      <c r="C67" s="722"/>
      <c r="D67" s="722"/>
    </row>
    <row r="68" spans="2:4">
      <c r="B68" s="722"/>
      <c r="C68" s="722"/>
      <c r="D68" s="722"/>
    </row>
    <row r="69" spans="2:4">
      <c r="B69" s="722"/>
      <c r="C69" s="722"/>
      <c r="D69" s="722"/>
    </row>
    <row r="70" spans="2:4">
      <c r="B70" s="722"/>
      <c r="C70" s="722"/>
      <c r="D70" s="722"/>
    </row>
    <row r="71" spans="2:4">
      <c r="B71" s="722"/>
      <c r="C71" s="722"/>
      <c r="D71" s="722"/>
    </row>
    <row r="72" spans="2:4">
      <c r="B72" s="722"/>
      <c r="C72" s="722"/>
      <c r="D72" s="722"/>
    </row>
    <row r="73" spans="2:4">
      <c r="B73" s="722"/>
      <c r="C73" s="722"/>
      <c r="D73" s="722"/>
    </row>
    <row r="74" spans="2:4">
      <c r="B74" s="722"/>
      <c r="C74" s="722"/>
      <c r="D74" s="722"/>
    </row>
    <row r="75" spans="2:4">
      <c r="B75" s="722"/>
      <c r="C75" s="722"/>
      <c r="D75" s="722"/>
    </row>
    <row r="76" spans="2:4">
      <c r="B76" s="722"/>
      <c r="C76" s="722"/>
      <c r="D76" s="722"/>
    </row>
    <row r="77" spans="2:4">
      <c r="B77" s="722"/>
      <c r="C77" s="722"/>
      <c r="D77" s="722"/>
    </row>
    <row r="78" spans="2:4">
      <c r="B78" s="722"/>
      <c r="C78" s="722"/>
      <c r="D78" s="722"/>
    </row>
    <row r="79" spans="2:4">
      <c r="B79" s="722"/>
      <c r="C79" s="722"/>
      <c r="D79" s="722"/>
    </row>
    <row r="80" spans="2:4">
      <c r="B80" s="722"/>
      <c r="C80" s="722"/>
      <c r="D80" s="722"/>
    </row>
    <row r="81" spans="2:4">
      <c r="B81" s="722"/>
      <c r="C81" s="722"/>
      <c r="D81" s="722"/>
    </row>
    <row r="82" spans="2:4">
      <c r="B82" s="722"/>
      <c r="C82" s="722"/>
      <c r="D82" s="722"/>
    </row>
    <row r="83" spans="2:4">
      <c r="B83" s="722"/>
      <c r="C83" s="722"/>
      <c r="D83" s="722"/>
    </row>
    <row r="84" spans="2:4">
      <c r="B84" s="722"/>
      <c r="C84" s="722"/>
      <c r="D84" s="722"/>
    </row>
    <row r="85" spans="2:4">
      <c r="B85" s="722"/>
      <c r="C85" s="722"/>
      <c r="D85" s="722"/>
    </row>
    <row r="86" spans="2:4">
      <c r="B86" s="722"/>
      <c r="C86" s="722"/>
      <c r="D86" s="722"/>
    </row>
    <row r="87" spans="2:4">
      <c r="B87" s="722"/>
      <c r="C87" s="722"/>
      <c r="D87" s="722"/>
    </row>
    <row r="88" spans="2:4">
      <c r="B88" s="722"/>
      <c r="C88" s="722"/>
      <c r="D88" s="722"/>
    </row>
    <row r="89" spans="2:4">
      <c r="B89" s="722"/>
      <c r="C89" s="722"/>
      <c r="D89" s="722"/>
    </row>
    <row r="90" spans="2:4">
      <c r="B90" s="722"/>
      <c r="C90" s="722"/>
      <c r="D90" s="722"/>
    </row>
    <row r="91" spans="2:4">
      <c r="B91" s="722"/>
      <c r="C91" s="722"/>
      <c r="D91" s="722"/>
    </row>
    <row r="92" spans="2:4">
      <c r="B92" s="722"/>
      <c r="C92" s="722"/>
      <c r="D92" s="722"/>
    </row>
    <row r="93" spans="2:4">
      <c r="B93" s="722"/>
      <c r="C93" s="722"/>
      <c r="D93" s="722"/>
    </row>
    <row r="94" spans="2:4">
      <c r="B94" s="722"/>
      <c r="C94" s="722"/>
      <c r="D94" s="722"/>
    </row>
    <row r="95" spans="2:4">
      <c r="B95" s="722"/>
      <c r="C95" s="722"/>
      <c r="D95" s="722"/>
    </row>
    <row r="96" spans="2:4">
      <c r="B96" s="722"/>
      <c r="C96" s="722"/>
      <c r="D96" s="722"/>
    </row>
    <row r="97" spans="2:4">
      <c r="B97" s="722"/>
      <c r="C97" s="722"/>
      <c r="D97" s="722"/>
    </row>
    <row r="98" spans="2:4">
      <c r="B98" s="722"/>
      <c r="C98" s="722"/>
      <c r="D98" s="722"/>
    </row>
    <row r="99" spans="2:4">
      <c r="B99" s="722"/>
      <c r="C99" s="722"/>
      <c r="D99" s="722"/>
    </row>
    <row r="100" spans="2:4">
      <c r="B100" s="722"/>
      <c r="C100" s="722"/>
      <c r="D100" s="722"/>
    </row>
    <row r="101" spans="2:4">
      <c r="B101" s="722"/>
      <c r="C101" s="722"/>
      <c r="D101" s="722"/>
    </row>
    <row r="102" spans="2:4">
      <c r="B102" s="722"/>
      <c r="C102" s="722"/>
      <c r="D102" s="722"/>
    </row>
    <row r="103" spans="2:4">
      <c r="B103" s="722"/>
      <c r="C103" s="722"/>
      <c r="D103" s="722"/>
    </row>
    <row r="104" spans="2:4">
      <c r="B104" s="722"/>
      <c r="C104" s="722"/>
      <c r="D104" s="722"/>
    </row>
    <row r="105" spans="2:4">
      <c r="B105" s="722"/>
      <c r="C105" s="722"/>
      <c r="D105" s="722"/>
    </row>
    <row r="106" spans="2:4">
      <c r="B106" s="722"/>
      <c r="C106" s="722"/>
      <c r="D106" s="722"/>
    </row>
    <row r="107" spans="2:4">
      <c r="B107" s="722"/>
      <c r="C107" s="722"/>
      <c r="D107" s="722"/>
    </row>
    <row r="108" spans="2:4">
      <c r="B108" s="722"/>
      <c r="C108" s="722"/>
      <c r="D108" s="722"/>
    </row>
    <row r="109" spans="2:4">
      <c r="B109" s="722"/>
      <c r="C109" s="722"/>
      <c r="D109" s="722"/>
    </row>
    <row r="110" spans="2:4">
      <c r="B110" s="722"/>
      <c r="C110" s="722"/>
      <c r="D110" s="722"/>
    </row>
    <row r="111" spans="2:4">
      <c r="B111" s="722"/>
      <c r="C111" s="722"/>
      <c r="D111" s="722"/>
    </row>
    <row r="112" spans="2:4">
      <c r="B112" s="722"/>
      <c r="C112" s="722"/>
      <c r="D112" s="722"/>
    </row>
    <row r="113" spans="2:4">
      <c r="B113" s="722"/>
      <c r="C113" s="722"/>
      <c r="D113" s="722"/>
    </row>
    <row r="114" spans="2:4">
      <c r="B114" s="722"/>
      <c r="C114" s="722"/>
      <c r="D114" s="722"/>
    </row>
    <row r="115" spans="2:4">
      <c r="B115" s="722"/>
      <c r="C115" s="722"/>
      <c r="D115" s="722"/>
    </row>
    <row r="116" spans="2:4">
      <c r="B116" s="722"/>
      <c r="C116" s="722"/>
      <c r="D116" s="722"/>
    </row>
    <row r="117" spans="2:4">
      <c r="B117" s="722"/>
      <c r="C117" s="722"/>
      <c r="D117" s="722"/>
    </row>
    <row r="118" spans="2:4">
      <c r="B118" s="722"/>
      <c r="C118" s="722"/>
      <c r="D118" s="722"/>
    </row>
    <row r="119" spans="2:4">
      <c r="B119" s="722"/>
      <c r="C119" s="722"/>
      <c r="D119" s="722"/>
    </row>
    <row r="120" spans="2:4">
      <c r="B120" s="722"/>
      <c r="C120" s="722"/>
      <c r="D120" s="722"/>
    </row>
    <row r="121" spans="2:4">
      <c r="B121" s="722"/>
      <c r="C121" s="722"/>
      <c r="D121" s="722"/>
    </row>
    <row r="122" spans="2:4">
      <c r="B122" s="722"/>
      <c r="C122" s="722"/>
      <c r="D122" s="722"/>
    </row>
    <row r="123" spans="2:4">
      <c r="B123" s="722"/>
      <c r="C123" s="722"/>
      <c r="D123" s="72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H40" sqref="H40"/>
    </sheetView>
  </sheetViews>
  <sheetFormatPr defaultColWidth="15.5546875" defaultRowHeight="15"/>
  <cols>
    <col min="1" max="1" width="59.44140625" style="257" customWidth="1"/>
    <col min="2" max="3" width="13.5546875" style="216" customWidth="1"/>
    <col min="4" max="4" width="11.5546875" style="216" customWidth="1"/>
    <col min="5" max="249" width="9.44140625" style="257" customWidth="1"/>
    <col min="250" max="250" width="40.44140625" style="257" customWidth="1"/>
    <col min="251" max="251" width="8.44140625" style="257" customWidth="1"/>
    <col min="252" max="16384" width="15.5546875" style="257"/>
  </cols>
  <sheetData>
    <row r="1" spans="1:5" ht="18" customHeight="1">
      <c r="A1" s="246" t="s">
        <v>568</v>
      </c>
      <c r="B1" s="227"/>
      <c r="C1" s="227"/>
      <c r="D1" s="257"/>
    </row>
    <row r="2" spans="1:5" ht="18" customHeight="1">
      <c r="A2" s="245"/>
      <c r="B2" s="232"/>
      <c r="C2" s="232"/>
      <c r="D2" s="257"/>
    </row>
    <row r="3" spans="1:5" ht="18" customHeight="1">
      <c r="A3" s="244"/>
      <c r="B3" s="230"/>
      <c r="C3" s="209" t="s">
        <v>348</v>
      </c>
      <c r="D3" s="257"/>
    </row>
    <row r="4" spans="1:5" ht="18" customHeight="1">
      <c r="A4" s="228"/>
      <c r="B4" s="788" t="s">
        <v>678</v>
      </c>
      <c r="C4" s="788"/>
      <c r="D4" s="257"/>
    </row>
    <row r="5" spans="1:5" ht="18" customHeight="1">
      <c r="A5" s="226"/>
      <c r="B5" s="83" t="s">
        <v>225</v>
      </c>
      <c r="C5" s="83" t="s">
        <v>370</v>
      </c>
      <c r="D5" s="257"/>
    </row>
    <row r="6" spans="1:5" ht="18" customHeight="1">
      <c r="A6" s="226"/>
      <c r="B6" s="82" t="s">
        <v>576</v>
      </c>
      <c r="C6" s="82" t="s">
        <v>576</v>
      </c>
      <c r="D6" s="257"/>
    </row>
    <row r="7" spans="1:5" ht="18" customHeight="1">
      <c r="A7" s="226"/>
      <c r="B7" s="722"/>
      <c r="C7" s="722"/>
      <c r="D7" s="257"/>
    </row>
    <row r="8" spans="1:5" s="258" customFormat="1" ht="18" customHeight="1">
      <c r="A8" s="250" t="s">
        <v>406</v>
      </c>
      <c r="B8" s="272">
        <v>110.98284172906297</v>
      </c>
      <c r="C8" s="273">
        <v>102.69838512079743</v>
      </c>
      <c r="E8" s="255"/>
    </row>
    <row r="9" spans="1:5" s="258" customFormat="1" ht="18" customHeight="1">
      <c r="A9" s="250" t="s">
        <v>400</v>
      </c>
      <c r="B9" s="273">
        <v>110.95245402468439</v>
      </c>
      <c r="C9" s="273">
        <v>104.1090663682841</v>
      </c>
      <c r="E9" s="255"/>
    </row>
    <row r="10" spans="1:5" s="258" customFormat="1" ht="18" customHeight="1">
      <c r="A10" s="221" t="s">
        <v>124</v>
      </c>
      <c r="B10" s="275"/>
      <c r="C10" s="274"/>
      <c r="E10" s="255"/>
    </row>
    <row r="11" spans="1:5" s="258" customFormat="1" ht="18" customHeight="1">
      <c r="A11" s="253" t="s">
        <v>642</v>
      </c>
      <c r="B11" s="275">
        <v>107.3589561420758</v>
      </c>
      <c r="C11" s="274">
        <v>102.35565378311216</v>
      </c>
      <c r="E11" s="255"/>
    </row>
    <row r="12" spans="1:5" s="258" customFormat="1" ht="18" customHeight="1">
      <c r="A12" s="253" t="s">
        <v>643</v>
      </c>
      <c r="B12" s="275">
        <v>106.27666882518965</v>
      </c>
      <c r="C12" s="274">
        <v>100.77944904772089</v>
      </c>
      <c r="E12" s="255"/>
    </row>
    <row r="13" spans="1:5" s="258" customFormat="1" ht="18" customHeight="1">
      <c r="A13" s="253" t="s">
        <v>644</v>
      </c>
      <c r="B13" s="274">
        <v>125.57032914466579</v>
      </c>
      <c r="C13" s="274">
        <v>103.83198241092464</v>
      </c>
      <c r="E13" s="255"/>
    </row>
    <row r="14" spans="1:5" s="258" customFormat="1" ht="18" customHeight="1">
      <c r="A14" s="253" t="s">
        <v>645</v>
      </c>
      <c r="B14" s="274">
        <v>112.63571577540866</v>
      </c>
      <c r="C14" s="274">
        <v>100.037838440249</v>
      </c>
      <c r="E14" s="255"/>
    </row>
    <row r="15" spans="1:5" s="258" customFormat="1" ht="18" customHeight="1">
      <c r="A15" s="253" t="s">
        <v>646</v>
      </c>
      <c r="B15" s="274">
        <v>107.83635433250147</v>
      </c>
      <c r="C15" s="274">
        <v>101.57527021582678</v>
      </c>
      <c r="E15" s="255"/>
    </row>
    <row r="16" spans="1:5" ht="18" customHeight="1">
      <c r="A16" s="253" t="s">
        <v>647</v>
      </c>
      <c r="B16" s="274">
        <v>110.62287284406089</v>
      </c>
      <c r="C16" s="274">
        <v>102.54100712631788</v>
      </c>
      <c r="D16" s="258"/>
      <c r="E16" s="255"/>
    </row>
    <row r="17" spans="1:5" s="258" customFormat="1" ht="18" customHeight="1">
      <c r="A17" s="250" t="s">
        <v>397</v>
      </c>
      <c r="B17" s="273">
        <v>137.43262051871699</v>
      </c>
      <c r="C17" s="273">
        <v>105.69753553754073</v>
      </c>
      <c r="E17" s="255"/>
    </row>
    <row r="18" spans="1:5" s="258" customFormat="1" ht="18" customHeight="1">
      <c r="A18" s="221" t="s">
        <v>124</v>
      </c>
      <c r="E18" s="255"/>
    </row>
    <row r="19" spans="1:5" s="258" customFormat="1" ht="18" customHeight="1">
      <c r="A19" s="253" t="s">
        <v>190</v>
      </c>
      <c r="B19" s="274">
        <v>121.25555555555556</v>
      </c>
      <c r="C19" s="274">
        <v>106.63474692202462</v>
      </c>
      <c r="E19" s="255"/>
    </row>
    <row r="20" spans="1:5" s="258" customFormat="1" ht="18" customHeight="1">
      <c r="A20" s="253" t="s">
        <v>215</v>
      </c>
      <c r="B20" s="274">
        <v>144.94665336927142</v>
      </c>
      <c r="C20" s="274">
        <v>108.12349284956508</v>
      </c>
      <c r="E20" s="255"/>
    </row>
    <row r="21" spans="1:5" s="258" customFormat="1" ht="18" customHeight="1">
      <c r="A21" s="253" t="s">
        <v>396</v>
      </c>
      <c r="B21" s="274">
        <v>140.44423854591625</v>
      </c>
      <c r="C21" s="274">
        <v>105.25450913637948</v>
      </c>
      <c r="E21" s="255"/>
    </row>
    <row r="22" spans="1:5" s="258" customFormat="1" ht="18" customHeight="1">
      <c r="A22" s="250" t="s">
        <v>395</v>
      </c>
      <c r="B22" s="273">
        <v>109.84129634188804</v>
      </c>
      <c r="C22" s="273">
        <v>102.47853471565563</v>
      </c>
      <c r="E22" s="255"/>
    </row>
    <row r="23" spans="1:5" s="258" customFormat="1" ht="18" customHeight="1">
      <c r="A23" s="221" t="s">
        <v>124</v>
      </c>
      <c r="B23" s="273"/>
      <c r="C23" s="273"/>
      <c r="E23" s="255"/>
    </row>
    <row r="24" spans="1:5" s="258" customFormat="1" ht="18" customHeight="1">
      <c r="A24" s="253" t="s">
        <v>574</v>
      </c>
      <c r="B24" s="274">
        <v>127.73001291339024</v>
      </c>
      <c r="C24" s="274">
        <v>100.7711895204402</v>
      </c>
      <c r="E24" s="255"/>
    </row>
    <row r="25" spans="1:5" s="258" customFormat="1" ht="18" customHeight="1">
      <c r="A25" s="253" t="s">
        <v>394</v>
      </c>
      <c r="B25" s="274">
        <v>108.97693037170262</v>
      </c>
      <c r="C25" s="274">
        <v>100.11930055703186</v>
      </c>
      <c r="E25" s="255"/>
    </row>
    <row r="26" spans="1:5" s="258" customFormat="1" ht="18" customHeight="1">
      <c r="A26" s="253" t="s">
        <v>405</v>
      </c>
      <c r="B26" s="274">
        <v>142.67826889457083</v>
      </c>
      <c r="C26" s="274">
        <v>111.32179361306412</v>
      </c>
      <c r="E26" s="255"/>
    </row>
    <row r="27" spans="1:5" s="258" customFormat="1" ht="18" customHeight="1">
      <c r="A27" s="253" t="s">
        <v>404</v>
      </c>
      <c r="B27" s="274">
        <v>108.79572143703959</v>
      </c>
      <c r="C27" s="274">
        <v>101.94212079624454</v>
      </c>
      <c r="E27" s="255"/>
    </row>
    <row r="28" spans="1:5" s="258" customFormat="1" ht="18" customHeight="1">
      <c r="A28" s="253" t="s">
        <v>182</v>
      </c>
      <c r="B28" s="274">
        <v>110.4320034803341</v>
      </c>
      <c r="C28" s="274">
        <v>101.24378080856067</v>
      </c>
      <c r="E28" s="255"/>
    </row>
    <row r="29" spans="1:5" s="258" customFormat="1" ht="18" customHeight="1">
      <c r="A29" s="253" t="s">
        <v>648</v>
      </c>
      <c r="B29" s="274">
        <v>108.80962963054468</v>
      </c>
      <c r="C29" s="274">
        <v>101.70528127647773</v>
      </c>
      <c r="E29" s="255"/>
    </row>
    <row r="30" spans="1:5" s="258" customFormat="1" ht="18" customHeight="1">
      <c r="A30" s="253" t="s">
        <v>575</v>
      </c>
      <c r="B30" s="274">
        <v>105.4658670707131</v>
      </c>
      <c r="C30" s="274">
        <v>101.7341584993306</v>
      </c>
      <c r="E30" s="255"/>
    </row>
    <row r="31" spans="1:5" s="258" customFormat="1" ht="18" customHeight="1">
      <c r="A31" s="253" t="s">
        <v>403</v>
      </c>
      <c r="B31" s="274">
        <v>120.61853892520864</v>
      </c>
      <c r="C31" s="274">
        <v>104.47112933568745</v>
      </c>
      <c r="E31" s="255"/>
    </row>
    <row r="32" spans="1:5" s="258" customFormat="1" ht="18" customHeight="1">
      <c r="A32" s="253" t="s">
        <v>402</v>
      </c>
      <c r="B32" s="275">
        <v>113.31152648461224</v>
      </c>
      <c r="C32" s="274">
        <v>101.36137451828687</v>
      </c>
      <c r="E32" s="255"/>
    </row>
    <row r="33" spans="1:5" s="258" customFormat="1" ht="18" customHeight="1">
      <c r="A33" s="253" t="s">
        <v>401</v>
      </c>
      <c r="B33" s="274">
        <v>99.537107684598766</v>
      </c>
      <c r="C33" s="274">
        <v>100.76082303371139</v>
      </c>
      <c r="E33" s="255"/>
    </row>
    <row r="34" spans="1:5" s="258" customFormat="1" ht="18" customHeight="1">
      <c r="A34" s="253" t="s">
        <v>393</v>
      </c>
      <c r="B34" s="275">
        <v>143.86682099891118</v>
      </c>
      <c r="C34" s="274">
        <v>112.8835061244996</v>
      </c>
      <c r="E34" s="255"/>
    </row>
    <row r="35" spans="1:5" s="258" customFormat="1" ht="18" customHeight="1">
      <c r="A35" s="253" t="s">
        <v>649</v>
      </c>
      <c r="B35" s="275">
        <v>100.88774409190746</v>
      </c>
      <c r="C35" s="274">
        <v>100.19219600472537</v>
      </c>
      <c r="E35" s="255"/>
    </row>
    <row r="36" spans="1:5" s="258" customFormat="1" ht="18" customHeight="1">
      <c r="A36" s="253" t="s">
        <v>321</v>
      </c>
      <c r="B36" s="275">
        <v>101.28412362453246</v>
      </c>
      <c r="C36" s="274">
        <v>100.28029358214133</v>
      </c>
      <c r="E36" s="255"/>
    </row>
    <row r="37" spans="1:5" s="251" customFormat="1" ht="18" customHeight="1">
      <c r="A37" s="253" t="s">
        <v>515</v>
      </c>
      <c r="B37" s="274">
        <v>103.17362494413047</v>
      </c>
      <c r="C37" s="274">
        <v>103.05938496405112</v>
      </c>
      <c r="E37" s="255"/>
    </row>
    <row r="38" spans="1:5" s="251" customFormat="1" ht="18" customHeight="1">
      <c r="A38" s="253" t="s">
        <v>677</v>
      </c>
      <c r="B38" s="275">
        <v>103.13748390329494</v>
      </c>
      <c r="C38" s="274">
        <v>102.66934831705498</v>
      </c>
      <c r="E38" s="255"/>
    </row>
    <row r="39" spans="1:5" s="258" customFormat="1" ht="18" customHeight="1">
      <c r="A39" s="253" t="s">
        <v>650</v>
      </c>
      <c r="B39" s="275">
        <v>114.7185791673204</v>
      </c>
      <c r="C39" s="274">
        <v>105.74954652553963</v>
      </c>
      <c r="E39" s="255"/>
    </row>
    <row r="40" spans="1:5" s="258" customFormat="1" ht="18" customHeight="1">
      <c r="A40" s="253" t="s">
        <v>651</v>
      </c>
      <c r="B40" s="274">
        <v>102.97603243370803</v>
      </c>
      <c r="C40" s="274">
        <v>100.79639268778249</v>
      </c>
      <c r="E40" s="253"/>
    </row>
    <row r="41" spans="1:5" s="258" customFormat="1" ht="18" customHeight="1">
      <c r="A41" s="260"/>
      <c r="B41" s="274"/>
      <c r="C41" s="274"/>
      <c r="E41" s="253"/>
    </row>
    <row r="42" spans="1:5" s="258" customFormat="1" ht="18" customHeight="1">
      <c r="A42" s="260"/>
      <c r="B42" s="273"/>
      <c r="C42" s="273"/>
      <c r="E42" s="253"/>
    </row>
    <row r="43" spans="1:5" s="258" customFormat="1" ht="18" customHeight="1">
      <c r="A43" s="260"/>
      <c r="B43" s="274"/>
      <c r="C43" s="274"/>
      <c r="E43" s="253"/>
    </row>
    <row r="44" spans="1:5" s="258" customFormat="1" ht="18" customHeight="1">
      <c r="A44" s="260"/>
      <c r="B44" s="274"/>
      <c r="C44" s="274"/>
      <c r="E44" s="360"/>
    </row>
    <row r="45" spans="1:5" s="258" customFormat="1" ht="18" customHeight="1">
      <c r="A45" s="260"/>
      <c r="B45" s="274"/>
      <c r="C45" s="274"/>
      <c r="E45" s="253"/>
    </row>
    <row r="46" spans="1:5" s="258" customFormat="1" ht="18" customHeight="1">
      <c r="A46" s="260"/>
      <c r="B46" s="274"/>
      <c r="C46" s="274"/>
      <c r="E46" s="259"/>
    </row>
    <row r="47" spans="1:5" s="258" customFormat="1" ht="18" customHeight="1">
      <c r="A47" s="260"/>
      <c r="B47" s="274"/>
      <c r="C47" s="274"/>
      <c r="E47" s="259"/>
    </row>
    <row r="48" spans="1:5" s="258" customFormat="1" ht="14.1" customHeight="1">
      <c r="A48" s="260"/>
      <c r="B48" s="274"/>
      <c r="C48" s="274"/>
      <c r="D48" s="722"/>
      <c r="E48" s="259"/>
    </row>
    <row r="49" spans="1:5" s="258" customFormat="1" ht="14.1" customHeight="1">
      <c r="A49" s="260"/>
      <c r="B49" s="272"/>
      <c r="C49" s="273"/>
      <c r="D49" s="722"/>
      <c r="E49" s="259"/>
    </row>
    <row r="50" spans="1:5" s="258" customFormat="1" ht="14.1" customHeight="1">
      <c r="A50" s="260"/>
      <c r="B50" s="274"/>
      <c r="C50" s="274"/>
      <c r="D50" s="722"/>
      <c r="E50" s="259"/>
    </row>
    <row r="51" spans="1:5" s="258" customFormat="1" ht="14.1" customHeight="1">
      <c r="A51" s="260"/>
      <c r="B51" s="275"/>
      <c r="C51" s="274"/>
      <c r="D51" s="722"/>
      <c r="E51" s="259"/>
    </row>
    <row r="52" spans="1:5" s="258" customFormat="1" ht="14.1" customHeight="1">
      <c r="A52" s="260"/>
      <c r="B52" s="275"/>
      <c r="C52" s="274"/>
      <c r="D52" s="722"/>
      <c r="E52" s="259"/>
    </row>
    <row r="53" spans="1:5" s="258" customFormat="1" ht="14.1" customHeight="1">
      <c r="A53" s="260"/>
      <c r="B53" s="272"/>
      <c r="C53" s="273"/>
      <c r="D53" s="722"/>
      <c r="E53" s="259"/>
    </row>
    <row r="54" spans="1:5" s="258" customFormat="1" ht="14.1" customHeight="1">
      <c r="A54" s="260"/>
      <c r="B54" s="274"/>
      <c r="C54" s="274"/>
      <c r="D54" s="722"/>
      <c r="E54" s="259"/>
    </row>
    <row r="55" spans="1:5" s="258" customFormat="1" ht="14.1" customHeight="1">
      <c r="A55" s="260"/>
      <c r="B55" s="275"/>
      <c r="C55" s="274"/>
      <c r="D55" s="722"/>
      <c r="E55" s="259"/>
    </row>
    <row r="56" spans="1:5" s="258" customFormat="1" ht="14.1" customHeight="1">
      <c r="A56" s="260"/>
      <c r="B56" s="722"/>
      <c r="C56" s="722"/>
      <c r="D56" s="722"/>
      <c r="E56" s="259"/>
    </row>
    <row r="57" spans="1:5" s="258" customFormat="1" ht="14.1" customHeight="1">
      <c r="A57" s="260"/>
      <c r="B57" s="722"/>
      <c r="C57" s="722"/>
      <c r="D57" s="722"/>
      <c r="E57" s="259"/>
    </row>
    <row r="58" spans="1:5" s="258" customFormat="1" ht="14.1" customHeight="1">
      <c r="A58" s="260"/>
      <c r="B58" s="722"/>
      <c r="C58" s="722"/>
      <c r="D58" s="722"/>
      <c r="E58" s="259"/>
    </row>
    <row r="59" spans="1:5" s="258" customFormat="1" ht="14.1" customHeight="1">
      <c r="A59" s="260"/>
      <c r="B59" s="722"/>
      <c r="C59" s="722"/>
      <c r="D59" s="722"/>
      <c r="E59" s="259"/>
    </row>
    <row r="60" spans="1:5" s="258" customFormat="1" ht="14.1" customHeight="1">
      <c r="A60" s="257"/>
      <c r="B60" s="722"/>
      <c r="C60" s="722"/>
      <c r="D60" s="722"/>
      <c r="E60" s="259"/>
    </row>
    <row r="61" spans="1:5">
      <c r="B61" s="722"/>
      <c r="C61" s="722"/>
      <c r="D61" s="722"/>
    </row>
    <row r="62" spans="1:5">
      <c r="B62" s="722"/>
      <c r="C62" s="722"/>
      <c r="D62" s="722"/>
    </row>
    <row r="63" spans="1:5">
      <c r="B63" s="722"/>
      <c r="C63" s="722"/>
      <c r="D63" s="722"/>
    </row>
    <row r="64" spans="1:5">
      <c r="B64" s="722"/>
      <c r="C64" s="722"/>
      <c r="D64" s="722"/>
    </row>
    <row r="65" spans="2:4">
      <c r="B65" s="722"/>
      <c r="C65" s="722"/>
      <c r="D65" s="722"/>
    </row>
    <row r="66" spans="2:4">
      <c r="B66" s="722"/>
      <c r="C66" s="722"/>
      <c r="D66" s="722"/>
    </row>
    <row r="67" spans="2:4">
      <c r="B67" s="722"/>
      <c r="C67" s="722"/>
      <c r="D67" s="722"/>
    </row>
    <row r="68" spans="2:4">
      <c r="B68" s="722"/>
      <c r="C68" s="722"/>
      <c r="D68" s="722"/>
    </row>
    <row r="69" spans="2:4">
      <c r="B69" s="722"/>
      <c r="C69" s="722"/>
      <c r="D69" s="722"/>
    </row>
    <row r="70" spans="2:4">
      <c r="B70" s="722"/>
      <c r="C70" s="722"/>
      <c r="D70" s="722"/>
    </row>
    <row r="71" spans="2:4">
      <c r="B71" s="722"/>
      <c r="C71" s="722"/>
      <c r="D71" s="722"/>
    </row>
    <row r="72" spans="2:4">
      <c r="B72" s="722"/>
      <c r="C72" s="722"/>
      <c r="D72" s="722"/>
    </row>
    <row r="73" spans="2:4">
      <c r="B73" s="722"/>
      <c r="C73" s="722"/>
      <c r="D73" s="722"/>
    </row>
    <row r="74" spans="2:4">
      <c r="B74" s="722"/>
      <c r="C74" s="722"/>
      <c r="D74" s="722"/>
    </row>
    <row r="75" spans="2:4">
      <c r="B75" s="722"/>
      <c r="C75" s="722"/>
      <c r="D75" s="722"/>
    </row>
    <row r="76" spans="2:4">
      <c r="B76" s="722"/>
      <c r="C76" s="722"/>
      <c r="D76" s="722"/>
    </row>
    <row r="77" spans="2:4">
      <c r="B77" s="722"/>
      <c r="C77" s="722"/>
      <c r="D77" s="722"/>
    </row>
    <row r="78" spans="2:4">
      <c r="B78" s="722"/>
      <c r="C78" s="722"/>
      <c r="D78" s="722"/>
    </row>
    <row r="79" spans="2:4">
      <c r="B79" s="722"/>
      <c r="C79" s="722"/>
      <c r="D79" s="722"/>
    </row>
    <row r="80" spans="2:4">
      <c r="B80" s="722"/>
      <c r="C80" s="722"/>
      <c r="D80" s="722"/>
    </row>
    <row r="81" spans="2:4">
      <c r="B81" s="722"/>
      <c r="C81" s="722"/>
      <c r="D81" s="722"/>
    </row>
    <row r="82" spans="2:4">
      <c r="B82" s="722"/>
      <c r="C82" s="722"/>
      <c r="D82" s="722"/>
    </row>
    <row r="83" spans="2:4">
      <c r="B83" s="722"/>
      <c r="C83" s="722"/>
      <c r="D83" s="722"/>
    </row>
    <row r="84" spans="2:4">
      <c r="B84" s="722"/>
      <c r="C84" s="722"/>
      <c r="D84" s="722"/>
    </row>
    <row r="85" spans="2:4">
      <c r="B85" s="722"/>
      <c r="C85" s="722"/>
      <c r="D85" s="722"/>
    </row>
    <row r="86" spans="2:4">
      <c r="B86" s="722"/>
      <c r="C86" s="722"/>
      <c r="D86" s="722"/>
    </row>
    <row r="87" spans="2:4">
      <c r="B87" s="722"/>
      <c r="C87" s="722"/>
      <c r="D87" s="722"/>
    </row>
    <row r="88" spans="2:4">
      <c r="B88" s="722"/>
      <c r="C88" s="722"/>
      <c r="D88" s="722"/>
    </row>
    <row r="89" spans="2:4">
      <c r="B89" s="722"/>
      <c r="C89" s="722"/>
      <c r="D89" s="722"/>
    </row>
    <row r="90" spans="2:4">
      <c r="B90" s="722"/>
      <c r="C90" s="722"/>
      <c r="D90" s="722"/>
    </row>
    <row r="91" spans="2:4">
      <c r="B91" s="722"/>
      <c r="C91" s="722"/>
      <c r="D91" s="722"/>
    </row>
    <row r="92" spans="2:4">
      <c r="B92" s="722"/>
      <c r="C92" s="722"/>
      <c r="D92" s="722"/>
    </row>
    <row r="93" spans="2:4">
      <c r="B93" s="722"/>
      <c r="C93" s="722"/>
      <c r="D93" s="722"/>
    </row>
    <row r="94" spans="2:4">
      <c r="B94" s="722"/>
      <c r="C94" s="722"/>
      <c r="D94" s="722"/>
    </row>
    <row r="95" spans="2:4">
      <c r="B95" s="722"/>
      <c r="C95" s="722"/>
      <c r="D95" s="722"/>
    </row>
    <row r="96" spans="2:4">
      <c r="B96" s="722"/>
      <c r="C96" s="722"/>
      <c r="D96" s="722"/>
    </row>
    <row r="97" spans="2:4">
      <c r="B97" s="722"/>
      <c r="C97" s="722"/>
      <c r="D97" s="722"/>
    </row>
    <row r="98" spans="2:4">
      <c r="B98" s="722"/>
      <c r="C98" s="722"/>
      <c r="D98" s="722"/>
    </row>
    <row r="99" spans="2:4">
      <c r="B99" s="722"/>
      <c r="C99" s="722"/>
      <c r="D99" s="722"/>
    </row>
    <row r="100" spans="2:4">
      <c r="B100" s="722"/>
      <c r="C100" s="722"/>
      <c r="D100" s="722"/>
    </row>
    <row r="101" spans="2:4">
      <c r="B101" s="722"/>
      <c r="C101" s="722"/>
      <c r="D101" s="722"/>
    </row>
    <row r="102" spans="2:4">
      <c r="B102" s="722"/>
      <c r="C102" s="722"/>
      <c r="D102" s="722"/>
    </row>
    <row r="103" spans="2:4">
      <c r="B103" s="722"/>
      <c r="C103" s="722"/>
      <c r="D103" s="722"/>
    </row>
    <row r="104" spans="2:4">
      <c r="B104" s="722"/>
      <c r="C104" s="722"/>
      <c r="D104" s="722"/>
    </row>
    <row r="105" spans="2:4">
      <c r="B105" s="722"/>
      <c r="C105" s="722"/>
      <c r="D105" s="722"/>
    </row>
    <row r="106" spans="2:4">
      <c r="B106" s="722"/>
      <c r="C106" s="722"/>
      <c r="D106" s="722"/>
    </row>
    <row r="107" spans="2:4">
      <c r="B107" s="722"/>
      <c r="C107" s="722"/>
      <c r="D107" s="722"/>
    </row>
    <row r="108" spans="2:4">
      <c r="B108" s="722"/>
      <c r="C108" s="722"/>
      <c r="D108" s="722"/>
    </row>
    <row r="109" spans="2:4">
      <c r="B109" s="722"/>
      <c r="C109" s="722"/>
      <c r="D109" s="722"/>
    </row>
    <row r="110" spans="2:4">
      <c r="B110" s="722"/>
      <c r="C110" s="722"/>
      <c r="D110" s="722"/>
    </row>
    <row r="111" spans="2:4">
      <c r="B111" s="722"/>
      <c r="C111" s="722"/>
      <c r="D111" s="722"/>
    </row>
    <row r="112" spans="2:4">
      <c r="B112" s="722"/>
      <c r="C112" s="722"/>
      <c r="D112" s="722"/>
    </row>
    <row r="113" spans="2:4">
      <c r="B113" s="722"/>
      <c r="C113" s="722"/>
      <c r="D113" s="722"/>
    </row>
    <row r="114" spans="2:4">
      <c r="B114" s="722"/>
      <c r="C114" s="722"/>
      <c r="D114" s="722"/>
    </row>
    <row r="115" spans="2:4">
      <c r="B115" s="722"/>
      <c r="C115" s="722"/>
      <c r="D115" s="722"/>
    </row>
    <row r="116" spans="2:4">
      <c r="B116" s="722"/>
      <c r="C116" s="722"/>
      <c r="D116" s="722"/>
    </row>
    <row r="117" spans="2:4">
      <c r="B117" s="722"/>
      <c r="C117" s="722"/>
      <c r="D117" s="722"/>
    </row>
    <row r="118" spans="2:4">
      <c r="B118" s="722"/>
      <c r="C118" s="722"/>
      <c r="D118" s="722"/>
    </row>
    <row r="119" spans="2:4">
      <c r="B119" s="722"/>
      <c r="C119" s="722"/>
      <c r="D119" s="722"/>
    </row>
    <row r="120" spans="2:4">
      <c r="B120" s="722"/>
      <c r="C120" s="722"/>
      <c r="D120" s="722"/>
    </row>
    <row r="121" spans="2:4">
      <c r="B121" s="722"/>
      <c r="C121" s="722"/>
      <c r="D121" s="722"/>
    </row>
    <row r="122" spans="2:4">
      <c r="B122" s="722"/>
      <c r="C122" s="722"/>
      <c r="D122" s="722"/>
    </row>
    <row r="123" spans="2:4">
      <c r="B123" s="722"/>
      <c r="C123" s="722"/>
      <c r="D123" s="72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H40" sqref="H40"/>
    </sheetView>
  </sheetViews>
  <sheetFormatPr defaultColWidth="9.44140625" defaultRowHeight="15"/>
  <cols>
    <col min="1" max="1" width="59.44140625" style="261" customWidth="1"/>
    <col min="2" max="3" width="13.5546875" style="216" customWidth="1"/>
    <col min="4" max="4" width="11.5546875" style="216" customWidth="1"/>
    <col min="5" max="16384" width="9.44140625" style="261"/>
  </cols>
  <sheetData>
    <row r="1" spans="1:6" ht="20.100000000000001" customHeight="1">
      <c r="A1" s="271" t="s">
        <v>569</v>
      </c>
      <c r="B1" s="227"/>
      <c r="C1" s="227"/>
      <c r="D1" s="264"/>
      <c r="E1" s="264"/>
      <c r="F1" s="264"/>
    </row>
    <row r="2" spans="1:6" ht="20.100000000000001" customHeight="1">
      <c r="A2" s="89"/>
      <c r="B2" s="232"/>
      <c r="C2" s="232"/>
      <c r="D2" s="261"/>
    </row>
    <row r="3" spans="1:6" ht="20.100000000000001" customHeight="1">
      <c r="A3" s="87"/>
      <c r="B3" s="230"/>
      <c r="C3" s="209" t="s">
        <v>348</v>
      </c>
      <c r="D3" s="261"/>
    </row>
    <row r="4" spans="1:6" ht="20.100000000000001" customHeight="1">
      <c r="A4" s="88"/>
      <c r="B4" s="788" t="s">
        <v>678</v>
      </c>
      <c r="C4" s="788"/>
      <c r="D4" s="261"/>
    </row>
    <row r="5" spans="1:6" ht="20.100000000000001" customHeight="1">
      <c r="A5" s="87"/>
      <c r="B5" s="83" t="s">
        <v>225</v>
      </c>
      <c r="C5" s="83" t="s">
        <v>370</v>
      </c>
      <c r="D5" s="261"/>
    </row>
    <row r="6" spans="1:6" ht="20.100000000000001" customHeight="1">
      <c r="A6" s="87"/>
      <c r="B6" s="82" t="s">
        <v>576</v>
      </c>
      <c r="C6" s="82" t="s">
        <v>576</v>
      </c>
      <c r="D6" s="261"/>
    </row>
    <row r="7" spans="1:6" ht="20.100000000000001" customHeight="1">
      <c r="A7" s="87"/>
      <c r="B7" s="722"/>
      <c r="C7" s="722"/>
      <c r="D7" s="261"/>
    </row>
    <row r="8" spans="1:6" ht="20.100000000000001" customHeight="1">
      <c r="A8" s="270" t="s">
        <v>380</v>
      </c>
      <c r="B8" s="272">
        <v>96.873525248591875</v>
      </c>
      <c r="C8" s="273">
        <v>99.774957246902645</v>
      </c>
      <c r="D8" s="459"/>
      <c r="E8" s="361"/>
      <c r="F8" s="268"/>
    </row>
    <row r="9" spans="1:6" ht="20.100000000000001" customHeight="1">
      <c r="A9" s="267" t="s">
        <v>124</v>
      </c>
      <c r="B9" s="274"/>
      <c r="C9" s="274"/>
      <c r="D9" s="261"/>
    </row>
    <row r="10" spans="1:6" s="264" customFormat="1" ht="20.100000000000001" customHeight="1">
      <c r="A10" s="266" t="s">
        <v>399</v>
      </c>
      <c r="B10" s="275">
        <v>102.71238643271829</v>
      </c>
      <c r="C10" s="274">
        <v>100.48253506682198</v>
      </c>
      <c r="D10" s="460"/>
      <c r="E10" s="361"/>
    </row>
    <row r="11" spans="1:6" s="264" customFormat="1" ht="20.100000000000001" customHeight="1">
      <c r="A11" s="266" t="s">
        <v>398</v>
      </c>
      <c r="B11" s="275">
        <v>98.877476287955417</v>
      </c>
      <c r="C11" s="274">
        <v>98.804245086002936</v>
      </c>
      <c r="E11" s="361"/>
    </row>
    <row r="12" spans="1:6" ht="20.100000000000001" customHeight="1">
      <c r="A12" s="266" t="s">
        <v>396</v>
      </c>
      <c r="B12" s="275">
        <v>107.52376478943897</v>
      </c>
      <c r="C12" s="274">
        <v>104.38062244529091</v>
      </c>
      <c r="D12" s="261"/>
      <c r="E12" s="361"/>
    </row>
    <row r="13" spans="1:6" s="264" customFormat="1" ht="20.100000000000001" customHeight="1">
      <c r="A13" s="266" t="s">
        <v>184</v>
      </c>
      <c r="B13" s="275">
        <v>95.404347100046508</v>
      </c>
      <c r="C13" s="274">
        <v>100.98982561795434</v>
      </c>
      <c r="D13" s="261"/>
      <c r="E13" s="361"/>
    </row>
    <row r="14" spans="1:6" ht="20.100000000000001" customHeight="1">
      <c r="A14" s="266" t="s">
        <v>182</v>
      </c>
      <c r="B14" s="274">
        <v>90.89349060852399</v>
      </c>
      <c r="C14" s="274">
        <v>99.915269907173183</v>
      </c>
      <c r="D14" s="261"/>
      <c r="E14" s="361"/>
    </row>
    <row r="15" spans="1:6" ht="20.100000000000001" customHeight="1">
      <c r="A15" s="266" t="s">
        <v>393</v>
      </c>
      <c r="B15" s="274">
        <v>83.574719962117143</v>
      </c>
      <c r="C15" s="274">
        <v>89.919242445626978</v>
      </c>
      <c r="D15" s="264"/>
      <c r="E15" s="361"/>
    </row>
    <row r="16" spans="1:6" s="264" customFormat="1" ht="20.100000000000001" customHeight="1">
      <c r="A16" s="266" t="s">
        <v>392</v>
      </c>
      <c r="B16" s="274">
        <v>103.07061734119497</v>
      </c>
      <c r="C16" s="274">
        <v>103.94834672849788</v>
      </c>
      <c r="E16" s="361"/>
    </row>
    <row r="17" spans="1:5" s="264" customFormat="1" ht="20.100000000000001" customHeight="1">
      <c r="A17" s="253"/>
      <c r="B17" s="273"/>
      <c r="C17" s="273"/>
      <c r="E17" s="361"/>
    </row>
    <row r="18" spans="1:5" s="264" customFormat="1" ht="20.100000000000001" customHeight="1">
      <c r="A18" s="265"/>
      <c r="B18" s="274"/>
      <c r="C18" s="274"/>
    </row>
    <row r="19" spans="1:5" s="264" customFormat="1" ht="20.100000000000001" customHeight="1">
      <c r="A19" s="263"/>
      <c r="B19" s="274"/>
      <c r="C19" s="274"/>
      <c r="D19" s="261"/>
    </row>
    <row r="20" spans="1:5" ht="20.100000000000001" customHeight="1">
      <c r="A20" s="87"/>
      <c r="B20" s="274"/>
      <c r="C20" s="274"/>
      <c r="D20" s="261"/>
    </row>
    <row r="21" spans="1:5" ht="20.100000000000001" customHeight="1">
      <c r="A21" s="87"/>
      <c r="B21" s="274"/>
      <c r="C21" s="274"/>
      <c r="D21" s="261"/>
    </row>
    <row r="22" spans="1:5" ht="20.100000000000001" customHeight="1">
      <c r="A22" s="87"/>
      <c r="B22" s="274"/>
      <c r="C22" s="274"/>
      <c r="D22" s="261"/>
    </row>
    <row r="23" spans="1:5" ht="20.100000000000001" customHeight="1">
      <c r="A23" s="87"/>
      <c r="B23" s="274"/>
      <c r="C23" s="274"/>
      <c r="D23" s="261"/>
    </row>
    <row r="24" spans="1:5" ht="20.100000000000001" customHeight="1">
      <c r="A24" s="87"/>
      <c r="B24" s="274"/>
      <c r="C24" s="274"/>
      <c r="D24" s="261"/>
    </row>
    <row r="25" spans="1:5" ht="20.100000000000001" customHeight="1">
      <c r="A25" s="87"/>
      <c r="B25" s="272"/>
      <c r="C25" s="273"/>
      <c r="D25" s="261"/>
    </row>
    <row r="26" spans="1:5" ht="20.100000000000001" customHeight="1">
      <c r="A26" s="86"/>
      <c r="B26" s="274"/>
      <c r="C26" s="274"/>
      <c r="D26" s="261"/>
    </row>
    <row r="27" spans="1:5" ht="20.100000000000001" customHeight="1">
      <c r="A27" s="86"/>
      <c r="B27" s="275"/>
      <c r="C27" s="274"/>
      <c r="D27" s="261"/>
    </row>
    <row r="28" spans="1:5" ht="20.100000000000001" customHeight="1">
      <c r="A28" s="86"/>
      <c r="B28" s="275"/>
      <c r="C28" s="274"/>
      <c r="D28" s="261"/>
    </row>
    <row r="29" spans="1:5" ht="20.100000000000001" customHeight="1">
      <c r="A29" s="86"/>
      <c r="B29" s="272"/>
      <c r="C29" s="273"/>
      <c r="D29" s="261"/>
    </row>
    <row r="30" spans="1:5" ht="20.100000000000001" customHeight="1">
      <c r="A30" s="86"/>
      <c r="B30" s="274"/>
      <c r="C30" s="274"/>
      <c r="D30" s="261"/>
    </row>
    <row r="31" spans="1:5" ht="20.100000000000001" customHeight="1">
      <c r="A31" s="86"/>
      <c r="B31" s="275"/>
      <c r="C31" s="274"/>
      <c r="D31" s="261"/>
    </row>
    <row r="32" spans="1:5" ht="20.100000000000001" customHeight="1">
      <c r="A32" s="86"/>
      <c r="B32" s="274"/>
      <c r="C32" s="274"/>
      <c r="D32" s="261"/>
    </row>
    <row r="33" spans="1:4" ht="20.100000000000001" customHeight="1">
      <c r="A33" s="85"/>
      <c r="B33" s="274"/>
      <c r="C33" s="274"/>
      <c r="D33" s="261"/>
    </row>
    <row r="34" spans="1:4" ht="20.100000000000001" customHeight="1">
      <c r="A34" s="85"/>
      <c r="B34" s="274"/>
      <c r="C34" s="274"/>
      <c r="D34" s="261"/>
    </row>
    <row r="35" spans="1:4" ht="20.100000000000001" customHeight="1">
      <c r="A35" s="262"/>
      <c r="B35" s="273"/>
      <c r="C35" s="273"/>
      <c r="D35" s="261"/>
    </row>
    <row r="36" spans="1:4" ht="20.100000000000001" customHeight="1">
      <c r="A36" s="262"/>
      <c r="B36" s="274"/>
      <c r="C36" s="274"/>
      <c r="D36" s="261"/>
    </row>
    <row r="37" spans="1:4" ht="20.100000000000001" customHeight="1">
      <c r="A37" s="262"/>
      <c r="B37" s="274"/>
      <c r="C37" s="274"/>
      <c r="D37" s="261"/>
    </row>
    <row r="38" spans="1:4" ht="20.100000000000001" customHeight="1">
      <c r="A38" s="262"/>
      <c r="B38" s="274"/>
      <c r="C38" s="274"/>
      <c r="D38" s="261"/>
    </row>
    <row r="39" spans="1:4" ht="20.100000000000001" customHeight="1">
      <c r="A39" s="262"/>
      <c r="B39" s="274"/>
      <c r="C39" s="274"/>
      <c r="D39" s="261"/>
    </row>
    <row r="40" spans="1:4" ht="20.100000000000001" customHeight="1">
      <c r="A40" s="262"/>
      <c r="B40" s="274"/>
      <c r="C40" s="274"/>
      <c r="D40" s="261"/>
    </row>
    <row r="41" spans="1:4" ht="20.100000000000001" customHeight="1">
      <c r="A41" s="262"/>
      <c r="B41" s="274"/>
      <c r="C41" s="274"/>
      <c r="D41" s="261"/>
    </row>
    <row r="42" spans="1:4">
      <c r="A42" s="262"/>
      <c r="B42" s="274"/>
      <c r="C42" s="274"/>
      <c r="D42" s="261"/>
    </row>
    <row r="43" spans="1:4">
      <c r="A43" s="262"/>
      <c r="B43" s="272"/>
      <c r="C43" s="273"/>
      <c r="D43" s="261"/>
    </row>
    <row r="44" spans="1:4">
      <c r="A44" s="262"/>
      <c r="B44" s="274"/>
      <c r="C44" s="274"/>
      <c r="D44" s="261"/>
    </row>
    <row r="45" spans="1:4">
      <c r="A45" s="262"/>
      <c r="B45" s="275"/>
      <c r="C45" s="274"/>
      <c r="D45" s="261"/>
    </row>
    <row r="46" spans="1:4">
      <c r="A46" s="262"/>
      <c r="B46" s="261"/>
      <c r="C46" s="261"/>
      <c r="D46" s="261"/>
    </row>
    <row r="47" spans="1:4">
      <c r="A47" s="262"/>
      <c r="B47" s="261"/>
      <c r="C47" s="261"/>
      <c r="D47" s="261"/>
    </row>
    <row r="48" spans="1:4">
      <c r="A48" s="262"/>
      <c r="B48" s="261"/>
      <c r="C48" s="261"/>
      <c r="D48" s="261"/>
    </row>
    <row r="49" spans="1:4">
      <c r="A49" s="262"/>
      <c r="B49" s="261"/>
      <c r="C49" s="261"/>
      <c r="D49" s="261"/>
    </row>
    <row r="50" spans="1:4">
      <c r="A50" s="262"/>
      <c r="B50" s="261"/>
      <c r="C50" s="261"/>
      <c r="D50" s="261"/>
    </row>
    <row r="51" spans="1:4">
      <c r="A51" s="262"/>
      <c r="B51" s="261"/>
      <c r="C51" s="261"/>
      <c r="D51" s="261"/>
    </row>
    <row r="52" spans="1:4">
      <c r="A52" s="262"/>
      <c r="B52" s="261"/>
      <c r="C52" s="261"/>
      <c r="D52" s="261"/>
    </row>
    <row r="53" spans="1:4">
      <c r="A53" s="262"/>
      <c r="B53" s="261"/>
      <c r="C53" s="261"/>
      <c r="D53" s="261"/>
    </row>
    <row r="54" spans="1:4">
      <c r="A54" s="262"/>
      <c r="B54" s="261"/>
      <c r="C54" s="261"/>
      <c r="D54" s="261"/>
    </row>
    <row r="55" spans="1:4">
      <c r="A55" s="262"/>
      <c r="B55" s="261"/>
      <c r="C55" s="261"/>
      <c r="D55" s="261"/>
    </row>
    <row r="56" spans="1:4">
      <c r="A56" s="262"/>
      <c r="B56" s="261"/>
      <c r="C56" s="261"/>
      <c r="D56" s="261"/>
    </row>
    <row r="57" spans="1:4">
      <c r="A57" s="262"/>
      <c r="B57" s="261"/>
      <c r="C57" s="261"/>
      <c r="D57" s="261"/>
    </row>
    <row r="58" spans="1:4">
      <c r="A58" s="262"/>
      <c r="B58" s="261"/>
      <c r="C58" s="261"/>
      <c r="D58" s="261"/>
    </row>
    <row r="59" spans="1:4">
      <c r="A59" s="262"/>
      <c r="B59" s="261"/>
      <c r="C59" s="261"/>
      <c r="D59" s="261"/>
    </row>
    <row r="60" spans="1:4">
      <c r="A60" s="262"/>
      <c r="B60" s="261"/>
      <c r="C60" s="261"/>
      <c r="D60" s="261"/>
    </row>
    <row r="61" spans="1:4">
      <c r="A61" s="262"/>
      <c r="B61" s="261"/>
      <c r="C61" s="261"/>
      <c r="D61" s="261"/>
    </row>
    <row r="62" spans="1:4">
      <c r="A62" s="262"/>
      <c r="B62" s="261"/>
      <c r="C62" s="261"/>
      <c r="D62" s="261"/>
    </row>
    <row r="63" spans="1:4">
      <c r="A63" s="262"/>
      <c r="B63" s="261"/>
      <c r="C63" s="261"/>
      <c r="D63" s="261"/>
    </row>
    <row r="64" spans="1:4">
      <c r="A64" s="262"/>
      <c r="B64" s="261"/>
      <c r="C64" s="261"/>
      <c r="D64" s="261"/>
    </row>
    <row r="65" spans="1:4">
      <c r="A65" s="262"/>
      <c r="B65" s="261"/>
      <c r="C65" s="261"/>
      <c r="D65" s="261"/>
    </row>
    <row r="66" spans="1:4">
      <c r="A66" s="262"/>
      <c r="B66" s="261"/>
      <c r="C66" s="261"/>
      <c r="D66" s="261"/>
    </row>
    <row r="67" spans="1:4">
      <c r="A67" s="262"/>
      <c r="B67" s="261"/>
      <c r="C67" s="261"/>
      <c r="D67" s="261"/>
    </row>
    <row r="68" spans="1:4">
      <c r="A68" s="262"/>
      <c r="B68" s="261"/>
      <c r="C68" s="261"/>
      <c r="D68" s="261"/>
    </row>
    <row r="69" spans="1:4">
      <c r="A69" s="262"/>
      <c r="B69" s="261"/>
      <c r="C69" s="261"/>
      <c r="D69" s="261"/>
    </row>
    <row r="70" spans="1:4">
      <c r="A70" s="262"/>
      <c r="B70" s="261"/>
      <c r="C70" s="261"/>
      <c r="D70" s="261"/>
    </row>
    <row r="71" spans="1:4">
      <c r="A71" s="262"/>
      <c r="B71" s="261"/>
      <c r="C71" s="261"/>
      <c r="D71" s="261"/>
    </row>
    <row r="72" spans="1:4">
      <c r="A72" s="262"/>
      <c r="B72" s="261"/>
      <c r="C72" s="261"/>
      <c r="D72" s="261"/>
    </row>
    <row r="73" spans="1:4">
      <c r="A73" s="262"/>
      <c r="B73" s="261"/>
      <c r="C73" s="261"/>
      <c r="D73" s="261"/>
    </row>
    <row r="74" spans="1:4">
      <c r="A74" s="262"/>
      <c r="B74" s="261"/>
      <c r="C74" s="261"/>
      <c r="D74" s="261"/>
    </row>
    <row r="75" spans="1:4">
      <c r="A75" s="262"/>
      <c r="B75" s="261"/>
      <c r="C75" s="261"/>
      <c r="D75" s="261"/>
    </row>
    <row r="76" spans="1:4">
      <c r="A76" s="262"/>
      <c r="B76" s="261"/>
      <c r="C76" s="261"/>
      <c r="D76" s="261"/>
    </row>
    <row r="77" spans="1:4">
      <c r="A77" s="262"/>
      <c r="B77" s="261"/>
      <c r="C77" s="261"/>
      <c r="D77" s="261"/>
    </row>
    <row r="78" spans="1:4">
      <c r="A78" s="262"/>
      <c r="B78" s="261"/>
      <c r="C78" s="261"/>
      <c r="D78" s="261"/>
    </row>
    <row r="79" spans="1:4">
      <c r="A79" s="262"/>
      <c r="B79" s="261"/>
      <c r="C79" s="261"/>
      <c r="D79" s="261"/>
    </row>
    <row r="80" spans="1:4">
      <c r="A80" s="262"/>
      <c r="B80" s="261"/>
      <c r="C80" s="261"/>
      <c r="D80" s="261"/>
    </row>
    <row r="81" spans="1:4">
      <c r="A81" s="262"/>
      <c r="B81" s="261"/>
      <c r="C81" s="261"/>
      <c r="D81" s="261"/>
    </row>
    <row r="82" spans="1:4">
      <c r="A82" s="262"/>
      <c r="B82" s="261"/>
      <c r="C82" s="261"/>
      <c r="D82" s="261"/>
    </row>
    <row r="83" spans="1:4">
      <c r="A83" s="262"/>
      <c r="B83" s="261"/>
      <c r="C83" s="261"/>
      <c r="D83" s="261"/>
    </row>
    <row r="84" spans="1:4">
      <c r="A84" s="262"/>
      <c r="B84" s="261"/>
      <c r="C84" s="261"/>
      <c r="D84" s="261"/>
    </row>
    <row r="85" spans="1:4">
      <c r="A85" s="262"/>
      <c r="B85" s="261"/>
      <c r="C85" s="261"/>
      <c r="D85" s="261"/>
    </row>
    <row r="86" spans="1:4">
      <c r="A86" s="262"/>
      <c r="B86" s="261"/>
      <c r="C86" s="261"/>
      <c r="D86" s="261"/>
    </row>
    <row r="87" spans="1:4">
      <c r="A87" s="262"/>
      <c r="B87" s="261"/>
      <c r="C87" s="261"/>
      <c r="D87" s="261"/>
    </row>
    <row r="88" spans="1:4">
      <c r="A88" s="262"/>
      <c r="B88" s="261"/>
      <c r="C88" s="261"/>
      <c r="D88" s="261"/>
    </row>
    <row r="89" spans="1:4">
      <c r="A89" s="262"/>
      <c r="B89" s="261"/>
      <c r="C89" s="261"/>
      <c r="D89" s="261"/>
    </row>
    <row r="90" spans="1:4">
      <c r="A90" s="262"/>
      <c r="B90" s="261"/>
      <c r="C90" s="261"/>
      <c r="D90" s="261"/>
    </row>
    <row r="91" spans="1:4">
      <c r="A91" s="262"/>
      <c r="B91" s="261"/>
      <c r="C91" s="261"/>
      <c r="D91" s="261"/>
    </row>
    <row r="92" spans="1:4">
      <c r="A92" s="262"/>
      <c r="B92" s="261"/>
      <c r="C92" s="261"/>
      <c r="D92" s="261"/>
    </row>
    <row r="93" spans="1:4">
      <c r="A93" s="262"/>
      <c r="B93" s="261"/>
      <c r="C93" s="261"/>
      <c r="D93" s="261"/>
    </row>
    <row r="94" spans="1:4">
      <c r="A94" s="262"/>
      <c r="B94" s="261"/>
      <c r="C94" s="261"/>
      <c r="D94" s="261"/>
    </row>
    <row r="95" spans="1:4">
      <c r="A95" s="262"/>
      <c r="B95" s="261"/>
      <c r="C95" s="261"/>
      <c r="D95" s="261"/>
    </row>
    <row r="96" spans="1:4">
      <c r="A96" s="262"/>
      <c r="B96" s="261"/>
      <c r="C96" s="261"/>
      <c r="D96" s="261"/>
    </row>
    <row r="97" spans="1:4">
      <c r="A97" s="262"/>
      <c r="B97" s="261"/>
      <c r="C97" s="261"/>
      <c r="D97" s="261"/>
    </row>
    <row r="98" spans="1:4">
      <c r="A98" s="262"/>
      <c r="B98" s="261"/>
      <c r="C98" s="261"/>
      <c r="D98" s="261"/>
    </row>
    <row r="99" spans="1:4">
      <c r="A99" s="262"/>
      <c r="B99" s="261"/>
      <c r="C99" s="261"/>
      <c r="D99" s="261"/>
    </row>
    <row r="100" spans="1:4">
      <c r="A100" s="262"/>
      <c r="B100" s="261"/>
      <c r="C100" s="261"/>
      <c r="D100" s="261"/>
    </row>
    <row r="101" spans="1:4">
      <c r="A101" s="262"/>
      <c r="B101" s="261"/>
      <c r="C101" s="261"/>
      <c r="D101" s="261"/>
    </row>
    <row r="102" spans="1:4">
      <c r="A102" s="262"/>
      <c r="B102" s="261"/>
      <c r="C102" s="261"/>
      <c r="D102" s="261"/>
    </row>
    <row r="103" spans="1:4">
      <c r="A103" s="262"/>
      <c r="B103" s="261"/>
      <c r="C103" s="261"/>
      <c r="D103" s="261"/>
    </row>
    <row r="104" spans="1:4">
      <c r="A104" s="262"/>
      <c r="B104" s="261"/>
      <c r="C104" s="261"/>
      <c r="D104" s="261"/>
    </row>
    <row r="105" spans="1:4">
      <c r="B105" s="722"/>
      <c r="C105" s="722"/>
      <c r="D105" s="722"/>
    </row>
    <row r="106" spans="1:4">
      <c r="B106" s="722"/>
      <c r="C106" s="722"/>
      <c r="D106" s="722"/>
    </row>
    <row r="107" spans="1:4">
      <c r="B107" s="722"/>
      <c r="C107" s="722"/>
      <c r="D107" s="722"/>
    </row>
    <row r="108" spans="1:4">
      <c r="B108" s="722"/>
      <c r="C108" s="722"/>
      <c r="D108" s="722"/>
    </row>
    <row r="109" spans="1:4">
      <c r="B109" s="722"/>
      <c r="C109" s="722"/>
      <c r="D109" s="722"/>
    </row>
    <row r="110" spans="1:4">
      <c r="B110" s="722"/>
      <c r="C110" s="722"/>
      <c r="D110" s="722"/>
    </row>
    <row r="111" spans="1:4">
      <c r="B111" s="722"/>
      <c r="C111" s="722"/>
      <c r="D111" s="722"/>
    </row>
    <row r="112" spans="1:4">
      <c r="B112" s="722"/>
      <c r="C112" s="722"/>
      <c r="D112" s="722"/>
    </row>
    <row r="113" spans="2:4">
      <c r="B113" s="722"/>
      <c r="C113" s="722"/>
      <c r="D113" s="722"/>
    </row>
    <row r="114" spans="2:4">
      <c r="B114" s="722"/>
      <c r="C114" s="722"/>
      <c r="D114" s="722"/>
    </row>
    <row r="115" spans="2:4">
      <c r="B115" s="722"/>
      <c r="C115" s="722"/>
      <c r="D115" s="722"/>
    </row>
    <row r="116" spans="2:4">
      <c r="B116" s="722"/>
      <c r="C116" s="722"/>
      <c r="D116" s="722"/>
    </row>
    <row r="117" spans="2:4">
      <c r="B117" s="722"/>
      <c r="C117" s="722"/>
      <c r="D117" s="722"/>
    </row>
    <row r="118" spans="2:4">
      <c r="B118" s="722"/>
      <c r="C118" s="722"/>
      <c r="D118" s="722"/>
    </row>
    <row r="119" spans="2:4">
      <c r="B119" s="722"/>
      <c r="C119" s="722"/>
      <c r="D119" s="722"/>
    </row>
    <row r="120" spans="2:4">
      <c r="B120" s="722"/>
      <c r="C120" s="722"/>
      <c r="D120" s="722"/>
    </row>
    <row r="121" spans="2:4">
      <c r="B121" s="722"/>
      <c r="C121" s="722"/>
      <c r="D121" s="722"/>
    </row>
    <row r="122" spans="2:4">
      <c r="B122" s="722"/>
      <c r="C122" s="722"/>
      <c r="D122" s="722"/>
    </row>
    <row r="123" spans="2:4">
      <c r="B123" s="722"/>
      <c r="C123" s="722"/>
      <c r="D123" s="72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H40" sqref="H40"/>
    </sheetView>
  </sheetViews>
  <sheetFormatPr defaultColWidth="9.44140625" defaultRowHeight="15"/>
  <cols>
    <col min="1" max="1" width="33.44140625" style="27" customWidth="1"/>
    <col min="2" max="3" width="10.5546875" style="27" customWidth="1"/>
    <col min="4" max="5" width="12.44140625" style="27" customWidth="1"/>
    <col min="6" max="6" width="11.5546875" style="27" customWidth="1"/>
    <col min="7" max="16384" width="9.44140625" style="27"/>
  </cols>
  <sheetData>
    <row r="1" spans="1:6" ht="20.100000000000001" customHeight="1">
      <c r="A1" s="208" t="s">
        <v>570</v>
      </c>
      <c r="B1" s="188"/>
      <c r="C1" s="188"/>
      <c r="D1" s="188"/>
      <c r="E1" s="188"/>
      <c r="F1" s="188"/>
    </row>
    <row r="2" spans="1:6" ht="20.100000000000001" customHeight="1">
      <c r="A2" s="189" t="s">
        <v>176</v>
      </c>
      <c r="B2" s="190"/>
      <c r="C2" s="190"/>
      <c r="D2" s="190"/>
      <c r="E2" s="190"/>
      <c r="F2" s="190"/>
    </row>
    <row r="3" spans="1:6" ht="20.100000000000001" customHeight="1">
      <c r="A3" s="191"/>
      <c r="B3" s="192"/>
      <c r="C3" s="192"/>
      <c r="D3" s="192"/>
      <c r="E3" s="192"/>
      <c r="F3" s="193"/>
    </row>
    <row r="4" spans="1:6" ht="16.350000000000001" customHeight="1">
      <c r="A4" s="32"/>
      <c r="B4" s="172" t="s">
        <v>1</v>
      </c>
      <c r="C4" s="172" t="s">
        <v>1</v>
      </c>
      <c r="D4" s="172" t="s">
        <v>33</v>
      </c>
      <c r="E4" s="172" t="s">
        <v>33</v>
      </c>
      <c r="F4" s="172" t="s">
        <v>73</v>
      </c>
    </row>
    <row r="5" spans="1:6" ht="16.350000000000001" customHeight="1">
      <c r="A5" s="194"/>
      <c r="B5" s="195" t="s">
        <v>127</v>
      </c>
      <c r="C5" s="195" t="s">
        <v>71</v>
      </c>
      <c r="D5" s="195" t="s">
        <v>668</v>
      </c>
      <c r="E5" s="195" t="s">
        <v>668</v>
      </c>
      <c r="F5" s="195" t="s">
        <v>668</v>
      </c>
    </row>
    <row r="6" spans="1:6" ht="16.350000000000001" customHeight="1">
      <c r="A6" s="194"/>
      <c r="B6" s="196" t="s">
        <v>70</v>
      </c>
      <c r="C6" s="196" t="s">
        <v>70</v>
      </c>
      <c r="D6" s="196" t="s">
        <v>80</v>
      </c>
      <c r="E6" s="196" t="s">
        <v>95</v>
      </c>
      <c r="F6" s="196" t="s">
        <v>95</v>
      </c>
    </row>
    <row r="7" spans="1:6" ht="16.350000000000001" customHeight="1">
      <c r="A7" s="194"/>
      <c r="B7" s="169">
        <v>2022</v>
      </c>
      <c r="C7" s="169">
        <v>2022</v>
      </c>
      <c r="D7" s="169" t="s">
        <v>294</v>
      </c>
      <c r="E7" s="169" t="s">
        <v>353</v>
      </c>
      <c r="F7" s="169" t="s">
        <v>353</v>
      </c>
    </row>
    <row r="8" spans="1:6" ht="20.100000000000001" customHeight="1">
      <c r="A8" s="194"/>
      <c r="B8" s="197"/>
      <c r="C8" s="197"/>
      <c r="D8" s="198"/>
      <c r="E8" s="198"/>
      <c r="F8" s="199"/>
    </row>
    <row r="9" spans="1:6" ht="20.100000000000001" customHeight="1">
      <c r="A9" s="369" t="s">
        <v>365</v>
      </c>
      <c r="B9" s="367">
        <v>241473.83187719987</v>
      </c>
      <c r="C9" s="367">
        <v>740771.97350417217</v>
      </c>
      <c r="D9" s="527">
        <v>98.335967772558263</v>
      </c>
      <c r="E9" s="201">
        <v>86.049050980450119</v>
      </c>
      <c r="F9" s="201">
        <v>76.435385496129854</v>
      </c>
    </row>
    <row r="10" spans="1:6" ht="20.100000000000001" customHeight="1">
      <c r="A10" s="371" t="s">
        <v>539</v>
      </c>
      <c r="D10" s="528"/>
      <c r="E10" s="731"/>
      <c r="F10" s="731"/>
    </row>
    <row r="11" spans="1:6" ht="20.100000000000001" customHeight="1">
      <c r="A11" s="370" t="s">
        <v>138</v>
      </c>
      <c r="B11" s="368">
        <v>241426.02442662345</v>
      </c>
      <c r="C11" s="368">
        <v>740625.31405359565</v>
      </c>
      <c r="D11" s="529">
        <v>98.335926339662493</v>
      </c>
      <c r="E11" s="205">
        <v>86.036672251107831</v>
      </c>
      <c r="F11" s="205">
        <v>76.421692662572895</v>
      </c>
    </row>
    <row r="12" spans="1:6" ht="20.100000000000001" customHeight="1">
      <c r="A12" s="370" t="s">
        <v>137</v>
      </c>
      <c r="B12" s="368">
        <v>47.807450576410254</v>
      </c>
      <c r="C12" s="368">
        <v>146.65945057641025</v>
      </c>
      <c r="D12" s="529">
        <v>98.545648746542696</v>
      </c>
      <c r="E12" s="205">
        <v>314.70904204074947</v>
      </c>
      <c r="F12" s="205">
        <v>803.11385623145793</v>
      </c>
    </row>
    <row r="13" spans="1:6" ht="20.100000000000001" customHeight="1">
      <c r="A13" s="371" t="s">
        <v>540</v>
      </c>
      <c r="B13" s="368"/>
      <c r="C13" s="368"/>
      <c r="D13" s="529"/>
      <c r="E13" s="205"/>
      <c r="F13" s="205"/>
    </row>
    <row r="14" spans="1:6" ht="20.100000000000001" customHeight="1">
      <c r="A14" s="370" t="s">
        <v>136</v>
      </c>
      <c r="B14" s="368">
        <v>139.30000000000001</v>
      </c>
      <c r="C14" s="368">
        <v>512.1</v>
      </c>
      <c r="D14" s="529">
        <v>55.96625150662917</v>
      </c>
      <c r="E14" s="205">
        <v>71.089480581608981</v>
      </c>
      <c r="F14" s="205">
        <v>76.931930124151719</v>
      </c>
    </row>
    <row r="15" spans="1:6" ht="20.100000000000001" customHeight="1">
      <c r="A15" s="370" t="s">
        <v>135</v>
      </c>
      <c r="B15" s="368">
        <v>419.58597401408309</v>
      </c>
      <c r="C15" s="368">
        <v>1254.5251012051949</v>
      </c>
      <c r="D15" s="529">
        <v>106.69999999999999</v>
      </c>
      <c r="E15" s="205">
        <v>121.39999999999999</v>
      </c>
      <c r="F15" s="205">
        <v>80.987241163080597</v>
      </c>
    </row>
    <row r="16" spans="1:6" ht="20.100000000000001" customHeight="1">
      <c r="A16" s="370" t="s">
        <v>243</v>
      </c>
      <c r="B16" s="368">
        <v>18605.776774254125</v>
      </c>
      <c r="C16" s="368">
        <v>55531.112544217423</v>
      </c>
      <c r="D16" s="529">
        <v>99.97999999999999</v>
      </c>
      <c r="E16" s="205">
        <v>101.2</v>
      </c>
      <c r="F16" s="205">
        <v>89.539118667820532</v>
      </c>
    </row>
    <row r="17" spans="1:6" ht="20.100000000000001" customHeight="1">
      <c r="A17" s="370" t="s">
        <v>134</v>
      </c>
      <c r="B17" s="368">
        <v>218496.02069893165</v>
      </c>
      <c r="C17" s="368">
        <v>674532.37792874943</v>
      </c>
      <c r="D17" s="529">
        <v>97.9</v>
      </c>
      <c r="E17" s="205">
        <v>84.399999999999991</v>
      </c>
      <c r="F17" s="205">
        <v>75.166169857711978</v>
      </c>
    </row>
    <row r="18" spans="1:6" ht="20.100000000000001" customHeight="1">
      <c r="A18" s="370" t="s">
        <v>133</v>
      </c>
      <c r="B18" s="368">
        <v>3813.1484300000002</v>
      </c>
      <c r="C18" s="368">
        <v>8941.8579300000001</v>
      </c>
      <c r="D18" s="529">
        <v>122</v>
      </c>
      <c r="E18" s="205">
        <v>135.4485802074453</v>
      </c>
      <c r="F18" s="205">
        <v>118.81007985744884</v>
      </c>
    </row>
    <row r="19" spans="1:6" ht="20.100000000000001" customHeight="1">
      <c r="A19" s="370"/>
      <c r="B19" s="368"/>
      <c r="C19" s="368"/>
      <c r="D19" s="529"/>
      <c r="E19" s="205"/>
      <c r="F19" s="205"/>
    </row>
    <row r="20" spans="1:6" ht="20.100000000000001" customHeight="1">
      <c r="A20" s="369" t="s">
        <v>366</v>
      </c>
      <c r="B20" s="367">
        <v>12115.172356293659</v>
      </c>
      <c r="C20" s="367">
        <v>34765.65056875092</v>
      </c>
      <c r="D20" s="527">
        <v>104.69484401531884</v>
      </c>
      <c r="E20" s="201">
        <v>100.62203623684776</v>
      </c>
      <c r="F20" s="201">
        <v>84.217600265445554</v>
      </c>
    </row>
    <row r="21" spans="1:6" ht="20.100000000000001" customHeight="1">
      <c r="A21" s="371" t="s">
        <v>539</v>
      </c>
      <c r="D21" s="528"/>
      <c r="E21" s="731"/>
      <c r="F21" s="731"/>
    </row>
    <row r="22" spans="1:6" ht="20.100000000000001" customHeight="1">
      <c r="A22" s="370" t="s">
        <v>138</v>
      </c>
      <c r="B22" s="368">
        <v>11908.230860614551</v>
      </c>
      <c r="C22" s="368">
        <v>34171.812073071807</v>
      </c>
      <c r="D22" s="529">
        <v>104.73842190871014</v>
      </c>
      <c r="E22" s="205">
        <v>99.314936987672297</v>
      </c>
      <c r="F22" s="205">
        <v>82.896096943547263</v>
      </c>
    </row>
    <row r="23" spans="1:6" ht="20.100000000000001" customHeight="1">
      <c r="A23" s="370" t="s">
        <v>137</v>
      </c>
      <c r="B23" s="368">
        <v>206.95</v>
      </c>
      <c r="C23" s="368">
        <v>593.9</v>
      </c>
      <c r="D23" s="529">
        <v>102.2468530090357</v>
      </c>
      <c r="E23" s="205">
        <v>414.67086600362234</v>
      </c>
      <c r="F23" s="205">
        <v>1018.9347773129082</v>
      </c>
    </row>
    <row r="24" spans="1:6" ht="20.100000000000001" customHeight="1">
      <c r="A24" s="371" t="s">
        <v>540</v>
      </c>
      <c r="B24" s="368"/>
      <c r="C24" s="368"/>
      <c r="D24" s="529"/>
      <c r="E24" s="205"/>
      <c r="F24" s="205"/>
    </row>
    <row r="25" spans="1:6" ht="20.100000000000001" customHeight="1">
      <c r="A25" s="370" t="s">
        <v>136</v>
      </c>
      <c r="B25" s="368">
        <v>46</v>
      </c>
      <c r="C25" s="368">
        <v>210.5</v>
      </c>
      <c r="D25" s="529">
        <v>45.275590551181104</v>
      </c>
      <c r="E25" s="205">
        <v>60.050932977913163</v>
      </c>
      <c r="F25" s="205">
        <v>66.679284329768478</v>
      </c>
    </row>
    <row r="26" spans="1:6" ht="20.100000000000001" customHeight="1">
      <c r="A26" s="370" t="s">
        <v>135</v>
      </c>
      <c r="B26" s="368">
        <v>29.91851068837278</v>
      </c>
      <c r="C26" s="368">
        <v>85.437732338193641</v>
      </c>
      <c r="D26" s="529">
        <v>105.3</v>
      </c>
      <c r="E26" s="205">
        <v>112.9</v>
      </c>
      <c r="F26" s="205">
        <v>82.509459164291783</v>
      </c>
    </row>
    <row r="27" spans="1:6" ht="20.100000000000001" customHeight="1">
      <c r="A27" s="370" t="s">
        <v>243</v>
      </c>
      <c r="B27" s="368">
        <v>333.22465406151076</v>
      </c>
      <c r="C27" s="368">
        <v>948.25946283692633</v>
      </c>
      <c r="D27" s="529">
        <v>101.69999999999999</v>
      </c>
      <c r="E27" s="205">
        <v>105.30000000000001</v>
      </c>
      <c r="F27" s="205">
        <v>85.670703963996701</v>
      </c>
    </row>
    <row r="28" spans="1:6" ht="20.100000000000001" customHeight="1">
      <c r="A28" s="370" t="s">
        <v>134</v>
      </c>
      <c r="B28" s="368">
        <v>8204.3690535437763</v>
      </c>
      <c r="C28" s="368">
        <v>25148.063402115797</v>
      </c>
      <c r="D28" s="529">
        <v>100.1</v>
      </c>
      <c r="E28" s="205">
        <v>89.200000000000017</v>
      </c>
      <c r="F28" s="205">
        <v>75.787062743523165</v>
      </c>
    </row>
    <row r="29" spans="1:6" ht="20.100000000000001" customHeight="1">
      <c r="A29" s="370" t="s">
        <v>133</v>
      </c>
      <c r="B29" s="368">
        <v>3501.6601379999997</v>
      </c>
      <c r="C29" s="368">
        <v>8373.3899714600011</v>
      </c>
      <c r="D29" s="529">
        <v>120</v>
      </c>
      <c r="E29" s="205">
        <v>144.51754593479157</v>
      </c>
      <c r="F29" s="205">
        <v>127.40795054478255</v>
      </c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15" customHeight="1"/>
    <row r="49" ht="15" customHeight="1"/>
    <row r="50" ht="15" customHeight="1"/>
    <row r="51" ht="15" customHeight="1"/>
    <row r="73" spans="2:6" ht="15.6">
      <c r="B73" s="206"/>
      <c r="C73" s="207"/>
      <c r="D73" s="207"/>
      <c r="E73" s="207"/>
      <c r="F73" s="206"/>
    </row>
    <row r="74" spans="2:6" ht="15.6">
      <c r="B74" s="206"/>
      <c r="C74" s="207"/>
      <c r="D74" s="207"/>
      <c r="E74" s="207"/>
      <c r="F74" s="20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3" workbookViewId="0">
      <selection activeCell="H40" sqref="H40"/>
    </sheetView>
  </sheetViews>
  <sheetFormatPr defaultColWidth="9.44140625" defaultRowHeight="13.2"/>
  <cols>
    <col min="1" max="1" width="41.44140625" style="283" customWidth="1"/>
    <col min="2" max="2" width="12.44140625" style="283" customWidth="1"/>
    <col min="3" max="3" width="12.5546875" style="283" customWidth="1"/>
    <col min="4" max="4" width="13.5546875" style="283" customWidth="1"/>
    <col min="5" max="16384" width="9.44140625" style="283"/>
  </cols>
  <sheetData>
    <row r="1" spans="1:4" ht="18" customHeight="1">
      <c r="A1" s="107" t="s">
        <v>409</v>
      </c>
      <c r="B1" s="107"/>
      <c r="C1" s="108"/>
      <c r="D1" s="108"/>
    </row>
    <row r="2" spans="1:4" ht="18" customHeight="1">
      <c r="A2" s="107"/>
      <c r="B2" s="107"/>
      <c r="C2" s="108"/>
      <c r="D2" s="108"/>
    </row>
    <row r="3" spans="1:4" ht="18" customHeight="1">
      <c r="A3" s="107"/>
      <c r="B3" s="107"/>
      <c r="C3" s="108"/>
      <c r="D3" s="108"/>
    </row>
    <row r="4" spans="1:4" ht="16.350000000000001" customHeight="1">
      <c r="A4" s="121"/>
      <c r="B4" s="750" t="s">
        <v>0</v>
      </c>
      <c r="C4" s="750" t="s">
        <v>1</v>
      </c>
      <c r="D4" s="750" t="s">
        <v>616</v>
      </c>
    </row>
    <row r="5" spans="1:4" ht="16.350000000000001" customHeight="1">
      <c r="A5" s="111"/>
      <c r="B5" s="751" t="s">
        <v>71</v>
      </c>
      <c r="C5" s="751" t="s">
        <v>71</v>
      </c>
      <c r="D5" s="751" t="s">
        <v>268</v>
      </c>
    </row>
    <row r="6" spans="1:4" ht="16.350000000000001" customHeight="1">
      <c r="A6" s="111"/>
      <c r="B6" s="752" t="s">
        <v>576</v>
      </c>
      <c r="C6" s="752" t="s">
        <v>617</v>
      </c>
      <c r="D6" s="752" t="s">
        <v>325</v>
      </c>
    </row>
    <row r="7" spans="1:4" s="364" customFormat="1" ht="18" customHeight="1">
      <c r="A7" s="530" t="s">
        <v>595</v>
      </c>
      <c r="B7" s="113"/>
      <c r="C7" s="113"/>
      <c r="D7" s="109"/>
    </row>
    <row r="8" spans="1:4" s="364" customFormat="1" ht="21" customHeight="1">
      <c r="A8" s="531" t="s">
        <v>596</v>
      </c>
      <c r="B8" s="441">
        <v>33.512</v>
      </c>
      <c r="C8" s="441">
        <v>33.869999999999997</v>
      </c>
      <c r="D8" s="115">
        <v>101.07</v>
      </c>
    </row>
    <row r="9" spans="1:4" s="364" customFormat="1" ht="21" customHeight="1">
      <c r="A9" s="531" t="s">
        <v>597</v>
      </c>
      <c r="B9" s="441">
        <v>124.667</v>
      </c>
      <c r="C9" s="441">
        <v>128.91999999999999</v>
      </c>
      <c r="D9" s="114">
        <v>103.41</v>
      </c>
    </row>
    <row r="10" spans="1:4" ht="21" customHeight="1">
      <c r="A10" s="532" t="s">
        <v>598</v>
      </c>
      <c r="B10" s="441">
        <v>998.51099999999997</v>
      </c>
      <c r="C10" s="441">
        <v>1041.05</v>
      </c>
      <c r="D10" s="114">
        <v>104.26</v>
      </c>
    </row>
    <row r="11" spans="1:4" ht="21" customHeight="1">
      <c r="A11" s="531" t="s">
        <v>599</v>
      </c>
      <c r="B11" s="441">
        <v>481.73399999999998</v>
      </c>
      <c r="C11" s="441">
        <v>507.27</v>
      </c>
      <c r="D11" s="114">
        <v>105.3</v>
      </c>
    </row>
    <row r="12" spans="1:4" ht="21" customHeight="1">
      <c r="A12" s="530" t="s">
        <v>600</v>
      </c>
      <c r="B12" s="753"/>
      <c r="C12" s="753"/>
      <c r="D12" s="753"/>
    </row>
    <row r="13" spans="1:4" ht="21" customHeight="1">
      <c r="A13" s="533" t="s">
        <v>601</v>
      </c>
      <c r="B13" s="441">
        <v>4403.826</v>
      </c>
      <c r="C13" s="441">
        <v>4601.5600000000004</v>
      </c>
      <c r="D13" s="114">
        <v>104.49</v>
      </c>
    </row>
    <row r="14" spans="1:4" ht="21" customHeight="1">
      <c r="A14" s="533" t="s">
        <v>602</v>
      </c>
      <c r="B14" s="441">
        <v>275.53899999999999</v>
      </c>
      <c r="C14" s="441">
        <v>304.42</v>
      </c>
      <c r="D14" s="114">
        <v>110.48</v>
      </c>
    </row>
    <row r="15" spans="1:4" ht="21" customHeight="1">
      <c r="A15" s="116"/>
      <c r="B15" s="116"/>
      <c r="C15" s="117"/>
      <c r="D15" s="117"/>
    </row>
    <row r="16" spans="1:4" ht="20.100000000000001" customHeight="1">
      <c r="A16" s="110"/>
      <c r="B16" s="110"/>
      <c r="C16" s="110"/>
      <c r="D16" s="110"/>
    </row>
    <row r="17" spans="1:5" ht="20.100000000000001" customHeight="1">
      <c r="A17" s="110"/>
      <c r="B17" s="110"/>
      <c r="C17" s="110"/>
      <c r="D17" s="110"/>
    </row>
    <row r="18" spans="1:5" ht="20.100000000000001" customHeight="1">
      <c r="A18" s="110"/>
      <c r="B18" s="110"/>
      <c r="C18" s="110"/>
      <c r="D18" s="110"/>
    </row>
    <row r="19" spans="1:5" ht="20.100000000000001" customHeight="1">
      <c r="A19" s="110"/>
      <c r="B19" s="110"/>
      <c r="C19" s="110"/>
      <c r="D19" s="110"/>
    </row>
    <row r="20" spans="1:5" ht="20.100000000000001" customHeight="1">
      <c r="A20" s="107" t="s">
        <v>410</v>
      </c>
      <c r="B20" s="107"/>
      <c r="C20" s="108"/>
      <c r="D20" s="108"/>
    </row>
    <row r="21" spans="1:5" ht="20.100000000000001" customHeight="1">
      <c r="A21" s="107"/>
      <c r="B21" s="107"/>
      <c r="C21" s="108"/>
      <c r="D21" s="108"/>
    </row>
    <row r="22" spans="1:5" ht="20.100000000000001" customHeight="1">
      <c r="A22" s="118"/>
      <c r="B22" s="118"/>
      <c r="C22" s="118"/>
      <c r="D22" s="118"/>
    </row>
    <row r="23" spans="1:5" ht="20.100000000000001" customHeight="1">
      <c r="A23" s="112"/>
      <c r="B23" s="487" t="s">
        <v>0</v>
      </c>
      <c r="C23" s="487" t="s">
        <v>1</v>
      </c>
      <c r="D23" s="487" t="s">
        <v>616</v>
      </c>
    </row>
    <row r="24" spans="1:5" ht="20.100000000000001" customHeight="1">
      <c r="A24" s="112"/>
      <c r="B24" s="488" t="s">
        <v>71</v>
      </c>
      <c r="C24" s="488" t="s">
        <v>71</v>
      </c>
      <c r="D24" s="488" t="s">
        <v>268</v>
      </c>
    </row>
    <row r="25" spans="1:5" ht="20.100000000000001" customHeight="1">
      <c r="A25" s="112"/>
      <c r="B25" s="489" t="s">
        <v>576</v>
      </c>
      <c r="C25" s="489" t="s">
        <v>617</v>
      </c>
      <c r="D25" s="489" t="s">
        <v>325</v>
      </c>
    </row>
    <row r="26" spans="1:5" ht="20.100000000000001" customHeight="1">
      <c r="A26" s="112"/>
      <c r="B26" s="113"/>
      <c r="C26" s="113"/>
      <c r="D26" s="109"/>
    </row>
    <row r="27" spans="1:5" ht="25.35" customHeight="1">
      <c r="A27" s="116" t="s">
        <v>603</v>
      </c>
      <c r="B27" s="522">
        <v>33.700000000000003</v>
      </c>
      <c r="C27" s="522">
        <v>35.409999999999997</v>
      </c>
      <c r="D27" s="543">
        <v>105.09589650967453</v>
      </c>
      <c r="E27" s="547"/>
    </row>
    <row r="28" spans="1:5" ht="25.35" customHeight="1">
      <c r="A28" s="119" t="s">
        <v>604</v>
      </c>
      <c r="B28" s="522">
        <v>24.97</v>
      </c>
      <c r="C28" s="522">
        <v>27.009999999999998</v>
      </c>
      <c r="D28" s="543">
        <v>108.15563490546953</v>
      </c>
      <c r="E28" s="547"/>
    </row>
    <row r="29" spans="1:5" ht="25.35" customHeight="1">
      <c r="A29" s="119" t="s">
        <v>618</v>
      </c>
      <c r="B29" s="522">
        <v>3029.48</v>
      </c>
      <c r="C29" s="522">
        <v>3138.54</v>
      </c>
      <c r="D29" s="543">
        <v>103.60009921975333</v>
      </c>
      <c r="E29" s="547"/>
    </row>
    <row r="30" spans="1:5" ht="25.35" customHeight="1">
      <c r="A30" s="119" t="s">
        <v>605</v>
      </c>
      <c r="B30" s="523">
        <v>4.63</v>
      </c>
      <c r="C30" s="523">
        <v>4.67</v>
      </c>
      <c r="D30" s="543">
        <v>100.94199667406511</v>
      </c>
      <c r="E30" s="547"/>
    </row>
    <row r="31" spans="1:5" ht="25.35" customHeight="1">
      <c r="A31" s="116" t="s">
        <v>606</v>
      </c>
      <c r="B31" s="524">
        <v>363.43</v>
      </c>
      <c r="C31" s="524">
        <v>216.53</v>
      </c>
      <c r="D31" s="543">
        <v>59.58</v>
      </c>
      <c r="E31" s="547"/>
    </row>
    <row r="32" spans="1:5" ht="25.35" customHeight="1">
      <c r="A32" s="120" t="s">
        <v>307</v>
      </c>
      <c r="B32" s="524">
        <v>115.12</v>
      </c>
      <c r="C32" s="524">
        <v>7.79</v>
      </c>
      <c r="D32" s="543">
        <v>6.77</v>
      </c>
      <c r="E32" s="547"/>
    </row>
    <row r="33" spans="1:5" ht="25.35" customHeight="1">
      <c r="A33" s="120" t="s">
        <v>308</v>
      </c>
      <c r="B33" s="524">
        <v>248.31</v>
      </c>
      <c r="C33" s="524">
        <v>208.74018999999998</v>
      </c>
      <c r="D33" s="543">
        <v>84.06</v>
      </c>
      <c r="E33" s="547"/>
    </row>
    <row r="34" spans="1:5" ht="20.100000000000001" customHeight="1">
      <c r="A34" s="110"/>
      <c r="B34" s="110"/>
      <c r="C34" s="110"/>
      <c r="D34" s="110"/>
    </row>
    <row r="35" spans="1:5" ht="20.100000000000001" customHeight="1">
      <c r="A35" s="110"/>
      <c r="B35" s="110"/>
      <c r="C35" s="110"/>
      <c r="D35" s="110"/>
    </row>
    <row r="36" spans="1:5" ht="15">
      <c r="A36" s="110"/>
      <c r="B36" s="110"/>
      <c r="C36" s="110"/>
      <c r="D36" s="110"/>
    </row>
    <row r="37" spans="1:5" ht="15">
      <c r="A37" s="110"/>
      <c r="B37" s="110"/>
      <c r="C37" s="110"/>
      <c r="D37" s="110"/>
    </row>
    <row r="38" spans="1:5" ht="15">
      <c r="A38" s="110"/>
      <c r="B38" s="110"/>
      <c r="C38" s="110"/>
      <c r="D38" s="110"/>
    </row>
    <row r="39" spans="1:5" ht="15">
      <c r="A39" s="110"/>
      <c r="B39" s="110"/>
      <c r="C39" s="110"/>
      <c r="D39" s="110"/>
    </row>
    <row r="40" spans="1:5" ht="15">
      <c r="A40" s="110"/>
      <c r="B40" s="110"/>
      <c r="C40" s="110"/>
      <c r="D40" s="110"/>
    </row>
    <row r="41" spans="1:5" ht="15">
      <c r="A41" s="110"/>
      <c r="B41" s="110"/>
      <c r="C41" s="110"/>
      <c r="D41" s="110"/>
    </row>
    <row r="42" spans="1:5" ht="15">
      <c r="A42" s="110"/>
      <c r="B42" s="110"/>
      <c r="C42" s="110"/>
      <c r="D42" s="110"/>
    </row>
    <row r="43" spans="1:5" ht="15">
      <c r="A43" s="110"/>
      <c r="B43" s="110"/>
      <c r="C43" s="110"/>
      <c r="D43" s="110"/>
    </row>
    <row r="44" spans="1:5" ht="15">
      <c r="A44" s="110"/>
      <c r="B44" s="110"/>
      <c r="C44" s="110"/>
      <c r="D44" s="110"/>
    </row>
    <row r="45" spans="1:5" ht="15">
      <c r="A45" s="110"/>
      <c r="B45" s="110"/>
      <c r="C45" s="110"/>
      <c r="D45" s="110"/>
    </row>
    <row r="46" spans="1:5" ht="15">
      <c r="A46" s="110"/>
      <c r="B46" s="110"/>
      <c r="C46" s="110"/>
      <c r="D46" s="110"/>
    </row>
    <row r="47" spans="1:5" ht="15">
      <c r="A47" s="110"/>
      <c r="B47" s="110"/>
      <c r="C47" s="110"/>
      <c r="D47" s="110"/>
    </row>
    <row r="48" spans="1:5" ht="15">
      <c r="A48" s="110"/>
      <c r="B48" s="110"/>
      <c r="C48" s="110"/>
      <c r="D48" s="110"/>
    </row>
    <row r="49" spans="1:4" ht="15">
      <c r="A49" s="110"/>
      <c r="B49" s="110"/>
      <c r="C49" s="110"/>
      <c r="D49" s="110"/>
    </row>
    <row r="50" spans="1:4" ht="15">
      <c r="A50" s="110"/>
      <c r="B50" s="110"/>
      <c r="C50" s="110"/>
      <c r="D50" s="110"/>
    </row>
    <row r="51" spans="1:4" ht="15">
      <c r="A51" s="110"/>
      <c r="B51" s="110"/>
      <c r="C51" s="110"/>
      <c r="D51" s="110"/>
    </row>
    <row r="52" spans="1:4" ht="15">
      <c r="A52" s="110"/>
      <c r="B52" s="110"/>
      <c r="C52" s="110"/>
      <c r="D52" s="110"/>
    </row>
    <row r="53" spans="1:4" ht="15">
      <c r="A53" s="110"/>
      <c r="B53" s="110"/>
      <c r="C53" s="110"/>
      <c r="D53" s="110"/>
    </row>
    <row r="54" spans="1:4" ht="15">
      <c r="A54" s="110"/>
      <c r="B54" s="110"/>
      <c r="C54" s="110"/>
      <c r="D54" s="110"/>
    </row>
    <row r="55" spans="1:4" ht="15">
      <c r="A55" s="110"/>
      <c r="B55" s="110"/>
      <c r="C55" s="110"/>
      <c r="D55" s="110"/>
    </row>
    <row r="56" spans="1:4" ht="15">
      <c r="A56" s="110"/>
      <c r="B56" s="110"/>
      <c r="C56" s="110"/>
      <c r="D56" s="110"/>
    </row>
    <row r="57" spans="1:4" ht="15">
      <c r="A57" s="110"/>
      <c r="B57" s="110"/>
      <c r="C57" s="110"/>
      <c r="D57" s="110"/>
    </row>
    <row r="58" spans="1:4" ht="15">
      <c r="A58" s="110"/>
      <c r="B58" s="110"/>
      <c r="C58" s="110"/>
      <c r="D58" s="110"/>
    </row>
    <row r="59" spans="1:4" ht="15">
      <c r="A59" s="110"/>
      <c r="B59" s="110"/>
      <c r="C59" s="110"/>
      <c r="D59" s="110"/>
    </row>
    <row r="60" spans="1:4" ht="15">
      <c r="A60" s="110"/>
      <c r="B60" s="110"/>
      <c r="C60" s="110"/>
      <c r="D60" s="110"/>
    </row>
    <row r="61" spans="1:4" ht="15">
      <c r="A61" s="110"/>
      <c r="B61" s="110"/>
      <c r="C61" s="110"/>
      <c r="D61" s="110"/>
    </row>
    <row r="62" spans="1:4" ht="15">
      <c r="A62" s="110"/>
      <c r="B62" s="110"/>
      <c r="C62" s="110"/>
      <c r="D62" s="110"/>
    </row>
    <row r="63" spans="1:4" ht="15">
      <c r="A63" s="110"/>
      <c r="B63" s="110"/>
      <c r="C63" s="110"/>
      <c r="D63" s="110"/>
    </row>
    <row r="64" spans="1:4" ht="15">
      <c r="A64" s="110"/>
      <c r="B64" s="110"/>
      <c r="C64" s="110"/>
      <c r="D64" s="110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H40" sqref="H40"/>
    </sheetView>
  </sheetViews>
  <sheetFormatPr defaultRowHeight="13.2"/>
  <cols>
    <col min="1" max="1" width="33.44140625" customWidth="1"/>
    <col min="2" max="2" width="9.5546875" customWidth="1"/>
    <col min="3" max="3" width="10.5546875" customWidth="1"/>
    <col min="4" max="6" width="12.44140625" customWidth="1"/>
  </cols>
  <sheetData>
    <row r="1" spans="1:6" ht="20.100000000000001" customHeight="1">
      <c r="A1" s="208" t="s">
        <v>571</v>
      </c>
      <c r="B1" s="188"/>
      <c r="C1" s="188"/>
      <c r="D1" s="188"/>
      <c r="E1" s="188"/>
      <c r="F1" s="188"/>
    </row>
    <row r="2" spans="1:6" ht="20.100000000000001" customHeight="1">
      <c r="A2" s="190"/>
      <c r="B2" s="190"/>
      <c r="C2" s="190"/>
      <c r="D2" s="190"/>
      <c r="E2" s="190"/>
      <c r="F2" s="190"/>
    </row>
    <row r="3" spans="1:6" ht="20.100000000000001" customHeight="1">
      <c r="A3" s="192"/>
      <c r="B3" s="192"/>
      <c r="C3" s="192"/>
      <c r="D3" s="192"/>
      <c r="E3" s="192"/>
      <c r="F3" s="193"/>
    </row>
    <row r="4" spans="1:6" ht="16.2" customHeight="1">
      <c r="A4" s="32"/>
      <c r="B4" s="172" t="s">
        <v>1</v>
      </c>
      <c r="C4" s="172" t="s">
        <v>1</v>
      </c>
      <c r="D4" s="172" t="s">
        <v>33</v>
      </c>
      <c r="E4" s="172" t="s">
        <v>33</v>
      </c>
      <c r="F4" s="172" t="s">
        <v>73</v>
      </c>
    </row>
    <row r="5" spans="1:6" ht="16.2" customHeight="1">
      <c r="A5" s="194"/>
      <c r="B5" s="195" t="s">
        <v>127</v>
      </c>
      <c r="C5" s="195" t="s">
        <v>71</v>
      </c>
      <c r="D5" s="195" t="s">
        <v>668</v>
      </c>
      <c r="E5" s="195" t="s">
        <v>668</v>
      </c>
      <c r="F5" s="195" t="s">
        <v>668</v>
      </c>
    </row>
    <row r="6" spans="1:6" ht="16.2" customHeight="1">
      <c r="A6" s="194"/>
      <c r="B6" s="196" t="s">
        <v>70</v>
      </c>
      <c r="C6" s="196" t="s">
        <v>70</v>
      </c>
      <c r="D6" s="196" t="s">
        <v>80</v>
      </c>
      <c r="E6" s="196" t="s">
        <v>95</v>
      </c>
      <c r="F6" s="196" t="s">
        <v>95</v>
      </c>
    </row>
    <row r="7" spans="1:6" ht="16.2" customHeight="1">
      <c r="A7" s="194"/>
      <c r="B7" s="169">
        <v>2022</v>
      </c>
      <c r="C7" s="169">
        <v>2022</v>
      </c>
      <c r="D7" s="169" t="s">
        <v>294</v>
      </c>
      <c r="E7" s="169" t="s">
        <v>353</v>
      </c>
      <c r="F7" s="169" t="s">
        <v>353</v>
      </c>
    </row>
    <row r="8" spans="1:6" ht="20.100000000000001" customHeight="1">
      <c r="A8" s="194"/>
      <c r="B8" s="197"/>
      <c r="C8" s="197"/>
      <c r="D8" s="198"/>
      <c r="E8" s="198"/>
      <c r="F8" s="199"/>
    </row>
    <row r="9" spans="1:6" ht="20.100000000000001" customHeight="1">
      <c r="A9" s="369" t="s">
        <v>367</v>
      </c>
      <c r="B9" s="367">
        <v>167502.94924373584</v>
      </c>
      <c r="C9" s="367">
        <v>501761.83719460992</v>
      </c>
      <c r="D9" s="201">
        <v>104.80876618411064</v>
      </c>
      <c r="E9" s="201">
        <v>115.68172649897359</v>
      </c>
      <c r="F9" s="201">
        <v>108.16857957723478</v>
      </c>
    </row>
    <row r="10" spans="1:6" ht="20.100000000000001" customHeight="1">
      <c r="A10" s="371" t="s">
        <v>539</v>
      </c>
      <c r="B10" s="368"/>
      <c r="C10" s="368"/>
      <c r="D10" s="205"/>
      <c r="E10" s="205"/>
      <c r="F10" s="205"/>
    </row>
    <row r="11" spans="1:6" ht="20.100000000000001" customHeight="1">
      <c r="A11" s="370" t="s">
        <v>138</v>
      </c>
      <c r="B11" s="368">
        <v>164481.70000000001</v>
      </c>
      <c r="C11" s="368">
        <v>492711.78287570731</v>
      </c>
      <c r="D11" s="205">
        <v>104.751145568594</v>
      </c>
      <c r="E11" s="205">
        <v>116.04038882936167</v>
      </c>
      <c r="F11" s="205">
        <v>108.56990670028527</v>
      </c>
    </row>
    <row r="12" spans="1:6" ht="20.100000000000001" customHeight="1">
      <c r="A12" s="370" t="s">
        <v>137</v>
      </c>
      <c r="B12" s="368">
        <v>3021.175938185675</v>
      </c>
      <c r="C12" s="368">
        <v>9050</v>
      </c>
      <c r="D12" s="205">
        <v>108.04442896196026</v>
      </c>
      <c r="E12" s="205">
        <v>99.01930137458146</v>
      </c>
      <c r="F12" s="205">
        <v>90.046860792769877</v>
      </c>
    </row>
    <row r="13" spans="1:6" ht="20.100000000000001" customHeight="1">
      <c r="A13" s="371" t="s">
        <v>540</v>
      </c>
      <c r="B13" s="368"/>
      <c r="C13" s="368"/>
      <c r="D13" s="205"/>
      <c r="E13" s="205"/>
      <c r="F13" s="205"/>
    </row>
    <row r="14" spans="1:6" ht="20.100000000000001" customHeight="1">
      <c r="A14" s="370" t="s">
        <v>136</v>
      </c>
      <c r="B14" s="368">
        <v>619</v>
      </c>
      <c r="C14" s="368">
        <v>1465.6</v>
      </c>
      <c r="D14" s="205">
        <v>156.0373077892614</v>
      </c>
      <c r="E14" s="205">
        <v>123.11657154421245</v>
      </c>
      <c r="F14" s="205">
        <v>118.09706949229113</v>
      </c>
    </row>
    <row r="15" spans="1:6" ht="20.100000000000001" customHeight="1">
      <c r="A15" s="370" t="s">
        <v>135</v>
      </c>
      <c r="B15" s="368">
        <v>7623.624872049867</v>
      </c>
      <c r="C15" s="368">
        <v>22635.08670401595</v>
      </c>
      <c r="D15" s="205">
        <v>104.1</v>
      </c>
      <c r="E15" s="205">
        <v>113.1</v>
      </c>
      <c r="F15" s="205">
        <v>110.61735937209207</v>
      </c>
    </row>
    <row r="16" spans="1:6" ht="20.100000000000001" customHeight="1">
      <c r="A16" s="370" t="s">
        <v>243</v>
      </c>
      <c r="B16" s="368">
        <v>28792.210501285423</v>
      </c>
      <c r="C16" s="368">
        <v>81993.913822721224</v>
      </c>
      <c r="D16" s="205">
        <v>105.2</v>
      </c>
      <c r="E16" s="205">
        <v>109.79999999999998</v>
      </c>
      <c r="F16" s="205">
        <v>103.911148168808</v>
      </c>
    </row>
    <row r="17" spans="1:6" ht="20.100000000000001" customHeight="1">
      <c r="A17" s="370" t="s">
        <v>134</v>
      </c>
      <c r="B17" s="368">
        <v>130446.04051395055</v>
      </c>
      <c r="C17" s="368">
        <v>395593.99919442274</v>
      </c>
      <c r="D17" s="205">
        <v>104.60000000000001</v>
      </c>
      <c r="E17" s="205">
        <v>117.19999999999999</v>
      </c>
      <c r="F17" s="205">
        <v>108.9217439920414</v>
      </c>
    </row>
    <row r="18" spans="1:6" ht="20.100000000000001" customHeight="1">
      <c r="A18" s="370" t="s">
        <v>133</v>
      </c>
      <c r="B18" s="368">
        <v>22.073356449999995</v>
      </c>
      <c r="C18" s="368">
        <v>73.237473449999996</v>
      </c>
      <c r="D18" s="205">
        <v>114.99999999999999</v>
      </c>
      <c r="E18" s="205">
        <v>77.450373508771904</v>
      </c>
      <c r="F18" s="205">
        <v>107.75763032443169</v>
      </c>
    </row>
    <row r="19" spans="1:6" ht="20.100000000000001" customHeight="1">
      <c r="A19" s="370"/>
      <c r="B19" s="368"/>
      <c r="C19" s="368"/>
      <c r="D19" s="205"/>
      <c r="E19" s="205"/>
      <c r="F19" s="205"/>
    </row>
    <row r="20" spans="1:6" ht="20.100000000000001" customHeight="1">
      <c r="A20" s="369" t="s">
        <v>368</v>
      </c>
      <c r="B20" s="367">
        <v>31542.736503453711</v>
      </c>
      <c r="C20" s="367">
        <v>94258.971742864116</v>
      </c>
      <c r="D20" s="201">
        <v>103.61189569109894</v>
      </c>
      <c r="E20" s="201">
        <v>109.73295116447129</v>
      </c>
      <c r="F20" s="201">
        <v>108.77029637082185</v>
      </c>
    </row>
    <row r="21" spans="1:6" ht="20.100000000000001" customHeight="1">
      <c r="A21" s="371" t="s">
        <v>539</v>
      </c>
      <c r="B21" s="367"/>
      <c r="C21" s="367"/>
      <c r="D21" s="201"/>
      <c r="E21" s="201"/>
      <c r="F21" s="201"/>
    </row>
    <row r="22" spans="1:6" ht="20.100000000000001" customHeight="1">
      <c r="A22" s="370" t="s">
        <v>138</v>
      </c>
      <c r="B22" s="368">
        <v>19012.673204387855</v>
      </c>
      <c r="C22" s="368">
        <v>56815.458168395766</v>
      </c>
      <c r="D22" s="205">
        <v>95.026668633544659</v>
      </c>
      <c r="E22" s="205">
        <v>116.93523183168185</v>
      </c>
      <c r="F22" s="205">
        <v>109.52224579895943</v>
      </c>
    </row>
    <row r="23" spans="1:6" ht="20.100000000000001" customHeight="1">
      <c r="A23" s="370" t="s">
        <v>137</v>
      </c>
      <c r="B23" s="368">
        <v>12530</v>
      </c>
      <c r="C23" s="368">
        <v>37443.513574468343</v>
      </c>
      <c r="D23" s="205">
        <v>120.07223548084266</v>
      </c>
      <c r="E23" s="205">
        <v>100.35409890494927</v>
      </c>
      <c r="F23" s="205">
        <v>107.64883186494794</v>
      </c>
    </row>
    <row r="24" spans="1:6" ht="20.100000000000001" customHeight="1">
      <c r="A24" s="371" t="s">
        <v>540</v>
      </c>
      <c r="B24" s="368"/>
      <c r="C24" s="368"/>
      <c r="D24" s="205"/>
      <c r="E24" s="205"/>
      <c r="F24" s="205"/>
    </row>
    <row r="25" spans="1:6" ht="20.100000000000001" customHeight="1">
      <c r="A25" s="370" t="s">
        <v>136</v>
      </c>
      <c r="B25" s="368">
        <v>463.8</v>
      </c>
      <c r="C25" s="368">
        <v>1160.8</v>
      </c>
      <c r="D25" s="205">
        <v>136.25146886016452</v>
      </c>
      <c r="E25" s="205">
        <v>125.42953977413995</v>
      </c>
      <c r="F25" s="205">
        <v>134.64302833932493</v>
      </c>
    </row>
    <row r="26" spans="1:6" ht="20.100000000000001" customHeight="1">
      <c r="A26" s="370" t="s">
        <v>135</v>
      </c>
      <c r="B26" s="368">
        <v>14257.579390860612</v>
      </c>
      <c r="C26" s="368">
        <v>44014.608179759416</v>
      </c>
      <c r="D26" s="205">
        <v>102.4</v>
      </c>
      <c r="E26" s="205">
        <v>104.59999999999998</v>
      </c>
      <c r="F26" s="205">
        <v>106.50686469090489</v>
      </c>
    </row>
    <row r="27" spans="1:6" ht="20.100000000000001" customHeight="1">
      <c r="A27" s="370" t="s">
        <v>243</v>
      </c>
      <c r="B27" s="368">
        <v>6677.4</v>
      </c>
      <c r="C27" s="368">
        <v>18812.888183276395</v>
      </c>
      <c r="D27" s="205">
        <v>105</v>
      </c>
      <c r="E27" s="205">
        <v>110.19999999999999</v>
      </c>
      <c r="F27" s="205">
        <v>107.9537923643219</v>
      </c>
    </row>
    <row r="28" spans="1:6" ht="20.100000000000001" customHeight="1">
      <c r="A28" s="370" t="s">
        <v>134</v>
      </c>
      <c r="B28" s="368">
        <v>9762.864967938207</v>
      </c>
      <c r="C28" s="368">
        <v>29293.275730976329</v>
      </c>
      <c r="D28" s="205">
        <v>102.8</v>
      </c>
      <c r="E28" s="205">
        <v>116.00000000000001</v>
      </c>
      <c r="F28" s="205">
        <v>111.20590050984728</v>
      </c>
    </row>
    <row r="29" spans="1:6" ht="20.100000000000001" customHeight="1">
      <c r="A29" s="370" t="s">
        <v>133</v>
      </c>
      <c r="B29" s="368">
        <v>381.03948393610005</v>
      </c>
      <c r="C29" s="368">
        <v>977.39964885197264</v>
      </c>
      <c r="D29" s="205">
        <v>118</v>
      </c>
      <c r="E29" s="205">
        <v>141.65036577550188</v>
      </c>
      <c r="F29" s="205">
        <v>139.08575161606697</v>
      </c>
    </row>
    <row r="30" spans="1:6" ht="20.100000000000001" customHeight="1">
      <c r="A30" s="206"/>
      <c r="B30" s="206"/>
      <c r="C30" s="207"/>
      <c r="D30" s="207"/>
      <c r="E30" s="207"/>
      <c r="F30" s="206"/>
    </row>
    <row r="31" spans="1:6" ht="20.100000000000001" customHeight="1">
      <c r="A31" s="206"/>
      <c r="B31" s="206"/>
      <c r="C31" s="207"/>
      <c r="D31" s="207"/>
      <c r="E31" s="207"/>
      <c r="F31" s="206"/>
    </row>
    <row r="32" spans="1:6" ht="20.100000000000001" customHeight="1">
      <c r="A32" s="206"/>
      <c r="B32" s="206"/>
      <c r="C32" s="207"/>
      <c r="D32" s="207"/>
      <c r="E32" s="207"/>
      <c r="F32" s="206"/>
    </row>
    <row r="33" spans="1:6" ht="20.100000000000001" customHeight="1">
      <c r="A33" s="206"/>
      <c r="B33" s="206"/>
      <c r="C33" s="207"/>
      <c r="D33" s="207"/>
      <c r="E33" s="207"/>
      <c r="F33" s="206"/>
    </row>
    <row r="34" spans="1:6" ht="20.100000000000001" customHeight="1">
      <c r="A34" s="206"/>
      <c r="B34" s="206"/>
      <c r="C34" s="207"/>
      <c r="D34" s="207"/>
      <c r="E34" s="207"/>
      <c r="F34" s="206"/>
    </row>
    <row r="35" spans="1:6" ht="20.100000000000001" customHeight="1">
      <c r="A35" s="206"/>
      <c r="B35" s="206"/>
      <c r="C35" s="207"/>
      <c r="D35" s="207"/>
      <c r="E35" s="207"/>
      <c r="F35" s="206"/>
    </row>
    <row r="36" spans="1:6" ht="15">
      <c r="A36" s="206"/>
      <c r="B36" s="206"/>
      <c r="C36" s="207"/>
      <c r="D36" s="207"/>
      <c r="E36" s="207"/>
      <c r="F36" s="206"/>
    </row>
    <row r="37" spans="1:6" ht="15">
      <c r="A37" s="206"/>
      <c r="B37" s="206"/>
      <c r="C37" s="207"/>
      <c r="D37" s="207"/>
      <c r="E37" s="207"/>
      <c r="F37" s="206"/>
    </row>
    <row r="38" spans="1:6" ht="15">
      <c r="A38" s="206"/>
      <c r="B38" s="206"/>
      <c r="C38" s="207"/>
      <c r="D38" s="207"/>
      <c r="E38" s="207"/>
      <c r="F38" s="206"/>
    </row>
    <row r="39" spans="1:6" ht="15">
      <c r="A39" s="206"/>
      <c r="B39" s="206"/>
      <c r="C39" s="207"/>
      <c r="D39" s="207"/>
      <c r="E39" s="207"/>
      <c r="F39" s="206"/>
    </row>
    <row r="40" spans="1:6" ht="15">
      <c r="A40" s="206"/>
      <c r="B40" s="206"/>
      <c r="C40" s="207"/>
      <c r="D40" s="207"/>
      <c r="E40" s="207"/>
      <c r="F40" s="206"/>
    </row>
    <row r="41" spans="1:6" ht="15">
      <c r="A41" s="206"/>
      <c r="B41" s="206"/>
      <c r="C41" s="207"/>
      <c r="D41" s="207"/>
      <c r="E41" s="207"/>
      <c r="F41" s="206"/>
    </row>
    <row r="42" spans="1:6" ht="15">
      <c r="A42" s="206"/>
      <c r="B42" s="206"/>
      <c r="C42" s="207"/>
      <c r="D42" s="207"/>
      <c r="E42" s="207"/>
      <c r="F42" s="206"/>
    </row>
    <row r="43" spans="1:6" ht="15">
      <c r="A43" s="206"/>
      <c r="B43" s="206"/>
      <c r="C43" s="207"/>
      <c r="D43" s="207"/>
      <c r="E43" s="207"/>
      <c r="F43" s="206"/>
    </row>
    <row r="44" spans="1:6" ht="15">
      <c r="A44" s="206"/>
      <c r="B44" s="206"/>
      <c r="C44" s="207"/>
      <c r="D44" s="207"/>
      <c r="E44" s="207"/>
      <c r="F44" s="206"/>
    </row>
    <row r="45" spans="1:6" ht="15">
      <c r="A45" s="206"/>
      <c r="B45" s="206"/>
      <c r="C45" s="207"/>
      <c r="D45" s="207"/>
      <c r="E45" s="207"/>
      <c r="F45" s="206"/>
    </row>
    <row r="46" spans="1:6" ht="15">
      <c r="A46" s="206"/>
      <c r="B46" s="206"/>
      <c r="C46" s="207"/>
      <c r="D46" s="207"/>
      <c r="E46" s="207"/>
      <c r="F46" s="206"/>
    </row>
    <row r="47" spans="1:6" ht="15">
      <c r="A47" s="206"/>
      <c r="B47" s="206"/>
      <c r="C47" s="207"/>
      <c r="D47" s="207"/>
      <c r="E47" s="207"/>
      <c r="F47" s="206"/>
    </row>
    <row r="48" spans="1:6" ht="15">
      <c r="A48" s="206"/>
      <c r="B48" s="206"/>
      <c r="C48" s="207"/>
      <c r="D48" s="207"/>
      <c r="E48" s="207"/>
      <c r="F48" s="206"/>
    </row>
    <row r="49" spans="1:6" ht="15">
      <c r="A49" s="206"/>
      <c r="B49" s="206"/>
      <c r="C49" s="207"/>
      <c r="D49" s="207"/>
      <c r="E49" s="207"/>
      <c r="F49" s="206"/>
    </row>
    <row r="50" spans="1:6" ht="15">
      <c r="A50" s="206"/>
      <c r="B50" s="206"/>
      <c r="C50" s="207"/>
      <c r="D50" s="207"/>
      <c r="E50" s="207"/>
      <c r="F50" s="206"/>
    </row>
    <row r="51" spans="1:6" ht="15">
      <c r="A51" s="206"/>
      <c r="B51" s="206"/>
      <c r="C51" s="207"/>
      <c r="D51" s="207"/>
      <c r="E51" s="207"/>
      <c r="F51" s="206"/>
    </row>
    <row r="52" spans="1:6" ht="15">
      <c r="A52" s="206"/>
      <c r="B52" s="206"/>
      <c r="C52" s="207"/>
      <c r="D52" s="207"/>
      <c r="E52" s="207"/>
      <c r="F52" s="206"/>
    </row>
    <row r="53" spans="1:6" ht="15">
      <c r="A53" s="206"/>
      <c r="B53" s="206"/>
      <c r="C53" s="207"/>
      <c r="D53" s="207"/>
      <c r="E53" s="207"/>
      <c r="F53" s="206"/>
    </row>
    <row r="54" spans="1:6" ht="15.6">
      <c r="A54" s="27"/>
      <c r="B54" s="206"/>
      <c r="C54" s="207"/>
      <c r="D54" s="207"/>
      <c r="E54" s="207"/>
      <c r="F54" s="206"/>
    </row>
    <row r="55" spans="1:6" ht="15">
      <c r="A55" s="206"/>
      <c r="B55" s="206"/>
      <c r="C55" s="207"/>
      <c r="D55" s="207"/>
      <c r="E55" s="207"/>
      <c r="F55" s="206"/>
    </row>
    <row r="56" spans="1:6" ht="15">
      <c r="A56" s="206"/>
      <c r="B56" s="206"/>
      <c r="C56" s="207"/>
      <c r="D56" s="207"/>
      <c r="E56" s="207"/>
      <c r="F56" s="206"/>
    </row>
    <row r="57" spans="1:6" ht="15">
      <c r="A57" s="206"/>
      <c r="B57" s="206"/>
      <c r="C57" s="207"/>
      <c r="D57" s="207"/>
      <c r="E57" s="207"/>
      <c r="F57" s="206"/>
    </row>
    <row r="58" spans="1:6" ht="15">
      <c r="A58" s="206"/>
      <c r="B58" s="206"/>
      <c r="C58" s="207"/>
      <c r="D58" s="207"/>
      <c r="E58" s="207"/>
      <c r="F58" s="206"/>
    </row>
    <row r="59" spans="1:6" ht="15">
      <c r="A59" s="206"/>
      <c r="B59" s="206"/>
      <c r="C59" s="207"/>
      <c r="D59" s="207"/>
      <c r="E59" s="207"/>
      <c r="F59" s="206"/>
    </row>
    <row r="60" spans="1:6" ht="15">
      <c r="A60" s="206"/>
      <c r="B60" s="206"/>
      <c r="C60" s="207"/>
      <c r="D60" s="207"/>
      <c r="E60" s="207"/>
      <c r="F60" s="206"/>
    </row>
    <row r="61" spans="1:6" ht="15">
      <c r="A61" s="206"/>
      <c r="B61" s="206"/>
      <c r="C61" s="207"/>
      <c r="D61" s="207"/>
      <c r="E61" s="207"/>
      <c r="F61" s="206"/>
    </row>
    <row r="62" spans="1:6" ht="15">
      <c r="A62" s="206"/>
      <c r="B62" s="206"/>
      <c r="C62" s="207"/>
      <c r="D62" s="207"/>
      <c r="E62" s="207"/>
      <c r="F62" s="206"/>
    </row>
    <row r="63" spans="1:6" ht="15">
      <c r="A63" s="206"/>
      <c r="B63" s="206"/>
      <c r="C63" s="207"/>
      <c r="D63" s="207"/>
      <c r="E63" s="207"/>
      <c r="F63" s="206"/>
    </row>
    <row r="64" spans="1:6" ht="15">
      <c r="A64" s="206"/>
      <c r="B64" s="206"/>
      <c r="C64" s="207"/>
      <c r="D64" s="207"/>
      <c r="E64" s="207"/>
      <c r="F64" s="206"/>
    </row>
    <row r="65" spans="1:6" ht="15">
      <c r="A65" s="206"/>
      <c r="B65" s="206"/>
      <c r="C65" s="207"/>
      <c r="D65" s="207"/>
      <c r="E65" s="207"/>
      <c r="F65" s="206"/>
    </row>
    <row r="66" spans="1:6" ht="15">
      <c r="A66" s="206"/>
      <c r="B66" s="206"/>
      <c r="C66" s="207"/>
      <c r="D66" s="207"/>
      <c r="E66" s="207"/>
      <c r="F66" s="206"/>
    </row>
    <row r="67" spans="1:6" ht="15">
      <c r="A67" s="206"/>
      <c r="B67" s="206"/>
      <c r="C67" s="207"/>
      <c r="D67" s="207"/>
      <c r="E67" s="207"/>
      <c r="F67" s="206"/>
    </row>
    <row r="68" spans="1:6" ht="15">
      <c r="A68" s="206"/>
      <c r="B68" s="206"/>
      <c r="C68" s="207"/>
      <c r="D68" s="207"/>
      <c r="E68" s="207"/>
      <c r="F68" s="206"/>
    </row>
    <row r="69" spans="1:6" ht="15">
      <c r="A69" s="206"/>
      <c r="B69" s="206"/>
      <c r="C69" s="207"/>
      <c r="D69" s="207"/>
      <c r="E69" s="207"/>
      <c r="F69" s="206"/>
    </row>
    <row r="70" spans="1:6" ht="15">
      <c r="A70" s="206"/>
      <c r="B70" s="206"/>
      <c r="C70" s="207"/>
      <c r="D70" s="207"/>
      <c r="E70" s="207"/>
      <c r="F70" s="206"/>
    </row>
    <row r="71" spans="1:6" ht="15">
      <c r="A71" s="206"/>
      <c r="B71" s="206"/>
      <c r="C71" s="207"/>
      <c r="D71" s="207"/>
      <c r="E71" s="207"/>
      <c r="F71" s="206"/>
    </row>
    <row r="72" spans="1:6" ht="15">
      <c r="A72" s="206"/>
      <c r="B72" s="206"/>
      <c r="C72" s="207"/>
      <c r="D72" s="207"/>
      <c r="E72" s="207"/>
      <c r="F72" s="206"/>
    </row>
    <row r="73" spans="1:6" ht="15">
      <c r="A73" s="206"/>
      <c r="B73" s="206"/>
      <c r="C73" s="207"/>
      <c r="D73" s="207"/>
      <c r="E73" s="207"/>
      <c r="F73" s="206"/>
    </row>
    <row r="74" spans="1:6" ht="15">
      <c r="A74" s="206"/>
      <c r="B74" s="206"/>
      <c r="C74" s="207"/>
      <c r="D74" s="207"/>
      <c r="E74" s="207"/>
      <c r="F74" s="206"/>
    </row>
    <row r="75" spans="1:6" ht="15">
      <c r="A75" s="206"/>
      <c r="B75" s="206"/>
      <c r="C75" s="207"/>
      <c r="D75" s="207"/>
      <c r="E75" s="207"/>
      <c r="F75" s="206"/>
    </row>
    <row r="76" spans="1:6" ht="15">
      <c r="A76" s="206"/>
      <c r="B76" s="206"/>
      <c r="C76" s="207"/>
      <c r="D76" s="207"/>
      <c r="E76" s="207"/>
      <c r="F76" s="206"/>
    </row>
    <row r="77" spans="1:6" ht="15">
      <c r="A77" s="206"/>
      <c r="B77" s="206"/>
      <c r="C77" s="207"/>
      <c r="D77" s="207"/>
      <c r="E77" s="207"/>
      <c r="F77" s="20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A34" workbookViewId="0">
      <selection activeCell="H40" sqref="H40"/>
    </sheetView>
  </sheetViews>
  <sheetFormatPr defaultColWidth="9" defaultRowHeight="14.4"/>
  <cols>
    <col min="1" max="1" width="1.44140625" style="514" customWidth="1"/>
    <col min="2" max="2" width="36.5546875" style="514" customWidth="1"/>
    <col min="3" max="3" width="8.5546875" style="514" customWidth="1"/>
    <col min="4" max="4" width="7.5546875" style="514" customWidth="1"/>
    <col min="5" max="5" width="10.5546875" style="514" customWidth="1"/>
    <col min="6" max="6" width="11.44140625" style="514" customWidth="1"/>
    <col min="7" max="7" width="11" style="514" customWidth="1"/>
    <col min="8" max="16384" width="9" style="514"/>
  </cols>
  <sheetData>
    <row r="1" spans="1:12" ht="20.100000000000001" customHeight="1">
      <c r="A1" s="187" t="s">
        <v>572</v>
      </c>
      <c r="B1" s="188"/>
      <c r="C1" s="188"/>
      <c r="D1" s="188"/>
      <c r="E1" s="188"/>
      <c r="F1" s="188"/>
      <c r="G1" s="188"/>
    </row>
    <row r="2" spans="1:12" ht="20.100000000000001" customHeight="1">
      <c r="A2" s="187"/>
      <c r="B2" s="188"/>
      <c r="C2" s="188"/>
      <c r="D2" s="188"/>
      <c r="E2" s="188"/>
      <c r="F2" s="188"/>
      <c r="G2" s="188"/>
    </row>
    <row r="3" spans="1:12" ht="20.100000000000001" customHeight="1">
      <c r="A3" s="191"/>
      <c r="B3" s="192"/>
      <c r="C3" s="192"/>
      <c r="D3" s="192"/>
      <c r="E3" s="192"/>
      <c r="F3" s="192"/>
      <c r="G3" s="193" t="s">
        <v>594</v>
      </c>
    </row>
    <row r="4" spans="1:12" ht="16.350000000000001" customHeight="1">
      <c r="A4" s="32"/>
      <c r="B4" s="32"/>
      <c r="C4" s="759" t="s">
        <v>0</v>
      </c>
      <c r="D4" s="759" t="s">
        <v>1</v>
      </c>
      <c r="E4" s="759" t="s">
        <v>1</v>
      </c>
      <c r="F4" s="759" t="s">
        <v>33</v>
      </c>
      <c r="G4" s="759" t="s">
        <v>73</v>
      </c>
    </row>
    <row r="5" spans="1:12" ht="16.350000000000001" customHeight="1">
      <c r="A5" s="194"/>
      <c r="B5" s="194"/>
      <c r="C5" s="760" t="s">
        <v>32</v>
      </c>
      <c r="D5" s="760" t="s">
        <v>127</v>
      </c>
      <c r="E5" s="760" t="s">
        <v>71</v>
      </c>
      <c r="F5" s="760" t="s">
        <v>668</v>
      </c>
      <c r="G5" s="760" t="s">
        <v>668</v>
      </c>
      <c r="I5" s="515"/>
    </row>
    <row r="6" spans="1:12" ht="16.350000000000001" customHeight="1">
      <c r="A6" s="194"/>
      <c r="B6" s="194"/>
      <c r="C6" s="196" t="s">
        <v>70</v>
      </c>
      <c r="D6" s="196" t="s">
        <v>70</v>
      </c>
      <c r="E6" s="196" t="s">
        <v>70</v>
      </c>
      <c r="F6" s="196" t="s">
        <v>95</v>
      </c>
      <c r="G6" s="196" t="s">
        <v>95</v>
      </c>
    </row>
    <row r="7" spans="1:12" ht="16.350000000000001" customHeight="1">
      <c r="A7" s="194"/>
      <c r="B7" s="194"/>
      <c r="C7" s="169">
        <v>2022</v>
      </c>
      <c r="D7" s="169">
        <v>2022</v>
      </c>
      <c r="E7" s="169">
        <v>2022</v>
      </c>
      <c r="F7" s="169" t="s">
        <v>353</v>
      </c>
      <c r="G7" s="169" t="s">
        <v>353</v>
      </c>
    </row>
    <row r="8" spans="1:12" ht="16.350000000000001" customHeight="1">
      <c r="A8" s="194"/>
      <c r="B8" s="194"/>
      <c r="C8" s="197"/>
      <c r="D8" s="197"/>
      <c r="E8" s="197"/>
      <c r="F8" s="198"/>
      <c r="G8" s="199"/>
    </row>
    <row r="9" spans="1:12" ht="15" customHeight="1">
      <c r="A9" s="200" t="s">
        <v>94</v>
      </c>
      <c r="B9" s="372"/>
      <c r="C9" s="516">
        <v>29517</v>
      </c>
      <c r="D9" s="516">
        <v>41740</v>
      </c>
      <c r="E9" s="516">
        <v>90984</v>
      </c>
      <c r="F9" s="766">
        <v>214.95519620970236</v>
      </c>
      <c r="G9" s="766">
        <v>189.14019624147679</v>
      </c>
      <c r="H9" s="517"/>
      <c r="I9" s="517"/>
      <c r="J9" s="517"/>
    </row>
    <row r="10" spans="1:12" ht="15" customHeight="1">
      <c r="A10" s="202" t="s">
        <v>175</v>
      </c>
      <c r="B10" s="373"/>
      <c r="C10" s="761"/>
      <c r="D10" s="761"/>
      <c r="E10" s="761"/>
      <c r="F10" s="767"/>
      <c r="G10" s="767"/>
      <c r="H10" s="515"/>
      <c r="I10" s="515"/>
      <c r="J10" s="515"/>
    </row>
    <row r="11" spans="1:12" ht="15" customHeight="1">
      <c r="A11" s="191"/>
      <c r="B11" s="204" t="s">
        <v>174</v>
      </c>
      <c r="C11" s="518">
        <v>25875</v>
      </c>
      <c r="D11" s="518">
        <v>39083</v>
      </c>
      <c r="E11" s="518">
        <v>82319</v>
      </c>
      <c r="F11" s="768">
        <v>308.42013888888886</v>
      </c>
      <c r="G11" s="768">
        <v>265.22005283845607</v>
      </c>
      <c r="H11" s="515"/>
      <c r="I11" s="515"/>
      <c r="J11" s="515"/>
    </row>
    <row r="12" spans="1:12" ht="15" customHeight="1">
      <c r="A12" s="191"/>
      <c r="B12" s="204" t="s">
        <v>135</v>
      </c>
      <c r="C12" s="518">
        <v>18</v>
      </c>
      <c r="D12" s="518">
        <v>8</v>
      </c>
      <c r="E12" s="518">
        <v>36</v>
      </c>
      <c r="F12" s="768">
        <v>11.594202898550725</v>
      </c>
      <c r="G12" s="768">
        <v>27.906976744186046</v>
      </c>
      <c r="H12" s="515"/>
      <c r="I12" s="515"/>
      <c r="J12" s="515"/>
    </row>
    <row r="13" spans="1:12" ht="15" customHeight="1">
      <c r="A13" s="191"/>
      <c r="B13" s="204" t="s">
        <v>134</v>
      </c>
      <c r="C13" s="518">
        <v>3624</v>
      </c>
      <c r="D13" s="518">
        <v>2649</v>
      </c>
      <c r="E13" s="518">
        <v>8629</v>
      </c>
      <c r="F13" s="768">
        <v>39.673506065598325</v>
      </c>
      <c r="G13" s="768">
        <v>50.94762945031588</v>
      </c>
      <c r="H13" s="515"/>
      <c r="I13" s="515"/>
      <c r="J13" s="515"/>
    </row>
    <row r="14" spans="1:12" ht="15" customHeight="1">
      <c r="A14" s="203" t="s">
        <v>173</v>
      </c>
      <c r="B14" s="372"/>
      <c r="C14" s="518"/>
      <c r="D14" s="518"/>
      <c r="E14" s="518"/>
      <c r="F14" s="768"/>
      <c r="G14" s="768"/>
      <c r="H14" s="515"/>
      <c r="I14" s="515"/>
      <c r="J14" s="515"/>
    </row>
    <row r="15" spans="1:12" ht="15" customHeight="1">
      <c r="A15" s="191"/>
      <c r="B15" s="374" t="s">
        <v>172</v>
      </c>
      <c r="C15" s="516">
        <v>18876</v>
      </c>
      <c r="D15" s="516">
        <v>25772</v>
      </c>
      <c r="E15" s="516">
        <v>58495</v>
      </c>
      <c r="F15" s="766">
        <v>144.60778812703401</v>
      </c>
      <c r="G15" s="766">
        <v>137.31220657276995</v>
      </c>
      <c r="H15" s="517"/>
      <c r="I15" s="517"/>
      <c r="J15" s="517"/>
      <c r="L15" s="519"/>
    </row>
    <row r="16" spans="1:12" ht="15" customHeight="1">
      <c r="A16" s="191"/>
      <c r="B16" s="204" t="s">
        <v>171</v>
      </c>
      <c r="C16" s="762">
        <v>4031</v>
      </c>
      <c r="D16" s="762">
        <v>7872</v>
      </c>
      <c r="E16" s="762">
        <v>14951</v>
      </c>
      <c r="F16" s="769">
        <v>90.223495702005735</v>
      </c>
      <c r="G16" s="769">
        <v>78.739203707604801</v>
      </c>
      <c r="H16" s="515"/>
      <c r="I16" s="515"/>
      <c r="J16" s="515"/>
    </row>
    <row r="17" spans="1:10" ht="15" customHeight="1">
      <c r="A17" s="191"/>
      <c r="B17" s="204" t="s">
        <v>170</v>
      </c>
      <c r="C17" s="762">
        <v>5079</v>
      </c>
      <c r="D17" s="762">
        <v>5974</v>
      </c>
      <c r="E17" s="762">
        <v>14617</v>
      </c>
      <c r="F17" s="769">
        <v>139.74269005847952</v>
      </c>
      <c r="G17" s="769">
        <v>133.9534457478006</v>
      </c>
      <c r="H17" s="515"/>
      <c r="I17" s="515"/>
      <c r="J17" s="515"/>
    </row>
    <row r="18" spans="1:10" ht="15" customHeight="1">
      <c r="A18" s="191"/>
      <c r="B18" s="204" t="s">
        <v>169</v>
      </c>
      <c r="C18" s="518">
        <v>1587</v>
      </c>
      <c r="D18" s="518">
        <v>1756</v>
      </c>
      <c r="E18" s="518">
        <v>4511</v>
      </c>
      <c r="F18" s="768">
        <v>238.91156462585036</v>
      </c>
      <c r="G18" s="768">
        <v>192.69542930371637</v>
      </c>
      <c r="H18" s="515"/>
      <c r="I18" s="515"/>
      <c r="J18" s="515"/>
    </row>
    <row r="19" spans="1:10" ht="15" customHeight="1">
      <c r="A19" s="191"/>
      <c r="B19" s="204" t="s">
        <v>168</v>
      </c>
      <c r="C19" s="518">
        <v>2899</v>
      </c>
      <c r="D19" s="518">
        <v>4019</v>
      </c>
      <c r="E19" s="518">
        <v>8413</v>
      </c>
      <c r="F19" s="768">
        <v>182.01992753623188</v>
      </c>
      <c r="G19" s="768">
        <v>231.89084895259094</v>
      </c>
      <c r="H19" s="515"/>
      <c r="I19" s="515"/>
      <c r="J19" s="515"/>
    </row>
    <row r="20" spans="1:10" ht="15" customHeight="1">
      <c r="A20" s="191"/>
      <c r="B20" s="204" t="s">
        <v>167</v>
      </c>
      <c r="C20" s="518">
        <v>458</v>
      </c>
      <c r="D20" s="518">
        <v>607</v>
      </c>
      <c r="E20" s="518">
        <v>1242</v>
      </c>
      <c r="F20" s="768">
        <v>421.52777777777777</v>
      </c>
      <c r="G20" s="768">
        <v>364.22287390029322</v>
      </c>
      <c r="H20" s="515"/>
      <c r="I20" s="515"/>
      <c r="J20" s="515"/>
    </row>
    <row r="21" spans="1:10" ht="15" customHeight="1">
      <c r="A21" s="191"/>
      <c r="B21" s="204" t="s">
        <v>166</v>
      </c>
      <c r="C21" s="518">
        <v>477</v>
      </c>
      <c r="D21" s="518">
        <v>661</v>
      </c>
      <c r="E21" s="518">
        <v>1498</v>
      </c>
      <c r="F21" s="768">
        <v>218.87417218543047</v>
      </c>
      <c r="G21" s="768">
        <v>180.69963811821472</v>
      </c>
      <c r="H21" s="515"/>
      <c r="I21" s="515"/>
      <c r="J21" s="515"/>
    </row>
    <row r="22" spans="1:10" ht="15" customHeight="1">
      <c r="A22" s="191"/>
      <c r="B22" s="204" t="s">
        <v>165</v>
      </c>
      <c r="C22" s="518">
        <v>310</v>
      </c>
      <c r="D22" s="518">
        <v>586</v>
      </c>
      <c r="E22" s="518">
        <v>1012</v>
      </c>
      <c r="F22" s="768">
        <v>404.13793103448273</v>
      </c>
      <c r="G22" s="768">
        <v>392.24806201550388</v>
      </c>
      <c r="H22" s="515"/>
      <c r="I22" s="515"/>
      <c r="J22" s="515"/>
    </row>
    <row r="23" spans="1:10" ht="15" customHeight="1">
      <c r="A23" s="191"/>
      <c r="B23" s="204" t="s">
        <v>162</v>
      </c>
      <c r="C23" s="518">
        <v>218</v>
      </c>
      <c r="D23" s="518">
        <v>389</v>
      </c>
      <c r="E23" s="518">
        <v>783</v>
      </c>
      <c r="F23" s="768">
        <v>316.26016260162601</v>
      </c>
      <c r="G23" s="768">
        <v>208.8</v>
      </c>
      <c r="H23" s="515"/>
      <c r="I23" s="515"/>
      <c r="J23" s="515"/>
    </row>
    <row r="24" spans="1:10" ht="15" customHeight="1">
      <c r="A24" s="191"/>
      <c r="B24" s="204" t="s">
        <v>164</v>
      </c>
      <c r="C24" s="518">
        <v>728</v>
      </c>
      <c r="D24" s="518">
        <v>1090</v>
      </c>
      <c r="E24" s="518">
        <v>1961</v>
      </c>
      <c r="F24" s="768">
        <v>4739.130434782609</v>
      </c>
      <c r="G24" s="768">
        <v>2042.7083333333333</v>
      </c>
      <c r="H24" s="515"/>
      <c r="I24" s="515"/>
      <c r="J24" s="515"/>
    </row>
    <row r="25" spans="1:10" ht="15" customHeight="1">
      <c r="A25" s="191"/>
      <c r="B25" s="204" t="s">
        <v>161</v>
      </c>
      <c r="C25" s="518">
        <v>100</v>
      </c>
      <c r="D25" s="518">
        <v>166</v>
      </c>
      <c r="E25" s="518">
        <v>348</v>
      </c>
      <c r="F25" s="768">
        <v>221.33333333333334</v>
      </c>
      <c r="G25" s="768">
        <v>191.20879120879121</v>
      </c>
      <c r="H25" s="515"/>
      <c r="I25" s="515"/>
      <c r="J25" s="515"/>
    </row>
    <row r="26" spans="1:10" ht="15" customHeight="1">
      <c r="A26" s="191"/>
      <c r="B26" s="204" t="s">
        <v>163</v>
      </c>
      <c r="C26" s="518">
        <v>1817</v>
      </c>
      <c r="D26" s="518">
        <v>1237</v>
      </c>
      <c r="E26" s="518">
        <v>4756</v>
      </c>
      <c r="F26" s="768">
        <v>206.16666666666666</v>
      </c>
      <c r="G26" s="768">
        <v>152.2407170294494</v>
      </c>
      <c r="H26" s="515"/>
      <c r="I26" s="515"/>
      <c r="J26" s="515"/>
    </row>
    <row r="27" spans="1:10" ht="15" customHeight="1">
      <c r="A27" s="191"/>
      <c r="B27" s="204" t="s">
        <v>160</v>
      </c>
      <c r="C27" s="518">
        <v>2</v>
      </c>
      <c r="D27" s="518">
        <v>3</v>
      </c>
      <c r="E27" s="518">
        <v>6</v>
      </c>
      <c r="F27" s="768"/>
      <c r="G27" s="768">
        <v>300</v>
      </c>
      <c r="H27" s="515"/>
      <c r="I27" s="515"/>
      <c r="J27" s="515"/>
    </row>
    <row r="28" spans="1:10" ht="15" customHeight="1">
      <c r="A28" s="191"/>
      <c r="B28" s="204" t="s">
        <v>362</v>
      </c>
      <c r="C28" s="518">
        <v>1170</v>
      </c>
      <c r="D28" s="518">
        <v>1412</v>
      </c>
      <c r="E28" s="518">
        <v>4397</v>
      </c>
      <c r="F28" s="768">
        <v>302.35546038543902</v>
      </c>
      <c r="G28" s="768">
        <v>288.51706036745406</v>
      </c>
      <c r="H28" s="515"/>
      <c r="I28" s="515"/>
      <c r="J28" s="515"/>
    </row>
    <row r="29" spans="1:10" ht="15" customHeight="1">
      <c r="A29" s="191"/>
      <c r="B29" s="374" t="s">
        <v>159</v>
      </c>
      <c r="C29" s="520">
        <v>3600</v>
      </c>
      <c r="D29" s="520">
        <v>7468</v>
      </c>
      <c r="E29" s="520">
        <v>12294</v>
      </c>
      <c r="F29" s="770">
        <v>2007.5268817204301</v>
      </c>
      <c r="G29" s="770">
        <v>974.16798732171162</v>
      </c>
      <c r="H29" s="515"/>
      <c r="I29" s="515"/>
      <c r="J29" s="515"/>
    </row>
    <row r="30" spans="1:10" ht="15" customHeight="1">
      <c r="A30" s="191"/>
      <c r="B30" s="204" t="s">
        <v>158</v>
      </c>
      <c r="C30" s="518">
        <v>2966</v>
      </c>
      <c r="D30" s="518">
        <v>6302</v>
      </c>
      <c r="E30" s="518">
        <v>10151</v>
      </c>
      <c r="F30" s="768">
        <v>2461.71875</v>
      </c>
      <c r="G30" s="768">
        <v>1218.6074429771909</v>
      </c>
      <c r="H30" s="515"/>
      <c r="I30" s="515"/>
      <c r="J30" s="515"/>
    </row>
    <row r="31" spans="1:10" ht="15" customHeight="1">
      <c r="A31" s="191"/>
      <c r="B31" s="204" t="s">
        <v>224</v>
      </c>
      <c r="C31" s="518">
        <v>430</v>
      </c>
      <c r="D31" s="518">
        <v>919</v>
      </c>
      <c r="E31" s="518">
        <v>1481</v>
      </c>
      <c r="F31" s="768">
        <v>1641.0714285714284</v>
      </c>
      <c r="G31" s="768">
        <v>827.37430167597768</v>
      </c>
      <c r="H31" s="515"/>
      <c r="I31" s="515"/>
      <c r="J31" s="515"/>
    </row>
    <row r="32" spans="1:10" s="521" customFormat="1" ht="15" customHeight="1">
      <c r="A32" s="191"/>
      <c r="B32" s="204" t="s">
        <v>157</v>
      </c>
      <c r="C32" s="518">
        <v>204</v>
      </c>
      <c r="D32" s="518">
        <v>247</v>
      </c>
      <c r="E32" s="518">
        <v>662</v>
      </c>
      <c r="F32" s="768">
        <v>411.66666666666663</v>
      </c>
      <c r="G32" s="768">
        <v>264.8</v>
      </c>
      <c r="H32" s="515"/>
      <c r="I32" s="515"/>
      <c r="J32" s="515"/>
    </row>
    <row r="33" spans="1:10" ht="15" customHeight="1">
      <c r="A33" s="191"/>
      <c r="B33" s="374" t="s">
        <v>156</v>
      </c>
      <c r="C33" s="516">
        <v>5793</v>
      </c>
      <c r="D33" s="516">
        <v>6505</v>
      </c>
      <c r="E33" s="516">
        <v>16635</v>
      </c>
      <c r="F33" s="766">
        <v>608.51262862488306</v>
      </c>
      <c r="G33" s="766">
        <v>460.29330381848365</v>
      </c>
      <c r="H33" s="515"/>
      <c r="I33" s="515"/>
      <c r="J33" s="515"/>
    </row>
    <row r="34" spans="1:10" ht="15" customHeight="1">
      <c r="A34" s="191"/>
      <c r="B34" s="204" t="s">
        <v>155</v>
      </c>
      <c r="C34" s="518">
        <v>2107</v>
      </c>
      <c r="D34" s="518">
        <v>1673</v>
      </c>
      <c r="E34" s="518">
        <v>5492</v>
      </c>
      <c r="F34" s="768">
        <v>871.35416666666663</v>
      </c>
      <c r="G34" s="768">
        <v>1362.7791563275434</v>
      </c>
      <c r="H34" s="515"/>
      <c r="I34" s="515"/>
      <c r="J34" s="515"/>
    </row>
    <row r="35" spans="1:10" ht="15" customHeight="1">
      <c r="A35" s="191"/>
      <c r="B35" s="204" t="s">
        <v>154</v>
      </c>
      <c r="C35" s="518">
        <v>481</v>
      </c>
      <c r="D35" s="518">
        <v>734</v>
      </c>
      <c r="E35" s="518">
        <v>1606</v>
      </c>
      <c r="F35" s="768">
        <v>764.58333333333326</v>
      </c>
      <c r="G35" s="768">
        <v>392.66503667481663</v>
      </c>
      <c r="H35" s="515"/>
      <c r="I35" s="515"/>
      <c r="J35" s="515"/>
    </row>
    <row r="36" spans="1:10" ht="15" customHeight="1">
      <c r="A36" s="191"/>
      <c r="B36" s="204" t="s">
        <v>153</v>
      </c>
      <c r="C36" s="518">
        <v>629</v>
      </c>
      <c r="D36" s="518">
        <v>688</v>
      </c>
      <c r="E36" s="518">
        <v>1639</v>
      </c>
      <c r="F36" s="768">
        <v>809.41176470588232</v>
      </c>
      <c r="G36" s="768">
        <v>422.42268041237116</v>
      </c>
      <c r="H36" s="515"/>
      <c r="I36" s="515"/>
      <c r="J36" s="515"/>
    </row>
    <row r="37" spans="1:10" ht="15" customHeight="1">
      <c r="A37" s="191"/>
      <c r="B37" s="204" t="s">
        <v>152</v>
      </c>
      <c r="C37" s="518">
        <v>759</v>
      </c>
      <c r="D37" s="518">
        <v>1204</v>
      </c>
      <c r="E37" s="518">
        <v>2236</v>
      </c>
      <c r="F37" s="768">
        <v>1383.9080459770114</v>
      </c>
      <c r="G37" s="768">
        <v>840.6015037593985</v>
      </c>
      <c r="H37" s="515"/>
      <c r="I37" s="515"/>
      <c r="J37" s="515"/>
    </row>
    <row r="38" spans="1:10" ht="15" customHeight="1">
      <c r="A38" s="191"/>
      <c r="B38" s="204" t="s">
        <v>149</v>
      </c>
      <c r="C38" s="518">
        <v>164</v>
      </c>
      <c r="D38" s="518">
        <v>269</v>
      </c>
      <c r="E38" s="518">
        <v>536</v>
      </c>
      <c r="F38" s="768">
        <v>768.57142857142856</v>
      </c>
      <c r="G38" s="768">
        <v>394.11764705882354</v>
      </c>
      <c r="H38" s="515"/>
      <c r="I38" s="515"/>
      <c r="J38" s="515"/>
    </row>
    <row r="39" spans="1:10" ht="15" customHeight="1">
      <c r="A39" s="191"/>
      <c r="B39" s="204" t="s">
        <v>150</v>
      </c>
      <c r="C39" s="518">
        <v>143</v>
      </c>
      <c r="D39" s="518">
        <v>149</v>
      </c>
      <c r="E39" s="518">
        <v>436</v>
      </c>
      <c r="F39" s="768">
        <v>212.85714285714286</v>
      </c>
      <c r="G39" s="768">
        <v>209.61538461538461</v>
      </c>
      <c r="H39" s="515"/>
      <c r="I39" s="515"/>
      <c r="J39" s="515"/>
    </row>
    <row r="40" spans="1:10" ht="15" customHeight="1">
      <c r="A40" s="191"/>
      <c r="B40" s="204" t="s">
        <v>151</v>
      </c>
      <c r="C40" s="518">
        <v>81</v>
      </c>
      <c r="D40" s="518">
        <v>133</v>
      </c>
      <c r="E40" s="518">
        <v>238</v>
      </c>
      <c r="F40" s="768">
        <v>1209.0909090909092</v>
      </c>
      <c r="G40" s="768">
        <v>432.72727272727269</v>
      </c>
      <c r="H40" s="515"/>
      <c r="I40" s="515"/>
      <c r="J40" s="515"/>
    </row>
    <row r="41" spans="1:10" ht="15" customHeight="1">
      <c r="A41" s="191"/>
      <c r="B41" s="204" t="s">
        <v>146</v>
      </c>
      <c r="C41" s="518">
        <v>129</v>
      </c>
      <c r="D41" s="518">
        <v>76</v>
      </c>
      <c r="E41" s="518">
        <v>298</v>
      </c>
      <c r="F41" s="768">
        <v>230.30303030303031</v>
      </c>
      <c r="G41" s="768">
        <v>266.07142857142856</v>
      </c>
      <c r="H41" s="515"/>
      <c r="I41" s="515"/>
      <c r="J41" s="515"/>
    </row>
    <row r="42" spans="1:10" ht="15" customHeight="1">
      <c r="A42" s="191"/>
      <c r="B42" s="204" t="s">
        <v>148</v>
      </c>
      <c r="C42" s="518">
        <v>71</v>
      </c>
      <c r="D42" s="518">
        <v>149</v>
      </c>
      <c r="E42" s="518">
        <v>290</v>
      </c>
      <c r="F42" s="768">
        <v>596</v>
      </c>
      <c r="G42" s="768">
        <v>302.08333333333337</v>
      </c>
      <c r="H42" s="515"/>
      <c r="I42" s="515"/>
      <c r="J42" s="515"/>
    </row>
    <row r="43" spans="1:10" ht="15" customHeight="1">
      <c r="A43" s="191"/>
      <c r="B43" s="204" t="s">
        <v>147</v>
      </c>
      <c r="C43" s="518">
        <v>73</v>
      </c>
      <c r="D43" s="518">
        <v>113</v>
      </c>
      <c r="E43" s="518">
        <v>209</v>
      </c>
      <c r="F43" s="768">
        <v>706.25</v>
      </c>
      <c r="G43" s="768">
        <v>597.14285714285711</v>
      </c>
      <c r="H43" s="515"/>
      <c r="I43" s="515"/>
      <c r="J43" s="515"/>
    </row>
    <row r="44" spans="1:10" ht="15" customHeight="1">
      <c r="A44" s="191"/>
      <c r="B44" s="204" t="s">
        <v>145</v>
      </c>
      <c r="C44" s="518">
        <v>24</v>
      </c>
      <c r="D44" s="518">
        <v>36</v>
      </c>
      <c r="E44" s="518">
        <v>69</v>
      </c>
      <c r="F44" s="768">
        <v>900</v>
      </c>
      <c r="G44" s="768">
        <v>363.15789473684214</v>
      </c>
      <c r="H44" s="515"/>
      <c r="I44" s="515"/>
      <c r="J44" s="515"/>
    </row>
    <row r="45" spans="1:10" ht="15" customHeight="1">
      <c r="A45" s="191"/>
      <c r="B45" s="204" t="s">
        <v>144</v>
      </c>
      <c r="C45" s="518"/>
      <c r="D45" s="518">
        <v>125</v>
      </c>
      <c r="E45" s="518">
        <v>158</v>
      </c>
      <c r="F45" s="768">
        <v>1041.6666666666665</v>
      </c>
      <c r="G45" s="768">
        <v>395</v>
      </c>
      <c r="H45" s="515"/>
      <c r="I45" s="515"/>
      <c r="J45" s="515"/>
    </row>
    <row r="46" spans="1:10" ht="15" customHeight="1">
      <c r="A46" s="191"/>
      <c r="B46" s="204" t="s">
        <v>143</v>
      </c>
      <c r="C46" s="518">
        <v>77</v>
      </c>
      <c r="D46" s="518">
        <v>89</v>
      </c>
      <c r="E46" s="518">
        <v>216</v>
      </c>
      <c r="F46" s="768">
        <v>556.25</v>
      </c>
      <c r="G46" s="768">
        <v>288</v>
      </c>
      <c r="H46" s="515"/>
      <c r="I46" s="515"/>
      <c r="J46" s="515"/>
    </row>
    <row r="47" spans="1:10" ht="15" customHeight="1">
      <c r="A47" s="191"/>
      <c r="B47" s="204" t="s">
        <v>363</v>
      </c>
      <c r="C47" s="518">
        <v>1055</v>
      </c>
      <c r="D47" s="518">
        <v>1067</v>
      </c>
      <c r="E47" s="518">
        <v>3212</v>
      </c>
      <c r="F47" s="768">
        <v>275.71059431524549</v>
      </c>
      <c r="G47" s="768">
        <v>234.11078717201167</v>
      </c>
      <c r="H47" s="515"/>
      <c r="I47" s="515"/>
      <c r="J47" s="515"/>
    </row>
    <row r="48" spans="1:10" ht="15" customHeight="1">
      <c r="A48" s="206"/>
      <c r="B48" s="374" t="s">
        <v>142</v>
      </c>
      <c r="C48" s="520">
        <v>1127</v>
      </c>
      <c r="D48" s="520">
        <v>1747</v>
      </c>
      <c r="E48" s="520">
        <v>3111</v>
      </c>
      <c r="F48" s="770">
        <v>2569.1176470588234</v>
      </c>
      <c r="G48" s="770">
        <v>957.23076923076928</v>
      </c>
      <c r="H48" s="515"/>
      <c r="I48" s="515"/>
      <c r="J48" s="515"/>
    </row>
    <row r="49" spans="1:10" ht="15" customHeight="1">
      <c r="A49" s="206"/>
      <c r="B49" s="204" t="s">
        <v>141</v>
      </c>
      <c r="C49" s="518">
        <v>1080</v>
      </c>
      <c r="D49" s="518">
        <v>1695</v>
      </c>
      <c r="E49" s="518">
        <v>2989</v>
      </c>
      <c r="F49" s="768">
        <v>2872.8813559322034</v>
      </c>
      <c r="G49" s="768">
        <v>1071.326164874552</v>
      </c>
      <c r="H49" s="515"/>
      <c r="I49" s="515"/>
      <c r="J49" s="515"/>
    </row>
    <row r="50" spans="1:10" ht="15" customHeight="1">
      <c r="A50" s="206"/>
      <c r="B50" s="204" t="s">
        <v>140</v>
      </c>
      <c r="C50" s="518">
        <v>40</v>
      </c>
      <c r="D50" s="518">
        <v>49</v>
      </c>
      <c r="E50" s="518">
        <v>110</v>
      </c>
      <c r="F50" s="768">
        <v>544.44444444444446</v>
      </c>
      <c r="G50" s="768">
        <v>244.44444444444446</v>
      </c>
      <c r="H50" s="515"/>
      <c r="I50" s="515"/>
      <c r="J50" s="515"/>
    </row>
    <row r="51" spans="1:10" ht="15" customHeight="1">
      <c r="A51" s="206"/>
      <c r="B51" s="204" t="s">
        <v>364</v>
      </c>
      <c r="C51" s="518">
        <v>7</v>
      </c>
      <c r="D51" s="518">
        <v>3</v>
      </c>
      <c r="E51" s="518">
        <v>12</v>
      </c>
      <c r="F51" s="768"/>
      <c r="G51" s="768">
        <v>1200</v>
      </c>
      <c r="H51" s="515"/>
      <c r="I51" s="515"/>
      <c r="J51" s="515"/>
    </row>
    <row r="52" spans="1:10" ht="15" customHeight="1">
      <c r="A52" s="206"/>
      <c r="B52" s="374" t="s">
        <v>139</v>
      </c>
      <c r="C52" s="520">
        <v>121</v>
      </c>
      <c r="D52" s="520">
        <v>248</v>
      </c>
      <c r="E52" s="520">
        <v>449</v>
      </c>
      <c r="F52" s="770">
        <v>285.05747126436785</v>
      </c>
      <c r="G52" s="770">
        <v>148.1848184818482</v>
      </c>
      <c r="H52" s="515"/>
      <c r="I52" s="515"/>
      <c r="J52" s="515"/>
    </row>
    <row r="53" spans="1:10">
      <c r="A53" s="206"/>
      <c r="B53" s="763"/>
      <c r="C53" s="763"/>
      <c r="D53" s="763"/>
      <c r="E53" s="763"/>
      <c r="F53" s="763"/>
      <c r="G53" s="763"/>
    </row>
    <row r="54" spans="1:10" ht="15">
      <c r="A54" s="206"/>
      <c r="B54" s="206"/>
      <c r="C54" s="206"/>
      <c r="D54" s="206"/>
      <c r="E54" s="207"/>
      <c r="F54" s="207"/>
      <c r="G54" s="206"/>
    </row>
    <row r="55" spans="1:10">
      <c r="A55" s="206"/>
      <c r="B55" s="763"/>
      <c r="C55" s="763"/>
      <c r="D55" s="763"/>
      <c r="E55" s="763"/>
      <c r="F55" s="763"/>
      <c r="G55" s="763"/>
    </row>
    <row r="56" spans="1:10" ht="15">
      <c r="A56" s="206"/>
      <c r="B56" s="206"/>
      <c r="C56" s="764"/>
      <c r="D56" s="764"/>
      <c r="E56" s="764"/>
      <c r="F56" s="207"/>
      <c r="G56" s="206"/>
    </row>
    <row r="57" spans="1:10" ht="15">
      <c r="A57" s="206"/>
      <c r="B57" s="206"/>
      <c r="C57" s="206"/>
      <c r="D57" s="206"/>
      <c r="E57" s="207"/>
      <c r="F57" s="207"/>
      <c r="G57" s="206"/>
    </row>
    <row r="58" spans="1:10" ht="15">
      <c r="A58" s="206"/>
      <c r="B58" s="206"/>
      <c r="C58" s="206"/>
      <c r="D58" s="207"/>
      <c r="E58" s="207"/>
      <c r="F58" s="206"/>
      <c r="G58" s="765"/>
    </row>
    <row r="59" spans="1:10" ht="15">
      <c r="A59" s="206"/>
      <c r="B59" s="206"/>
      <c r="C59" s="206"/>
      <c r="D59" s="207"/>
      <c r="E59" s="207"/>
      <c r="F59" s="206"/>
      <c r="G59" s="765"/>
    </row>
    <row r="60" spans="1:10" ht="15">
      <c r="A60" s="206"/>
      <c r="B60" s="206"/>
      <c r="C60" s="206"/>
      <c r="D60" s="207"/>
      <c r="E60" s="207"/>
      <c r="F60" s="206"/>
      <c r="G60" s="765"/>
    </row>
    <row r="61" spans="1:10" ht="15">
      <c r="A61" s="206"/>
      <c r="B61" s="206"/>
      <c r="C61" s="206"/>
      <c r="D61" s="207"/>
      <c r="E61" s="207"/>
      <c r="F61" s="206"/>
      <c r="G61" s="765"/>
    </row>
    <row r="62" spans="1:10" ht="15">
      <c r="A62" s="206"/>
      <c r="B62" s="206"/>
      <c r="C62" s="206"/>
      <c r="D62" s="207"/>
      <c r="E62" s="207"/>
      <c r="F62" s="206"/>
      <c r="G62" s="765"/>
    </row>
    <row r="63" spans="1:10" ht="15">
      <c r="A63" s="206"/>
      <c r="B63" s="206"/>
      <c r="C63" s="206"/>
      <c r="D63" s="207"/>
      <c r="E63" s="207"/>
      <c r="F63" s="206"/>
      <c r="G63" s="765"/>
    </row>
    <row r="64" spans="1:10" ht="15">
      <c r="A64" s="206"/>
      <c r="B64" s="206"/>
      <c r="C64" s="206"/>
      <c r="D64" s="207"/>
      <c r="E64" s="207"/>
      <c r="F64" s="206"/>
      <c r="G64" s="765"/>
    </row>
    <row r="65" spans="1:7" ht="15">
      <c r="A65" s="206"/>
      <c r="B65" s="206"/>
      <c r="C65" s="206"/>
      <c r="D65" s="207"/>
      <c r="E65" s="207"/>
      <c r="F65" s="206"/>
      <c r="G65" s="765"/>
    </row>
    <row r="66" spans="1:7" ht="15">
      <c r="A66" s="206"/>
      <c r="B66" s="206"/>
      <c r="C66" s="206"/>
      <c r="D66" s="207"/>
      <c r="E66" s="207"/>
      <c r="F66" s="206"/>
      <c r="G66" s="765"/>
    </row>
    <row r="67" spans="1:7" ht="15">
      <c r="A67" s="206"/>
      <c r="B67" s="206"/>
      <c r="C67" s="206"/>
      <c r="D67" s="207"/>
      <c r="E67" s="207"/>
      <c r="F67" s="206"/>
      <c r="G67" s="765"/>
    </row>
    <row r="68" spans="1:7" ht="15">
      <c r="A68" s="206"/>
      <c r="B68" s="206"/>
      <c r="C68" s="206"/>
      <c r="D68" s="207"/>
      <c r="E68" s="207"/>
      <c r="F68" s="206"/>
      <c r="G68" s="765"/>
    </row>
    <row r="69" spans="1:7" ht="15">
      <c r="A69" s="206"/>
      <c r="B69" s="206"/>
      <c r="C69" s="206"/>
      <c r="D69" s="206"/>
      <c r="E69" s="207"/>
      <c r="F69" s="207"/>
      <c r="G69" s="206"/>
    </row>
    <row r="70" spans="1:7" ht="15">
      <c r="A70" s="206"/>
      <c r="B70" s="206"/>
      <c r="C70" s="206"/>
      <c r="D70" s="206"/>
      <c r="E70" s="207"/>
      <c r="F70" s="207"/>
      <c r="G70" s="206"/>
    </row>
    <row r="71" spans="1:7" ht="15">
      <c r="A71" s="206"/>
      <c r="B71" s="206"/>
      <c r="C71" s="206"/>
      <c r="D71" s="206"/>
      <c r="E71" s="207"/>
      <c r="F71" s="207"/>
      <c r="G71" s="206"/>
    </row>
    <row r="72" spans="1:7" ht="15">
      <c r="A72" s="206"/>
      <c r="B72" s="206"/>
      <c r="C72" s="206"/>
      <c r="D72" s="206"/>
      <c r="E72" s="207"/>
      <c r="F72" s="207"/>
      <c r="G72" s="206"/>
    </row>
    <row r="73" spans="1:7" ht="15">
      <c r="A73" s="206"/>
      <c r="B73" s="206"/>
      <c r="C73" s="206"/>
      <c r="D73" s="206"/>
      <c r="E73" s="207"/>
      <c r="F73" s="207"/>
      <c r="G73" s="206"/>
    </row>
    <row r="74" spans="1:7" ht="15">
      <c r="A74" s="206"/>
      <c r="B74" s="206"/>
      <c r="C74" s="206"/>
      <c r="D74" s="206"/>
      <c r="E74" s="207"/>
      <c r="F74" s="207"/>
      <c r="G74" s="206"/>
    </row>
    <row r="75" spans="1:7" ht="15">
      <c r="A75" s="206"/>
      <c r="B75" s="206"/>
      <c r="C75" s="206"/>
      <c r="D75" s="206"/>
      <c r="E75" s="207"/>
      <c r="F75" s="207"/>
      <c r="G75" s="206"/>
    </row>
    <row r="76" spans="1:7" ht="15">
      <c r="A76" s="206"/>
      <c r="B76" s="206"/>
      <c r="C76" s="206"/>
      <c r="D76" s="206"/>
      <c r="E76" s="207"/>
      <c r="F76" s="207"/>
      <c r="G76" s="206"/>
    </row>
    <row r="77" spans="1:7" ht="15">
      <c r="A77" s="206"/>
      <c r="B77" s="206"/>
      <c r="C77" s="206"/>
      <c r="D77" s="206"/>
      <c r="E77" s="207"/>
      <c r="F77" s="207"/>
      <c r="G77" s="206"/>
    </row>
    <row r="78" spans="1:7" ht="15">
      <c r="A78" s="206"/>
      <c r="B78" s="206"/>
      <c r="C78" s="206"/>
      <c r="D78" s="206"/>
      <c r="E78" s="207"/>
      <c r="F78" s="207"/>
      <c r="G78" s="206"/>
    </row>
    <row r="79" spans="1:7" ht="15">
      <c r="A79" s="206"/>
      <c r="B79" s="206"/>
      <c r="C79" s="206"/>
      <c r="D79" s="206"/>
      <c r="E79" s="207"/>
      <c r="F79" s="207"/>
      <c r="G79" s="206"/>
    </row>
    <row r="80" spans="1:7" ht="15">
      <c r="A80" s="206"/>
      <c r="B80" s="206"/>
      <c r="C80" s="206"/>
      <c r="D80" s="206"/>
      <c r="E80" s="207"/>
      <c r="F80" s="207"/>
      <c r="G80" s="206"/>
    </row>
    <row r="81" spans="1:7" ht="15">
      <c r="A81" s="206"/>
      <c r="B81" s="206"/>
      <c r="C81" s="206"/>
      <c r="D81" s="206"/>
      <c r="E81" s="207"/>
      <c r="F81" s="207"/>
      <c r="G81" s="206"/>
    </row>
    <row r="82" spans="1:7" ht="15">
      <c r="A82" s="206"/>
      <c r="B82" s="206"/>
      <c r="C82" s="206"/>
      <c r="D82" s="206"/>
      <c r="E82" s="207"/>
      <c r="F82" s="207"/>
      <c r="G82" s="206"/>
    </row>
    <row r="83" spans="1:7" ht="15">
      <c r="A83" s="206"/>
      <c r="B83" s="206"/>
      <c r="C83" s="206"/>
      <c r="D83" s="206"/>
      <c r="E83" s="207"/>
      <c r="F83" s="207"/>
      <c r="G83" s="206"/>
    </row>
    <row r="84" spans="1:7" ht="15">
      <c r="A84" s="206"/>
      <c r="B84" s="206"/>
      <c r="C84" s="206"/>
      <c r="D84" s="206"/>
      <c r="E84" s="207"/>
      <c r="F84" s="207"/>
      <c r="G84" s="206"/>
    </row>
    <row r="85" spans="1:7" ht="15">
      <c r="A85" s="206"/>
      <c r="B85" s="206"/>
      <c r="C85" s="206"/>
      <c r="D85" s="206"/>
      <c r="E85" s="207"/>
      <c r="F85" s="207"/>
      <c r="G85" s="206"/>
    </row>
    <row r="86" spans="1:7" ht="15">
      <c r="A86" s="206"/>
      <c r="B86" s="206"/>
      <c r="C86" s="206"/>
      <c r="D86" s="206"/>
      <c r="E86" s="207"/>
      <c r="F86" s="207"/>
      <c r="G86" s="206"/>
    </row>
    <row r="87" spans="1:7" ht="15">
      <c r="A87" s="206"/>
      <c r="B87" s="206"/>
      <c r="C87" s="206"/>
      <c r="D87" s="206"/>
      <c r="E87" s="207"/>
      <c r="F87" s="207"/>
      <c r="G87" s="206"/>
    </row>
    <row r="88" spans="1:7" ht="15">
      <c r="A88" s="206"/>
      <c r="B88" s="206"/>
      <c r="C88" s="206"/>
      <c r="D88" s="206"/>
      <c r="E88" s="207"/>
      <c r="F88" s="207"/>
      <c r="G88" s="206"/>
    </row>
    <row r="89" spans="1:7" ht="15">
      <c r="A89" s="206"/>
      <c r="B89" s="206"/>
      <c r="C89" s="206"/>
      <c r="D89" s="206"/>
      <c r="E89" s="207"/>
      <c r="F89" s="207"/>
      <c r="G89" s="206"/>
    </row>
    <row r="90" spans="1:7" ht="15">
      <c r="A90" s="206"/>
      <c r="B90" s="206"/>
      <c r="C90" s="206"/>
      <c r="D90" s="206"/>
      <c r="E90" s="207"/>
      <c r="F90" s="207"/>
      <c r="G90" s="206"/>
    </row>
    <row r="91" spans="1:7" ht="15">
      <c r="A91" s="31"/>
      <c r="B91" s="31"/>
      <c r="C91" s="31"/>
      <c r="D91" s="31"/>
      <c r="E91" s="30"/>
      <c r="F91" s="30"/>
      <c r="G91" s="31"/>
    </row>
    <row r="92" spans="1:7" ht="15">
      <c r="A92" s="31"/>
      <c r="B92" s="31"/>
      <c r="C92" s="31"/>
      <c r="D92" s="31"/>
      <c r="E92" s="30"/>
      <c r="F92" s="30"/>
      <c r="G92" s="31"/>
    </row>
    <row r="93" spans="1:7" ht="15">
      <c r="A93" s="31"/>
      <c r="B93" s="31"/>
      <c r="C93" s="31"/>
      <c r="D93" s="31"/>
      <c r="E93" s="30"/>
      <c r="F93" s="30"/>
      <c r="G93" s="31"/>
    </row>
    <row r="94" spans="1:7" ht="15">
      <c r="A94" s="31"/>
      <c r="B94" s="31"/>
      <c r="C94" s="31"/>
      <c r="D94" s="31"/>
      <c r="E94" s="30"/>
      <c r="F94" s="30"/>
      <c r="G94" s="31"/>
    </row>
    <row r="95" spans="1:7" ht="15">
      <c r="A95" s="31"/>
      <c r="B95" s="31"/>
      <c r="C95" s="31"/>
      <c r="D95" s="31"/>
      <c r="E95" s="30"/>
      <c r="F95" s="30"/>
      <c r="G95" s="31"/>
    </row>
    <row r="96" spans="1:7" ht="15">
      <c r="A96" s="31"/>
      <c r="B96" s="31"/>
      <c r="C96" s="31"/>
      <c r="D96" s="31"/>
      <c r="E96" s="30"/>
      <c r="F96" s="30"/>
      <c r="G96" s="31"/>
    </row>
    <row r="97" spans="1:7" ht="15">
      <c r="A97" s="31"/>
      <c r="B97" s="31"/>
      <c r="C97" s="31"/>
      <c r="D97" s="31"/>
      <c r="E97" s="30"/>
      <c r="F97" s="30"/>
      <c r="G97" s="31"/>
    </row>
    <row r="98" spans="1:7" ht="15">
      <c r="A98" s="31"/>
      <c r="B98" s="31"/>
      <c r="C98" s="31"/>
      <c r="D98" s="31"/>
      <c r="E98" s="30"/>
      <c r="F98" s="30"/>
      <c r="G98" s="31"/>
    </row>
    <row r="99" spans="1:7" ht="15">
      <c r="A99" s="31"/>
      <c r="B99" s="31"/>
      <c r="C99" s="31"/>
      <c r="D99" s="31"/>
      <c r="E99" s="30"/>
      <c r="F99" s="30"/>
      <c r="G99" s="31"/>
    </row>
    <row r="100" spans="1:7" ht="15">
      <c r="A100" s="31"/>
      <c r="B100" s="31"/>
      <c r="C100" s="31"/>
      <c r="D100" s="31"/>
      <c r="E100" s="30"/>
      <c r="F100" s="30"/>
      <c r="G100" s="31"/>
    </row>
    <row r="101" spans="1:7" ht="15">
      <c r="A101" s="31"/>
      <c r="B101" s="31"/>
      <c r="C101" s="31"/>
      <c r="D101" s="31"/>
      <c r="E101" s="30"/>
      <c r="F101" s="30"/>
      <c r="G101" s="31"/>
    </row>
    <row r="102" spans="1:7" ht="15">
      <c r="A102" s="31"/>
      <c r="B102" s="31"/>
      <c r="C102" s="31"/>
      <c r="D102" s="31"/>
      <c r="E102" s="30"/>
      <c r="F102" s="30"/>
      <c r="G102" s="31"/>
    </row>
    <row r="103" spans="1:7" ht="15">
      <c r="A103" s="31"/>
      <c r="B103" s="31"/>
      <c r="C103" s="31"/>
      <c r="D103" s="31"/>
      <c r="E103" s="30"/>
      <c r="F103" s="30"/>
      <c r="G103" s="31"/>
    </row>
    <row r="104" spans="1:7" ht="15">
      <c r="A104" s="31"/>
      <c r="B104" s="31"/>
      <c r="C104" s="31"/>
      <c r="D104" s="31"/>
      <c r="E104" s="30"/>
      <c r="F104" s="30"/>
      <c r="G104" s="31"/>
    </row>
    <row r="105" spans="1:7" ht="15">
      <c r="A105" s="31"/>
      <c r="B105" s="31"/>
      <c r="C105" s="31"/>
      <c r="D105" s="31"/>
      <c r="E105" s="30"/>
      <c r="F105" s="30"/>
      <c r="G105" s="31"/>
    </row>
    <row r="106" spans="1:7" ht="15">
      <c r="A106" s="31"/>
      <c r="B106" s="31"/>
      <c r="C106" s="31"/>
      <c r="D106" s="31"/>
      <c r="E106" s="30"/>
      <c r="F106" s="30"/>
      <c r="G106" s="31"/>
    </row>
    <row r="107" spans="1:7" ht="15">
      <c r="A107" s="31"/>
      <c r="B107" s="31"/>
      <c r="C107" s="31"/>
      <c r="D107" s="31"/>
      <c r="E107" s="30"/>
      <c r="F107" s="30"/>
      <c r="G107" s="31"/>
    </row>
    <row r="108" spans="1:7" ht="15">
      <c r="A108" s="31"/>
      <c r="B108" s="31"/>
      <c r="C108" s="31"/>
      <c r="D108" s="31"/>
      <c r="E108" s="30"/>
      <c r="F108" s="30"/>
      <c r="G108" s="31"/>
    </row>
    <row r="109" spans="1:7" ht="15">
      <c r="A109" s="31"/>
      <c r="B109" s="31"/>
      <c r="C109" s="31"/>
      <c r="D109" s="31"/>
      <c r="E109" s="30"/>
      <c r="F109" s="30"/>
      <c r="G109" s="31"/>
    </row>
    <row r="110" spans="1:7" ht="15">
      <c r="A110" s="31"/>
      <c r="B110" s="31"/>
      <c r="C110" s="31"/>
      <c r="D110" s="31"/>
      <c r="E110" s="30"/>
      <c r="F110" s="30"/>
      <c r="G110" s="31"/>
    </row>
    <row r="111" spans="1:7" ht="15">
      <c r="A111" s="31"/>
      <c r="B111" s="31"/>
      <c r="C111" s="31"/>
      <c r="D111" s="31"/>
      <c r="E111" s="30"/>
      <c r="F111" s="30"/>
      <c r="G111" s="31"/>
    </row>
    <row r="112" spans="1:7" ht="15">
      <c r="A112" s="31"/>
      <c r="B112" s="31"/>
      <c r="C112" s="31"/>
      <c r="D112" s="31"/>
      <c r="E112" s="30"/>
      <c r="F112" s="30"/>
      <c r="G112" s="31"/>
    </row>
    <row r="113" spans="1:7" ht="15">
      <c r="A113" s="31"/>
      <c r="B113" s="31"/>
      <c r="C113" s="31"/>
      <c r="D113" s="31"/>
      <c r="E113" s="30"/>
      <c r="F113" s="30"/>
      <c r="G113" s="31"/>
    </row>
    <row r="114" spans="1:7" ht="15">
      <c r="A114" s="31"/>
      <c r="B114" s="31"/>
      <c r="C114" s="31"/>
      <c r="D114" s="31"/>
      <c r="E114" s="30"/>
      <c r="F114" s="30"/>
      <c r="G114" s="31"/>
    </row>
    <row r="115" spans="1:7" ht="15">
      <c r="A115" s="31"/>
      <c r="B115" s="31"/>
      <c r="C115" s="31"/>
      <c r="D115" s="31"/>
      <c r="E115" s="30"/>
      <c r="F115" s="30"/>
      <c r="G115" s="31"/>
    </row>
    <row r="116" spans="1:7" ht="15">
      <c r="A116" s="31"/>
      <c r="B116" s="31"/>
      <c r="C116" s="31"/>
      <c r="D116" s="31"/>
      <c r="E116" s="30"/>
      <c r="F116" s="30"/>
      <c r="G116" s="31"/>
    </row>
    <row r="117" spans="1:7" ht="15">
      <c r="A117" s="31"/>
      <c r="B117" s="31"/>
      <c r="C117" s="31"/>
      <c r="D117" s="31"/>
      <c r="E117" s="30"/>
      <c r="F117" s="30"/>
      <c r="G117" s="31"/>
    </row>
    <row r="118" spans="1:7" ht="15">
      <c r="A118" s="31"/>
      <c r="B118" s="31"/>
      <c r="C118" s="31"/>
      <c r="D118" s="31"/>
      <c r="E118" s="30"/>
      <c r="F118" s="30"/>
      <c r="G118" s="31"/>
    </row>
    <row r="119" spans="1:7" ht="15">
      <c r="A119" s="31"/>
      <c r="B119" s="31"/>
      <c r="C119" s="31"/>
      <c r="D119" s="31"/>
      <c r="E119" s="30"/>
      <c r="F119" s="30"/>
      <c r="G119" s="31"/>
    </row>
    <row r="120" spans="1:7" ht="15">
      <c r="A120" s="31"/>
      <c r="B120" s="31"/>
      <c r="C120" s="31"/>
      <c r="D120" s="31"/>
      <c r="E120" s="30"/>
      <c r="F120" s="30"/>
      <c r="G120" s="31"/>
    </row>
    <row r="121" spans="1:7" ht="15">
      <c r="A121" s="31"/>
      <c r="B121" s="31"/>
      <c r="C121" s="31"/>
      <c r="D121" s="31"/>
      <c r="E121" s="30"/>
      <c r="F121" s="30"/>
      <c r="G121" s="31"/>
    </row>
    <row r="122" spans="1:7" ht="15">
      <c r="A122" s="31"/>
      <c r="B122" s="31"/>
      <c r="C122" s="31"/>
      <c r="D122" s="31"/>
      <c r="E122" s="30"/>
      <c r="F122" s="30"/>
      <c r="G122" s="31"/>
    </row>
    <row r="123" spans="1:7" ht="15">
      <c r="A123" s="31"/>
      <c r="B123" s="31"/>
      <c r="C123" s="31"/>
      <c r="D123" s="30"/>
      <c r="E123" s="30"/>
      <c r="F123" s="30"/>
      <c r="G123" s="31"/>
    </row>
    <row r="124" spans="1:7" ht="15">
      <c r="A124" s="31"/>
      <c r="B124" s="31"/>
      <c r="C124" s="31"/>
      <c r="D124" s="30"/>
      <c r="E124" s="30"/>
      <c r="F124" s="30"/>
      <c r="G124" s="31"/>
    </row>
    <row r="125" spans="1:7" ht="15">
      <c r="A125" s="31"/>
      <c r="B125" s="31"/>
      <c r="C125" s="31"/>
      <c r="D125" s="30"/>
      <c r="E125" s="30"/>
      <c r="F125" s="30"/>
      <c r="G125" s="31"/>
    </row>
    <row r="126" spans="1:7" ht="15">
      <c r="A126" s="31"/>
      <c r="B126" s="31"/>
      <c r="C126" s="31"/>
      <c r="D126" s="30"/>
      <c r="E126" s="30"/>
      <c r="F126" s="30"/>
      <c r="G126" s="31"/>
    </row>
    <row r="127" spans="1:7" ht="15">
      <c r="A127" s="31"/>
      <c r="B127" s="31"/>
      <c r="C127" s="31"/>
      <c r="D127" s="30"/>
      <c r="E127" s="30"/>
      <c r="F127" s="30"/>
      <c r="G127" s="31"/>
    </row>
    <row r="128" spans="1:7" ht="15">
      <c r="A128" s="31"/>
      <c r="B128" s="31"/>
      <c r="C128" s="31"/>
      <c r="D128" s="30"/>
      <c r="E128" s="30"/>
      <c r="F128" s="30"/>
      <c r="G128" s="31"/>
    </row>
    <row r="129" spans="1:7" ht="15">
      <c r="A129" s="31"/>
      <c r="B129" s="31"/>
      <c r="C129" s="31"/>
      <c r="D129" s="30"/>
      <c r="E129" s="30"/>
      <c r="F129" s="30"/>
      <c r="G129" s="31"/>
    </row>
    <row r="130" spans="1:7" ht="15">
      <c r="A130" s="31"/>
      <c r="B130" s="31"/>
      <c r="C130" s="31"/>
      <c r="D130" s="30"/>
      <c r="E130" s="30"/>
      <c r="F130" s="30"/>
      <c r="G130" s="31"/>
    </row>
    <row r="131" spans="1:7" ht="15">
      <c r="A131" s="31"/>
      <c r="B131" s="31"/>
      <c r="C131" s="31"/>
      <c r="D131" s="30"/>
      <c r="E131" s="30"/>
      <c r="F131" s="30"/>
      <c r="G131" s="31"/>
    </row>
    <row r="132" spans="1:7" ht="15">
      <c r="A132" s="31"/>
      <c r="B132" s="31"/>
      <c r="C132" s="31"/>
      <c r="D132" s="30"/>
      <c r="E132" s="30"/>
      <c r="F132" s="30"/>
      <c r="G132" s="31"/>
    </row>
    <row r="133" spans="1:7" ht="15">
      <c r="A133" s="31"/>
      <c r="B133" s="31"/>
      <c r="C133" s="31"/>
      <c r="D133" s="30"/>
      <c r="E133" s="30"/>
      <c r="F133" s="30"/>
      <c r="G133" s="31"/>
    </row>
    <row r="134" spans="1:7" ht="15">
      <c r="A134" s="31"/>
      <c r="B134" s="31"/>
      <c r="C134" s="31"/>
      <c r="D134" s="30"/>
      <c r="E134" s="30"/>
      <c r="F134" s="30"/>
      <c r="G134" s="31"/>
    </row>
    <row r="135" spans="1:7" ht="15">
      <c r="A135" s="31"/>
      <c r="B135" s="31"/>
      <c r="C135" s="31"/>
      <c r="D135" s="30"/>
      <c r="E135" s="30"/>
      <c r="F135" s="30"/>
      <c r="G135" s="31"/>
    </row>
    <row r="136" spans="1:7" ht="15">
      <c r="A136" s="31"/>
      <c r="B136" s="31"/>
      <c r="C136" s="31"/>
      <c r="D136" s="30"/>
      <c r="E136" s="30"/>
      <c r="F136" s="30"/>
      <c r="G136" s="31"/>
    </row>
    <row r="137" spans="1:7" ht="15">
      <c r="A137" s="31"/>
      <c r="B137" s="31"/>
      <c r="C137" s="31"/>
      <c r="D137" s="30"/>
      <c r="E137" s="30"/>
      <c r="F137" s="30"/>
      <c r="G137" s="31"/>
    </row>
    <row r="138" spans="1:7" ht="15">
      <c r="A138" s="31"/>
      <c r="B138" s="31"/>
      <c r="C138" s="31"/>
      <c r="D138" s="30"/>
      <c r="E138" s="30"/>
      <c r="F138" s="30"/>
      <c r="G138" s="31"/>
    </row>
    <row r="139" spans="1:7" ht="15">
      <c r="A139" s="31"/>
      <c r="B139" s="31"/>
      <c r="C139" s="31"/>
      <c r="D139" s="30"/>
      <c r="E139" s="30"/>
      <c r="F139" s="30"/>
      <c r="G139" s="31"/>
    </row>
    <row r="140" spans="1:7" ht="15">
      <c r="A140" s="31"/>
      <c r="B140" s="31"/>
      <c r="C140" s="31"/>
      <c r="D140" s="30"/>
      <c r="E140" s="30"/>
      <c r="F140" s="30"/>
      <c r="G140" s="31"/>
    </row>
    <row r="141" spans="1:7" ht="15">
      <c r="A141" s="31"/>
      <c r="B141" s="31"/>
      <c r="C141" s="31"/>
      <c r="D141" s="30"/>
      <c r="E141" s="30"/>
      <c r="F141" s="30"/>
      <c r="G141" s="31"/>
    </row>
    <row r="142" spans="1:7" ht="15">
      <c r="A142" s="31"/>
      <c r="B142" s="31"/>
      <c r="C142" s="31"/>
      <c r="D142" s="30"/>
      <c r="E142" s="30"/>
      <c r="F142" s="30"/>
      <c r="G142" s="31"/>
    </row>
    <row r="143" spans="1:7" ht="15">
      <c r="A143" s="31"/>
      <c r="B143" s="31"/>
      <c r="C143" s="31"/>
      <c r="D143" s="30"/>
      <c r="E143" s="30"/>
      <c r="F143" s="30"/>
      <c r="G143" s="31"/>
    </row>
    <row r="144" spans="1:7" ht="15">
      <c r="A144" s="31"/>
      <c r="B144" s="31"/>
      <c r="C144" s="31"/>
      <c r="D144" s="30"/>
      <c r="E144" s="30"/>
      <c r="F144" s="30"/>
      <c r="G144" s="31"/>
    </row>
    <row r="145" spans="1:7" ht="15">
      <c r="A145" s="31"/>
      <c r="B145" s="31"/>
      <c r="C145" s="31"/>
      <c r="D145" s="30"/>
      <c r="E145" s="30"/>
      <c r="F145" s="30"/>
      <c r="G145" s="31"/>
    </row>
    <row r="146" spans="1:7" ht="15">
      <c r="A146" s="31"/>
      <c r="B146" s="31"/>
      <c r="C146" s="31"/>
      <c r="D146" s="30"/>
      <c r="E146" s="30"/>
      <c r="F146" s="30"/>
      <c r="G146" s="31"/>
    </row>
    <row r="147" spans="1:7" ht="15">
      <c r="A147" s="31"/>
      <c r="B147" s="31"/>
      <c r="C147" s="31"/>
      <c r="D147" s="30"/>
      <c r="E147" s="30"/>
      <c r="F147" s="30"/>
      <c r="G147" s="31"/>
    </row>
    <row r="148" spans="1:7" ht="15">
      <c r="A148" s="31"/>
      <c r="B148" s="31"/>
      <c r="C148" s="31"/>
      <c r="D148" s="30"/>
      <c r="E148" s="30"/>
      <c r="F148" s="30"/>
      <c r="G148" s="31"/>
    </row>
    <row r="149" spans="1:7" ht="18">
      <c r="A149" s="31"/>
      <c r="B149" s="31"/>
      <c r="C149" s="31"/>
      <c r="D149" s="30"/>
      <c r="E149" s="30"/>
      <c r="F149" s="28"/>
      <c r="G149" s="29"/>
    </row>
    <row r="150" spans="1:7" ht="18">
      <c r="A150" s="29"/>
      <c r="B150" s="29"/>
      <c r="C150" s="29"/>
      <c r="D150" s="28"/>
      <c r="E150" s="28"/>
      <c r="F150" s="28"/>
      <c r="G150" s="29"/>
    </row>
    <row r="151" spans="1:7" ht="18">
      <c r="A151" s="29"/>
      <c r="B151" s="29"/>
      <c r="C151" s="29"/>
      <c r="D151" s="28"/>
      <c r="E151" s="28"/>
      <c r="F151" s="28"/>
      <c r="G151" s="29"/>
    </row>
    <row r="152" spans="1:7" ht="15">
      <c r="D152" s="28"/>
      <c r="E152" s="28"/>
      <c r="F152" s="28"/>
    </row>
    <row r="153" spans="1:7" ht="15">
      <c r="D153" s="28"/>
      <c r="E153" s="28"/>
      <c r="F153" s="28"/>
    </row>
    <row r="154" spans="1:7" ht="15">
      <c r="D154" s="28"/>
      <c r="E154" s="28"/>
      <c r="F154" s="28"/>
    </row>
    <row r="155" spans="1:7" ht="15">
      <c r="D155" s="28"/>
      <c r="E155" s="28"/>
      <c r="F155" s="28"/>
    </row>
    <row r="156" spans="1:7" ht="15">
      <c r="D156" s="28"/>
      <c r="E156" s="28"/>
      <c r="F156" s="28"/>
    </row>
    <row r="157" spans="1:7" ht="15">
      <c r="D157" s="28"/>
      <c r="E157" s="28"/>
      <c r="F157" s="28"/>
    </row>
    <row r="158" spans="1:7" ht="15">
      <c r="D158" s="28"/>
      <c r="E158" s="28"/>
      <c r="F158" s="28"/>
    </row>
    <row r="159" spans="1:7" ht="15">
      <c r="D159" s="28"/>
      <c r="E159" s="28"/>
      <c r="F159" s="28"/>
    </row>
    <row r="160" spans="1:7" ht="15">
      <c r="D160" s="28"/>
      <c r="E160" s="28"/>
      <c r="F160" s="28"/>
    </row>
    <row r="161" spans="4:6" ht="15">
      <c r="D161" s="28"/>
      <c r="E161" s="28"/>
      <c r="F161" s="28"/>
    </row>
    <row r="162" spans="4:6" ht="15">
      <c r="D162" s="28"/>
      <c r="E162" s="28"/>
      <c r="F162" s="28"/>
    </row>
    <row r="163" spans="4:6" ht="15">
      <c r="D163" s="28"/>
      <c r="E163" s="28"/>
      <c r="F163" s="28"/>
    </row>
    <row r="164" spans="4:6" ht="15">
      <c r="D164" s="28"/>
      <c r="E164" s="28"/>
      <c r="F164" s="28"/>
    </row>
    <row r="165" spans="4:6" ht="15">
      <c r="D165" s="28"/>
      <c r="E165" s="28"/>
      <c r="F165" s="28"/>
    </row>
    <row r="166" spans="4:6" ht="15">
      <c r="D166" s="28"/>
      <c r="E166" s="28"/>
      <c r="F166" s="28"/>
    </row>
    <row r="167" spans="4:6" ht="15">
      <c r="D167" s="28"/>
      <c r="E167" s="28"/>
      <c r="F167" s="28"/>
    </row>
    <row r="168" spans="4:6" ht="15">
      <c r="D168" s="28"/>
      <c r="E168" s="28"/>
      <c r="F168" s="28"/>
    </row>
    <row r="169" spans="4:6" ht="15">
      <c r="D169" s="28"/>
      <c r="E169" s="28"/>
      <c r="F169" s="28"/>
    </row>
    <row r="170" spans="4:6" ht="15">
      <c r="D170" s="28"/>
      <c r="E170" s="28"/>
      <c r="F170" s="28"/>
    </row>
    <row r="171" spans="4:6" ht="15">
      <c r="D171" s="28"/>
      <c r="E171" s="28"/>
      <c r="F171" s="28"/>
    </row>
    <row r="172" spans="4:6" ht="15">
      <c r="D172" s="28"/>
      <c r="E172" s="28"/>
      <c r="F172" s="28"/>
    </row>
    <row r="173" spans="4:6" ht="15">
      <c r="D173" s="28"/>
      <c r="E173" s="28"/>
      <c r="F173" s="28"/>
    </row>
    <row r="174" spans="4:6" ht="15">
      <c r="D174" s="28"/>
      <c r="E174" s="28"/>
      <c r="F174" s="28"/>
    </row>
    <row r="175" spans="4:6" ht="15">
      <c r="D175" s="28"/>
      <c r="E175" s="28"/>
      <c r="F175" s="28"/>
    </row>
    <row r="176" spans="4:6" ht="15">
      <c r="D176" s="28"/>
      <c r="E176" s="28"/>
      <c r="F176" s="28"/>
    </row>
    <row r="177" spans="4:6" ht="15">
      <c r="D177" s="28"/>
      <c r="E177" s="28"/>
      <c r="F177" s="28"/>
    </row>
    <row r="178" spans="4:6" ht="15">
      <c r="D178" s="28"/>
      <c r="E178" s="28"/>
      <c r="F178" s="28"/>
    </row>
    <row r="179" spans="4:6" ht="15">
      <c r="D179" s="28"/>
      <c r="E179" s="28"/>
      <c r="F179" s="28"/>
    </row>
    <row r="180" spans="4:6" ht="15">
      <c r="D180" s="28"/>
      <c r="E180" s="28"/>
      <c r="F180" s="28"/>
    </row>
    <row r="181" spans="4:6" ht="15">
      <c r="D181" s="28"/>
      <c r="E181" s="28"/>
      <c r="F181" s="28"/>
    </row>
    <row r="182" spans="4:6" ht="15">
      <c r="D182" s="28"/>
      <c r="E182" s="28"/>
      <c r="F182" s="28"/>
    </row>
    <row r="183" spans="4:6" ht="15">
      <c r="D183" s="28"/>
      <c r="E183" s="28"/>
      <c r="F183" s="28"/>
    </row>
    <row r="184" spans="4:6" ht="15">
      <c r="D184" s="28"/>
      <c r="E184" s="28"/>
      <c r="F184" s="28"/>
    </row>
    <row r="185" spans="4:6" ht="15">
      <c r="D185" s="28"/>
      <c r="E185" s="28"/>
      <c r="F185" s="28"/>
    </row>
    <row r="186" spans="4:6" ht="15">
      <c r="D186" s="28"/>
      <c r="E186" s="28"/>
      <c r="F186" s="28"/>
    </row>
    <row r="187" spans="4:6" ht="15">
      <c r="D187" s="28"/>
      <c r="E187" s="28"/>
      <c r="F187" s="28"/>
    </row>
    <row r="188" spans="4:6" ht="15">
      <c r="D188" s="28"/>
      <c r="E188" s="28"/>
      <c r="F188" s="28"/>
    </row>
    <row r="189" spans="4:6" ht="15">
      <c r="D189" s="28"/>
      <c r="E189" s="28"/>
      <c r="F189" s="28"/>
    </row>
    <row r="190" spans="4:6" ht="15">
      <c r="D190" s="28"/>
      <c r="E190" s="28"/>
      <c r="F190" s="28"/>
    </row>
    <row r="191" spans="4:6" ht="15">
      <c r="D191" s="28"/>
      <c r="E191" s="28"/>
      <c r="F191" s="28"/>
    </row>
    <row r="192" spans="4:6" ht="15">
      <c r="D192" s="28"/>
      <c r="E192" s="28"/>
      <c r="F192" s="28"/>
    </row>
    <row r="193" spans="4:6" ht="15">
      <c r="D193" s="28"/>
      <c r="E193" s="28"/>
      <c r="F193" s="28"/>
    </row>
    <row r="194" spans="4:6" ht="15">
      <c r="D194" s="28"/>
      <c r="E194" s="28"/>
      <c r="F194" s="28"/>
    </row>
    <row r="195" spans="4:6" ht="15">
      <c r="D195" s="28"/>
      <c r="E195" s="28"/>
      <c r="F195" s="28"/>
    </row>
    <row r="196" spans="4:6" ht="15">
      <c r="D196" s="28"/>
      <c r="E196" s="28"/>
      <c r="F196" s="28"/>
    </row>
    <row r="197" spans="4:6" ht="15">
      <c r="D197" s="28"/>
      <c r="E197" s="28"/>
      <c r="F197" s="2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40" sqref="H40"/>
    </sheetView>
  </sheetViews>
  <sheetFormatPr defaultColWidth="9.44140625" defaultRowHeight="13.2"/>
  <cols>
    <col min="1" max="1" width="57.6640625" style="303" customWidth="1"/>
    <col min="2" max="2" width="15.5546875" style="303" customWidth="1"/>
    <col min="3" max="3" width="14.5546875" style="303" customWidth="1"/>
    <col min="4" max="4" width="10.44140625" style="303" customWidth="1"/>
    <col min="5" max="16384" width="9.44140625" style="303"/>
  </cols>
  <sheetData>
    <row r="1" spans="1:12" ht="18" customHeight="1">
      <c r="A1" s="317" t="s">
        <v>665</v>
      </c>
    </row>
    <row r="2" spans="1:12" ht="18" customHeight="1"/>
    <row r="3" spans="1:12" ht="18" customHeight="1"/>
    <row r="4" spans="1:12" ht="18" customHeight="1">
      <c r="A4" s="316"/>
      <c r="B4" s="729" t="s">
        <v>370</v>
      </c>
      <c r="C4" s="729" t="s">
        <v>225</v>
      </c>
      <c r="D4" s="315"/>
    </row>
    <row r="5" spans="1:12" ht="18" customHeight="1">
      <c r="B5" s="730" t="s">
        <v>576</v>
      </c>
      <c r="C5" s="730" t="s">
        <v>617</v>
      </c>
      <c r="D5" s="315"/>
    </row>
    <row r="6" spans="1:12" ht="18" customHeight="1">
      <c r="F6" s="314"/>
    </row>
    <row r="7" spans="1:12" ht="18" customHeight="1">
      <c r="B7" s="789" t="s">
        <v>436</v>
      </c>
      <c r="C7" s="789"/>
      <c r="F7" s="306"/>
      <c r="H7" s="306"/>
      <c r="I7" s="308"/>
      <c r="J7" s="307"/>
      <c r="K7" s="306"/>
      <c r="L7" s="305"/>
    </row>
    <row r="8" spans="1:12" ht="18" customHeight="1">
      <c r="B8" s="557"/>
      <c r="C8" s="557"/>
      <c r="F8" s="306"/>
      <c r="H8" s="306"/>
      <c r="I8" s="308"/>
      <c r="J8" s="307"/>
      <c r="K8" s="306"/>
      <c r="L8" s="305"/>
    </row>
    <row r="9" spans="1:12" ht="18" customHeight="1">
      <c r="A9" s="311" t="s">
        <v>434</v>
      </c>
      <c r="B9" s="326">
        <v>50739.5</v>
      </c>
      <c r="C9" s="326">
        <v>51180.6</v>
      </c>
      <c r="D9" s="307"/>
      <c r="F9" s="306"/>
      <c r="H9" s="306"/>
      <c r="I9" s="308"/>
      <c r="J9" s="307"/>
      <c r="K9" s="306"/>
      <c r="L9" s="305"/>
    </row>
    <row r="10" spans="1:12" ht="18" customHeight="1">
      <c r="A10" s="313" t="s">
        <v>433</v>
      </c>
      <c r="B10" s="312"/>
      <c r="C10" s="312"/>
      <c r="D10" s="307"/>
      <c r="F10" s="306"/>
      <c r="H10" s="306"/>
      <c r="I10" s="308"/>
      <c r="J10" s="307"/>
      <c r="K10" s="306"/>
      <c r="L10" s="305"/>
    </row>
    <row r="11" spans="1:12" ht="18" customHeight="1">
      <c r="A11" s="304" t="s">
        <v>432</v>
      </c>
      <c r="B11" s="312">
        <v>26967.9</v>
      </c>
      <c r="C11" s="312">
        <v>27250.1</v>
      </c>
      <c r="D11" s="307"/>
      <c r="F11" s="306"/>
      <c r="I11" s="308"/>
      <c r="J11" s="307"/>
      <c r="K11" s="306"/>
      <c r="L11" s="305"/>
    </row>
    <row r="12" spans="1:12" ht="18" customHeight="1">
      <c r="A12" s="304" t="s">
        <v>431</v>
      </c>
      <c r="B12" s="312">
        <v>23771.599999999999</v>
      </c>
      <c r="C12" s="312">
        <v>23930.5</v>
      </c>
      <c r="D12" s="307"/>
      <c r="F12" s="306"/>
      <c r="I12" s="308"/>
      <c r="J12" s="307"/>
      <c r="K12" s="306"/>
      <c r="L12" s="305"/>
    </row>
    <row r="13" spans="1:12" ht="18" customHeight="1">
      <c r="A13" s="313" t="s">
        <v>430</v>
      </c>
      <c r="B13" s="312"/>
      <c r="C13" s="312"/>
      <c r="D13" s="307"/>
      <c r="F13" s="306"/>
      <c r="H13" s="306"/>
      <c r="I13" s="308"/>
      <c r="J13" s="307"/>
      <c r="K13" s="306"/>
      <c r="L13" s="305"/>
    </row>
    <row r="14" spans="1:12" ht="18" customHeight="1">
      <c r="A14" s="304" t="s">
        <v>429</v>
      </c>
      <c r="B14" s="312">
        <v>18845</v>
      </c>
      <c r="C14" s="312">
        <v>19061.599999999999</v>
      </c>
      <c r="D14" s="307"/>
      <c r="F14" s="306"/>
      <c r="H14" s="306"/>
      <c r="I14" s="308"/>
      <c r="J14" s="307"/>
      <c r="K14" s="306"/>
      <c r="L14" s="305"/>
    </row>
    <row r="15" spans="1:12" ht="18" customHeight="1">
      <c r="A15" s="304" t="s">
        <v>428</v>
      </c>
      <c r="B15" s="312">
        <v>31894.5</v>
      </c>
      <c r="C15" s="312">
        <v>32119</v>
      </c>
      <c r="F15" s="306"/>
      <c r="H15" s="306"/>
      <c r="I15" s="308"/>
      <c r="J15" s="307"/>
      <c r="K15" s="306"/>
      <c r="L15" s="305"/>
    </row>
    <row r="16" spans="1:12" ht="18" customHeight="1">
      <c r="A16" s="309" t="s">
        <v>427</v>
      </c>
      <c r="B16" s="326">
        <v>49073.599999999999</v>
      </c>
      <c r="C16" s="326">
        <v>50036.2</v>
      </c>
      <c r="D16" s="307"/>
      <c r="F16" s="306"/>
      <c r="H16" s="306"/>
      <c r="I16" s="308"/>
      <c r="J16" s="307"/>
      <c r="K16" s="306"/>
      <c r="L16" s="305"/>
    </row>
    <row r="17" spans="1:12" ht="18" customHeight="1">
      <c r="A17" s="304" t="s">
        <v>252</v>
      </c>
      <c r="B17" s="312">
        <v>14331.2</v>
      </c>
      <c r="C17" s="312">
        <v>13904.4</v>
      </c>
      <c r="D17" s="307"/>
      <c r="F17" s="306"/>
      <c r="H17" s="306"/>
      <c r="I17" s="308"/>
      <c r="J17" s="307"/>
      <c r="K17" s="306"/>
      <c r="L17" s="305"/>
    </row>
    <row r="18" spans="1:12" ht="18" customHeight="1">
      <c r="A18" s="304" t="s">
        <v>296</v>
      </c>
      <c r="B18" s="312">
        <v>16844.400000000001</v>
      </c>
      <c r="C18" s="312">
        <v>16761.599999999999</v>
      </c>
      <c r="D18" s="307"/>
      <c r="F18" s="306"/>
      <c r="H18" s="306"/>
      <c r="I18" s="308"/>
      <c r="J18" s="307"/>
      <c r="K18" s="306"/>
      <c r="L18" s="305"/>
    </row>
    <row r="19" spans="1:12" ht="18" customHeight="1">
      <c r="A19" s="304" t="s">
        <v>248</v>
      </c>
      <c r="B19" s="312">
        <v>17898</v>
      </c>
      <c r="C19" s="312">
        <v>19370.2</v>
      </c>
      <c r="D19" s="307"/>
      <c r="F19" s="306"/>
      <c r="H19" s="306"/>
      <c r="I19" s="308"/>
      <c r="J19" s="307"/>
      <c r="K19" s="306"/>
      <c r="L19" s="305"/>
    </row>
    <row r="20" spans="1:12" ht="18" customHeight="1">
      <c r="A20" s="304"/>
      <c r="B20" s="312"/>
      <c r="C20" s="312"/>
      <c r="D20" s="307"/>
      <c r="F20" s="306"/>
      <c r="H20" s="306"/>
      <c r="I20" s="308"/>
      <c r="J20" s="307"/>
      <c r="K20" s="306"/>
      <c r="L20" s="305"/>
    </row>
    <row r="21" spans="1:12" ht="18" customHeight="1">
      <c r="A21" s="304"/>
      <c r="B21" s="789" t="s">
        <v>435</v>
      </c>
      <c r="C21" s="789"/>
      <c r="F21" s="306"/>
      <c r="H21" s="306"/>
      <c r="I21" s="308"/>
      <c r="J21" s="307"/>
      <c r="K21" s="306"/>
      <c r="L21" s="305"/>
    </row>
    <row r="22" spans="1:12" ht="18" customHeight="1">
      <c r="A22" s="304"/>
      <c r="B22" s="312"/>
      <c r="C22" s="312"/>
      <c r="D22" s="307"/>
      <c r="F22" s="306"/>
      <c r="H22" s="306"/>
      <c r="I22" s="308"/>
      <c r="J22" s="307"/>
      <c r="K22" s="306"/>
      <c r="L22" s="305"/>
    </row>
    <row r="23" spans="1:12" ht="18" customHeight="1">
      <c r="A23" s="311" t="s">
        <v>434</v>
      </c>
      <c r="B23" s="326">
        <v>100</v>
      </c>
      <c r="C23" s="326">
        <v>100</v>
      </c>
      <c r="D23" s="307"/>
      <c r="F23" s="306"/>
      <c r="H23" s="306"/>
      <c r="I23" s="308"/>
      <c r="J23" s="307"/>
      <c r="K23" s="306"/>
      <c r="L23" s="305"/>
    </row>
    <row r="24" spans="1:12" ht="18" customHeight="1">
      <c r="A24" s="310" t="s">
        <v>433</v>
      </c>
      <c r="B24" s="312"/>
      <c r="C24" s="312"/>
      <c r="D24" s="307"/>
      <c r="F24" s="306"/>
      <c r="H24" s="306"/>
      <c r="I24" s="308"/>
      <c r="J24" s="307"/>
      <c r="K24" s="306"/>
      <c r="L24" s="305"/>
    </row>
    <row r="25" spans="1:12" ht="18" customHeight="1">
      <c r="A25" s="304" t="s">
        <v>432</v>
      </c>
      <c r="B25" s="312">
        <f>+B11/$B$9*100</f>
        <v>53.149715704727086</v>
      </c>
      <c r="C25" s="312">
        <f>+C11/$C$9*100</f>
        <v>53.243025677698185</v>
      </c>
      <c r="D25" s="307"/>
      <c r="F25" s="306"/>
      <c r="H25" s="306"/>
      <c r="I25" s="308"/>
      <c r="J25" s="307"/>
      <c r="K25" s="306"/>
      <c r="L25" s="305"/>
    </row>
    <row r="26" spans="1:12" ht="18" customHeight="1">
      <c r="A26" s="304" t="s">
        <v>431</v>
      </c>
      <c r="B26" s="312">
        <f>+B12/$B$9*100</f>
        <v>46.850284295272907</v>
      </c>
      <c r="C26" s="312">
        <f>+C12/$C$9*100</f>
        <v>46.756974322301808</v>
      </c>
      <c r="D26" s="307"/>
      <c r="F26" s="306"/>
      <c r="H26" s="306"/>
      <c r="I26" s="308"/>
      <c r="J26" s="307"/>
      <c r="K26" s="306"/>
      <c r="L26" s="305"/>
    </row>
    <row r="27" spans="1:12" ht="18" customHeight="1">
      <c r="A27" s="310" t="s">
        <v>430</v>
      </c>
      <c r="B27" s="312"/>
      <c r="C27" s="312"/>
      <c r="D27" s="307"/>
      <c r="F27" s="306"/>
      <c r="H27" s="306"/>
      <c r="I27" s="308"/>
      <c r="J27" s="307"/>
      <c r="K27" s="306"/>
      <c r="L27" s="305"/>
    </row>
    <row r="28" spans="1:12" ht="18" customHeight="1">
      <c r="A28" s="304" t="s">
        <v>429</v>
      </c>
      <c r="B28" s="312">
        <f>+B14/$B$9*100</f>
        <v>37.140689206633887</v>
      </c>
      <c r="C28" s="312">
        <f>+C14/$C$9*100</f>
        <v>37.243799408369576</v>
      </c>
      <c r="F28" s="306"/>
      <c r="H28" s="306"/>
      <c r="I28" s="308"/>
      <c r="J28" s="307"/>
      <c r="K28" s="306"/>
      <c r="L28" s="305"/>
    </row>
    <row r="29" spans="1:12" ht="18" customHeight="1">
      <c r="A29" s="304" t="s">
        <v>428</v>
      </c>
      <c r="B29" s="312">
        <f>+B15/$B$9*100</f>
        <v>62.85931079336612</v>
      </c>
      <c r="C29" s="312">
        <f>+C15/$C$9*100</f>
        <v>62.756200591630432</v>
      </c>
      <c r="D29" s="307"/>
      <c r="F29" s="306"/>
      <c r="H29" s="306"/>
      <c r="I29" s="308"/>
      <c r="J29" s="307"/>
      <c r="K29" s="306"/>
      <c r="L29" s="305"/>
    </row>
    <row r="30" spans="1:12" ht="18" customHeight="1">
      <c r="A30" s="309" t="s">
        <v>427</v>
      </c>
      <c r="B30" s="326">
        <v>100</v>
      </c>
      <c r="C30" s="326">
        <v>100</v>
      </c>
      <c r="D30" s="307"/>
      <c r="F30" s="306"/>
      <c r="H30" s="306"/>
      <c r="I30" s="308"/>
      <c r="J30" s="307"/>
      <c r="K30" s="306"/>
      <c r="L30" s="305"/>
    </row>
    <row r="31" spans="1:12" ht="18" customHeight="1">
      <c r="A31" s="304" t="s">
        <v>252</v>
      </c>
      <c r="B31" s="312">
        <f>+B17/$B$16*100</f>
        <v>29.20348211665743</v>
      </c>
      <c r="C31" s="312">
        <f>+C17/$C$16*100</f>
        <v>27.788680994959652</v>
      </c>
      <c r="D31" s="307"/>
      <c r="F31" s="306"/>
      <c r="H31" s="306"/>
      <c r="I31" s="308"/>
      <c r="J31" s="307"/>
      <c r="K31" s="306"/>
      <c r="L31" s="305"/>
    </row>
    <row r="32" spans="1:12" ht="18" customHeight="1">
      <c r="A32" s="304" t="s">
        <v>296</v>
      </c>
      <c r="B32" s="312">
        <f>+B18/$B$16*100</f>
        <v>34.324769326073493</v>
      </c>
      <c r="C32" s="312">
        <f>+C18/$C$16*100</f>
        <v>33.498946762543916</v>
      </c>
    </row>
    <row r="33" spans="1:3" ht="16.5" customHeight="1">
      <c r="A33" s="304" t="s">
        <v>248</v>
      </c>
      <c r="B33" s="312">
        <f>+B19/$B$16*100</f>
        <v>36.471748557269088</v>
      </c>
      <c r="C33" s="312">
        <f>+C19/$C$16*100</f>
        <v>38.712372242496436</v>
      </c>
    </row>
    <row r="34" spans="1:3" ht="16.350000000000001" customHeight="1">
      <c r="A34" s="513"/>
    </row>
    <row r="35" spans="1:3" ht="16.350000000000001" customHeight="1">
      <c r="A35" s="314" t="s">
        <v>612</v>
      </c>
    </row>
  </sheetData>
  <mergeCells count="2">
    <mergeCell ref="B7:C7"/>
    <mergeCell ref="B21:C2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40" sqref="H40"/>
    </sheetView>
  </sheetViews>
  <sheetFormatPr defaultColWidth="9.44140625" defaultRowHeight="13.2"/>
  <cols>
    <col min="1" max="1" width="46.44140625" style="318" customWidth="1"/>
    <col min="2" max="2" width="12" style="318" customWidth="1"/>
    <col min="3" max="4" width="14.44140625" style="318" customWidth="1"/>
    <col min="5" max="16384" width="9.44140625" style="318"/>
  </cols>
  <sheetData>
    <row r="1" spans="1:4" ht="20.100000000000001" customHeight="1">
      <c r="A1" s="323" t="s">
        <v>666</v>
      </c>
    </row>
    <row r="2" spans="1:4" ht="20.100000000000001" customHeight="1"/>
    <row r="3" spans="1:4" ht="20.100000000000001" customHeight="1">
      <c r="D3" s="322" t="s">
        <v>348</v>
      </c>
    </row>
    <row r="4" spans="1:4" ht="20.100000000000001" customHeight="1">
      <c r="A4" s="321"/>
      <c r="B4" s="790" t="s">
        <v>442</v>
      </c>
      <c r="C4" s="792" t="s">
        <v>441</v>
      </c>
      <c r="D4" s="792"/>
    </row>
    <row r="5" spans="1:4" ht="20.100000000000001" customHeight="1">
      <c r="A5" s="320"/>
      <c r="B5" s="791"/>
      <c r="C5" s="558" t="s">
        <v>440</v>
      </c>
      <c r="D5" s="558" t="s">
        <v>428</v>
      </c>
    </row>
    <row r="6" spans="1:4" ht="20.100000000000001" customHeight="1">
      <c r="A6" s="320"/>
      <c r="B6" s="320"/>
      <c r="C6" s="320"/>
      <c r="D6" s="320"/>
    </row>
    <row r="7" spans="1:4" ht="20.100000000000001" customHeight="1">
      <c r="A7" s="318" t="s">
        <v>439</v>
      </c>
      <c r="B7" s="319">
        <v>2.4580628192110701</v>
      </c>
      <c r="C7" s="319">
        <v>2.8828463336474899</v>
      </c>
      <c r="D7" s="319">
        <v>2.1924912030975583</v>
      </c>
    </row>
    <row r="8" spans="1:4" ht="20.100000000000001" customHeight="1">
      <c r="A8" s="318" t="s">
        <v>438</v>
      </c>
      <c r="B8" s="319">
        <v>7.9275315263777113</v>
      </c>
      <c r="C8" s="319">
        <v>9.298407930684716</v>
      </c>
      <c r="D8" s="319">
        <v>7.1977104787422768</v>
      </c>
    </row>
    <row r="9" spans="1:4" ht="20.100000000000001" customHeight="1">
      <c r="A9" s="318" t="s">
        <v>437</v>
      </c>
      <c r="B9" s="319">
        <v>3.0109917591237751</v>
      </c>
      <c r="C9" s="319">
        <v>2.3920562250445432</v>
      </c>
      <c r="D9" s="319">
        <v>3.395214590307146</v>
      </c>
    </row>
    <row r="10" spans="1:4" ht="20.100000000000001" customHeight="1"/>
    <row r="11" spans="1:4" ht="20.100000000000001" customHeight="1"/>
  </sheetData>
  <mergeCells count="2">
    <mergeCell ref="B4:B5"/>
    <mergeCell ref="C4:D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40" sqref="H40"/>
    </sheetView>
  </sheetViews>
  <sheetFormatPr defaultColWidth="9.44140625" defaultRowHeight="14.4"/>
  <cols>
    <col min="1" max="1" width="2.44140625" style="324" customWidth="1"/>
    <col min="2" max="2" width="46.33203125" style="324" customWidth="1"/>
    <col min="3" max="3" width="21.44140625" style="324" customWidth="1"/>
    <col min="4" max="4" width="15.44140625" style="324" customWidth="1"/>
    <col min="5" max="16384" width="9.44140625" style="324"/>
  </cols>
  <sheetData>
    <row r="1" spans="1:4" s="325" customFormat="1" ht="21.75" customHeight="1">
      <c r="A1" s="473" t="s">
        <v>593</v>
      </c>
      <c r="B1" s="475"/>
      <c r="C1" s="473"/>
      <c r="D1" s="473"/>
    </row>
    <row r="2" spans="1:4" s="325" customFormat="1" ht="21.75" customHeight="1">
      <c r="A2" s="473"/>
      <c r="B2" s="475"/>
      <c r="C2" s="473"/>
      <c r="D2" s="473"/>
    </row>
    <row r="3" spans="1:4" s="325" customFormat="1" ht="21.75" customHeight="1">
      <c r="A3" s="473"/>
      <c r="B3" s="475"/>
      <c r="C3" s="473"/>
      <c r="D3" s="473"/>
    </row>
    <row r="4" spans="1:4">
      <c r="A4" s="482"/>
      <c r="B4" s="476"/>
      <c r="C4" s="483" t="s">
        <v>74</v>
      </c>
      <c r="D4" s="483" t="s">
        <v>225</v>
      </c>
    </row>
    <row r="5" spans="1:4" ht="19.5" customHeight="1">
      <c r="A5" s="484"/>
      <c r="B5" s="477"/>
      <c r="C5" s="485" t="s">
        <v>72</v>
      </c>
      <c r="D5" s="485" t="s">
        <v>617</v>
      </c>
    </row>
    <row r="6" spans="1:4" ht="19.5" customHeight="1">
      <c r="A6" s="484"/>
      <c r="B6" s="477"/>
      <c r="C6" s="486"/>
      <c r="D6" s="474"/>
    </row>
    <row r="7" spans="1:4" ht="19.5" customHeight="1">
      <c r="A7" s="478" t="s">
        <v>467</v>
      </c>
      <c r="B7" s="472"/>
      <c r="C7" s="474"/>
      <c r="D7" s="474"/>
    </row>
    <row r="8" spans="1:4" ht="20.100000000000001" customHeight="1">
      <c r="A8" s="472"/>
      <c r="B8" s="481" t="s">
        <v>466</v>
      </c>
      <c r="C8" s="479" t="s">
        <v>448</v>
      </c>
      <c r="D8" s="541">
        <v>2762</v>
      </c>
    </row>
    <row r="9" spans="1:4" ht="20.100000000000001" customHeight="1">
      <c r="A9" s="472"/>
      <c r="B9" s="480" t="s">
        <v>465</v>
      </c>
      <c r="C9" s="479" t="s">
        <v>37</v>
      </c>
      <c r="D9" s="541">
        <v>1966</v>
      </c>
    </row>
    <row r="10" spans="1:4" ht="20.100000000000001" customHeight="1">
      <c r="A10" s="472"/>
      <c r="B10" s="480" t="s">
        <v>464</v>
      </c>
      <c r="C10" s="479" t="s">
        <v>37</v>
      </c>
      <c r="D10" s="541">
        <v>796</v>
      </c>
    </row>
    <row r="11" spans="1:4" ht="20.100000000000001" customHeight="1">
      <c r="A11" s="472"/>
      <c r="B11" s="481" t="s">
        <v>447</v>
      </c>
      <c r="C11" s="479" t="s">
        <v>446</v>
      </c>
      <c r="D11" s="541">
        <v>1676</v>
      </c>
    </row>
    <row r="12" spans="1:4" ht="20.100000000000001" customHeight="1">
      <c r="A12" s="472"/>
      <c r="B12" s="481" t="s">
        <v>445</v>
      </c>
      <c r="C12" s="479" t="s">
        <v>37</v>
      </c>
      <c r="D12" s="541">
        <v>947</v>
      </c>
    </row>
    <row r="13" spans="1:4" ht="20.100000000000001" customHeight="1">
      <c r="A13" s="472"/>
      <c r="B13" s="481" t="s">
        <v>463</v>
      </c>
      <c r="C13" s="479" t="s">
        <v>37</v>
      </c>
      <c r="D13" s="541">
        <v>794</v>
      </c>
    </row>
    <row r="14" spans="1:4" ht="20.100000000000001" customHeight="1">
      <c r="A14" s="478" t="s">
        <v>462</v>
      </c>
      <c r="B14" s="472"/>
      <c r="C14" s="479"/>
      <c r="D14" s="541"/>
    </row>
    <row r="15" spans="1:4" ht="20.100000000000001" customHeight="1">
      <c r="A15" s="472"/>
      <c r="B15" s="481" t="s">
        <v>461</v>
      </c>
      <c r="C15" s="479" t="s">
        <v>446</v>
      </c>
      <c r="D15" s="541">
        <v>3</v>
      </c>
    </row>
    <row r="16" spans="1:4" ht="20.100000000000001" customHeight="1">
      <c r="A16" s="472"/>
      <c r="B16" s="481" t="s">
        <v>445</v>
      </c>
      <c r="C16" s="479" t="s">
        <v>37</v>
      </c>
      <c r="D16" s="541">
        <v>1</v>
      </c>
    </row>
    <row r="17" spans="1:4" ht="20.100000000000001" customHeight="1">
      <c r="A17" s="472"/>
      <c r="B17" s="481" t="s">
        <v>460</v>
      </c>
      <c r="C17" s="479" t="s">
        <v>459</v>
      </c>
      <c r="D17" s="542">
        <v>38583.620000000003</v>
      </c>
    </row>
    <row r="18" spans="1:4" ht="20.100000000000001" customHeight="1">
      <c r="A18" s="472"/>
      <c r="B18" s="481" t="s">
        <v>458</v>
      </c>
      <c r="C18" s="479" t="s">
        <v>37</v>
      </c>
      <c r="D18" s="542">
        <v>4135.37</v>
      </c>
    </row>
    <row r="19" spans="1:4" ht="20.100000000000001" customHeight="1">
      <c r="A19" s="472"/>
      <c r="B19" s="481" t="s">
        <v>457</v>
      </c>
      <c r="C19" s="479" t="s">
        <v>456</v>
      </c>
      <c r="D19" s="541">
        <v>19</v>
      </c>
    </row>
    <row r="20" spans="1:4" ht="20.100000000000001" customHeight="1">
      <c r="A20" s="472"/>
      <c r="B20" s="481" t="s">
        <v>455</v>
      </c>
      <c r="C20" s="479" t="s">
        <v>37</v>
      </c>
      <c r="D20" s="541">
        <v>1441</v>
      </c>
    </row>
    <row r="21" spans="1:4" ht="20.100000000000001" customHeight="1">
      <c r="A21" s="472"/>
      <c r="B21" s="481" t="s">
        <v>444</v>
      </c>
      <c r="C21" s="479" t="s">
        <v>443</v>
      </c>
      <c r="D21" s="542">
        <v>832.54532000000017</v>
      </c>
    </row>
    <row r="22" spans="1:4" ht="20.100000000000001" customHeight="1">
      <c r="A22" s="478" t="s">
        <v>454</v>
      </c>
      <c r="B22" s="472"/>
      <c r="C22" s="479"/>
      <c r="D22" s="541"/>
    </row>
    <row r="23" spans="1:4" ht="20.100000000000001" customHeight="1">
      <c r="A23" s="472"/>
      <c r="B23" s="481" t="s">
        <v>453</v>
      </c>
      <c r="C23" s="479" t="s">
        <v>448</v>
      </c>
      <c r="D23" s="541">
        <v>6068</v>
      </c>
    </row>
    <row r="24" spans="1:4" ht="20.100000000000001" customHeight="1">
      <c r="A24" s="472"/>
      <c r="B24" s="481" t="s">
        <v>452</v>
      </c>
      <c r="C24" s="479" t="s">
        <v>37</v>
      </c>
      <c r="D24" s="541">
        <v>5139</v>
      </c>
    </row>
    <row r="25" spans="1:4" ht="20.100000000000001" customHeight="1">
      <c r="A25" s="472"/>
      <c r="B25" s="481" t="s">
        <v>451</v>
      </c>
      <c r="C25" s="479" t="s">
        <v>443</v>
      </c>
      <c r="D25" s="542">
        <v>65.7558425</v>
      </c>
    </row>
    <row r="26" spans="1:4" ht="20.100000000000001" customHeight="1">
      <c r="A26" s="478" t="s">
        <v>450</v>
      </c>
      <c r="B26" s="472"/>
      <c r="C26" s="479"/>
      <c r="D26" s="541"/>
    </row>
    <row r="27" spans="1:4" ht="20.100000000000001" customHeight="1">
      <c r="A27" s="472"/>
      <c r="B27" s="481" t="s">
        <v>449</v>
      </c>
      <c r="C27" s="479" t="s">
        <v>448</v>
      </c>
      <c r="D27" s="541">
        <v>446</v>
      </c>
    </row>
    <row r="28" spans="1:4" ht="20.100000000000001" customHeight="1">
      <c r="A28" s="472"/>
      <c r="B28" s="481" t="s">
        <v>447</v>
      </c>
      <c r="C28" s="479" t="s">
        <v>446</v>
      </c>
      <c r="D28" s="541">
        <v>23</v>
      </c>
    </row>
    <row r="29" spans="1:4" ht="20.100000000000001" customHeight="1">
      <c r="A29" s="472"/>
      <c r="B29" s="481" t="s">
        <v>445</v>
      </c>
      <c r="C29" s="479" t="s">
        <v>37</v>
      </c>
      <c r="D29" s="541">
        <v>30</v>
      </c>
    </row>
    <row r="30" spans="1:4" ht="20.100000000000001" customHeight="1">
      <c r="A30" s="472"/>
      <c r="B30" s="481" t="s">
        <v>444</v>
      </c>
      <c r="C30" s="479" t="s">
        <v>443</v>
      </c>
      <c r="D30" s="542">
        <v>56.739999999999995</v>
      </c>
    </row>
    <row r="31" spans="1:4">
      <c r="D31" s="21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3" workbookViewId="0">
      <selection activeCell="H40" sqref="H40"/>
    </sheetView>
  </sheetViews>
  <sheetFormatPr defaultColWidth="11.44140625" defaultRowHeight="13.2"/>
  <cols>
    <col min="1" max="1" width="30.44140625" style="122" customWidth="1"/>
    <col min="2" max="4" width="18.5546875" style="122" customWidth="1"/>
    <col min="5" max="16384" width="11.44140625" style="122"/>
  </cols>
  <sheetData>
    <row r="1" spans="1:12" ht="20.100000000000001" customHeight="1">
      <c r="A1" s="561" t="s">
        <v>411</v>
      </c>
      <c r="B1" s="562"/>
      <c r="C1" s="562"/>
      <c r="D1" s="562"/>
    </row>
    <row r="2" spans="1:12" ht="20.100000000000001" customHeight="1">
      <c r="A2" s="563"/>
      <c r="B2" s="564"/>
      <c r="C2" s="564"/>
      <c r="D2" s="564"/>
    </row>
    <row r="3" spans="1:12" ht="20.100000000000001" customHeight="1">
      <c r="A3" s="565"/>
      <c r="B3" s="566"/>
      <c r="C3" s="566"/>
      <c r="D3" s="567" t="s">
        <v>46</v>
      </c>
    </row>
    <row r="4" spans="1:12" ht="16.350000000000001" customHeight="1">
      <c r="A4" s="568"/>
      <c r="B4" s="450" t="s">
        <v>0</v>
      </c>
      <c r="C4" s="450" t="s">
        <v>1</v>
      </c>
      <c r="D4" s="450" t="s">
        <v>616</v>
      </c>
    </row>
    <row r="5" spans="1:12" ht="16.350000000000001" customHeight="1">
      <c r="A5" s="568"/>
      <c r="B5" s="569" t="s">
        <v>71</v>
      </c>
      <c r="C5" s="569" t="s">
        <v>71</v>
      </c>
      <c r="D5" s="569" t="s">
        <v>268</v>
      </c>
    </row>
    <row r="6" spans="1:12" ht="16.350000000000001" customHeight="1">
      <c r="A6" s="568"/>
      <c r="B6" s="451" t="s">
        <v>576</v>
      </c>
      <c r="C6" s="451" t="s">
        <v>617</v>
      </c>
      <c r="D6" s="451" t="s">
        <v>325</v>
      </c>
    </row>
    <row r="7" spans="1:12" ht="20.100000000000001" customHeight="1">
      <c r="A7" s="570"/>
      <c r="B7" s="571"/>
      <c r="C7" s="571"/>
      <c r="D7" s="571"/>
    </row>
    <row r="8" spans="1:12" ht="20.100000000000001" customHeight="1">
      <c r="A8" s="572" t="s">
        <v>2</v>
      </c>
      <c r="B8" s="573">
        <v>1826.7</v>
      </c>
      <c r="C8" s="573">
        <v>1863.6</v>
      </c>
      <c r="D8" s="573">
        <v>102.02003613072755</v>
      </c>
      <c r="E8" s="125"/>
      <c r="F8" s="125"/>
      <c r="G8" s="125"/>
      <c r="H8" s="125"/>
      <c r="I8" s="125"/>
      <c r="J8" s="125"/>
      <c r="K8" s="125"/>
      <c r="L8" s="125"/>
    </row>
    <row r="9" spans="1:12" ht="20.100000000000001" customHeight="1">
      <c r="A9" s="574" t="s">
        <v>5</v>
      </c>
      <c r="B9" s="575">
        <v>1361.5</v>
      </c>
      <c r="C9" s="575">
        <v>1385.2</v>
      </c>
      <c r="D9" s="575">
        <v>101.74072713918471</v>
      </c>
      <c r="E9" s="125"/>
      <c r="F9" s="125"/>
      <c r="G9" s="125"/>
      <c r="H9" s="125"/>
      <c r="I9" s="125"/>
      <c r="J9" s="125"/>
      <c r="K9" s="125"/>
    </row>
    <row r="10" spans="1:12" ht="20.100000000000001" customHeight="1">
      <c r="A10" s="574" t="s">
        <v>6</v>
      </c>
      <c r="B10" s="575">
        <v>170.8</v>
      </c>
      <c r="C10" s="575">
        <v>180.5</v>
      </c>
      <c r="D10" s="575">
        <v>105.67915690866509</v>
      </c>
      <c r="E10" s="125"/>
      <c r="F10" s="125"/>
      <c r="G10" s="125"/>
      <c r="H10" s="125"/>
      <c r="I10" s="125"/>
      <c r="J10" s="125"/>
      <c r="K10" s="125"/>
    </row>
    <row r="11" spans="1:12" ht="20.100000000000001" customHeight="1">
      <c r="A11" s="574" t="s">
        <v>309</v>
      </c>
      <c r="B11" s="575">
        <v>294.39999999999998</v>
      </c>
      <c r="C11" s="575">
        <v>297.89999999999998</v>
      </c>
      <c r="D11" s="575">
        <v>101.18885869565217</v>
      </c>
      <c r="E11" s="125"/>
      <c r="F11" s="125"/>
      <c r="G11" s="125"/>
      <c r="H11" s="125"/>
      <c r="I11" s="125"/>
      <c r="J11" s="125"/>
      <c r="K11" s="125"/>
    </row>
    <row r="12" spans="1:12" ht="20.100000000000001" customHeight="1">
      <c r="A12" s="576" t="s">
        <v>3</v>
      </c>
      <c r="B12" s="573">
        <v>940.3</v>
      </c>
      <c r="C12" s="573">
        <v>988</v>
      </c>
      <c r="D12" s="573">
        <v>105.07284909071572</v>
      </c>
      <c r="E12" s="125"/>
      <c r="F12" s="125"/>
      <c r="G12" s="125"/>
      <c r="H12" s="125"/>
      <c r="I12" s="125"/>
      <c r="J12" s="125"/>
      <c r="K12" s="125"/>
    </row>
    <row r="13" spans="1:12" ht="20.100000000000001" customHeight="1">
      <c r="A13" s="574" t="s">
        <v>5</v>
      </c>
      <c r="B13" s="575">
        <v>685.3</v>
      </c>
      <c r="C13" s="575">
        <v>716.5</v>
      </c>
      <c r="D13" s="575">
        <v>104.55275062016636</v>
      </c>
      <c r="E13" s="125"/>
      <c r="F13" s="125"/>
      <c r="G13" s="125"/>
      <c r="H13" s="125"/>
      <c r="J13" s="125"/>
      <c r="K13" s="125"/>
    </row>
    <row r="14" spans="1:12" ht="20.100000000000001" customHeight="1">
      <c r="A14" s="574" t="s">
        <v>6</v>
      </c>
      <c r="B14" s="575">
        <v>138.30000000000001</v>
      </c>
      <c r="C14" s="575">
        <v>148.1</v>
      </c>
      <c r="D14" s="575">
        <v>107.08604483007953</v>
      </c>
      <c r="E14" s="125"/>
      <c r="F14" s="125"/>
      <c r="G14" s="125"/>
      <c r="H14" s="125"/>
      <c r="J14" s="125"/>
      <c r="K14" s="125"/>
    </row>
    <row r="15" spans="1:12" ht="20.100000000000001" customHeight="1">
      <c r="A15" s="574" t="s">
        <v>309</v>
      </c>
      <c r="B15" s="575">
        <v>116.7</v>
      </c>
      <c r="C15" s="575">
        <v>123.4</v>
      </c>
      <c r="D15" s="575">
        <v>105.74121679520137</v>
      </c>
      <c r="E15" s="125"/>
      <c r="F15" s="125"/>
      <c r="G15" s="125"/>
      <c r="H15" s="125"/>
      <c r="J15" s="125"/>
      <c r="K15" s="125"/>
    </row>
    <row r="16" spans="1:12" ht="20.100000000000001" customHeight="1">
      <c r="A16" s="576" t="s">
        <v>4</v>
      </c>
      <c r="B16" s="573">
        <v>886.40000000000009</v>
      </c>
      <c r="C16" s="573">
        <v>875.6</v>
      </c>
      <c r="D16" s="573">
        <v>98.781588447653419</v>
      </c>
      <c r="E16" s="125"/>
      <c r="F16" s="125"/>
      <c r="G16" s="125"/>
      <c r="H16" s="125"/>
      <c r="I16" s="125"/>
      <c r="J16" s="125"/>
      <c r="K16" s="125"/>
    </row>
    <row r="17" spans="1:8" ht="20.100000000000001" customHeight="1">
      <c r="A17" s="574" t="s">
        <v>5</v>
      </c>
      <c r="B17" s="575">
        <v>676.2</v>
      </c>
      <c r="C17" s="575">
        <v>668.7</v>
      </c>
      <c r="D17" s="575">
        <v>98.890860692102933</v>
      </c>
      <c r="E17" s="125"/>
      <c r="F17" s="125"/>
      <c r="G17" s="125"/>
      <c r="H17" s="125"/>
    </row>
    <row r="18" spans="1:8" ht="20.100000000000001" customHeight="1">
      <c r="A18" s="574" t="s">
        <v>6</v>
      </c>
      <c r="B18" s="575">
        <v>32.5</v>
      </c>
      <c r="C18" s="575">
        <v>32.4</v>
      </c>
      <c r="D18" s="575">
        <v>99.692307692307693</v>
      </c>
      <c r="E18" s="125"/>
      <c r="F18" s="125"/>
      <c r="G18" s="125"/>
      <c r="H18" s="125"/>
    </row>
    <row r="19" spans="1:8" ht="20.100000000000001" customHeight="1">
      <c r="A19" s="574" t="s">
        <v>309</v>
      </c>
      <c r="B19" s="575">
        <v>177.7</v>
      </c>
      <c r="C19" s="575">
        <v>174.5</v>
      </c>
      <c r="D19" s="575">
        <v>98.199212155317966</v>
      </c>
      <c r="E19" s="125"/>
      <c r="F19" s="125"/>
      <c r="G19" s="125"/>
      <c r="H19" s="125"/>
    </row>
    <row r="20" spans="1:8" ht="20.100000000000001" customHeight="1">
      <c r="A20" s="124"/>
      <c r="B20" s="124"/>
      <c r="C20" s="124"/>
      <c r="D20" s="124"/>
    </row>
    <row r="21" spans="1:8" ht="20.100000000000001" customHeight="1">
      <c r="A21" s="124"/>
      <c r="B21" s="124"/>
      <c r="C21" s="124"/>
      <c r="D21" s="124"/>
    </row>
    <row r="22" spans="1:8" ht="20.100000000000001" customHeight="1">
      <c r="A22" s="123"/>
      <c r="B22" s="123"/>
      <c r="C22" s="123"/>
      <c r="D22" s="123"/>
    </row>
    <row r="23" spans="1:8" ht="20.100000000000001" customHeight="1">
      <c r="A23" s="123"/>
      <c r="B23" s="123"/>
      <c r="C23" s="123"/>
      <c r="D23" s="123"/>
    </row>
    <row r="24" spans="1:8">
      <c r="A24" s="123"/>
      <c r="B24" s="123"/>
      <c r="C24" s="123"/>
      <c r="D24" s="123"/>
    </row>
    <row r="25" spans="1:8">
      <c r="A25" s="123"/>
      <c r="B25" s="123"/>
      <c r="C25" s="123"/>
      <c r="D25" s="123"/>
    </row>
    <row r="26" spans="1:8">
      <c r="A26" s="123"/>
      <c r="B26" s="123"/>
      <c r="C26" s="123"/>
      <c r="D26" s="123"/>
    </row>
    <row r="27" spans="1:8">
      <c r="A27" s="123"/>
      <c r="B27" s="123"/>
      <c r="C27" s="123"/>
      <c r="D27" s="123"/>
    </row>
    <row r="28" spans="1:8">
      <c r="A28" s="123"/>
      <c r="B28" s="123"/>
      <c r="C28" s="123"/>
      <c r="D28" s="123"/>
    </row>
    <row r="29" spans="1:8">
      <c r="A29" s="123"/>
      <c r="B29" s="123"/>
      <c r="C29" s="123"/>
      <c r="D29" s="123"/>
    </row>
    <row r="30" spans="1:8">
      <c r="A30" s="123"/>
      <c r="B30" s="123"/>
      <c r="C30" s="123"/>
      <c r="D30" s="123"/>
    </row>
    <row r="31" spans="1:8">
      <c r="A31" s="123"/>
      <c r="B31" s="123"/>
      <c r="C31" s="123"/>
      <c r="D31" s="123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7"/>
  <sheetViews>
    <sheetView workbookViewId="0">
      <selection activeCell="H40" sqref="H40"/>
    </sheetView>
  </sheetViews>
  <sheetFormatPr defaultColWidth="14.5546875" defaultRowHeight="16.5" customHeight="1"/>
  <cols>
    <col min="1" max="1" width="46.44140625" style="1" customWidth="1"/>
    <col min="2" max="5" width="10.5546875" style="1" customWidth="1"/>
    <col min="6" max="16384" width="14.5546875" style="1"/>
  </cols>
  <sheetData>
    <row r="1" spans="1:108" ht="23.25" customHeight="1">
      <c r="A1" s="452" t="s">
        <v>349</v>
      </c>
      <c r="B1" s="452"/>
      <c r="C1" s="452"/>
      <c r="D1" s="452"/>
      <c r="E1" s="452"/>
    </row>
    <row r="2" spans="1:108" ht="20.100000000000001" customHeight="1">
      <c r="A2" s="452"/>
      <c r="B2" s="452"/>
      <c r="C2" s="452"/>
      <c r="D2" s="452"/>
      <c r="E2" s="452"/>
    </row>
    <row r="3" spans="1:108" ht="20.100000000000001" customHeight="1">
      <c r="A3" s="11"/>
      <c r="C3" s="10"/>
      <c r="D3" s="10"/>
      <c r="E3" s="166" t="s">
        <v>348</v>
      </c>
    </row>
    <row r="4" spans="1:108" ht="15.6" customHeight="1">
      <c r="A4" s="165"/>
      <c r="B4" s="164" t="s">
        <v>288</v>
      </c>
      <c r="C4" s="164" t="s">
        <v>347</v>
      </c>
      <c r="D4" s="164" t="s">
        <v>256</v>
      </c>
      <c r="E4" s="164" t="s">
        <v>225</v>
      </c>
    </row>
    <row r="5" spans="1:108" ht="15.6" customHeight="1">
      <c r="A5" s="163"/>
      <c r="B5" s="9" t="s">
        <v>617</v>
      </c>
      <c r="C5" s="9" t="s">
        <v>617</v>
      </c>
      <c r="D5" s="9" t="s">
        <v>617</v>
      </c>
      <c r="E5" s="9" t="s">
        <v>617</v>
      </c>
    </row>
    <row r="6" spans="1:108" ht="15.6" customHeight="1">
      <c r="A6" s="163"/>
      <c r="B6" s="9" t="s">
        <v>82</v>
      </c>
      <c r="C6" s="9" t="s">
        <v>82</v>
      </c>
      <c r="D6" s="9" t="s">
        <v>82</v>
      </c>
      <c r="E6" s="9" t="s">
        <v>82</v>
      </c>
    </row>
    <row r="7" spans="1:108" ht="15.6" customHeight="1">
      <c r="A7" s="163"/>
      <c r="B7" s="9" t="s">
        <v>231</v>
      </c>
      <c r="C7" s="9" t="s">
        <v>240</v>
      </c>
      <c r="D7" s="9" t="s">
        <v>231</v>
      </c>
      <c r="E7" s="9" t="s">
        <v>31</v>
      </c>
    </row>
    <row r="8" spans="1:108" ht="15.6" customHeight="1">
      <c r="A8" s="163"/>
      <c r="B8" s="162" t="s">
        <v>306</v>
      </c>
      <c r="C8" s="162" t="s">
        <v>346</v>
      </c>
      <c r="D8" s="162" t="s">
        <v>306</v>
      </c>
      <c r="E8" s="162" t="s">
        <v>306</v>
      </c>
    </row>
    <row r="9" spans="1:108" s="7" customFormat="1" ht="16.350000000000001" customHeight="1">
      <c r="A9" s="163"/>
      <c r="B9" s="9"/>
      <c r="C9" s="9"/>
      <c r="D9" s="9"/>
      <c r="E9" s="9"/>
    </row>
    <row r="10" spans="1:108" s="5" customFormat="1" ht="16.350000000000001" customHeight="1">
      <c r="A10" s="8" t="s">
        <v>30</v>
      </c>
      <c r="B10" s="327">
        <v>109.19</v>
      </c>
      <c r="C10" s="327">
        <v>122.92</v>
      </c>
      <c r="D10" s="327">
        <v>108.54</v>
      </c>
      <c r="E10" s="327">
        <v>106.442600453324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</row>
    <row r="11" spans="1:108" ht="15" customHeight="1">
      <c r="A11" s="161" t="s">
        <v>29</v>
      </c>
      <c r="B11" s="327">
        <v>102.17</v>
      </c>
      <c r="C11" s="327">
        <v>126.62</v>
      </c>
      <c r="D11" s="327">
        <v>102.65</v>
      </c>
      <c r="E11" s="327">
        <v>101</v>
      </c>
    </row>
    <row r="12" spans="1:108" ht="15" customHeight="1">
      <c r="A12" s="159" t="s">
        <v>28</v>
      </c>
      <c r="B12" s="328">
        <v>105.39</v>
      </c>
      <c r="C12" s="328">
        <v>147.49</v>
      </c>
      <c r="D12" s="328">
        <v>104.03</v>
      </c>
      <c r="E12" s="328">
        <v>103.19</v>
      </c>
    </row>
    <row r="13" spans="1:108" ht="15" customHeight="1">
      <c r="A13" s="159" t="s">
        <v>27</v>
      </c>
      <c r="B13" s="328">
        <v>98.31</v>
      </c>
      <c r="C13" s="328">
        <v>122.68</v>
      </c>
      <c r="D13" s="328">
        <v>99.97</v>
      </c>
      <c r="E13" s="328">
        <v>97.8</v>
      </c>
    </row>
    <row r="14" spans="1:108" s="2" customFormat="1" ht="15" customHeight="1">
      <c r="A14" s="159" t="s">
        <v>232</v>
      </c>
      <c r="B14" s="328">
        <v>98.36</v>
      </c>
      <c r="C14" s="328">
        <v>98.48</v>
      </c>
      <c r="D14" s="328">
        <v>117.82</v>
      </c>
      <c r="E14" s="328">
        <v>104.97</v>
      </c>
    </row>
    <row r="15" spans="1:108" s="2" customFormat="1" ht="15" customHeight="1">
      <c r="A15" s="159" t="s">
        <v>26</v>
      </c>
      <c r="B15" s="328">
        <v>100.7</v>
      </c>
      <c r="C15" s="328">
        <v>118.52</v>
      </c>
      <c r="D15" s="328">
        <v>98.2</v>
      </c>
      <c r="E15" s="328">
        <v>96.72</v>
      </c>
    </row>
    <row r="16" spans="1:108" ht="15" customHeight="1">
      <c r="A16" s="159" t="s">
        <v>345</v>
      </c>
      <c r="B16" s="328">
        <v>149.01</v>
      </c>
      <c r="C16" s="328">
        <v>109.59</v>
      </c>
      <c r="D16" s="328">
        <v>141.61000000000001</v>
      </c>
      <c r="E16" s="328">
        <v>147.69</v>
      </c>
    </row>
    <row r="17" spans="1:108" ht="15" customHeight="1">
      <c r="A17" s="160" t="s">
        <v>25</v>
      </c>
      <c r="B17" s="327">
        <v>109.68</v>
      </c>
      <c r="C17" s="327">
        <v>123.47</v>
      </c>
      <c r="D17" s="327">
        <v>109.59</v>
      </c>
      <c r="E17" s="327">
        <v>107.043996693572</v>
      </c>
    </row>
    <row r="18" spans="1:108" ht="15" customHeight="1">
      <c r="A18" s="159" t="s">
        <v>230</v>
      </c>
      <c r="B18" s="328">
        <v>103.8</v>
      </c>
      <c r="C18" s="328">
        <v>144.07</v>
      </c>
      <c r="D18" s="328">
        <v>108.9</v>
      </c>
      <c r="E18" s="328">
        <v>106.2784246448209</v>
      </c>
    </row>
    <row r="19" spans="1:108" ht="15" customHeight="1">
      <c r="A19" s="159" t="s">
        <v>24</v>
      </c>
      <c r="B19" s="328">
        <v>113.41</v>
      </c>
      <c r="C19" s="328">
        <v>115.31</v>
      </c>
      <c r="D19" s="328">
        <v>120.27</v>
      </c>
      <c r="E19" s="328">
        <v>107.49</v>
      </c>
    </row>
    <row r="20" spans="1:108" ht="15" customHeight="1">
      <c r="A20" s="159" t="s">
        <v>78</v>
      </c>
      <c r="B20" s="328">
        <v>110</v>
      </c>
      <c r="C20" s="328">
        <v>119.27</v>
      </c>
      <c r="D20" s="328">
        <v>101.48</v>
      </c>
      <c r="E20" s="328">
        <v>104.24</v>
      </c>
    </row>
    <row r="21" spans="1:108" ht="15" customHeight="1">
      <c r="A21" s="159" t="s">
        <v>23</v>
      </c>
      <c r="B21" s="328">
        <v>108.63</v>
      </c>
      <c r="C21" s="328">
        <v>112.59</v>
      </c>
      <c r="D21" s="328">
        <v>106.78</v>
      </c>
      <c r="E21" s="328">
        <v>105.78</v>
      </c>
    </row>
    <row r="22" spans="1:108" ht="15" customHeight="1">
      <c r="A22" s="159" t="s">
        <v>22</v>
      </c>
      <c r="B22" s="328">
        <v>137.72</v>
      </c>
      <c r="C22" s="328">
        <v>125.8</v>
      </c>
      <c r="D22" s="328">
        <v>121.46</v>
      </c>
      <c r="E22" s="328">
        <v>124.07</v>
      </c>
    </row>
    <row r="23" spans="1:108" ht="15" customHeight="1">
      <c r="A23" s="159" t="s">
        <v>21</v>
      </c>
      <c r="B23" s="328">
        <v>118.13</v>
      </c>
      <c r="C23" s="328">
        <v>122.95</v>
      </c>
      <c r="D23" s="328">
        <v>111.72</v>
      </c>
      <c r="E23" s="328">
        <v>110.37</v>
      </c>
    </row>
    <row r="24" spans="1:108" ht="39" customHeight="1">
      <c r="A24" s="159" t="s">
        <v>344</v>
      </c>
      <c r="B24" s="453">
        <v>101.24</v>
      </c>
      <c r="C24" s="453">
        <v>130.83000000000001</v>
      </c>
      <c r="D24" s="453">
        <v>96.22</v>
      </c>
      <c r="E24" s="453">
        <v>97.83</v>
      </c>
    </row>
    <row r="25" spans="1:108" ht="16.350000000000001" customHeight="1">
      <c r="A25" s="159" t="s">
        <v>20</v>
      </c>
      <c r="B25" s="328">
        <v>103.32</v>
      </c>
      <c r="C25" s="328">
        <v>109.12</v>
      </c>
      <c r="D25" s="328">
        <v>106.13</v>
      </c>
      <c r="E25" s="328">
        <v>103.92</v>
      </c>
    </row>
    <row r="26" spans="1:108" ht="16.350000000000001" customHeight="1">
      <c r="A26" s="159" t="s">
        <v>343</v>
      </c>
      <c r="B26" s="328">
        <v>124.62</v>
      </c>
      <c r="C26" s="328">
        <v>119.37</v>
      </c>
      <c r="D26" s="328">
        <v>107.79</v>
      </c>
      <c r="E26" s="328">
        <v>105.69</v>
      </c>
    </row>
    <row r="27" spans="1:108" s="4" customFormat="1" ht="16.350000000000001" customHeight="1">
      <c r="A27" s="159" t="s">
        <v>342</v>
      </c>
      <c r="B27" s="328">
        <v>84.08</v>
      </c>
      <c r="C27" s="328">
        <v>129.30000000000001</v>
      </c>
      <c r="D27" s="328">
        <v>90.08</v>
      </c>
      <c r="E27" s="328">
        <v>88.29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 ht="16.350000000000001" customHeight="1">
      <c r="A28" s="159" t="s">
        <v>19</v>
      </c>
      <c r="B28" s="328">
        <v>95.87</v>
      </c>
      <c r="C28" s="328">
        <v>125.2</v>
      </c>
      <c r="D28" s="328">
        <v>107.57</v>
      </c>
      <c r="E28" s="328">
        <v>102.23</v>
      </c>
    </row>
    <row r="29" spans="1:108" ht="16.350000000000001" customHeight="1">
      <c r="A29" s="159" t="s">
        <v>18</v>
      </c>
      <c r="B29" s="328">
        <v>100.88</v>
      </c>
      <c r="C29" s="328">
        <v>105.05</v>
      </c>
      <c r="D29" s="328">
        <v>96.22</v>
      </c>
      <c r="E29" s="328">
        <v>102.03</v>
      </c>
    </row>
    <row r="30" spans="1:108" ht="16.350000000000001" customHeight="1">
      <c r="A30" s="159" t="s">
        <v>17</v>
      </c>
      <c r="B30" s="328">
        <v>88.74</v>
      </c>
      <c r="C30" s="328">
        <v>110.17</v>
      </c>
      <c r="D30" s="328">
        <v>86.59</v>
      </c>
      <c r="E30" s="328">
        <v>84.5</v>
      </c>
    </row>
    <row r="31" spans="1:108" ht="16.350000000000001" customHeight="1">
      <c r="A31" s="159" t="s">
        <v>16</v>
      </c>
      <c r="B31" s="328">
        <v>116.61</v>
      </c>
      <c r="C31" s="328">
        <v>130.81</v>
      </c>
      <c r="D31" s="328">
        <v>107.48</v>
      </c>
      <c r="E31" s="328">
        <v>108.04</v>
      </c>
    </row>
    <row r="32" spans="1:108" ht="16.350000000000001" customHeight="1">
      <c r="A32" s="159" t="s">
        <v>15</v>
      </c>
      <c r="B32" s="328">
        <v>106.58</v>
      </c>
      <c r="C32" s="328">
        <v>120.31</v>
      </c>
      <c r="D32" s="328">
        <v>103.73</v>
      </c>
      <c r="E32" s="328">
        <v>103.18</v>
      </c>
    </row>
    <row r="33" spans="1:5" ht="27" customHeight="1">
      <c r="A33" s="159" t="s">
        <v>341</v>
      </c>
      <c r="B33" s="453">
        <v>118.33</v>
      </c>
      <c r="C33" s="453">
        <v>117.87</v>
      </c>
      <c r="D33" s="453">
        <v>109.22</v>
      </c>
      <c r="E33" s="453">
        <v>110.06</v>
      </c>
    </row>
    <row r="34" spans="1:5" ht="27" customHeight="1">
      <c r="A34" s="159" t="s">
        <v>340</v>
      </c>
      <c r="B34" s="453">
        <v>108.71</v>
      </c>
      <c r="C34" s="453">
        <v>118.08</v>
      </c>
      <c r="D34" s="453">
        <v>117.74</v>
      </c>
      <c r="E34" s="453">
        <v>109.41471647652961</v>
      </c>
    </row>
    <row r="35" spans="1:5" ht="15" customHeight="1">
      <c r="A35" s="159" t="s">
        <v>13</v>
      </c>
      <c r="B35" s="328">
        <v>119.95</v>
      </c>
      <c r="C35" s="328">
        <v>109.56</v>
      </c>
      <c r="D35" s="328">
        <v>108.19</v>
      </c>
      <c r="E35" s="328">
        <v>112.19</v>
      </c>
    </row>
    <row r="36" spans="1:5" ht="15" customHeight="1">
      <c r="A36" s="159" t="s">
        <v>339</v>
      </c>
      <c r="B36" s="328">
        <v>121.64</v>
      </c>
      <c r="C36" s="328">
        <v>159.38999999999999</v>
      </c>
      <c r="D36" s="328">
        <v>124.69</v>
      </c>
      <c r="E36" s="328">
        <v>116.18</v>
      </c>
    </row>
    <row r="37" spans="1:5" s="2" customFormat="1" ht="15" customHeight="1">
      <c r="A37" s="159" t="s">
        <v>12</v>
      </c>
      <c r="B37" s="328">
        <v>112.29</v>
      </c>
      <c r="C37" s="328">
        <v>134.22</v>
      </c>
      <c r="D37" s="328">
        <v>98.66</v>
      </c>
      <c r="E37" s="328">
        <v>103.79</v>
      </c>
    </row>
    <row r="38" spans="1:5" s="2" customFormat="1" ht="15" customHeight="1">
      <c r="A38" s="159" t="s">
        <v>11</v>
      </c>
      <c r="B38" s="328">
        <v>108.45</v>
      </c>
      <c r="C38" s="328">
        <v>135.16999999999999</v>
      </c>
      <c r="D38" s="328">
        <v>101.09</v>
      </c>
      <c r="E38" s="328">
        <v>105.62</v>
      </c>
    </row>
    <row r="39" spans="1:5" s="2" customFormat="1" ht="15" customHeight="1">
      <c r="A39" s="159" t="s">
        <v>10</v>
      </c>
      <c r="B39" s="328">
        <v>100.17</v>
      </c>
      <c r="C39" s="328">
        <v>117.27</v>
      </c>
      <c r="D39" s="328">
        <v>109.07</v>
      </c>
      <c r="E39" s="328">
        <v>104.01</v>
      </c>
    </row>
    <row r="40" spans="1:5" s="2" customFormat="1" ht="15" customHeight="1">
      <c r="A40" s="159" t="s">
        <v>338</v>
      </c>
      <c r="B40" s="328">
        <v>120.92</v>
      </c>
      <c r="C40" s="328">
        <v>118.2</v>
      </c>
      <c r="D40" s="328">
        <v>109.54</v>
      </c>
      <c r="E40" s="328">
        <v>115.74</v>
      </c>
    </row>
    <row r="41" spans="1:5" ht="15" customHeight="1">
      <c r="A41" s="159" t="s">
        <v>337</v>
      </c>
      <c r="B41" s="329">
        <v>75.41</v>
      </c>
      <c r="C41" s="329">
        <v>136.65</v>
      </c>
      <c r="D41" s="329">
        <v>100.78</v>
      </c>
      <c r="E41" s="329">
        <v>88.08</v>
      </c>
    </row>
    <row r="42" spans="1:5" ht="15" customHeight="1">
      <c r="A42" s="3" t="s">
        <v>9</v>
      </c>
      <c r="B42" s="330">
        <v>111.85</v>
      </c>
      <c r="C42" s="330">
        <v>118.12</v>
      </c>
      <c r="D42" s="330">
        <v>104.75</v>
      </c>
      <c r="E42" s="330">
        <v>107.1</v>
      </c>
    </row>
    <row r="43" spans="1:5" ht="27" customHeight="1">
      <c r="A43" s="3" t="s">
        <v>8</v>
      </c>
      <c r="B43" s="454">
        <v>104.29</v>
      </c>
      <c r="C43" s="454">
        <v>105.99</v>
      </c>
      <c r="D43" s="454">
        <v>108.47</v>
      </c>
      <c r="E43" s="454">
        <v>105.25</v>
      </c>
    </row>
    <row r="44" spans="1:5" ht="16.350000000000001" customHeight="1">
      <c r="A44" s="159" t="s">
        <v>7</v>
      </c>
      <c r="B44" s="331">
        <v>108.31</v>
      </c>
      <c r="C44" s="331">
        <v>103.41</v>
      </c>
      <c r="D44" s="331">
        <v>109.58</v>
      </c>
      <c r="E44" s="331">
        <v>105.71</v>
      </c>
    </row>
    <row r="45" spans="1:5" ht="16.350000000000001" customHeight="1">
      <c r="A45" s="159" t="s">
        <v>233</v>
      </c>
      <c r="B45" s="331">
        <v>103.75</v>
      </c>
      <c r="C45" s="331">
        <v>106.74</v>
      </c>
      <c r="D45" s="331">
        <v>104.34</v>
      </c>
      <c r="E45" s="331">
        <v>99.24</v>
      </c>
    </row>
    <row r="46" spans="1:5" ht="27" customHeight="1">
      <c r="A46" s="159" t="s">
        <v>412</v>
      </c>
      <c r="B46" s="455">
        <v>99.02</v>
      </c>
      <c r="C46" s="455">
        <v>109.61</v>
      </c>
      <c r="D46" s="455">
        <v>107.7</v>
      </c>
      <c r="E46" s="455">
        <v>105.74</v>
      </c>
    </row>
    <row r="47" spans="1:5" ht="16.350000000000001" customHeight="1">
      <c r="A47" s="158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6" workbookViewId="0">
      <selection activeCell="H40" sqref="H40"/>
    </sheetView>
  </sheetViews>
  <sheetFormatPr defaultRowHeight="18" customHeight="1"/>
  <cols>
    <col min="1" max="1" width="24" style="78" customWidth="1"/>
    <col min="2" max="2" width="13.44140625" style="78" customWidth="1"/>
    <col min="3" max="3" width="11.44140625" style="78" customWidth="1"/>
    <col min="4" max="5" width="9" style="78" customWidth="1"/>
    <col min="6" max="6" width="12.5546875" style="78" customWidth="1"/>
    <col min="7" max="7" width="11.5546875" style="78" customWidth="1"/>
    <col min="8" max="245" width="9.33203125" style="78"/>
    <col min="246" max="246" width="33.5546875" style="78" customWidth="1"/>
    <col min="247" max="247" width="10.44140625" style="78" bestFit="1" customWidth="1"/>
    <col min="248" max="248" width="7.5546875" style="78" bestFit="1" customWidth="1"/>
    <col min="249" max="249" width="7" style="78" bestFit="1" customWidth="1"/>
    <col min="250" max="250" width="7.5546875" style="78" bestFit="1" customWidth="1"/>
    <col min="251" max="252" width="10.5546875" style="78" customWidth="1"/>
    <col min="253" max="501" width="9.33203125" style="78"/>
    <col min="502" max="502" width="33.5546875" style="78" customWidth="1"/>
    <col min="503" max="503" width="10.44140625" style="78" bestFit="1" customWidth="1"/>
    <col min="504" max="504" width="7.5546875" style="78" bestFit="1" customWidth="1"/>
    <col min="505" max="505" width="7" style="78" bestFit="1" customWidth="1"/>
    <col min="506" max="506" width="7.5546875" style="78" bestFit="1" customWidth="1"/>
    <col min="507" max="508" width="10.5546875" style="78" customWidth="1"/>
    <col min="509" max="757" width="9.33203125" style="78"/>
    <col min="758" max="758" width="33.5546875" style="78" customWidth="1"/>
    <col min="759" max="759" width="10.44140625" style="78" bestFit="1" customWidth="1"/>
    <col min="760" max="760" width="7.5546875" style="78" bestFit="1" customWidth="1"/>
    <col min="761" max="761" width="7" style="78" bestFit="1" customWidth="1"/>
    <col min="762" max="762" width="7.5546875" style="78" bestFit="1" customWidth="1"/>
    <col min="763" max="764" width="10.5546875" style="78" customWidth="1"/>
    <col min="765" max="1013" width="9.33203125" style="78"/>
    <col min="1014" max="1014" width="33.5546875" style="78" customWidth="1"/>
    <col min="1015" max="1015" width="10.44140625" style="78" bestFit="1" customWidth="1"/>
    <col min="1016" max="1016" width="7.5546875" style="78" bestFit="1" customWidth="1"/>
    <col min="1017" max="1017" width="7" style="78" bestFit="1" customWidth="1"/>
    <col min="1018" max="1018" width="7.5546875" style="78" bestFit="1" customWidth="1"/>
    <col min="1019" max="1020" width="10.5546875" style="78" customWidth="1"/>
    <col min="1021" max="1269" width="9.33203125" style="78"/>
    <col min="1270" max="1270" width="33.5546875" style="78" customWidth="1"/>
    <col min="1271" max="1271" width="10.44140625" style="78" bestFit="1" customWidth="1"/>
    <col min="1272" max="1272" width="7.5546875" style="78" bestFit="1" customWidth="1"/>
    <col min="1273" max="1273" width="7" style="78" bestFit="1" customWidth="1"/>
    <col min="1274" max="1274" width="7.5546875" style="78" bestFit="1" customWidth="1"/>
    <col min="1275" max="1276" width="10.5546875" style="78" customWidth="1"/>
    <col min="1277" max="1525" width="9.33203125" style="78"/>
    <col min="1526" max="1526" width="33.5546875" style="78" customWidth="1"/>
    <col min="1527" max="1527" width="10.44140625" style="78" bestFit="1" customWidth="1"/>
    <col min="1528" max="1528" width="7.5546875" style="78" bestFit="1" customWidth="1"/>
    <col min="1529" max="1529" width="7" style="78" bestFit="1" customWidth="1"/>
    <col min="1530" max="1530" width="7.5546875" style="78" bestFit="1" customWidth="1"/>
    <col min="1531" max="1532" width="10.5546875" style="78" customWidth="1"/>
    <col min="1533" max="1781" width="9.33203125" style="78"/>
    <col min="1782" max="1782" width="33.5546875" style="78" customWidth="1"/>
    <col min="1783" max="1783" width="10.44140625" style="78" bestFit="1" customWidth="1"/>
    <col min="1784" max="1784" width="7.5546875" style="78" bestFit="1" customWidth="1"/>
    <col min="1785" max="1785" width="7" style="78" bestFit="1" customWidth="1"/>
    <col min="1786" max="1786" width="7.5546875" style="78" bestFit="1" customWidth="1"/>
    <col min="1787" max="1788" width="10.5546875" style="78" customWidth="1"/>
    <col min="1789" max="2037" width="9.33203125" style="78"/>
    <col min="2038" max="2038" width="33.5546875" style="78" customWidth="1"/>
    <col min="2039" max="2039" width="10.44140625" style="78" bestFit="1" customWidth="1"/>
    <col min="2040" max="2040" width="7.5546875" style="78" bestFit="1" customWidth="1"/>
    <col min="2041" max="2041" width="7" style="78" bestFit="1" customWidth="1"/>
    <col min="2042" max="2042" width="7.5546875" style="78" bestFit="1" customWidth="1"/>
    <col min="2043" max="2044" width="10.5546875" style="78" customWidth="1"/>
    <col min="2045" max="2293" width="9.33203125" style="78"/>
    <col min="2294" max="2294" width="33.5546875" style="78" customWidth="1"/>
    <col min="2295" max="2295" width="10.44140625" style="78" bestFit="1" customWidth="1"/>
    <col min="2296" max="2296" width="7.5546875" style="78" bestFit="1" customWidth="1"/>
    <col min="2297" max="2297" width="7" style="78" bestFit="1" customWidth="1"/>
    <col min="2298" max="2298" width="7.5546875" style="78" bestFit="1" customWidth="1"/>
    <col min="2299" max="2300" width="10.5546875" style="78" customWidth="1"/>
    <col min="2301" max="2549" width="9.33203125" style="78"/>
    <col min="2550" max="2550" width="33.5546875" style="78" customWidth="1"/>
    <col min="2551" max="2551" width="10.44140625" style="78" bestFit="1" customWidth="1"/>
    <col min="2552" max="2552" width="7.5546875" style="78" bestFit="1" customWidth="1"/>
    <col min="2553" max="2553" width="7" style="78" bestFit="1" customWidth="1"/>
    <col min="2554" max="2554" width="7.5546875" style="78" bestFit="1" customWidth="1"/>
    <col min="2555" max="2556" width="10.5546875" style="78" customWidth="1"/>
    <col min="2557" max="2805" width="9.33203125" style="78"/>
    <col min="2806" max="2806" width="33.5546875" style="78" customWidth="1"/>
    <col min="2807" max="2807" width="10.44140625" style="78" bestFit="1" customWidth="1"/>
    <col min="2808" max="2808" width="7.5546875" style="78" bestFit="1" customWidth="1"/>
    <col min="2809" max="2809" width="7" style="78" bestFit="1" customWidth="1"/>
    <col min="2810" max="2810" width="7.5546875" style="78" bestFit="1" customWidth="1"/>
    <col min="2811" max="2812" width="10.5546875" style="78" customWidth="1"/>
    <col min="2813" max="3061" width="9.33203125" style="78"/>
    <col min="3062" max="3062" width="33.5546875" style="78" customWidth="1"/>
    <col min="3063" max="3063" width="10.44140625" style="78" bestFit="1" customWidth="1"/>
    <col min="3064" max="3064" width="7.5546875" style="78" bestFit="1" customWidth="1"/>
    <col min="3065" max="3065" width="7" style="78" bestFit="1" customWidth="1"/>
    <col min="3066" max="3066" width="7.5546875" style="78" bestFit="1" customWidth="1"/>
    <col min="3067" max="3068" width="10.5546875" style="78" customWidth="1"/>
    <col min="3069" max="3317" width="9.33203125" style="78"/>
    <col min="3318" max="3318" width="33.5546875" style="78" customWidth="1"/>
    <col min="3319" max="3319" width="10.44140625" style="78" bestFit="1" customWidth="1"/>
    <col min="3320" max="3320" width="7.5546875" style="78" bestFit="1" customWidth="1"/>
    <col min="3321" max="3321" width="7" style="78" bestFit="1" customWidth="1"/>
    <col min="3322" max="3322" width="7.5546875" style="78" bestFit="1" customWidth="1"/>
    <col min="3323" max="3324" width="10.5546875" style="78" customWidth="1"/>
    <col min="3325" max="3573" width="9.33203125" style="78"/>
    <col min="3574" max="3574" width="33.5546875" style="78" customWidth="1"/>
    <col min="3575" max="3575" width="10.44140625" style="78" bestFit="1" customWidth="1"/>
    <col min="3576" max="3576" width="7.5546875" style="78" bestFit="1" customWidth="1"/>
    <col min="3577" max="3577" width="7" style="78" bestFit="1" customWidth="1"/>
    <col min="3578" max="3578" width="7.5546875" style="78" bestFit="1" customWidth="1"/>
    <col min="3579" max="3580" width="10.5546875" style="78" customWidth="1"/>
    <col min="3581" max="3829" width="9.33203125" style="78"/>
    <col min="3830" max="3830" width="33.5546875" style="78" customWidth="1"/>
    <col min="3831" max="3831" width="10.44140625" style="78" bestFit="1" customWidth="1"/>
    <col min="3832" max="3832" width="7.5546875" style="78" bestFit="1" customWidth="1"/>
    <col min="3833" max="3833" width="7" style="78" bestFit="1" customWidth="1"/>
    <col min="3834" max="3834" width="7.5546875" style="78" bestFit="1" customWidth="1"/>
    <col min="3835" max="3836" width="10.5546875" style="78" customWidth="1"/>
    <col min="3837" max="4085" width="9.33203125" style="78"/>
    <col min="4086" max="4086" width="33.5546875" style="78" customWidth="1"/>
    <col min="4087" max="4087" width="10.44140625" style="78" bestFit="1" customWidth="1"/>
    <col min="4088" max="4088" width="7.5546875" style="78" bestFit="1" customWidth="1"/>
    <col min="4089" max="4089" width="7" style="78" bestFit="1" customWidth="1"/>
    <col min="4090" max="4090" width="7.5546875" style="78" bestFit="1" customWidth="1"/>
    <col min="4091" max="4092" width="10.5546875" style="78" customWidth="1"/>
    <col min="4093" max="4341" width="9.33203125" style="78"/>
    <col min="4342" max="4342" width="33.5546875" style="78" customWidth="1"/>
    <col min="4343" max="4343" width="10.44140625" style="78" bestFit="1" customWidth="1"/>
    <col min="4344" max="4344" width="7.5546875" style="78" bestFit="1" customWidth="1"/>
    <col min="4345" max="4345" width="7" style="78" bestFit="1" customWidth="1"/>
    <col min="4346" max="4346" width="7.5546875" style="78" bestFit="1" customWidth="1"/>
    <col min="4347" max="4348" width="10.5546875" style="78" customWidth="1"/>
    <col min="4349" max="4597" width="9.33203125" style="78"/>
    <col min="4598" max="4598" width="33.5546875" style="78" customWidth="1"/>
    <col min="4599" max="4599" width="10.44140625" style="78" bestFit="1" customWidth="1"/>
    <col min="4600" max="4600" width="7.5546875" style="78" bestFit="1" customWidth="1"/>
    <col min="4601" max="4601" width="7" style="78" bestFit="1" customWidth="1"/>
    <col min="4602" max="4602" width="7.5546875" style="78" bestFit="1" customWidth="1"/>
    <col min="4603" max="4604" width="10.5546875" style="78" customWidth="1"/>
    <col min="4605" max="4853" width="9.33203125" style="78"/>
    <col min="4854" max="4854" width="33.5546875" style="78" customWidth="1"/>
    <col min="4855" max="4855" width="10.44140625" style="78" bestFit="1" customWidth="1"/>
    <col min="4856" max="4856" width="7.5546875" style="78" bestFit="1" customWidth="1"/>
    <col min="4857" max="4857" width="7" style="78" bestFit="1" customWidth="1"/>
    <col min="4858" max="4858" width="7.5546875" style="78" bestFit="1" customWidth="1"/>
    <col min="4859" max="4860" width="10.5546875" style="78" customWidth="1"/>
    <col min="4861" max="5109" width="9.33203125" style="78"/>
    <col min="5110" max="5110" width="33.5546875" style="78" customWidth="1"/>
    <col min="5111" max="5111" width="10.44140625" style="78" bestFit="1" customWidth="1"/>
    <col min="5112" max="5112" width="7.5546875" style="78" bestFit="1" customWidth="1"/>
    <col min="5113" max="5113" width="7" style="78" bestFit="1" customWidth="1"/>
    <col min="5114" max="5114" width="7.5546875" style="78" bestFit="1" customWidth="1"/>
    <col min="5115" max="5116" width="10.5546875" style="78" customWidth="1"/>
    <col min="5117" max="5365" width="9.33203125" style="78"/>
    <col min="5366" max="5366" width="33.5546875" style="78" customWidth="1"/>
    <col min="5367" max="5367" width="10.44140625" style="78" bestFit="1" customWidth="1"/>
    <col min="5368" max="5368" width="7.5546875" style="78" bestFit="1" customWidth="1"/>
    <col min="5369" max="5369" width="7" style="78" bestFit="1" customWidth="1"/>
    <col min="5370" max="5370" width="7.5546875" style="78" bestFit="1" customWidth="1"/>
    <col min="5371" max="5372" width="10.5546875" style="78" customWidth="1"/>
    <col min="5373" max="5621" width="9.33203125" style="78"/>
    <col min="5622" max="5622" width="33.5546875" style="78" customWidth="1"/>
    <col min="5623" max="5623" width="10.44140625" style="78" bestFit="1" customWidth="1"/>
    <col min="5624" max="5624" width="7.5546875" style="78" bestFit="1" customWidth="1"/>
    <col min="5625" max="5625" width="7" style="78" bestFit="1" customWidth="1"/>
    <col min="5626" max="5626" width="7.5546875" style="78" bestFit="1" customWidth="1"/>
    <col min="5627" max="5628" width="10.5546875" style="78" customWidth="1"/>
    <col min="5629" max="5877" width="9.33203125" style="78"/>
    <col min="5878" max="5878" width="33.5546875" style="78" customWidth="1"/>
    <col min="5879" max="5879" width="10.44140625" style="78" bestFit="1" customWidth="1"/>
    <col min="5880" max="5880" width="7.5546875" style="78" bestFit="1" customWidth="1"/>
    <col min="5881" max="5881" width="7" style="78" bestFit="1" customWidth="1"/>
    <col min="5882" max="5882" width="7.5546875" style="78" bestFit="1" customWidth="1"/>
    <col min="5883" max="5884" width="10.5546875" style="78" customWidth="1"/>
    <col min="5885" max="6133" width="9.33203125" style="78"/>
    <col min="6134" max="6134" width="33.5546875" style="78" customWidth="1"/>
    <col min="6135" max="6135" width="10.44140625" style="78" bestFit="1" customWidth="1"/>
    <col min="6136" max="6136" width="7.5546875" style="78" bestFit="1" customWidth="1"/>
    <col min="6137" max="6137" width="7" style="78" bestFit="1" customWidth="1"/>
    <col min="6138" max="6138" width="7.5546875" style="78" bestFit="1" customWidth="1"/>
    <col min="6139" max="6140" width="10.5546875" style="78" customWidth="1"/>
    <col min="6141" max="6389" width="9.33203125" style="78"/>
    <col min="6390" max="6390" width="33.5546875" style="78" customWidth="1"/>
    <col min="6391" max="6391" width="10.44140625" style="78" bestFit="1" customWidth="1"/>
    <col min="6392" max="6392" width="7.5546875" style="78" bestFit="1" customWidth="1"/>
    <col min="6393" max="6393" width="7" style="78" bestFit="1" customWidth="1"/>
    <col min="6394" max="6394" width="7.5546875" style="78" bestFit="1" customWidth="1"/>
    <col min="6395" max="6396" width="10.5546875" style="78" customWidth="1"/>
    <col min="6397" max="6645" width="9.33203125" style="78"/>
    <col min="6646" max="6646" width="33.5546875" style="78" customWidth="1"/>
    <col min="6647" max="6647" width="10.44140625" style="78" bestFit="1" customWidth="1"/>
    <col min="6648" max="6648" width="7.5546875" style="78" bestFit="1" customWidth="1"/>
    <col min="6649" max="6649" width="7" style="78" bestFit="1" customWidth="1"/>
    <col min="6650" max="6650" width="7.5546875" style="78" bestFit="1" customWidth="1"/>
    <col min="6651" max="6652" width="10.5546875" style="78" customWidth="1"/>
    <col min="6653" max="6901" width="9.33203125" style="78"/>
    <col min="6902" max="6902" width="33.5546875" style="78" customWidth="1"/>
    <col min="6903" max="6903" width="10.44140625" style="78" bestFit="1" customWidth="1"/>
    <col min="6904" max="6904" width="7.5546875" style="78" bestFit="1" customWidth="1"/>
    <col min="6905" max="6905" width="7" style="78" bestFit="1" customWidth="1"/>
    <col min="6906" max="6906" width="7.5546875" style="78" bestFit="1" customWidth="1"/>
    <col min="6907" max="6908" width="10.5546875" style="78" customWidth="1"/>
    <col min="6909" max="7157" width="9.33203125" style="78"/>
    <col min="7158" max="7158" width="33.5546875" style="78" customWidth="1"/>
    <col min="7159" max="7159" width="10.44140625" style="78" bestFit="1" customWidth="1"/>
    <col min="7160" max="7160" width="7.5546875" style="78" bestFit="1" customWidth="1"/>
    <col min="7161" max="7161" width="7" style="78" bestFit="1" customWidth="1"/>
    <col min="7162" max="7162" width="7.5546875" style="78" bestFit="1" customWidth="1"/>
    <col min="7163" max="7164" width="10.5546875" style="78" customWidth="1"/>
    <col min="7165" max="7413" width="9.33203125" style="78"/>
    <col min="7414" max="7414" width="33.5546875" style="78" customWidth="1"/>
    <col min="7415" max="7415" width="10.44140625" style="78" bestFit="1" customWidth="1"/>
    <col min="7416" max="7416" width="7.5546875" style="78" bestFit="1" customWidth="1"/>
    <col min="7417" max="7417" width="7" style="78" bestFit="1" customWidth="1"/>
    <col min="7418" max="7418" width="7.5546875" style="78" bestFit="1" customWidth="1"/>
    <col min="7419" max="7420" width="10.5546875" style="78" customWidth="1"/>
    <col min="7421" max="7669" width="9.33203125" style="78"/>
    <col min="7670" max="7670" width="33.5546875" style="78" customWidth="1"/>
    <col min="7671" max="7671" width="10.44140625" style="78" bestFit="1" customWidth="1"/>
    <col min="7672" max="7672" width="7.5546875" style="78" bestFit="1" customWidth="1"/>
    <col min="7673" max="7673" width="7" style="78" bestFit="1" customWidth="1"/>
    <col min="7674" max="7674" width="7.5546875" style="78" bestFit="1" customWidth="1"/>
    <col min="7675" max="7676" width="10.5546875" style="78" customWidth="1"/>
    <col min="7677" max="7925" width="9.33203125" style="78"/>
    <col min="7926" max="7926" width="33.5546875" style="78" customWidth="1"/>
    <col min="7927" max="7927" width="10.44140625" style="78" bestFit="1" customWidth="1"/>
    <col min="7928" max="7928" width="7.5546875" style="78" bestFit="1" customWidth="1"/>
    <col min="7929" max="7929" width="7" style="78" bestFit="1" customWidth="1"/>
    <col min="7930" max="7930" width="7.5546875" style="78" bestFit="1" customWidth="1"/>
    <col min="7931" max="7932" width="10.5546875" style="78" customWidth="1"/>
    <col min="7933" max="8181" width="9.33203125" style="78"/>
    <col min="8182" max="8182" width="33.5546875" style="78" customWidth="1"/>
    <col min="8183" max="8183" width="10.44140625" style="78" bestFit="1" customWidth="1"/>
    <col min="8184" max="8184" width="7.5546875" style="78" bestFit="1" customWidth="1"/>
    <col min="8185" max="8185" width="7" style="78" bestFit="1" customWidth="1"/>
    <col min="8186" max="8186" width="7.5546875" style="78" bestFit="1" customWidth="1"/>
    <col min="8187" max="8188" width="10.5546875" style="78" customWidth="1"/>
    <col min="8189" max="8437" width="9.33203125" style="78"/>
    <col min="8438" max="8438" width="33.5546875" style="78" customWidth="1"/>
    <col min="8439" max="8439" width="10.44140625" style="78" bestFit="1" customWidth="1"/>
    <col min="8440" max="8440" width="7.5546875" style="78" bestFit="1" customWidth="1"/>
    <col min="8441" max="8441" width="7" style="78" bestFit="1" customWidth="1"/>
    <col min="8442" max="8442" width="7.5546875" style="78" bestFit="1" customWidth="1"/>
    <col min="8443" max="8444" width="10.5546875" style="78" customWidth="1"/>
    <col min="8445" max="8693" width="9.33203125" style="78"/>
    <col min="8694" max="8694" width="33.5546875" style="78" customWidth="1"/>
    <col min="8695" max="8695" width="10.44140625" style="78" bestFit="1" customWidth="1"/>
    <col min="8696" max="8696" width="7.5546875" style="78" bestFit="1" customWidth="1"/>
    <col min="8697" max="8697" width="7" style="78" bestFit="1" customWidth="1"/>
    <col min="8698" max="8698" width="7.5546875" style="78" bestFit="1" customWidth="1"/>
    <col min="8699" max="8700" width="10.5546875" style="78" customWidth="1"/>
    <col min="8701" max="8949" width="9.33203125" style="78"/>
    <col min="8950" max="8950" width="33.5546875" style="78" customWidth="1"/>
    <col min="8951" max="8951" width="10.44140625" style="78" bestFit="1" customWidth="1"/>
    <col min="8952" max="8952" width="7.5546875" style="78" bestFit="1" customWidth="1"/>
    <col min="8953" max="8953" width="7" style="78" bestFit="1" customWidth="1"/>
    <col min="8954" max="8954" width="7.5546875" style="78" bestFit="1" customWidth="1"/>
    <col min="8955" max="8956" width="10.5546875" style="78" customWidth="1"/>
    <col min="8957" max="9205" width="9.33203125" style="78"/>
    <col min="9206" max="9206" width="33.5546875" style="78" customWidth="1"/>
    <col min="9207" max="9207" width="10.44140625" style="78" bestFit="1" customWidth="1"/>
    <col min="9208" max="9208" width="7.5546875" style="78" bestFit="1" customWidth="1"/>
    <col min="9209" max="9209" width="7" style="78" bestFit="1" customWidth="1"/>
    <col min="9210" max="9210" width="7.5546875" style="78" bestFit="1" customWidth="1"/>
    <col min="9211" max="9212" width="10.5546875" style="78" customWidth="1"/>
    <col min="9213" max="9461" width="9.33203125" style="78"/>
    <col min="9462" max="9462" width="33.5546875" style="78" customWidth="1"/>
    <col min="9463" max="9463" width="10.44140625" style="78" bestFit="1" customWidth="1"/>
    <col min="9464" max="9464" width="7.5546875" style="78" bestFit="1" customWidth="1"/>
    <col min="9465" max="9465" width="7" style="78" bestFit="1" customWidth="1"/>
    <col min="9466" max="9466" width="7.5546875" style="78" bestFit="1" customWidth="1"/>
    <col min="9467" max="9468" width="10.5546875" style="78" customWidth="1"/>
    <col min="9469" max="9717" width="9.33203125" style="78"/>
    <col min="9718" max="9718" width="33.5546875" style="78" customWidth="1"/>
    <col min="9719" max="9719" width="10.44140625" style="78" bestFit="1" customWidth="1"/>
    <col min="9720" max="9720" width="7.5546875" style="78" bestFit="1" customWidth="1"/>
    <col min="9721" max="9721" width="7" style="78" bestFit="1" customWidth="1"/>
    <col min="9722" max="9722" width="7.5546875" style="78" bestFit="1" customWidth="1"/>
    <col min="9723" max="9724" width="10.5546875" style="78" customWidth="1"/>
    <col min="9725" max="9973" width="9.33203125" style="78"/>
    <col min="9974" max="9974" width="33.5546875" style="78" customWidth="1"/>
    <col min="9975" max="9975" width="10.44140625" style="78" bestFit="1" customWidth="1"/>
    <col min="9976" max="9976" width="7.5546875" style="78" bestFit="1" customWidth="1"/>
    <col min="9977" max="9977" width="7" style="78" bestFit="1" customWidth="1"/>
    <col min="9978" max="9978" width="7.5546875" style="78" bestFit="1" customWidth="1"/>
    <col min="9979" max="9980" width="10.5546875" style="78" customWidth="1"/>
    <col min="9981" max="10229" width="9.33203125" style="78"/>
    <col min="10230" max="10230" width="33.5546875" style="78" customWidth="1"/>
    <col min="10231" max="10231" width="10.44140625" style="78" bestFit="1" customWidth="1"/>
    <col min="10232" max="10232" width="7.5546875" style="78" bestFit="1" customWidth="1"/>
    <col min="10233" max="10233" width="7" style="78" bestFit="1" customWidth="1"/>
    <col min="10234" max="10234" width="7.5546875" style="78" bestFit="1" customWidth="1"/>
    <col min="10235" max="10236" width="10.5546875" style="78" customWidth="1"/>
    <col min="10237" max="10485" width="9.33203125" style="78"/>
    <col min="10486" max="10486" width="33.5546875" style="78" customWidth="1"/>
    <col min="10487" max="10487" width="10.44140625" style="78" bestFit="1" customWidth="1"/>
    <col min="10488" max="10488" width="7.5546875" style="78" bestFit="1" customWidth="1"/>
    <col min="10489" max="10489" width="7" style="78" bestFit="1" customWidth="1"/>
    <col min="10490" max="10490" width="7.5546875" style="78" bestFit="1" customWidth="1"/>
    <col min="10491" max="10492" width="10.5546875" style="78" customWidth="1"/>
    <col min="10493" max="10741" width="9.33203125" style="78"/>
    <col min="10742" max="10742" width="33.5546875" style="78" customWidth="1"/>
    <col min="10743" max="10743" width="10.44140625" style="78" bestFit="1" customWidth="1"/>
    <col min="10744" max="10744" width="7.5546875" style="78" bestFit="1" customWidth="1"/>
    <col min="10745" max="10745" width="7" style="78" bestFit="1" customWidth="1"/>
    <col min="10746" max="10746" width="7.5546875" style="78" bestFit="1" customWidth="1"/>
    <col min="10747" max="10748" width="10.5546875" style="78" customWidth="1"/>
    <col min="10749" max="10997" width="9.33203125" style="78"/>
    <col min="10998" max="10998" width="33.5546875" style="78" customWidth="1"/>
    <col min="10999" max="10999" width="10.44140625" style="78" bestFit="1" customWidth="1"/>
    <col min="11000" max="11000" width="7.5546875" style="78" bestFit="1" customWidth="1"/>
    <col min="11001" max="11001" width="7" style="78" bestFit="1" customWidth="1"/>
    <col min="11002" max="11002" width="7.5546875" style="78" bestFit="1" customWidth="1"/>
    <col min="11003" max="11004" width="10.5546875" style="78" customWidth="1"/>
    <col min="11005" max="11253" width="9.33203125" style="78"/>
    <col min="11254" max="11254" width="33.5546875" style="78" customWidth="1"/>
    <col min="11255" max="11255" width="10.44140625" style="78" bestFit="1" customWidth="1"/>
    <col min="11256" max="11256" width="7.5546875" style="78" bestFit="1" customWidth="1"/>
    <col min="11257" max="11257" width="7" style="78" bestFit="1" customWidth="1"/>
    <col min="11258" max="11258" width="7.5546875" style="78" bestFit="1" customWidth="1"/>
    <col min="11259" max="11260" width="10.5546875" style="78" customWidth="1"/>
    <col min="11261" max="11509" width="9.33203125" style="78"/>
    <col min="11510" max="11510" width="33.5546875" style="78" customWidth="1"/>
    <col min="11511" max="11511" width="10.44140625" style="78" bestFit="1" customWidth="1"/>
    <col min="11512" max="11512" width="7.5546875" style="78" bestFit="1" customWidth="1"/>
    <col min="11513" max="11513" width="7" style="78" bestFit="1" customWidth="1"/>
    <col min="11514" max="11514" width="7.5546875" style="78" bestFit="1" customWidth="1"/>
    <col min="11515" max="11516" width="10.5546875" style="78" customWidth="1"/>
    <col min="11517" max="11765" width="9.33203125" style="78"/>
    <col min="11766" max="11766" width="33.5546875" style="78" customWidth="1"/>
    <col min="11767" max="11767" width="10.44140625" style="78" bestFit="1" customWidth="1"/>
    <col min="11768" max="11768" width="7.5546875" style="78" bestFit="1" customWidth="1"/>
    <col min="11769" max="11769" width="7" style="78" bestFit="1" customWidth="1"/>
    <col min="11770" max="11770" width="7.5546875" style="78" bestFit="1" customWidth="1"/>
    <col min="11771" max="11772" width="10.5546875" style="78" customWidth="1"/>
    <col min="11773" max="12021" width="9.33203125" style="78"/>
    <col min="12022" max="12022" width="33.5546875" style="78" customWidth="1"/>
    <col min="12023" max="12023" width="10.44140625" style="78" bestFit="1" customWidth="1"/>
    <col min="12024" max="12024" width="7.5546875" style="78" bestFit="1" customWidth="1"/>
    <col min="12025" max="12025" width="7" style="78" bestFit="1" customWidth="1"/>
    <col min="12026" max="12026" width="7.5546875" style="78" bestFit="1" customWidth="1"/>
    <col min="12027" max="12028" width="10.5546875" style="78" customWidth="1"/>
    <col min="12029" max="12277" width="9.33203125" style="78"/>
    <col min="12278" max="12278" width="33.5546875" style="78" customWidth="1"/>
    <col min="12279" max="12279" width="10.44140625" style="78" bestFit="1" customWidth="1"/>
    <col min="12280" max="12280" width="7.5546875" style="78" bestFit="1" customWidth="1"/>
    <col min="12281" max="12281" width="7" style="78" bestFit="1" customWidth="1"/>
    <col min="12282" max="12282" width="7.5546875" style="78" bestFit="1" customWidth="1"/>
    <col min="12283" max="12284" width="10.5546875" style="78" customWidth="1"/>
    <col min="12285" max="12533" width="9.33203125" style="78"/>
    <col min="12534" max="12534" width="33.5546875" style="78" customWidth="1"/>
    <col min="12535" max="12535" width="10.44140625" style="78" bestFit="1" customWidth="1"/>
    <col min="12536" max="12536" width="7.5546875" style="78" bestFit="1" customWidth="1"/>
    <col min="12537" max="12537" width="7" style="78" bestFit="1" customWidth="1"/>
    <col min="12538" max="12538" width="7.5546875" style="78" bestFit="1" customWidth="1"/>
    <col min="12539" max="12540" width="10.5546875" style="78" customWidth="1"/>
    <col min="12541" max="12789" width="9.33203125" style="78"/>
    <col min="12790" max="12790" width="33.5546875" style="78" customWidth="1"/>
    <col min="12791" max="12791" width="10.44140625" style="78" bestFit="1" customWidth="1"/>
    <col min="12792" max="12792" width="7.5546875" style="78" bestFit="1" customWidth="1"/>
    <col min="12793" max="12793" width="7" style="78" bestFit="1" customWidth="1"/>
    <col min="12794" max="12794" width="7.5546875" style="78" bestFit="1" customWidth="1"/>
    <col min="12795" max="12796" width="10.5546875" style="78" customWidth="1"/>
    <col min="12797" max="13045" width="9.33203125" style="78"/>
    <col min="13046" max="13046" width="33.5546875" style="78" customWidth="1"/>
    <col min="13047" max="13047" width="10.44140625" style="78" bestFit="1" customWidth="1"/>
    <col min="13048" max="13048" width="7.5546875" style="78" bestFit="1" customWidth="1"/>
    <col min="13049" max="13049" width="7" style="78" bestFit="1" customWidth="1"/>
    <col min="13050" max="13050" width="7.5546875" style="78" bestFit="1" customWidth="1"/>
    <col min="13051" max="13052" width="10.5546875" style="78" customWidth="1"/>
    <col min="13053" max="13301" width="9.33203125" style="78"/>
    <col min="13302" max="13302" width="33.5546875" style="78" customWidth="1"/>
    <col min="13303" max="13303" width="10.44140625" style="78" bestFit="1" customWidth="1"/>
    <col min="13304" max="13304" width="7.5546875" style="78" bestFit="1" customWidth="1"/>
    <col min="13305" max="13305" width="7" style="78" bestFit="1" customWidth="1"/>
    <col min="13306" max="13306" width="7.5546875" style="78" bestFit="1" customWidth="1"/>
    <col min="13307" max="13308" width="10.5546875" style="78" customWidth="1"/>
    <col min="13309" max="13557" width="9.33203125" style="78"/>
    <col min="13558" max="13558" width="33.5546875" style="78" customWidth="1"/>
    <col min="13559" max="13559" width="10.44140625" style="78" bestFit="1" customWidth="1"/>
    <col min="13560" max="13560" width="7.5546875" style="78" bestFit="1" customWidth="1"/>
    <col min="13561" max="13561" width="7" style="78" bestFit="1" customWidth="1"/>
    <col min="13562" max="13562" width="7.5546875" style="78" bestFit="1" customWidth="1"/>
    <col min="13563" max="13564" width="10.5546875" style="78" customWidth="1"/>
    <col min="13565" max="13813" width="9.33203125" style="78"/>
    <col min="13814" max="13814" width="33.5546875" style="78" customWidth="1"/>
    <col min="13815" max="13815" width="10.44140625" style="78" bestFit="1" customWidth="1"/>
    <col min="13816" max="13816" width="7.5546875" style="78" bestFit="1" customWidth="1"/>
    <col min="13817" max="13817" width="7" style="78" bestFit="1" customWidth="1"/>
    <col min="13818" max="13818" width="7.5546875" style="78" bestFit="1" customWidth="1"/>
    <col min="13819" max="13820" width="10.5546875" style="78" customWidth="1"/>
    <col min="13821" max="14069" width="9.33203125" style="78"/>
    <col min="14070" max="14070" width="33.5546875" style="78" customWidth="1"/>
    <col min="14071" max="14071" width="10.44140625" style="78" bestFit="1" customWidth="1"/>
    <col min="14072" max="14072" width="7.5546875" style="78" bestFit="1" customWidth="1"/>
    <col min="14073" max="14073" width="7" style="78" bestFit="1" customWidth="1"/>
    <col min="14074" max="14074" width="7.5546875" style="78" bestFit="1" customWidth="1"/>
    <col min="14075" max="14076" width="10.5546875" style="78" customWidth="1"/>
    <col min="14077" max="14325" width="9.33203125" style="78"/>
    <col min="14326" max="14326" width="33.5546875" style="78" customWidth="1"/>
    <col min="14327" max="14327" width="10.44140625" style="78" bestFit="1" customWidth="1"/>
    <col min="14328" max="14328" width="7.5546875" style="78" bestFit="1" customWidth="1"/>
    <col min="14329" max="14329" width="7" style="78" bestFit="1" customWidth="1"/>
    <col min="14330" max="14330" width="7.5546875" style="78" bestFit="1" customWidth="1"/>
    <col min="14331" max="14332" width="10.5546875" style="78" customWidth="1"/>
    <col min="14333" max="14581" width="9.33203125" style="78"/>
    <col min="14582" max="14582" width="33.5546875" style="78" customWidth="1"/>
    <col min="14583" max="14583" width="10.44140625" style="78" bestFit="1" customWidth="1"/>
    <col min="14584" max="14584" width="7.5546875" style="78" bestFit="1" customWidth="1"/>
    <col min="14585" max="14585" width="7" style="78" bestFit="1" customWidth="1"/>
    <col min="14586" max="14586" width="7.5546875" style="78" bestFit="1" customWidth="1"/>
    <col min="14587" max="14588" width="10.5546875" style="78" customWidth="1"/>
    <col min="14589" max="14837" width="9.33203125" style="78"/>
    <col min="14838" max="14838" width="33.5546875" style="78" customWidth="1"/>
    <col min="14839" max="14839" width="10.44140625" style="78" bestFit="1" customWidth="1"/>
    <col min="14840" max="14840" width="7.5546875" style="78" bestFit="1" customWidth="1"/>
    <col min="14841" max="14841" width="7" style="78" bestFit="1" customWidth="1"/>
    <col min="14842" max="14842" width="7.5546875" style="78" bestFit="1" customWidth="1"/>
    <col min="14843" max="14844" width="10.5546875" style="78" customWidth="1"/>
    <col min="14845" max="15093" width="9.33203125" style="78"/>
    <col min="15094" max="15094" width="33.5546875" style="78" customWidth="1"/>
    <col min="15095" max="15095" width="10.44140625" style="78" bestFit="1" customWidth="1"/>
    <col min="15096" max="15096" width="7.5546875" style="78" bestFit="1" customWidth="1"/>
    <col min="15097" max="15097" width="7" style="78" bestFit="1" customWidth="1"/>
    <col min="15098" max="15098" width="7.5546875" style="78" bestFit="1" customWidth="1"/>
    <col min="15099" max="15100" width="10.5546875" style="78" customWidth="1"/>
    <col min="15101" max="15349" width="9.33203125" style="78"/>
    <col min="15350" max="15350" width="33.5546875" style="78" customWidth="1"/>
    <col min="15351" max="15351" width="10.44140625" style="78" bestFit="1" customWidth="1"/>
    <col min="15352" max="15352" width="7.5546875" style="78" bestFit="1" customWidth="1"/>
    <col min="15353" max="15353" width="7" style="78" bestFit="1" customWidth="1"/>
    <col min="15354" max="15354" width="7.5546875" style="78" bestFit="1" customWidth="1"/>
    <col min="15355" max="15356" width="10.5546875" style="78" customWidth="1"/>
    <col min="15357" max="15605" width="9.33203125" style="78"/>
    <col min="15606" max="15606" width="33.5546875" style="78" customWidth="1"/>
    <col min="15607" max="15607" width="10.44140625" style="78" bestFit="1" customWidth="1"/>
    <col min="15608" max="15608" width="7.5546875" style="78" bestFit="1" customWidth="1"/>
    <col min="15609" max="15609" width="7" style="78" bestFit="1" customWidth="1"/>
    <col min="15610" max="15610" width="7.5546875" style="78" bestFit="1" customWidth="1"/>
    <col min="15611" max="15612" width="10.5546875" style="78" customWidth="1"/>
    <col min="15613" max="15861" width="9.33203125" style="78"/>
    <col min="15862" max="15862" width="33.5546875" style="78" customWidth="1"/>
    <col min="15863" max="15863" width="10.44140625" style="78" bestFit="1" customWidth="1"/>
    <col min="15864" max="15864" width="7.5546875" style="78" bestFit="1" customWidth="1"/>
    <col min="15865" max="15865" width="7" style="78" bestFit="1" customWidth="1"/>
    <col min="15866" max="15866" width="7.5546875" style="78" bestFit="1" customWidth="1"/>
    <col min="15867" max="15868" width="10.5546875" style="78" customWidth="1"/>
    <col min="15869" max="16117" width="9.33203125" style="78"/>
    <col min="16118" max="16118" width="33.5546875" style="78" customWidth="1"/>
    <col min="16119" max="16119" width="10.44140625" style="78" bestFit="1" customWidth="1"/>
    <col min="16120" max="16120" width="7.5546875" style="78" bestFit="1" customWidth="1"/>
    <col min="16121" max="16121" width="7" style="78" bestFit="1" customWidth="1"/>
    <col min="16122" max="16122" width="7.5546875" style="78" bestFit="1" customWidth="1"/>
    <col min="16123" max="16124" width="10.5546875" style="78" customWidth="1"/>
    <col min="16125" max="16384" width="9.33203125" style="78"/>
  </cols>
  <sheetData>
    <row r="1" spans="1:12" ht="20.100000000000001" customHeight="1">
      <c r="A1" s="73" t="s">
        <v>354</v>
      </c>
      <c r="B1" s="175"/>
      <c r="C1" s="175"/>
      <c r="D1" s="175"/>
      <c r="E1" s="175"/>
      <c r="F1" s="175"/>
      <c r="G1" s="175"/>
    </row>
    <row r="2" spans="1:12" ht="20.100000000000001" customHeight="1">
      <c r="A2" s="74"/>
      <c r="B2" s="174"/>
    </row>
    <row r="3" spans="1:12" ht="20.100000000000001" customHeight="1">
      <c r="A3" s="75"/>
      <c r="B3" s="75"/>
      <c r="G3" s="173"/>
    </row>
    <row r="4" spans="1:12" ht="15" customHeight="1">
      <c r="A4" s="76"/>
      <c r="B4" s="559" t="s">
        <v>74</v>
      </c>
      <c r="C4" s="559" t="s">
        <v>0</v>
      </c>
      <c r="D4" s="559" t="s">
        <v>1</v>
      </c>
      <c r="E4" s="559" t="s">
        <v>1</v>
      </c>
      <c r="F4" s="755" t="s">
        <v>33</v>
      </c>
      <c r="G4" s="755" t="s">
        <v>73</v>
      </c>
    </row>
    <row r="5" spans="1:12" ht="15" customHeight="1">
      <c r="A5" s="75"/>
      <c r="B5" s="105" t="s">
        <v>72</v>
      </c>
      <c r="C5" s="105" t="s">
        <v>32</v>
      </c>
      <c r="D5" s="171" t="s">
        <v>127</v>
      </c>
      <c r="E5" s="105" t="s">
        <v>71</v>
      </c>
      <c r="F5" s="756" t="s">
        <v>668</v>
      </c>
      <c r="G5" s="756" t="s">
        <v>668</v>
      </c>
    </row>
    <row r="6" spans="1:12" ht="15" customHeight="1">
      <c r="A6" s="75"/>
      <c r="C6" s="105" t="s">
        <v>70</v>
      </c>
      <c r="D6" s="105" t="s">
        <v>70</v>
      </c>
      <c r="E6" s="105" t="s">
        <v>70</v>
      </c>
      <c r="F6" s="170" t="s">
        <v>95</v>
      </c>
      <c r="G6" s="170" t="s">
        <v>95</v>
      </c>
    </row>
    <row r="7" spans="1:12" ht="15" customHeight="1">
      <c r="A7" s="75"/>
      <c r="B7" s="560"/>
      <c r="C7" s="560">
        <v>2022</v>
      </c>
      <c r="D7" s="560">
        <v>2022</v>
      </c>
      <c r="E7" s="560">
        <v>2022</v>
      </c>
      <c r="F7" s="169" t="s">
        <v>353</v>
      </c>
      <c r="G7" s="169" t="s">
        <v>353</v>
      </c>
    </row>
    <row r="8" spans="1:12" ht="15">
      <c r="A8" s="75"/>
      <c r="B8" s="168"/>
      <c r="C8" s="167"/>
      <c r="D8" s="167"/>
      <c r="E8" s="167"/>
      <c r="F8" s="167"/>
      <c r="G8" s="167"/>
    </row>
    <row r="9" spans="1:12" ht="17.850000000000001" customHeight="1">
      <c r="A9" s="534" t="s">
        <v>69</v>
      </c>
      <c r="B9" s="535" t="s">
        <v>46</v>
      </c>
      <c r="C9" s="333">
        <v>3137.9621471663299</v>
      </c>
      <c r="D9" s="333">
        <v>4618.4748051544293</v>
      </c>
      <c r="E9" s="456">
        <v>11562.51359386767</v>
      </c>
      <c r="F9" s="332">
        <v>103.95789719213404</v>
      </c>
      <c r="G9" s="332">
        <v>103.18748257818635</v>
      </c>
      <c r="H9" s="757"/>
      <c r="I9" s="757"/>
      <c r="J9" s="757"/>
      <c r="K9" s="757"/>
      <c r="L9" s="757"/>
    </row>
    <row r="10" spans="1:12" ht="17.850000000000001" customHeight="1">
      <c r="A10" s="534" t="s">
        <v>68</v>
      </c>
      <c r="B10" s="535" t="s">
        <v>37</v>
      </c>
      <c r="C10" s="333">
        <v>700</v>
      </c>
      <c r="D10" s="333">
        <v>761.91176470588198</v>
      </c>
      <c r="E10" s="456">
        <v>2235.3817647058818</v>
      </c>
      <c r="F10" s="332">
        <v>100.38363171355493</v>
      </c>
      <c r="G10" s="332">
        <v>98.388281897265927</v>
      </c>
      <c r="H10" s="757"/>
      <c r="I10" s="757"/>
      <c r="J10" s="757"/>
      <c r="K10" s="757"/>
      <c r="L10" s="757"/>
    </row>
    <row r="11" spans="1:12" ht="17.850000000000001" customHeight="1">
      <c r="A11" s="534" t="s">
        <v>67</v>
      </c>
      <c r="B11" s="535" t="s">
        <v>610</v>
      </c>
      <c r="C11" s="333">
        <v>560</v>
      </c>
      <c r="D11" s="333">
        <v>764.25882352941198</v>
      </c>
      <c r="E11" s="456">
        <v>1980.3588235294121</v>
      </c>
      <c r="F11" s="332">
        <v>99.642610629649539</v>
      </c>
      <c r="G11" s="332">
        <v>97.271910385058803</v>
      </c>
      <c r="H11" s="757"/>
      <c r="I11" s="757"/>
      <c r="J11" s="757"/>
      <c r="K11" s="757"/>
      <c r="L11" s="757"/>
    </row>
    <row r="12" spans="1:12" ht="17.850000000000001" customHeight="1">
      <c r="A12" s="534" t="s">
        <v>66</v>
      </c>
      <c r="B12" s="535" t="s">
        <v>46</v>
      </c>
      <c r="C12" s="333">
        <v>68.777481999999992</v>
      </c>
      <c r="D12" s="333">
        <v>77.460999999999999</v>
      </c>
      <c r="E12" s="456">
        <v>220.32786400000001</v>
      </c>
      <c r="F12" s="332">
        <v>98.896530183556564</v>
      </c>
      <c r="G12" s="332">
        <v>98.272909901873334</v>
      </c>
      <c r="H12" s="757"/>
      <c r="I12" s="757"/>
      <c r="J12" s="757"/>
      <c r="K12" s="757"/>
      <c r="L12" s="757"/>
    </row>
    <row r="13" spans="1:12" ht="17.850000000000001" customHeight="1">
      <c r="A13" s="534" t="s">
        <v>608</v>
      </c>
      <c r="B13" s="535" t="s">
        <v>37</v>
      </c>
      <c r="C13" s="333">
        <v>788.09697966049998</v>
      </c>
      <c r="D13" s="333">
        <v>1033.1934555872631</v>
      </c>
      <c r="E13" s="456">
        <v>2874.4665162477631</v>
      </c>
      <c r="F13" s="332">
        <v>91.615769596003418</v>
      </c>
      <c r="G13" s="332">
        <v>87.549617489832571</v>
      </c>
      <c r="H13" s="757"/>
      <c r="I13" s="757"/>
      <c r="J13" s="757"/>
      <c r="K13" s="757"/>
      <c r="L13" s="757"/>
    </row>
    <row r="14" spans="1:12" ht="17.850000000000001" customHeight="1">
      <c r="A14" s="534" t="s">
        <v>352</v>
      </c>
      <c r="B14" s="535" t="s">
        <v>37</v>
      </c>
      <c r="C14" s="333">
        <v>113.32138999999999</v>
      </c>
      <c r="D14" s="333">
        <v>124</v>
      </c>
      <c r="E14" s="456">
        <v>356.04583000000002</v>
      </c>
      <c r="F14" s="332">
        <v>99.954859095892175</v>
      </c>
      <c r="G14" s="335">
        <v>112.56824915355463</v>
      </c>
      <c r="H14" s="757"/>
      <c r="I14" s="757"/>
      <c r="J14" s="757"/>
      <c r="K14" s="757"/>
      <c r="L14" s="757"/>
    </row>
    <row r="15" spans="1:12" ht="17.850000000000001" customHeight="1">
      <c r="A15" s="534" t="s">
        <v>65</v>
      </c>
      <c r="B15" s="535" t="s">
        <v>37</v>
      </c>
      <c r="C15" s="333">
        <v>277.7299301678234</v>
      </c>
      <c r="D15" s="333">
        <v>317.58647720321682</v>
      </c>
      <c r="E15" s="456">
        <v>931.69751512786729</v>
      </c>
      <c r="F15" s="332">
        <v>109.43710448077768</v>
      </c>
      <c r="G15" s="332">
        <v>108.91997655232231</v>
      </c>
      <c r="H15" s="757"/>
      <c r="I15" s="757"/>
      <c r="J15" s="757"/>
      <c r="K15" s="757"/>
      <c r="L15" s="757"/>
    </row>
    <row r="16" spans="1:12" ht="17.850000000000001" customHeight="1">
      <c r="A16" s="534" t="s">
        <v>64</v>
      </c>
      <c r="B16" s="535" t="s">
        <v>58</v>
      </c>
      <c r="C16" s="333">
        <v>147.6967477809601</v>
      </c>
      <c r="D16" s="333">
        <v>164.16328009421653</v>
      </c>
      <c r="E16" s="456">
        <v>468.3028713124346</v>
      </c>
      <c r="F16" s="332">
        <v>108.00215795672142</v>
      </c>
      <c r="G16" s="332">
        <v>109.17107854290195</v>
      </c>
      <c r="H16" s="757"/>
      <c r="I16" s="757"/>
      <c r="J16" s="757"/>
      <c r="K16" s="757"/>
      <c r="L16" s="757"/>
    </row>
    <row r="17" spans="1:12" ht="17.850000000000001" customHeight="1">
      <c r="A17" s="534" t="s">
        <v>63</v>
      </c>
      <c r="B17" s="535" t="s">
        <v>46</v>
      </c>
      <c r="C17" s="333">
        <v>9.3313114400940833</v>
      </c>
      <c r="D17" s="333">
        <v>11.467461980571843</v>
      </c>
      <c r="E17" s="456">
        <v>30.503186518380765</v>
      </c>
      <c r="F17" s="332">
        <v>105.467322547336</v>
      </c>
      <c r="G17" s="332">
        <v>95.765206650714816</v>
      </c>
      <c r="H17" s="757"/>
      <c r="I17" s="757"/>
      <c r="J17" s="757"/>
      <c r="K17" s="757"/>
      <c r="L17" s="757"/>
    </row>
    <row r="18" spans="1:12" ht="17.850000000000001" customHeight="1">
      <c r="A18" s="534" t="s">
        <v>62</v>
      </c>
      <c r="B18" s="535" t="s">
        <v>37</v>
      </c>
      <c r="C18" s="333">
        <v>180.4488699176591</v>
      </c>
      <c r="D18" s="333">
        <v>226.0970315003307</v>
      </c>
      <c r="E18" s="456">
        <v>599.70873128011783</v>
      </c>
      <c r="F18" s="332">
        <v>95.769967549159745</v>
      </c>
      <c r="G18" s="332">
        <v>100.64744173177118</v>
      </c>
      <c r="H18" s="757"/>
      <c r="I18" s="757"/>
      <c r="J18" s="757"/>
      <c r="K18" s="757"/>
      <c r="L18" s="757"/>
    </row>
    <row r="19" spans="1:12" ht="17.850000000000001" customHeight="1">
      <c r="A19" s="534" t="s">
        <v>61</v>
      </c>
      <c r="B19" s="535" t="s">
        <v>37</v>
      </c>
      <c r="C19" s="333">
        <v>34.173374160169601</v>
      </c>
      <c r="D19" s="333">
        <v>36.137218948729895</v>
      </c>
      <c r="E19" s="456">
        <v>107.90024280530301</v>
      </c>
      <c r="F19" s="332">
        <v>111.19669388354826</v>
      </c>
      <c r="G19" s="332">
        <v>115.65232240605108</v>
      </c>
      <c r="H19" s="757"/>
      <c r="I19" s="757"/>
      <c r="J19" s="757"/>
      <c r="K19" s="757"/>
      <c r="L19" s="757"/>
    </row>
    <row r="20" spans="1:12" ht="17.850000000000001" customHeight="1">
      <c r="A20" s="534" t="s">
        <v>60</v>
      </c>
      <c r="B20" s="535" t="s">
        <v>37</v>
      </c>
      <c r="C20" s="333">
        <v>896.61249777227147</v>
      </c>
      <c r="D20" s="333">
        <v>1031.4916454349589</v>
      </c>
      <c r="E20" s="456">
        <v>3019.9880469721334</v>
      </c>
      <c r="F20" s="332">
        <v>107.10119877841957</v>
      </c>
      <c r="G20" s="332">
        <v>105.16165386579324</v>
      </c>
      <c r="H20" s="757"/>
      <c r="I20" s="757"/>
      <c r="J20" s="757"/>
      <c r="K20" s="757"/>
      <c r="L20" s="757"/>
    </row>
    <row r="21" spans="1:12" ht="17.850000000000001" customHeight="1">
      <c r="A21" s="534" t="s">
        <v>59</v>
      </c>
      <c r="B21" s="535" t="s">
        <v>37</v>
      </c>
      <c r="C21" s="333">
        <v>426.96307640937982</v>
      </c>
      <c r="D21" s="333">
        <v>507.67387078836515</v>
      </c>
      <c r="E21" s="456">
        <v>1452.1676042898257</v>
      </c>
      <c r="F21" s="332">
        <v>89.885600352047661</v>
      </c>
      <c r="G21" s="332">
        <v>88.329162195979876</v>
      </c>
      <c r="H21" s="757"/>
      <c r="I21" s="757"/>
      <c r="J21" s="757"/>
      <c r="K21" s="757"/>
      <c r="L21" s="757"/>
    </row>
    <row r="22" spans="1:12" ht="17.850000000000001" customHeight="1">
      <c r="A22" s="534" t="s">
        <v>607</v>
      </c>
      <c r="B22" s="535" t="s">
        <v>58</v>
      </c>
      <c r="C22" s="333">
        <v>325.41466074428632</v>
      </c>
      <c r="D22" s="333">
        <v>394.77131147443453</v>
      </c>
      <c r="E22" s="456">
        <v>1091.2733680242377</v>
      </c>
      <c r="F22" s="332">
        <v>115.09735120536195</v>
      </c>
      <c r="G22" s="332">
        <v>105.01850082828281</v>
      </c>
      <c r="H22" s="757"/>
      <c r="I22" s="757"/>
      <c r="J22" s="757"/>
      <c r="K22" s="757"/>
      <c r="L22" s="757"/>
    </row>
    <row r="23" spans="1:12" ht="17.850000000000001" customHeight="1">
      <c r="A23" s="536" t="s">
        <v>57</v>
      </c>
      <c r="B23" s="535" t="s">
        <v>56</v>
      </c>
      <c r="C23" s="333">
        <v>394.3658886721197</v>
      </c>
      <c r="D23" s="333">
        <v>470.33061215139429</v>
      </c>
      <c r="E23" s="456">
        <v>1358.6322624807735</v>
      </c>
      <c r="F23" s="332">
        <v>101.47370272953491</v>
      </c>
      <c r="G23" s="332">
        <v>104.23234268460023</v>
      </c>
      <c r="H23" s="757"/>
      <c r="I23" s="757"/>
      <c r="J23" s="757"/>
      <c r="K23" s="757"/>
      <c r="L23" s="757"/>
    </row>
    <row r="24" spans="1:12" ht="17.850000000000001" customHeight="1">
      <c r="A24" s="536" t="s">
        <v>55</v>
      </c>
      <c r="B24" s="535" t="s">
        <v>611</v>
      </c>
      <c r="C24" s="333">
        <v>58.755512734116557</v>
      </c>
      <c r="D24" s="333">
        <v>65.875159826276885</v>
      </c>
      <c r="E24" s="456">
        <v>186.82533712657238</v>
      </c>
      <c r="F24" s="332">
        <v>104.13398644684932</v>
      </c>
      <c r="G24" s="332">
        <v>108.66703510585805</v>
      </c>
      <c r="H24" s="757"/>
      <c r="I24" s="757"/>
      <c r="J24" s="757"/>
      <c r="K24" s="757"/>
      <c r="L24" s="757"/>
    </row>
    <row r="25" spans="1:12" ht="27.75" customHeight="1">
      <c r="A25" s="537" t="s">
        <v>234</v>
      </c>
      <c r="B25" s="535" t="s">
        <v>37</v>
      </c>
      <c r="C25" s="333">
        <v>71.442508679299394</v>
      </c>
      <c r="D25" s="333">
        <v>82.113830903757972</v>
      </c>
      <c r="E25" s="456">
        <v>232.87304538992527</v>
      </c>
      <c r="F25" s="332">
        <v>86.244964713536362</v>
      </c>
      <c r="G25" s="332">
        <v>87.669014405761786</v>
      </c>
      <c r="H25" s="757"/>
      <c r="I25" s="757"/>
      <c r="J25" s="757"/>
      <c r="K25" s="757"/>
      <c r="L25" s="757"/>
    </row>
    <row r="26" spans="1:12" ht="17.850000000000001" customHeight="1">
      <c r="A26" s="534" t="s">
        <v>54</v>
      </c>
      <c r="B26" s="535" t="s">
        <v>42</v>
      </c>
      <c r="C26" s="333">
        <v>408.50035870072463</v>
      </c>
      <c r="D26" s="333">
        <v>511.20722367365772</v>
      </c>
      <c r="E26" s="456">
        <v>1365.2012157817373</v>
      </c>
      <c r="F26" s="332">
        <v>105.40355127291912</v>
      </c>
      <c r="G26" s="332">
        <v>112.36526482205819</v>
      </c>
      <c r="H26" s="757"/>
      <c r="I26" s="757"/>
      <c r="J26" s="757"/>
      <c r="K26" s="757"/>
      <c r="L26" s="757"/>
    </row>
    <row r="27" spans="1:12" ht="17.850000000000001" customHeight="1">
      <c r="A27" s="538" t="s">
        <v>53</v>
      </c>
      <c r="B27" s="535" t="s">
        <v>52</v>
      </c>
      <c r="C27" s="333">
        <v>17.707648100883908</v>
      </c>
      <c r="D27" s="333">
        <v>20.421269920240022</v>
      </c>
      <c r="E27" s="456">
        <v>62.685504759443198</v>
      </c>
      <c r="F27" s="332">
        <v>94.521036427864018</v>
      </c>
      <c r="G27" s="332">
        <v>100.18394805834288</v>
      </c>
      <c r="H27" s="757"/>
      <c r="I27" s="757"/>
      <c r="J27" s="757"/>
      <c r="K27" s="757"/>
      <c r="L27" s="757"/>
    </row>
    <row r="28" spans="1:12" ht="17.850000000000001" customHeight="1">
      <c r="A28" s="534" t="s">
        <v>235</v>
      </c>
      <c r="B28" s="535" t="s">
        <v>46</v>
      </c>
      <c r="C28" s="333">
        <v>200.987647915493</v>
      </c>
      <c r="D28" s="333">
        <v>204.52012676056341</v>
      </c>
      <c r="E28" s="456">
        <v>654.24060474647899</v>
      </c>
      <c r="F28" s="332">
        <v>102.32962282777522</v>
      </c>
      <c r="G28" s="332">
        <v>106.06772115258889</v>
      </c>
      <c r="H28" s="757"/>
      <c r="I28" s="757"/>
      <c r="J28" s="757"/>
      <c r="K28" s="757"/>
      <c r="L28" s="757"/>
    </row>
    <row r="29" spans="1:12" ht="17.850000000000001" customHeight="1">
      <c r="A29" s="534" t="s">
        <v>51</v>
      </c>
      <c r="B29" s="535" t="s">
        <v>37</v>
      </c>
      <c r="C29" s="333">
        <v>177.44986007608094</v>
      </c>
      <c r="D29" s="333">
        <v>261.02546664184962</v>
      </c>
      <c r="E29" s="456">
        <v>710.25077213301279</v>
      </c>
      <c r="F29" s="332">
        <v>103.3354974829175</v>
      </c>
      <c r="G29" s="332">
        <v>93.391903908560693</v>
      </c>
      <c r="H29" s="757"/>
      <c r="I29" s="757"/>
      <c r="J29" s="757"/>
      <c r="K29" s="757"/>
      <c r="L29" s="757"/>
    </row>
    <row r="30" spans="1:12" ht="17.850000000000001" customHeight="1">
      <c r="A30" s="534" t="s">
        <v>50</v>
      </c>
      <c r="B30" s="535" t="s">
        <v>37</v>
      </c>
      <c r="C30" s="333">
        <v>52.736246580946634</v>
      </c>
      <c r="D30" s="333">
        <v>69.312986574806388</v>
      </c>
      <c r="E30" s="456">
        <v>211.76301318329743</v>
      </c>
      <c r="F30" s="332">
        <v>102.89932686283609</v>
      </c>
      <c r="G30" s="332">
        <v>94.25818994379695</v>
      </c>
      <c r="H30" s="757"/>
      <c r="I30" s="757"/>
      <c r="J30" s="757"/>
      <c r="K30" s="757"/>
      <c r="L30" s="757"/>
    </row>
    <row r="31" spans="1:12" ht="17.850000000000001" customHeight="1">
      <c r="A31" s="534" t="s">
        <v>49</v>
      </c>
      <c r="B31" s="535" t="s">
        <v>48</v>
      </c>
      <c r="C31" s="333">
        <v>6.9105601581159464</v>
      </c>
      <c r="D31" s="333">
        <v>9.9968864495788132</v>
      </c>
      <c r="E31" s="456">
        <v>26.086884483921569</v>
      </c>
      <c r="F31" s="332">
        <v>104.29719822200116</v>
      </c>
      <c r="G31" s="332">
        <v>105.72490511159118</v>
      </c>
      <c r="H31" s="757"/>
      <c r="I31" s="757"/>
      <c r="J31" s="757"/>
      <c r="K31" s="757"/>
      <c r="L31" s="757"/>
    </row>
    <row r="32" spans="1:12" ht="17.850000000000001" customHeight="1">
      <c r="A32" s="534" t="s">
        <v>47</v>
      </c>
      <c r="B32" s="535" t="s">
        <v>46</v>
      </c>
      <c r="C32" s="333">
        <v>1878.045153262646</v>
      </c>
      <c r="D32" s="333">
        <v>2290.0452145811</v>
      </c>
      <c r="E32" s="456">
        <v>6107.7263769557112</v>
      </c>
      <c r="F32" s="332">
        <v>98.137785068827938</v>
      </c>
      <c r="G32" s="332">
        <v>95.14990638081035</v>
      </c>
      <c r="H32" s="757"/>
      <c r="I32" s="757"/>
      <c r="J32" s="757"/>
      <c r="K32" s="757"/>
      <c r="L32" s="757"/>
    </row>
    <row r="33" spans="1:12" ht="17.850000000000001" customHeight="1">
      <c r="A33" s="536" t="s">
        <v>45</v>
      </c>
      <c r="B33" s="535" t="s">
        <v>37</v>
      </c>
      <c r="C33" s="333">
        <v>687.18189491038811</v>
      </c>
      <c r="D33" s="333">
        <v>776.98511706663396</v>
      </c>
      <c r="E33" s="456">
        <v>2289.4141511151029</v>
      </c>
      <c r="F33" s="332">
        <v>104.43348347669811</v>
      </c>
      <c r="G33" s="332">
        <v>105.09773201275709</v>
      </c>
      <c r="H33" s="757"/>
      <c r="I33" s="757"/>
      <c r="J33" s="757"/>
      <c r="K33" s="757"/>
      <c r="L33" s="757"/>
    </row>
    <row r="34" spans="1:12" ht="17.850000000000001" customHeight="1">
      <c r="A34" s="534" t="s">
        <v>44</v>
      </c>
      <c r="B34" s="535" t="s">
        <v>37</v>
      </c>
      <c r="C34" s="333">
        <v>763.57303571605541</v>
      </c>
      <c r="D34" s="333">
        <v>968.23809362345321</v>
      </c>
      <c r="E34" s="456">
        <v>2550.2212494776204</v>
      </c>
      <c r="F34" s="332">
        <v>119.8314472306254</v>
      </c>
      <c r="G34" s="332">
        <v>110.99701476829244</v>
      </c>
      <c r="H34" s="757"/>
      <c r="I34" s="757"/>
      <c r="J34" s="757"/>
      <c r="K34" s="757"/>
      <c r="L34" s="757"/>
    </row>
    <row r="35" spans="1:12" ht="17.850000000000001" customHeight="1">
      <c r="A35" s="534" t="s">
        <v>43</v>
      </c>
      <c r="B35" s="535" t="s">
        <v>42</v>
      </c>
      <c r="C35" s="333">
        <v>15.642969000000001</v>
      </c>
      <c r="D35" s="333">
        <v>17.926981000000001</v>
      </c>
      <c r="E35" s="456">
        <v>50.591177999999999</v>
      </c>
      <c r="F35" s="332">
        <v>86.913112248546454</v>
      </c>
      <c r="G35" s="332">
        <v>90.727995857347494</v>
      </c>
      <c r="H35" s="757"/>
      <c r="I35" s="757"/>
      <c r="J35" s="757"/>
      <c r="K35" s="757"/>
      <c r="L35" s="757"/>
    </row>
    <row r="36" spans="1:12" ht="17.850000000000001" customHeight="1">
      <c r="A36" s="534" t="s">
        <v>351</v>
      </c>
      <c r="B36" s="535" t="s">
        <v>350</v>
      </c>
      <c r="C36" s="334">
        <v>45.847282970427408</v>
      </c>
      <c r="D36" s="334">
        <v>54.575322263340894</v>
      </c>
      <c r="E36" s="456">
        <v>147.4222671274467</v>
      </c>
      <c r="F36" s="332">
        <v>165.75187530059583</v>
      </c>
      <c r="G36" s="332">
        <v>118.96902375795892</v>
      </c>
      <c r="H36" s="757"/>
      <c r="I36" s="757"/>
      <c r="J36" s="757"/>
      <c r="K36" s="757"/>
      <c r="L36" s="757"/>
    </row>
    <row r="37" spans="1:12" ht="17.850000000000001" customHeight="1">
      <c r="A37" s="534" t="s">
        <v>613</v>
      </c>
      <c r="B37" s="535" t="s">
        <v>41</v>
      </c>
      <c r="C37" s="333">
        <v>1040.5809979773701</v>
      </c>
      <c r="D37" s="333">
        <v>1173.17516645361</v>
      </c>
      <c r="E37" s="456">
        <v>3334.5962801250103</v>
      </c>
      <c r="F37" s="332">
        <v>86.892344894707705</v>
      </c>
      <c r="G37" s="332">
        <v>76.733790352254644</v>
      </c>
      <c r="H37" s="757"/>
      <c r="I37" s="757"/>
      <c r="J37" s="757"/>
      <c r="K37" s="757"/>
      <c r="L37" s="757"/>
    </row>
    <row r="38" spans="1:12" ht="17.850000000000001" customHeight="1">
      <c r="A38" s="534" t="s">
        <v>40</v>
      </c>
      <c r="B38" s="535" t="s">
        <v>39</v>
      </c>
      <c r="C38" s="333">
        <v>30.246208606050622</v>
      </c>
      <c r="D38" s="333">
        <v>42.536558961136727</v>
      </c>
      <c r="E38" s="456">
        <v>109.25455469097538</v>
      </c>
      <c r="F38" s="332">
        <v>111.84118781357432</v>
      </c>
      <c r="G38" s="332">
        <v>113.41076101026633</v>
      </c>
      <c r="H38" s="757"/>
      <c r="I38" s="757"/>
      <c r="J38" s="757"/>
      <c r="K38" s="757"/>
      <c r="L38" s="757"/>
    </row>
    <row r="39" spans="1:12" ht="17.850000000000001" customHeight="1">
      <c r="A39" s="534" t="s">
        <v>38</v>
      </c>
      <c r="B39" s="535" t="s">
        <v>37</v>
      </c>
      <c r="C39" s="333">
        <v>204.53453824936796</v>
      </c>
      <c r="D39" s="333">
        <v>297.55241665791357</v>
      </c>
      <c r="E39" s="456">
        <v>825.01439205999384</v>
      </c>
      <c r="F39" s="332">
        <v>102.78149107354528</v>
      </c>
      <c r="G39" s="332">
        <v>106.17275534618429</v>
      </c>
      <c r="H39" s="757"/>
      <c r="I39" s="757"/>
      <c r="J39" s="757"/>
      <c r="K39" s="757"/>
      <c r="L39" s="757"/>
    </row>
    <row r="40" spans="1:12" ht="17.850000000000001" customHeight="1">
      <c r="A40" s="534" t="s">
        <v>36</v>
      </c>
      <c r="B40" s="535" t="s">
        <v>35</v>
      </c>
      <c r="C40" s="333">
        <v>17.544135999999998</v>
      </c>
      <c r="D40" s="333">
        <v>21.976786107999999</v>
      </c>
      <c r="E40" s="456">
        <v>59.538319459999997</v>
      </c>
      <c r="F40" s="332">
        <v>103.13388132866372</v>
      </c>
      <c r="G40" s="332">
        <v>107.08496602767923</v>
      </c>
      <c r="H40" s="757"/>
      <c r="I40" s="757"/>
      <c r="J40" s="757"/>
      <c r="K40" s="757"/>
      <c r="L40" s="757"/>
    </row>
    <row r="41" spans="1:12" ht="17.850000000000001" customHeight="1">
      <c r="A41" s="534" t="s">
        <v>34</v>
      </c>
      <c r="B41" s="535" t="s">
        <v>610</v>
      </c>
      <c r="C41" s="333">
        <v>270.05162316122261</v>
      </c>
      <c r="D41" s="333">
        <v>278.65342680171648</v>
      </c>
      <c r="E41" s="456">
        <v>812.5114612177224</v>
      </c>
      <c r="F41" s="332">
        <v>109.61975877329525</v>
      </c>
      <c r="G41" s="332">
        <v>105.81012466331958</v>
      </c>
      <c r="H41" s="757"/>
      <c r="I41" s="757"/>
      <c r="J41" s="757"/>
      <c r="K41" s="757"/>
      <c r="L41" s="757"/>
    </row>
    <row r="42" spans="1:12" ht="15">
      <c r="A42" s="77"/>
    </row>
    <row r="43" spans="1:12" ht="15">
      <c r="A43" s="77"/>
    </row>
    <row r="44" spans="1:12" ht="15"/>
    <row r="45" spans="1:12" ht="15"/>
    <row r="46" spans="1:12" ht="15"/>
    <row r="47" spans="1:12" ht="15"/>
    <row r="48" spans="1:1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H40" sqref="H40"/>
    </sheetView>
  </sheetViews>
  <sheetFormatPr defaultColWidth="16.44140625" defaultRowHeight="11.4"/>
  <cols>
    <col min="1" max="1" width="36.5546875" style="177" customWidth="1"/>
    <col min="2" max="2" width="10" style="176" customWidth="1"/>
    <col min="3" max="4" width="9.5546875" style="12" customWidth="1"/>
    <col min="5" max="5" width="0.5546875" style="12" customWidth="1"/>
    <col min="6" max="6" width="11" style="12" customWidth="1"/>
    <col min="7" max="7" width="10.44140625" style="12" customWidth="1"/>
    <col min="8" max="16384" width="16.44140625" style="12"/>
  </cols>
  <sheetData>
    <row r="1" spans="1:7" ht="20.100000000000001" customHeight="1">
      <c r="A1" s="184" t="s">
        <v>356</v>
      </c>
    </row>
    <row r="2" spans="1:7" ht="20.100000000000001" customHeight="1">
      <c r="A2" s="12"/>
    </row>
    <row r="3" spans="1:7" ht="20.100000000000001" customHeight="1">
      <c r="A3" s="12"/>
      <c r="G3" s="183" t="s">
        <v>348</v>
      </c>
    </row>
    <row r="4" spans="1:7" ht="18" customHeight="1">
      <c r="A4" s="14"/>
      <c r="B4" s="774" t="s">
        <v>236</v>
      </c>
      <c r="C4" s="774"/>
      <c r="D4" s="774"/>
      <c r="E4" s="182"/>
      <c r="F4" s="775" t="s">
        <v>237</v>
      </c>
      <c r="G4" s="775"/>
    </row>
    <row r="5" spans="1:7" ht="18" customHeight="1">
      <c r="A5" s="13"/>
      <c r="B5" s="180" t="s">
        <v>238</v>
      </c>
      <c r="C5" s="180" t="s">
        <v>238</v>
      </c>
      <c r="D5" s="180" t="s">
        <v>225</v>
      </c>
      <c r="E5" s="180"/>
      <c r="F5" s="180" t="s">
        <v>239</v>
      </c>
      <c r="G5" s="180" t="s">
        <v>239</v>
      </c>
    </row>
    <row r="6" spans="1:7" ht="18" customHeight="1">
      <c r="A6" s="13"/>
      <c r="B6" s="180" t="s">
        <v>617</v>
      </c>
      <c r="C6" s="180" t="s">
        <v>617</v>
      </c>
      <c r="D6" s="180" t="s">
        <v>617</v>
      </c>
      <c r="E6" s="180"/>
      <c r="F6" s="181" t="s">
        <v>673</v>
      </c>
      <c r="G6" s="181" t="s">
        <v>673</v>
      </c>
    </row>
    <row r="7" spans="1:7" ht="18" customHeight="1">
      <c r="A7" s="13"/>
      <c r="B7" s="180" t="s">
        <v>82</v>
      </c>
      <c r="C7" s="180" t="s">
        <v>82</v>
      </c>
      <c r="D7" s="180" t="s">
        <v>82</v>
      </c>
      <c r="E7" s="180"/>
      <c r="F7" s="180" t="s">
        <v>83</v>
      </c>
      <c r="G7" s="180" t="s">
        <v>83</v>
      </c>
    </row>
    <row r="8" spans="1:7" ht="18" customHeight="1">
      <c r="A8" s="13"/>
      <c r="B8" s="180" t="s">
        <v>240</v>
      </c>
      <c r="C8" s="180" t="s">
        <v>241</v>
      </c>
      <c r="D8" s="180" t="s">
        <v>241</v>
      </c>
      <c r="E8" s="180"/>
      <c r="F8" s="180" t="s">
        <v>81</v>
      </c>
      <c r="G8" s="180" t="s">
        <v>81</v>
      </c>
    </row>
    <row r="9" spans="1:7" ht="18" customHeight="1">
      <c r="A9" s="13"/>
      <c r="B9" s="179" t="s">
        <v>346</v>
      </c>
      <c r="C9" s="179" t="s">
        <v>306</v>
      </c>
      <c r="D9" s="179" t="s">
        <v>306</v>
      </c>
      <c r="E9" s="179"/>
      <c r="F9" s="179" t="s">
        <v>80</v>
      </c>
      <c r="G9" s="179" t="s">
        <v>306</v>
      </c>
    </row>
    <row r="10" spans="1:7" ht="16.5" customHeight="1">
      <c r="A10" s="13"/>
      <c r="B10" s="178"/>
      <c r="C10" s="79"/>
      <c r="D10" s="79"/>
      <c r="E10" s="79"/>
      <c r="F10" s="79"/>
      <c r="G10" s="79"/>
    </row>
    <row r="11" spans="1:7" ht="20.100000000000001" customHeight="1">
      <c r="A11" s="278" t="s">
        <v>79</v>
      </c>
      <c r="B11" s="732">
        <v>119.06</v>
      </c>
      <c r="C11" s="732">
        <v>107.57</v>
      </c>
      <c r="D11" s="732">
        <v>106.64</v>
      </c>
      <c r="E11" s="281"/>
      <c r="F11" s="732">
        <v>104.77</v>
      </c>
      <c r="G11" s="732">
        <v>117.73</v>
      </c>
    </row>
    <row r="12" spans="1:7" ht="20.100000000000001" customHeight="1">
      <c r="A12" s="279" t="s">
        <v>242</v>
      </c>
      <c r="B12" s="733">
        <v>119.05</v>
      </c>
      <c r="C12" s="733">
        <v>102.06</v>
      </c>
      <c r="D12" s="733">
        <v>104.1</v>
      </c>
      <c r="E12" s="282"/>
      <c r="F12" s="733">
        <v>111.88</v>
      </c>
      <c r="G12" s="733">
        <v>109.13</v>
      </c>
    </row>
    <row r="13" spans="1:7" ht="20.100000000000001" customHeight="1">
      <c r="A13" s="279" t="s">
        <v>24</v>
      </c>
      <c r="B13" s="733">
        <v>113.21</v>
      </c>
      <c r="C13" s="733">
        <v>116.87</v>
      </c>
      <c r="D13" s="733">
        <v>107.56</v>
      </c>
      <c r="E13" s="282"/>
      <c r="F13" s="733">
        <v>101.73</v>
      </c>
      <c r="G13" s="733">
        <v>96.89</v>
      </c>
    </row>
    <row r="14" spans="1:7" ht="20.100000000000001" customHeight="1">
      <c r="A14" s="279" t="s">
        <v>78</v>
      </c>
      <c r="B14" s="733">
        <v>114.29</v>
      </c>
      <c r="C14" s="733">
        <v>87.76</v>
      </c>
      <c r="D14" s="733">
        <v>99.25</v>
      </c>
      <c r="E14" s="282"/>
      <c r="F14" s="733">
        <v>106.03</v>
      </c>
      <c r="G14" s="733">
        <v>102.8</v>
      </c>
    </row>
    <row r="15" spans="1:7" ht="20.100000000000001" customHeight="1">
      <c r="A15" s="279" t="s">
        <v>23</v>
      </c>
      <c r="B15" s="733">
        <v>108.59</v>
      </c>
      <c r="C15" s="733">
        <v>100.6</v>
      </c>
      <c r="D15" s="733">
        <v>108.28</v>
      </c>
      <c r="E15" s="282"/>
      <c r="F15" s="733">
        <v>97.27</v>
      </c>
      <c r="G15" s="733">
        <v>87.22</v>
      </c>
    </row>
    <row r="16" spans="1:7" ht="20.100000000000001" customHeight="1">
      <c r="A16" s="279" t="s">
        <v>22</v>
      </c>
      <c r="B16" s="733">
        <v>116.85</v>
      </c>
      <c r="C16" s="733">
        <v>123.17</v>
      </c>
      <c r="D16" s="733">
        <v>125.5</v>
      </c>
      <c r="E16" s="282"/>
      <c r="F16" s="733">
        <v>101.39</v>
      </c>
      <c r="G16" s="733">
        <v>112.51</v>
      </c>
    </row>
    <row r="17" spans="1:7" ht="20.100000000000001" customHeight="1">
      <c r="A17" s="279" t="s">
        <v>21</v>
      </c>
      <c r="B17" s="733">
        <v>120.15</v>
      </c>
      <c r="C17" s="733">
        <v>115.38</v>
      </c>
      <c r="D17" s="733">
        <v>115.15</v>
      </c>
      <c r="E17" s="282"/>
      <c r="F17" s="733">
        <v>102.68</v>
      </c>
      <c r="G17" s="733">
        <v>82.62</v>
      </c>
    </row>
    <row r="18" spans="1:7" ht="39" customHeight="1">
      <c r="A18" s="280" t="s">
        <v>361</v>
      </c>
      <c r="B18" s="733">
        <v>105.32</v>
      </c>
      <c r="C18" s="733">
        <v>104.87</v>
      </c>
      <c r="D18" s="733">
        <v>110.65</v>
      </c>
      <c r="E18" s="282"/>
      <c r="F18" s="733">
        <v>96.77</v>
      </c>
      <c r="G18" s="733">
        <v>97.96</v>
      </c>
    </row>
    <row r="19" spans="1:7" ht="20.100000000000001" customHeight="1">
      <c r="A19" s="279" t="s">
        <v>20</v>
      </c>
      <c r="B19" s="733">
        <v>113.49</v>
      </c>
      <c r="C19" s="733">
        <v>93.09</v>
      </c>
      <c r="D19" s="733">
        <v>100.22</v>
      </c>
      <c r="E19" s="282"/>
      <c r="F19" s="733">
        <v>101.19</v>
      </c>
      <c r="G19" s="733">
        <v>160.66999999999999</v>
      </c>
    </row>
    <row r="20" spans="1:7" ht="20.100000000000001" customHeight="1">
      <c r="A20" s="280" t="s">
        <v>343</v>
      </c>
      <c r="B20" s="733">
        <v>121.29</v>
      </c>
      <c r="C20" s="733">
        <v>104.25</v>
      </c>
      <c r="D20" s="733">
        <v>92.73</v>
      </c>
      <c r="E20" s="282"/>
      <c r="F20" s="733">
        <v>101.47</v>
      </c>
      <c r="G20" s="733">
        <v>82.78</v>
      </c>
    </row>
    <row r="21" spans="1:7" ht="20.100000000000001" customHeight="1">
      <c r="A21" s="279" t="s">
        <v>342</v>
      </c>
      <c r="B21" s="733">
        <v>116.43</v>
      </c>
      <c r="C21" s="733">
        <v>106.89</v>
      </c>
      <c r="D21" s="733">
        <v>111.66</v>
      </c>
      <c r="E21" s="282"/>
      <c r="F21" s="733">
        <v>103.7</v>
      </c>
      <c r="G21" s="733">
        <v>44.11</v>
      </c>
    </row>
    <row r="22" spans="1:7" ht="20.100000000000001" customHeight="1">
      <c r="A22" s="279" t="s">
        <v>77</v>
      </c>
      <c r="B22" s="733">
        <v>122.99</v>
      </c>
      <c r="C22" s="733">
        <v>92.33</v>
      </c>
      <c r="D22" s="733">
        <v>93.18</v>
      </c>
      <c r="E22" s="282"/>
      <c r="F22" s="733">
        <v>104.49</v>
      </c>
      <c r="G22" s="733">
        <v>122.94</v>
      </c>
    </row>
    <row r="23" spans="1:7" ht="20.100000000000001" customHeight="1">
      <c r="A23" s="279" t="s">
        <v>76</v>
      </c>
      <c r="B23" s="733">
        <v>100.07</v>
      </c>
      <c r="C23" s="733">
        <v>120.66</v>
      </c>
      <c r="D23" s="733">
        <v>114.2</v>
      </c>
      <c r="E23" s="282"/>
      <c r="F23" s="733">
        <v>122.82</v>
      </c>
      <c r="G23" s="733">
        <v>124.98</v>
      </c>
    </row>
    <row r="24" spans="1:7" ht="20.100000000000001" customHeight="1">
      <c r="A24" s="279" t="s">
        <v>17</v>
      </c>
      <c r="B24" s="733">
        <v>103.33</v>
      </c>
      <c r="C24" s="733">
        <v>99.66</v>
      </c>
      <c r="D24" s="733">
        <v>113.1</v>
      </c>
      <c r="E24" s="282"/>
      <c r="F24" s="733">
        <v>100.42</v>
      </c>
      <c r="G24" s="733">
        <v>87.6</v>
      </c>
    </row>
    <row r="25" spans="1:7" ht="20.100000000000001" customHeight="1">
      <c r="A25" s="279" t="s">
        <v>75</v>
      </c>
      <c r="B25" s="733">
        <v>118.55</v>
      </c>
      <c r="C25" s="733">
        <v>96.92</v>
      </c>
      <c r="D25" s="733">
        <v>103.33</v>
      </c>
      <c r="E25" s="282"/>
      <c r="F25" s="733">
        <v>134.91999999999999</v>
      </c>
      <c r="G25" s="733">
        <v>112.51</v>
      </c>
    </row>
    <row r="26" spans="1:7" ht="20.100000000000001" customHeight="1">
      <c r="A26" s="279" t="s">
        <v>15</v>
      </c>
      <c r="B26" s="733">
        <v>104.08</v>
      </c>
      <c r="C26" s="733">
        <v>107.14</v>
      </c>
      <c r="D26" s="733">
        <v>109.64</v>
      </c>
      <c r="E26" s="282"/>
      <c r="F26" s="733">
        <v>119.67</v>
      </c>
      <c r="G26" s="733">
        <v>172.4</v>
      </c>
    </row>
    <row r="27" spans="1:7" ht="30" customHeight="1">
      <c r="A27" s="280" t="s">
        <v>341</v>
      </c>
      <c r="B27" s="733">
        <v>117.2</v>
      </c>
      <c r="C27" s="733">
        <v>119.96</v>
      </c>
      <c r="D27" s="733">
        <v>116.69</v>
      </c>
      <c r="E27" s="282"/>
      <c r="F27" s="733">
        <v>109.61</v>
      </c>
      <c r="G27" s="733">
        <v>88.25</v>
      </c>
    </row>
    <row r="28" spans="1:7" ht="30" customHeight="1">
      <c r="A28" s="280" t="s">
        <v>14</v>
      </c>
      <c r="B28" s="733">
        <v>140.71</v>
      </c>
      <c r="C28" s="733">
        <v>103.39</v>
      </c>
      <c r="D28" s="733">
        <v>85.87</v>
      </c>
      <c r="E28" s="282"/>
      <c r="F28" s="733">
        <v>109.35</v>
      </c>
      <c r="G28" s="733">
        <v>136.74</v>
      </c>
    </row>
    <row r="29" spans="1:7" ht="20.100000000000001" customHeight="1">
      <c r="A29" s="279" t="s">
        <v>13</v>
      </c>
      <c r="B29" s="733">
        <v>126.86</v>
      </c>
      <c r="C29" s="733">
        <v>116.32</v>
      </c>
      <c r="D29" s="733">
        <v>102.94</v>
      </c>
      <c r="E29" s="282"/>
      <c r="F29" s="733">
        <v>77.11</v>
      </c>
      <c r="G29" s="733">
        <v>136.53</v>
      </c>
    </row>
    <row r="30" spans="1:7" ht="30" customHeight="1">
      <c r="A30" s="279" t="s">
        <v>674</v>
      </c>
      <c r="B30" s="733">
        <v>132.16</v>
      </c>
      <c r="C30" s="733">
        <v>103.27</v>
      </c>
      <c r="D30" s="733">
        <v>112.59</v>
      </c>
      <c r="E30" s="282"/>
      <c r="F30" s="733">
        <v>100.5</v>
      </c>
      <c r="G30" s="733">
        <v>115.31</v>
      </c>
    </row>
    <row r="31" spans="1:7" ht="20.100000000000001" customHeight="1">
      <c r="A31" s="279" t="s">
        <v>12</v>
      </c>
      <c r="B31" s="733">
        <v>216</v>
      </c>
      <c r="C31" s="733">
        <v>119.24</v>
      </c>
      <c r="D31" s="733">
        <v>102.16</v>
      </c>
      <c r="E31" s="282"/>
      <c r="F31" s="733">
        <v>105.25</v>
      </c>
      <c r="G31" s="733">
        <v>132.58000000000001</v>
      </c>
    </row>
    <row r="32" spans="1:7" ht="20.100000000000001" customHeight="1">
      <c r="A32" s="279" t="s">
        <v>11</v>
      </c>
      <c r="B32" s="733">
        <v>119.42</v>
      </c>
      <c r="C32" s="733">
        <v>101.61</v>
      </c>
      <c r="D32" s="733">
        <v>106.6</v>
      </c>
      <c r="E32" s="282"/>
      <c r="F32" s="733">
        <v>132.94999999999999</v>
      </c>
      <c r="G32" s="733">
        <v>87.12</v>
      </c>
    </row>
    <row r="33" spans="1:7" ht="20.100000000000001" customHeight="1">
      <c r="A33" s="279" t="s">
        <v>10</v>
      </c>
      <c r="B33" s="733">
        <v>116.54</v>
      </c>
      <c r="C33" s="733">
        <v>93.16</v>
      </c>
      <c r="D33" s="733">
        <v>97.15</v>
      </c>
      <c r="E33" s="282"/>
      <c r="F33" s="733">
        <v>100.25</v>
      </c>
      <c r="G33" s="733">
        <v>97.95</v>
      </c>
    </row>
    <row r="34" spans="1:7" ht="20.100000000000001" customHeight="1">
      <c r="A34" s="279" t="s">
        <v>338</v>
      </c>
      <c r="B34" s="733">
        <v>116.09</v>
      </c>
      <c r="C34" s="733">
        <v>109.09</v>
      </c>
      <c r="D34" s="733">
        <v>111.56</v>
      </c>
      <c r="E34" s="282"/>
      <c r="F34" s="733">
        <v>94.59</v>
      </c>
      <c r="G34" s="733">
        <v>97.11</v>
      </c>
    </row>
    <row r="35" spans="1:7">
      <c r="A35" s="12"/>
    </row>
    <row r="36" spans="1:7">
      <c r="A36" s="12"/>
    </row>
    <row r="37" spans="1:7">
      <c r="A37" s="12"/>
    </row>
    <row r="38" spans="1:7">
      <c r="A38" s="12"/>
    </row>
    <row r="39" spans="1:7">
      <c r="A39" s="12"/>
    </row>
    <row r="40" spans="1:7">
      <c r="A40" s="12"/>
    </row>
    <row r="41" spans="1:7">
      <c r="A41" s="12"/>
    </row>
    <row r="42" spans="1:7">
      <c r="A42" s="12"/>
    </row>
    <row r="43" spans="1:7">
      <c r="A43" s="12"/>
    </row>
    <row r="44" spans="1:7">
      <c r="A44" s="12"/>
      <c r="B44" s="12"/>
    </row>
    <row r="45" spans="1:7">
      <c r="A45" s="12"/>
      <c r="B45" s="12"/>
    </row>
    <row r="46" spans="1:7">
      <c r="A46" s="12"/>
      <c r="B46" s="12"/>
    </row>
    <row r="47" spans="1:7">
      <c r="A47" s="12"/>
      <c r="B47" s="12"/>
    </row>
    <row r="48" spans="1:7">
      <c r="A48" s="12"/>
      <c r="B48" s="12"/>
    </row>
    <row r="49" spans="1:2">
      <c r="A49" s="12"/>
      <c r="B49" s="12"/>
    </row>
    <row r="50" spans="1:2">
      <c r="A50" s="12"/>
      <c r="B50" s="12"/>
    </row>
    <row r="51" spans="1:2">
      <c r="A51" s="12"/>
      <c r="B51" s="12"/>
    </row>
    <row r="52" spans="1:2">
      <c r="A52" s="12"/>
      <c r="B52" s="12"/>
    </row>
    <row r="53" spans="1:2">
      <c r="A53" s="12"/>
      <c r="B53" s="12"/>
    </row>
    <row r="54" spans="1:2">
      <c r="A54" s="12"/>
      <c r="B54" s="12"/>
    </row>
    <row r="55" spans="1:2">
      <c r="A55" s="12"/>
      <c r="B55" s="12"/>
    </row>
    <row r="56" spans="1:2">
      <c r="A56" s="12"/>
      <c r="B56" s="12"/>
    </row>
    <row r="57" spans="1:2">
      <c r="A57" s="12"/>
      <c r="B57" s="12"/>
    </row>
    <row r="58" spans="1:2">
      <c r="A58" s="12"/>
      <c r="B58" s="12"/>
    </row>
    <row r="59" spans="1:2">
      <c r="A59" s="12"/>
      <c r="B59" s="12"/>
    </row>
    <row r="60" spans="1:2">
      <c r="A60" s="12"/>
      <c r="B60" s="12"/>
    </row>
    <row r="61" spans="1:2">
      <c r="A61" s="12"/>
      <c r="B61" s="12"/>
    </row>
    <row r="62" spans="1:2">
      <c r="A62" s="12"/>
      <c r="B62" s="12"/>
    </row>
    <row r="63" spans="1:2">
      <c r="A63" s="12"/>
      <c r="B63" s="12"/>
    </row>
    <row r="64" spans="1:2">
      <c r="A64" s="12"/>
      <c r="B64" s="12"/>
    </row>
    <row r="65" spans="1:2">
      <c r="A65" s="12"/>
      <c r="B65" s="12"/>
    </row>
    <row r="66" spans="1:2">
      <c r="A66" s="12"/>
      <c r="B66" s="12"/>
    </row>
    <row r="67" spans="1:2">
      <c r="A67" s="12"/>
      <c r="B67" s="12"/>
    </row>
    <row r="68" spans="1:2">
      <c r="A68" s="12"/>
      <c r="B68" s="12"/>
    </row>
    <row r="69" spans="1:2">
      <c r="A69" s="12"/>
      <c r="B69" s="12"/>
    </row>
    <row r="70" spans="1:2">
      <c r="A70" s="12"/>
      <c r="B70" s="12"/>
    </row>
    <row r="71" spans="1:2">
      <c r="A71" s="12"/>
      <c r="B71" s="12"/>
    </row>
    <row r="72" spans="1:2">
      <c r="A72" s="12"/>
      <c r="B72" s="12"/>
    </row>
    <row r="73" spans="1:2">
      <c r="A73" s="12"/>
      <c r="B73" s="12"/>
    </row>
    <row r="74" spans="1:2">
      <c r="A74" s="12"/>
      <c r="B74" s="12"/>
    </row>
    <row r="75" spans="1:2">
      <c r="A75" s="12"/>
      <c r="B75" s="12"/>
    </row>
    <row r="76" spans="1:2">
      <c r="A76" s="12"/>
      <c r="B76" s="12"/>
    </row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47"/>
  <sheetViews>
    <sheetView workbookViewId="0">
      <selection activeCell="H40" sqref="H40"/>
    </sheetView>
  </sheetViews>
  <sheetFormatPr defaultColWidth="11.44140625" defaultRowHeight="16.5" customHeight="1"/>
  <cols>
    <col min="1" max="1" width="52.5546875" style="15" customWidth="1"/>
    <col min="2" max="3" width="17.5546875" style="16" customWidth="1"/>
    <col min="4" max="4" width="11.44140625" style="15" customWidth="1"/>
    <col min="5" max="5" width="12.44140625" style="15" customWidth="1"/>
    <col min="6" max="16384" width="11.44140625" style="15"/>
  </cols>
  <sheetData>
    <row r="1" spans="1:123" ht="21" customHeight="1">
      <c r="A1" s="776" t="s">
        <v>360</v>
      </c>
      <c r="B1" s="776"/>
      <c r="C1" s="776"/>
    </row>
    <row r="2" spans="1:123" ht="21.75" customHeight="1">
      <c r="A2" s="186"/>
      <c r="C2" s="185" t="s">
        <v>348</v>
      </c>
    </row>
    <row r="3" spans="1:123" s="134" customFormat="1" ht="16.350000000000001" customHeight="1">
      <c r="A3" s="14"/>
      <c r="B3" s="182" t="s">
        <v>85</v>
      </c>
      <c r="C3" s="182" t="s">
        <v>85</v>
      </c>
    </row>
    <row r="4" spans="1:123" s="134" customFormat="1" ht="16.350000000000001" customHeight="1">
      <c r="A4" s="13"/>
      <c r="B4" s="180" t="s">
        <v>84</v>
      </c>
      <c r="C4" s="180" t="s">
        <v>84</v>
      </c>
    </row>
    <row r="5" spans="1:123" s="134" customFormat="1" ht="16.350000000000001" customHeight="1">
      <c r="A5" s="13"/>
      <c r="B5" s="181" t="s">
        <v>675</v>
      </c>
      <c r="C5" s="181" t="s">
        <v>675</v>
      </c>
    </row>
    <row r="6" spans="1:123" s="134" customFormat="1" ht="16.350000000000001" customHeight="1">
      <c r="A6" s="13"/>
      <c r="B6" s="180" t="s">
        <v>226</v>
      </c>
      <c r="C6" s="180" t="s">
        <v>226</v>
      </c>
    </row>
    <row r="7" spans="1:123" s="134" customFormat="1" ht="16.350000000000001" customHeight="1">
      <c r="A7" s="13"/>
      <c r="B7" s="179" t="s">
        <v>80</v>
      </c>
      <c r="C7" s="179" t="s">
        <v>306</v>
      </c>
    </row>
    <row r="8" spans="1:123" s="134" customFormat="1" ht="16.350000000000001" customHeight="1">
      <c r="A8" s="13"/>
      <c r="B8" s="180"/>
      <c r="C8" s="180"/>
    </row>
    <row r="9" spans="1:123" ht="15" customHeight="1">
      <c r="A9" s="8" t="s">
        <v>30</v>
      </c>
      <c r="B9" s="734">
        <v>101.91</v>
      </c>
      <c r="C9" s="734">
        <v>102.69</v>
      </c>
    </row>
    <row r="10" spans="1:123" s="21" customFormat="1" ht="16.350000000000001" customHeight="1">
      <c r="A10" s="161" t="s">
        <v>29</v>
      </c>
      <c r="B10" s="734">
        <v>100.28</v>
      </c>
      <c r="C10" s="734">
        <v>98.06</v>
      </c>
    </row>
    <row r="11" spans="1:123" s="19" customFormat="1" ht="16.350000000000001" customHeight="1">
      <c r="A11" s="159" t="s">
        <v>28</v>
      </c>
      <c r="B11" s="735">
        <v>100.23</v>
      </c>
      <c r="C11" s="735">
        <v>99.48</v>
      </c>
      <c r="D11" s="73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</row>
    <row r="12" spans="1:123" s="16" customFormat="1" ht="16.350000000000001" customHeight="1">
      <c r="A12" s="159" t="s">
        <v>27</v>
      </c>
      <c r="B12" s="735">
        <v>100</v>
      </c>
      <c r="C12" s="735">
        <v>97.83</v>
      </c>
      <c r="D12" s="736"/>
    </row>
    <row r="13" spans="1:123" s="16" customFormat="1" ht="16.350000000000001" customHeight="1">
      <c r="A13" s="159" t="s">
        <v>232</v>
      </c>
      <c r="B13" s="735">
        <v>100.24</v>
      </c>
      <c r="C13" s="735">
        <v>92.28</v>
      </c>
      <c r="D13" s="736"/>
    </row>
    <row r="14" spans="1:123" s="16" customFormat="1" ht="16.350000000000001" customHeight="1">
      <c r="A14" s="159" t="s">
        <v>26</v>
      </c>
      <c r="B14" s="735">
        <v>100.6</v>
      </c>
      <c r="C14" s="735">
        <v>94.4</v>
      </c>
      <c r="D14" s="736"/>
    </row>
    <row r="15" spans="1:123" s="16" customFormat="1" ht="16.350000000000001" customHeight="1">
      <c r="A15" s="159" t="s">
        <v>345</v>
      </c>
      <c r="B15" s="735">
        <v>99.59</v>
      </c>
      <c r="C15" s="735">
        <v>97.16</v>
      </c>
      <c r="D15" s="736"/>
    </row>
    <row r="16" spans="1:123" s="16" customFormat="1" ht="16.350000000000001" customHeight="1">
      <c r="A16" s="160" t="s">
        <v>25</v>
      </c>
      <c r="B16" s="734">
        <v>102.05</v>
      </c>
      <c r="C16" s="734">
        <v>102.92</v>
      </c>
    </row>
    <row r="17" spans="1:123" s="17" customFormat="1" ht="16.350000000000001" customHeight="1">
      <c r="A17" s="159" t="s">
        <v>230</v>
      </c>
      <c r="B17" s="735">
        <v>101.6</v>
      </c>
      <c r="C17" s="735">
        <v>94.73</v>
      </c>
      <c r="D17" s="737"/>
    </row>
    <row r="18" spans="1:123" s="16" customFormat="1" ht="16.350000000000001" customHeight="1">
      <c r="A18" s="159" t="s">
        <v>24</v>
      </c>
      <c r="B18" s="735">
        <v>99.87</v>
      </c>
      <c r="C18" s="735">
        <v>97.39</v>
      </c>
      <c r="D18" s="737"/>
    </row>
    <row r="19" spans="1:123" s="16" customFormat="1" ht="16.350000000000001" customHeight="1">
      <c r="A19" s="159" t="s">
        <v>78</v>
      </c>
      <c r="B19" s="735">
        <v>100.19</v>
      </c>
      <c r="C19" s="735">
        <v>99.18</v>
      </c>
      <c r="D19" s="737"/>
    </row>
    <row r="20" spans="1:123" s="16" customFormat="1" ht="16.350000000000001" customHeight="1">
      <c r="A20" s="159" t="s">
        <v>23</v>
      </c>
      <c r="B20" s="735">
        <v>101.9</v>
      </c>
      <c r="C20" s="735">
        <v>104.26</v>
      </c>
      <c r="D20" s="737"/>
    </row>
    <row r="21" spans="1:123" s="16" customFormat="1" ht="16.350000000000001" customHeight="1">
      <c r="A21" s="159" t="s">
        <v>22</v>
      </c>
      <c r="B21" s="735">
        <v>101.89</v>
      </c>
      <c r="C21" s="735">
        <v>102.58</v>
      </c>
      <c r="D21" s="737"/>
    </row>
    <row r="22" spans="1:123" s="16" customFormat="1" ht="16.350000000000001" customHeight="1">
      <c r="A22" s="159" t="s">
        <v>21</v>
      </c>
      <c r="B22" s="735">
        <v>102.06</v>
      </c>
      <c r="C22" s="735">
        <v>109.3</v>
      </c>
      <c r="D22" s="737"/>
    </row>
    <row r="23" spans="1:123" s="16" customFormat="1" ht="42.75" customHeight="1">
      <c r="A23" s="159" t="s">
        <v>554</v>
      </c>
      <c r="B23" s="735">
        <v>102.11</v>
      </c>
      <c r="C23" s="735">
        <v>102.53</v>
      </c>
      <c r="D23" s="737"/>
    </row>
    <row r="24" spans="1:123" s="16" customFormat="1" ht="16.350000000000001" customHeight="1">
      <c r="A24" s="159" t="s">
        <v>20</v>
      </c>
      <c r="B24" s="735">
        <v>101.62</v>
      </c>
      <c r="C24" s="735">
        <v>104.34</v>
      </c>
      <c r="D24" s="737"/>
    </row>
    <row r="25" spans="1:123" s="16" customFormat="1" ht="16.350000000000001" customHeight="1">
      <c r="A25" s="159" t="s">
        <v>343</v>
      </c>
      <c r="B25" s="735">
        <v>100.52</v>
      </c>
      <c r="C25" s="735">
        <v>85.53</v>
      </c>
      <c r="D25" s="737"/>
    </row>
    <row r="26" spans="1:123" s="18" customFormat="1" ht="16.350000000000001" customHeight="1">
      <c r="A26" s="159" t="s">
        <v>342</v>
      </c>
      <c r="B26" s="735">
        <v>100.45</v>
      </c>
      <c r="C26" s="735">
        <v>104.29</v>
      </c>
      <c r="D26" s="73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</row>
    <row r="27" spans="1:123" s="16" customFormat="1" ht="16.350000000000001" customHeight="1">
      <c r="A27" s="159" t="s">
        <v>19</v>
      </c>
      <c r="B27" s="735">
        <v>100.39</v>
      </c>
      <c r="C27" s="735">
        <v>100.8</v>
      </c>
      <c r="D27" s="737"/>
    </row>
    <row r="28" spans="1:123" s="16" customFormat="1" ht="16.350000000000001" customHeight="1">
      <c r="A28" s="159" t="s">
        <v>18</v>
      </c>
      <c r="B28" s="735">
        <v>100.44</v>
      </c>
      <c r="C28" s="735">
        <v>95.14</v>
      </c>
      <c r="D28" s="737"/>
    </row>
    <row r="29" spans="1:123" s="16" customFormat="1" ht="16.350000000000001" customHeight="1">
      <c r="A29" s="159" t="s">
        <v>17</v>
      </c>
      <c r="B29" s="735">
        <v>101.46</v>
      </c>
      <c r="C29" s="735">
        <v>100.78</v>
      </c>
      <c r="D29" s="737"/>
    </row>
    <row r="30" spans="1:123" s="16" customFormat="1" ht="16.350000000000001" customHeight="1">
      <c r="A30" s="159" t="s">
        <v>16</v>
      </c>
      <c r="B30" s="735">
        <v>101.39</v>
      </c>
      <c r="C30" s="735">
        <v>93.79</v>
      </c>
      <c r="D30" s="737"/>
    </row>
    <row r="31" spans="1:123" s="16" customFormat="1" ht="16.350000000000001" customHeight="1">
      <c r="A31" s="159" t="s">
        <v>15</v>
      </c>
      <c r="B31" s="735">
        <v>100.6</v>
      </c>
      <c r="C31" s="735">
        <v>109.77</v>
      </c>
      <c r="D31" s="737"/>
    </row>
    <row r="32" spans="1:123" s="16" customFormat="1" ht="16.350000000000001" customHeight="1">
      <c r="A32" s="159" t="s">
        <v>359</v>
      </c>
      <c r="B32" s="735">
        <v>101.04</v>
      </c>
      <c r="C32" s="735">
        <v>97.65</v>
      </c>
      <c r="D32" s="737"/>
    </row>
    <row r="33" spans="1:4" s="16" customFormat="1" ht="16.350000000000001" customHeight="1">
      <c r="A33" s="159" t="s">
        <v>355</v>
      </c>
      <c r="B33" s="735">
        <v>103.48</v>
      </c>
      <c r="C33" s="735">
        <v>102.6</v>
      </c>
      <c r="D33" s="737"/>
    </row>
    <row r="34" spans="1:4" s="17" customFormat="1" ht="16.350000000000001" customHeight="1">
      <c r="A34" s="159" t="s">
        <v>13</v>
      </c>
      <c r="B34" s="735">
        <v>101.47</v>
      </c>
      <c r="C34" s="735">
        <v>104.89</v>
      </c>
      <c r="D34" s="737"/>
    </row>
    <row r="35" spans="1:4" s="17" customFormat="1" ht="16.350000000000001" customHeight="1">
      <c r="A35" s="159" t="s">
        <v>339</v>
      </c>
      <c r="B35" s="735">
        <v>101.39</v>
      </c>
      <c r="C35" s="735">
        <v>112.49</v>
      </c>
      <c r="D35" s="737"/>
    </row>
    <row r="36" spans="1:4" s="16" customFormat="1" ht="16.350000000000001" customHeight="1">
      <c r="A36" s="159" t="s">
        <v>12</v>
      </c>
      <c r="B36" s="735">
        <v>101.77</v>
      </c>
      <c r="C36" s="735">
        <v>105.72</v>
      </c>
      <c r="D36" s="737"/>
    </row>
    <row r="37" spans="1:4" ht="16.350000000000001" customHeight="1">
      <c r="A37" s="159" t="s">
        <v>11</v>
      </c>
      <c r="B37" s="735">
        <v>102.41</v>
      </c>
      <c r="C37" s="735">
        <v>102.98</v>
      </c>
      <c r="D37" s="737"/>
    </row>
    <row r="38" spans="1:4" ht="16.350000000000001" customHeight="1">
      <c r="A38" s="159" t="s">
        <v>10</v>
      </c>
      <c r="B38" s="735">
        <v>103.96</v>
      </c>
      <c r="C38" s="735">
        <v>87.82</v>
      </c>
      <c r="D38" s="737"/>
    </row>
    <row r="39" spans="1:4" ht="16.350000000000001" customHeight="1">
      <c r="A39" s="159" t="s">
        <v>338</v>
      </c>
      <c r="B39" s="735">
        <v>102.75</v>
      </c>
      <c r="C39" s="735">
        <v>109.78</v>
      </c>
      <c r="D39" s="737"/>
    </row>
    <row r="40" spans="1:4" ht="16.350000000000001" customHeight="1">
      <c r="A40" s="159" t="s">
        <v>337</v>
      </c>
      <c r="B40" s="735">
        <v>101.91</v>
      </c>
      <c r="C40" s="735">
        <v>98.63</v>
      </c>
      <c r="D40" s="737"/>
    </row>
    <row r="41" spans="1:4" ht="16.350000000000001" customHeight="1">
      <c r="A41" s="3" t="s">
        <v>9</v>
      </c>
      <c r="B41" s="734">
        <v>100.07</v>
      </c>
      <c r="C41" s="734">
        <v>100.44</v>
      </c>
    </row>
    <row r="42" spans="1:4" ht="16.350000000000001" customHeight="1">
      <c r="A42" s="3" t="s">
        <v>358</v>
      </c>
    </row>
    <row r="43" spans="1:4" ht="16.350000000000001" customHeight="1">
      <c r="A43" s="3" t="s">
        <v>357</v>
      </c>
      <c r="B43" s="734">
        <v>100.14</v>
      </c>
      <c r="C43" s="734">
        <v>102.13</v>
      </c>
    </row>
    <row r="44" spans="1:4" ht="16.350000000000001" customHeight="1">
      <c r="A44" s="159" t="s">
        <v>7</v>
      </c>
      <c r="B44" s="735">
        <v>100.02</v>
      </c>
      <c r="C44" s="735">
        <v>96.65</v>
      </c>
    </row>
    <row r="45" spans="1:4" ht="16.350000000000001" customHeight="1">
      <c r="A45" s="159" t="s">
        <v>233</v>
      </c>
      <c r="B45" s="735">
        <v>100.2</v>
      </c>
      <c r="C45" s="735">
        <v>99.51</v>
      </c>
    </row>
    <row r="46" spans="1:4" ht="16.350000000000001" customHeight="1">
      <c r="A46" s="159" t="s">
        <v>336</v>
      </c>
      <c r="B46" s="735">
        <v>100.22</v>
      </c>
      <c r="C46" s="735">
        <v>107.33</v>
      </c>
    </row>
    <row r="47" spans="1:4" ht="16.350000000000001" customHeight="1">
      <c r="A47" s="159" t="s">
        <v>590</v>
      </c>
      <c r="B47" s="735">
        <v>98.36</v>
      </c>
      <c r="C47" s="735">
        <v>90.91</v>
      </c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H40" sqref="H40"/>
    </sheetView>
  </sheetViews>
  <sheetFormatPr defaultColWidth="9.5546875" defaultRowHeight="13.2"/>
  <cols>
    <col min="1" max="1" width="39.44140625" style="336" customWidth="1"/>
    <col min="2" max="2" width="24.44140625" style="336" customWidth="1"/>
    <col min="3" max="3" width="25" style="336" customWidth="1"/>
    <col min="4" max="16384" width="9.5546875" style="336"/>
  </cols>
  <sheetData>
    <row r="1" spans="1:3" s="343" customFormat="1" ht="19.5" customHeight="1">
      <c r="A1" s="349" t="s">
        <v>513</v>
      </c>
      <c r="B1" s="348"/>
      <c r="C1" s="348"/>
    </row>
    <row r="2" spans="1:3" s="343" customFormat="1" ht="19.5" customHeight="1">
      <c r="A2" s="549" t="s">
        <v>491</v>
      </c>
      <c r="B2" s="346"/>
      <c r="C2" s="346"/>
    </row>
    <row r="3" spans="1:3" s="343" customFormat="1" ht="19.5" customHeight="1">
      <c r="A3" s="346"/>
      <c r="B3" s="346"/>
      <c r="C3" s="346"/>
    </row>
    <row r="4" spans="1:3" s="343" customFormat="1" ht="19.5" customHeight="1">
      <c r="A4" s="345"/>
      <c r="B4" s="344"/>
      <c r="C4" s="183" t="s">
        <v>348</v>
      </c>
    </row>
    <row r="5" spans="1:3" s="337" customFormat="1" ht="17.850000000000001" customHeight="1">
      <c r="A5" s="342"/>
      <c r="B5" s="341" t="s">
        <v>490</v>
      </c>
      <c r="C5" s="341" t="s">
        <v>490</v>
      </c>
    </row>
    <row r="6" spans="1:3" s="337" customFormat="1" ht="17.850000000000001" customHeight="1">
      <c r="A6" s="339"/>
      <c r="B6" s="340" t="s">
        <v>676</v>
      </c>
      <c r="C6" s="340" t="s">
        <v>676</v>
      </c>
    </row>
    <row r="7" spans="1:3" s="337" customFormat="1" ht="17.850000000000001" customHeight="1">
      <c r="A7" s="339"/>
      <c r="B7" s="338" t="s">
        <v>489</v>
      </c>
      <c r="C7" s="338" t="s">
        <v>488</v>
      </c>
    </row>
    <row r="8" spans="1:3" s="337" customFormat="1" ht="17.850000000000001" customHeight="1">
      <c r="A8" s="339"/>
      <c r="B8" s="350"/>
      <c r="C8" s="350"/>
    </row>
    <row r="9" spans="1:3" s="343" customFormat="1" ht="20.100000000000001" customHeight="1">
      <c r="A9" s="738" t="s">
        <v>512</v>
      </c>
      <c r="B9" s="739">
        <v>101.91</v>
      </c>
      <c r="C9" s="740">
        <v>102.69</v>
      </c>
    </row>
    <row r="10" spans="1:3" ht="20.100000000000001" customHeight="1">
      <c r="A10" s="741" t="s">
        <v>112</v>
      </c>
      <c r="B10" s="742">
        <v>101.31</v>
      </c>
      <c r="C10" s="743">
        <v>102.02</v>
      </c>
    </row>
    <row r="11" spans="1:3" ht="20.100000000000001" customHeight="1">
      <c r="A11" s="741" t="s">
        <v>106</v>
      </c>
      <c r="B11" s="742">
        <v>103.78</v>
      </c>
      <c r="C11" s="743">
        <v>102.21</v>
      </c>
    </row>
    <row r="12" spans="1:3" ht="20.100000000000001" customHeight="1">
      <c r="A12" s="741" t="s">
        <v>99</v>
      </c>
      <c r="B12" s="742">
        <v>103.53</v>
      </c>
      <c r="C12" s="743">
        <v>98.68</v>
      </c>
    </row>
    <row r="13" spans="1:3" ht="20.100000000000001" customHeight="1">
      <c r="A13" s="741" t="s">
        <v>102</v>
      </c>
      <c r="B13" s="742">
        <v>101.29</v>
      </c>
      <c r="C13" s="743">
        <v>100.15</v>
      </c>
    </row>
    <row r="14" spans="1:3" ht="20.100000000000001" customHeight="1">
      <c r="A14" s="741" t="s">
        <v>229</v>
      </c>
      <c r="B14" s="742">
        <v>102.12</v>
      </c>
      <c r="C14" s="743">
        <v>121.78</v>
      </c>
    </row>
    <row r="15" spans="1:3" ht="20.100000000000001" customHeight="1">
      <c r="A15" s="741" t="s">
        <v>103</v>
      </c>
      <c r="B15" s="742">
        <v>102.52</v>
      </c>
      <c r="C15" s="743">
        <v>113.26</v>
      </c>
    </row>
    <row r="16" spans="1:3" ht="20.100000000000001" customHeight="1">
      <c r="A16" s="741" t="s">
        <v>314</v>
      </c>
      <c r="B16" s="742">
        <v>101.48</v>
      </c>
      <c r="C16" s="743">
        <v>114.84</v>
      </c>
    </row>
    <row r="17" spans="1:3" ht="20.100000000000001" customHeight="1">
      <c r="A17" s="741" t="s">
        <v>511</v>
      </c>
      <c r="B17" s="742">
        <v>101.94</v>
      </c>
      <c r="C17" s="743">
        <v>106.69</v>
      </c>
    </row>
    <row r="18" spans="1:3" ht="20.100000000000001" customHeight="1">
      <c r="A18" s="741" t="s">
        <v>244</v>
      </c>
      <c r="B18" s="742">
        <v>107.52</v>
      </c>
      <c r="C18" s="743">
        <v>103.31</v>
      </c>
    </row>
    <row r="19" spans="1:3" ht="20.100000000000001" customHeight="1">
      <c r="A19" s="741" t="s">
        <v>510</v>
      </c>
      <c r="B19" s="742">
        <v>100.27</v>
      </c>
      <c r="C19" s="743">
        <v>103.86</v>
      </c>
    </row>
    <row r="20" spans="1:3" ht="20.100000000000001" customHeight="1">
      <c r="A20" s="741" t="s">
        <v>509</v>
      </c>
      <c r="B20" s="742">
        <v>100.99</v>
      </c>
      <c r="C20" s="743">
        <v>122.57</v>
      </c>
    </row>
    <row r="21" spans="1:3" ht="20.100000000000001" customHeight="1">
      <c r="A21" s="741" t="s">
        <v>508</v>
      </c>
      <c r="B21" s="742">
        <v>101.73</v>
      </c>
      <c r="C21" s="743">
        <v>94.31</v>
      </c>
    </row>
    <row r="22" spans="1:3" ht="20.100000000000001" customHeight="1">
      <c r="A22" s="741" t="s">
        <v>507</v>
      </c>
      <c r="B22" s="742">
        <v>100.22</v>
      </c>
      <c r="C22" s="743">
        <v>102.36</v>
      </c>
    </row>
    <row r="23" spans="1:3" ht="20.100000000000001" customHeight="1">
      <c r="A23" s="741" t="s">
        <v>506</v>
      </c>
      <c r="B23" s="742">
        <v>101.56</v>
      </c>
      <c r="C23" s="743">
        <v>86.77</v>
      </c>
    </row>
    <row r="24" spans="1:3" ht="20.100000000000001" customHeight="1">
      <c r="A24" s="741" t="s">
        <v>505</v>
      </c>
      <c r="B24" s="742">
        <v>100.14</v>
      </c>
      <c r="C24" s="743">
        <v>95.83</v>
      </c>
    </row>
    <row r="25" spans="1:3" ht="20.100000000000001" customHeight="1">
      <c r="A25" s="741" t="s">
        <v>504</v>
      </c>
      <c r="B25" s="742">
        <v>100.24</v>
      </c>
      <c r="C25" s="743">
        <v>105.1</v>
      </c>
    </row>
    <row r="26" spans="1:3" ht="20.100000000000001" customHeight="1">
      <c r="A26" s="741" t="s">
        <v>503</v>
      </c>
      <c r="B26" s="742">
        <v>101.31</v>
      </c>
      <c r="C26" s="743">
        <v>111.64</v>
      </c>
    </row>
    <row r="27" spans="1:3" ht="20.100000000000001" customHeight="1">
      <c r="A27" s="741" t="s">
        <v>502</v>
      </c>
      <c r="B27" s="742">
        <v>101.01</v>
      </c>
      <c r="C27" s="743">
        <v>99.25</v>
      </c>
    </row>
    <row r="28" spans="1:3" ht="20.100000000000001" customHeight="1">
      <c r="A28" s="741" t="s">
        <v>501</v>
      </c>
      <c r="B28" s="742">
        <v>101.72</v>
      </c>
      <c r="C28" s="743">
        <v>96.15</v>
      </c>
    </row>
    <row r="29" spans="1:3" ht="20.100000000000001" customHeight="1">
      <c r="A29" s="741" t="s">
        <v>221</v>
      </c>
      <c r="B29" s="742">
        <v>100.98</v>
      </c>
      <c r="C29" s="743">
        <v>98.54</v>
      </c>
    </row>
    <row r="30" spans="1:3" ht="20.100000000000001" customHeight="1">
      <c r="A30" s="741" t="s">
        <v>101</v>
      </c>
      <c r="B30" s="742">
        <v>100.47</v>
      </c>
      <c r="C30" s="743">
        <v>98.97</v>
      </c>
    </row>
    <row r="31" spans="1:3" ht="20.100000000000001" customHeight="1">
      <c r="A31" s="741" t="s">
        <v>500</v>
      </c>
      <c r="B31" s="742">
        <v>100.11</v>
      </c>
      <c r="C31" s="743">
        <v>97.97</v>
      </c>
    </row>
    <row r="32" spans="1:3" ht="20.100000000000001" customHeight="1">
      <c r="A32" s="741" t="s">
        <v>499</v>
      </c>
      <c r="B32" s="742">
        <v>104.08</v>
      </c>
      <c r="C32" s="743">
        <v>117.65</v>
      </c>
    </row>
    <row r="33" spans="1:3" ht="20.100000000000001" customHeight="1">
      <c r="A33" s="741" t="s">
        <v>498</v>
      </c>
      <c r="B33" s="742">
        <v>99.89</v>
      </c>
      <c r="C33" s="743">
        <v>94.59</v>
      </c>
    </row>
    <row r="34" spans="1:3" ht="20.100000000000001" customHeight="1">
      <c r="A34" s="741" t="s">
        <v>497</v>
      </c>
      <c r="B34" s="742">
        <v>105.04</v>
      </c>
      <c r="C34" s="743">
        <v>105.2</v>
      </c>
    </row>
    <row r="35" spans="1:3" ht="20.100000000000001" customHeight="1">
      <c r="A35" s="741" t="s">
        <v>108</v>
      </c>
      <c r="B35" s="742">
        <v>101.73</v>
      </c>
      <c r="C35" s="743">
        <v>124.92</v>
      </c>
    </row>
    <row r="36" spans="1:3" ht="20.100000000000001" customHeight="1">
      <c r="A36" s="741" t="s">
        <v>109</v>
      </c>
      <c r="B36" s="742">
        <v>100.06</v>
      </c>
      <c r="C36" s="743">
        <v>100.46</v>
      </c>
    </row>
    <row r="37" spans="1:3" ht="20.100000000000001" customHeight="1">
      <c r="A37" s="741" t="s">
        <v>496</v>
      </c>
      <c r="B37" s="742">
        <v>101.32</v>
      </c>
      <c r="C37" s="743">
        <v>94.48</v>
      </c>
    </row>
    <row r="38" spans="1:3" ht="20.100000000000001" customHeight="1">
      <c r="A38" s="741" t="s">
        <v>495</v>
      </c>
      <c r="B38" s="742">
        <v>96.74</v>
      </c>
      <c r="C38" s="743">
        <v>97.11</v>
      </c>
    </row>
    <row r="39" spans="1:3" ht="20.100000000000001" customHeight="1">
      <c r="A39" s="741" t="s">
        <v>494</v>
      </c>
      <c r="B39" s="742">
        <v>99.53</v>
      </c>
      <c r="C39" s="743">
        <v>96.57</v>
      </c>
    </row>
    <row r="40" spans="1:3" ht="20.100000000000001" customHeight="1">
      <c r="A40" s="741" t="s">
        <v>493</v>
      </c>
      <c r="B40" s="742">
        <v>100.18</v>
      </c>
      <c r="C40" s="743">
        <v>107.65</v>
      </c>
    </row>
    <row r="41" spans="1:3" s="343" customFormat="1" ht="21" customHeight="1">
      <c r="A41" s="349" t="s">
        <v>492</v>
      </c>
      <c r="B41" s="348"/>
      <c r="C41" s="348"/>
    </row>
    <row r="42" spans="1:3" s="343" customFormat="1" ht="19.350000000000001" customHeight="1">
      <c r="A42" s="347" t="s">
        <v>491</v>
      </c>
      <c r="B42" s="346"/>
      <c r="C42" s="346"/>
    </row>
    <row r="43" spans="1:3" s="343" customFormat="1" ht="19.350000000000001" customHeight="1">
      <c r="A43" s="346"/>
      <c r="B43" s="346"/>
      <c r="C43" s="346"/>
    </row>
    <row r="44" spans="1:3" s="343" customFormat="1" ht="19.350000000000001" customHeight="1">
      <c r="A44" s="345"/>
      <c r="B44" s="344"/>
      <c r="C44" s="183" t="s">
        <v>348</v>
      </c>
    </row>
    <row r="45" spans="1:3" s="337" customFormat="1" ht="17.850000000000001" customHeight="1">
      <c r="A45" s="342"/>
      <c r="B45" s="341" t="s">
        <v>490</v>
      </c>
      <c r="C45" s="341" t="s">
        <v>490</v>
      </c>
    </row>
    <row r="46" spans="1:3" s="337" customFormat="1" ht="17.850000000000001" customHeight="1">
      <c r="A46" s="339"/>
      <c r="B46" s="340" t="s">
        <v>676</v>
      </c>
      <c r="C46" s="340" t="s">
        <v>676</v>
      </c>
    </row>
    <row r="47" spans="1:3" s="337" customFormat="1" ht="17.850000000000001" customHeight="1">
      <c r="A47" s="339"/>
      <c r="B47" s="338" t="s">
        <v>489</v>
      </c>
      <c r="C47" s="338" t="s">
        <v>488</v>
      </c>
    </row>
    <row r="48" spans="1:3" ht="17.850000000000001" customHeight="1">
      <c r="A48" s="744"/>
      <c r="B48" s="745"/>
      <c r="C48" s="745"/>
    </row>
    <row r="49" spans="1:3" ht="19.350000000000001" customHeight="1">
      <c r="A49" s="741" t="s">
        <v>487</v>
      </c>
      <c r="B49" s="742">
        <v>100.16</v>
      </c>
      <c r="C49" s="743">
        <v>98.97</v>
      </c>
    </row>
    <row r="50" spans="1:3" ht="19.350000000000001" customHeight="1">
      <c r="A50" s="741" t="s">
        <v>104</v>
      </c>
      <c r="B50" s="742">
        <v>100.88</v>
      </c>
      <c r="C50" s="743">
        <v>106.6</v>
      </c>
    </row>
    <row r="51" spans="1:3" ht="19.350000000000001" customHeight="1">
      <c r="A51" s="741" t="s">
        <v>98</v>
      </c>
      <c r="B51" s="742">
        <v>100.58</v>
      </c>
      <c r="C51" s="743">
        <v>120.64</v>
      </c>
    </row>
    <row r="52" spans="1:3" ht="19.350000000000001" customHeight="1">
      <c r="A52" s="741" t="s">
        <v>312</v>
      </c>
      <c r="B52" s="742">
        <v>102.43</v>
      </c>
      <c r="C52" s="743">
        <v>102.4</v>
      </c>
    </row>
    <row r="53" spans="1:3" ht="19.350000000000001" customHeight="1">
      <c r="A53" s="741" t="s">
        <v>486</v>
      </c>
      <c r="B53" s="742">
        <v>100.93</v>
      </c>
      <c r="C53" s="743">
        <v>111.99</v>
      </c>
    </row>
    <row r="54" spans="1:3" ht="19.350000000000001" customHeight="1">
      <c r="A54" s="741" t="s">
        <v>485</v>
      </c>
      <c r="B54" s="742">
        <v>100.62</v>
      </c>
      <c r="C54" s="743">
        <v>96.7</v>
      </c>
    </row>
    <row r="55" spans="1:3" ht="19.350000000000001" customHeight="1">
      <c r="A55" s="741" t="s">
        <v>484</v>
      </c>
      <c r="B55" s="742">
        <v>101.7</v>
      </c>
      <c r="C55" s="743">
        <v>98</v>
      </c>
    </row>
    <row r="56" spans="1:3" ht="19.350000000000001" customHeight="1">
      <c r="A56" s="741" t="s">
        <v>483</v>
      </c>
      <c r="B56" s="742">
        <v>101.23</v>
      </c>
      <c r="C56" s="743">
        <v>104.25</v>
      </c>
    </row>
    <row r="57" spans="1:3" ht="19.350000000000001" customHeight="1">
      <c r="A57" s="741" t="s">
        <v>482</v>
      </c>
      <c r="B57" s="742">
        <v>100.03</v>
      </c>
      <c r="C57" s="743">
        <v>95.83</v>
      </c>
    </row>
    <row r="58" spans="1:3" ht="19.350000000000001" customHeight="1">
      <c r="A58" s="741" t="s">
        <v>481</v>
      </c>
      <c r="B58" s="742">
        <v>100.72</v>
      </c>
      <c r="C58" s="743">
        <v>97.74</v>
      </c>
    </row>
    <row r="59" spans="1:3" ht="19.350000000000001" customHeight="1">
      <c r="A59" s="741" t="s">
        <v>480</v>
      </c>
      <c r="B59" s="742">
        <v>101.84</v>
      </c>
      <c r="C59" s="743">
        <v>106.55</v>
      </c>
    </row>
    <row r="60" spans="1:3" ht="19.350000000000001" customHeight="1">
      <c r="A60" s="741" t="s">
        <v>479</v>
      </c>
      <c r="B60" s="742">
        <v>100.18</v>
      </c>
      <c r="C60" s="743">
        <v>90.49</v>
      </c>
    </row>
    <row r="61" spans="1:3" ht="19.350000000000001" customHeight="1">
      <c r="A61" s="741" t="s">
        <v>478</v>
      </c>
      <c r="B61" s="742">
        <v>101.06</v>
      </c>
      <c r="C61" s="743">
        <v>88.95</v>
      </c>
    </row>
    <row r="62" spans="1:3" ht="19.350000000000001" customHeight="1">
      <c r="A62" s="741" t="s">
        <v>477</v>
      </c>
      <c r="B62" s="742">
        <v>106.23</v>
      </c>
      <c r="C62" s="743">
        <v>112.98</v>
      </c>
    </row>
    <row r="63" spans="1:3" ht="19.350000000000001" customHeight="1">
      <c r="A63" s="741" t="s">
        <v>96</v>
      </c>
      <c r="B63" s="742">
        <v>103.73</v>
      </c>
      <c r="C63" s="743">
        <v>105.3</v>
      </c>
    </row>
    <row r="64" spans="1:3" ht="19.350000000000001" customHeight="1">
      <c r="A64" s="741" t="s">
        <v>105</v>
      </c>
      <c r="B64" s="742">
        <v>103.66</v>
      </c>
      <c r="C64" s="743">
        <v>84.06</v>
      </c>
    </row>
    <row r="65" spans="1:3" ht="19.350000000000001" customHeight="1">
      <c r="A65" s="741" t="s">
        <v>100</v>
      </c>
      <c r="B65" s="742">
        <v>101.36</v>
      </c>
      <c r="C65" s="743">
        <v>100.79</v>
      </c>
    </row>
    <row r="66" spans="1:3" ht="19.350000000000001" customHeight="1">
      <c r="A66" s="741" t="s">
        <v>110</v>
      </c>
      <c r="B66" s="742">
        <v>101.68</v>
      </c>
      <c r="C66" s="743">
        <v>120.3</v>
      </c>
    </row>
    <row r="67" spans="1:3" ht="19.350000000000001" customHeight="1">
      <c r="A67" s="741" t="s">
        <v>111</v>
      </c>
      <c r="B67" s="742">
        <v>101.57</v>
      </c>
      <c r="C67" s="743">
        <v>93.1</v>
      </c>
    </row>
    <row r="68" spans="1:3" ht="19.350000000000001" customHeight="1">
      <c r="A68" s="741" t="s">
        <v>476</v>
      </c>
      <c r="B68" s="742">
        <v>100.77</v>
      </c>
      <c r="C68" s="743">
        <v>96.05</v>
      </c>
    </row>
    <row r="69" spans="1:3" ht="19.350000000000001" customHeight="1">
      <c r="A69" s="741" t="s">
        <v>475</v>
      </c>
      <c r="B69" s="742">
        <v>102.37</v>
      </c>
      <c r="C69" s="743">
        <v>116.97</v>
      </c>
    </row>
    <row r="70" spans="1:3" ht="19.350000000000001" customHeight="1">
      <c r="A70" s="741" t="s">
        <v>474</v>
      </c>
      <c r="B70" s="742">
        <v>101.65</v>
      </c>
      <c r="C70" s="743">
        <v>101.69</v>
      </c>
    </row>
    <row r="71" spans="1:3" ht="19.350000000000001" customHeight="1">
      <c r="A71" s="741" t="s">
        <v>473</v>
      </c>
      <c r="B71" s="742">
        <v>102.48</v>
      </c>
      <c r="C71" s="743">
        <v>100.91</v>
      </c>
    </row>
    <row r="72" spans="1:3" ht="19.350000000000001" customHeight="1">
      <c r="A72" s="741" t="s">
        <v>472</v>
      </c>
      <c r="B72" s="742">
        <v>100.25</v>
      </c>
      <c r="C72" s="743">
        <v>101.04</v>
      </c>
    </row>
    <row r="73" spans="1:3" ht="19.350000000000001" customHeight="1">
      <c r="A73" s="741" t="s">
        <v>471</v>
      </c>
      <c r="B73" s="742">
        <v>101.46</v>
      </c>
      <c r="C73" s="743">
        <v>102.89</v>
      </c>
    </row>
    <row r="74" spans="1:3" ht="19.350000000000001" customHeight="1">
      <c r="A74" s="741" t="s">
        <v>470</v>
      </c>
      <c r="B74" s="742">
        <v>101.09</v>
      </c>
      <c r="C74" s="743">
        <v>115.19</v>
      </c>
    </row>
    <row r="75" spans="1:3" ht="19.350000000000001" customHeight="1">
      <c r="A75" s="741" t="s">
        <v>107</v>
      </c>
      <c r="B75" s="742">
        <v>101.38</v>
      </c>
      <c r="C75" s="743">
        <v>119.82</v>
      </c>
    </row>
    <row r="76" spans="1:3" ht="19.350000000000001" customHeight="1">
      <c r="A76" s="741" t="s">
        <v>97</v>
      </c>
      <c r="B76" s="742">
        <v>101.95</v>
      </c>
      <c r="C76" s="743">
        <v>119.89</v>
      </c>
    </row>
    <row r="77" spans="1:3" ht="19.350000000000001" customHeight="1">
      <c r="A77" s="741" t="s">
        <v>315</v>
      </c>
      <c r="B77" s="742">
        <v>102.14</v>
      </c>
      <c r="C77" s="743">
        <v>101.88</v>
      </c>
    </row>
    <row r="78" spans="1:3" ht="19.350000000000001" customHeight="1">
      <c r="A78" s="741" t="s">
        <v>313</v>
      </c>
      <c r="B78" s="742">
        <v>108.16</v>
      </c>
      <c r="C78" s="743">
        <v>100.67</v>
      </c>
    </row>
    <row r="79" spans="1:3" ht="19.350000000000001" customHeight="1">
      <c r="A79" s="741" t="s">
        <v>469</v>
      </c>
      <c r="B79" s="742">
        <v>101.94</v>
      </c>
      <c r="C79" s="743">
        <v>99.17</v>
      </c>
    </row>
    <row r="80" spans="1:3" ht="19.350000000000001" customHeight="1">
      <c r="A80" s="741" t="s">
        <v>468</v>
      </c>
      <c r="B80" s="742">
        <v>103.28</v>
      </c>
      <c r="C80" s="743">
        <v>81.11</v>
      </c>
    </row>
    <row r="81" spans="1:3" ht="17.850000000000001" customHeight="1">
      <c r="A81" s="746"/>
      <c r="B81" s="746"/>
      <c r="C81" s="746"/>
    </row>
    <row r="82" spans="1:3" ht="17.850000000000001" customHeight="1">
      <c r="A82" s="746"/>
      <c r="B82" s="746"/>
      <c r="C82" s="746"/>
    </row>
    <row r="83" spans="1:3" ht="17.850000000000001" customHeight="1">
      <c r="A83" s="746"/>
      <c r="B83" s="746"/>
      <c r="C83" s="746"/>
    </row>
    <row r="84" spans="1:3" ht="17.850000000000001" customHeight="1">
      <c r="A84" s="746"/>
      <c r="B84" s="746"/>
      <c r="C84" s="746"/>
    </row>
    <row r="85" spans="1:3" ht="17.850000000000001" customHeight="1">
      <c r="A85" s="746"/>
      <c r="B85" s="746"/>
      <c r="C85" s="746"/>
    </row>
    <row r="86" spans="1:3" ht="17.850000000000001" customHeight="1">
      <c r="A86" s="746"/>
      <c r="B86" s="746"/>
      <c r="C86" s="746"/>
    </row>
    <row r="87" spans="1:3" ht="17.850000000000001" customHeight="1">
      <c r="A87" s="746"/>
      <c r="B87" s="746"/>
      <c r="C87" s="746"/>
    </row>
    <row r="88" spans="1:3">
      <c r="A88" s="746"/>
      <c r="B88" s="746"/>
      <c r="C88" s="746"/>
    </row>
    <row r="89" spans="1:3">
      <c r="A89" s="746"/>
      <c r="B89" s="746"/>
      <c r="C89" s="746"/>
    </row>
    <row r="90" spans="1:3">
      <c r="A90" s="746"/>
      <c r="B90" s="746"/>
      <c r="C90" s="746"/>
    </row>
    <row r="91" spans="1:3">
      <c r="A91" s="746"/>
      <c r="B91" s="746"/>
      <c r="C91" s="746"/>
    </row>
    <row r="92" spans="1:3">
      <c r="A92" s="746"/>
      <c r="B92" s="746"/>
      <c r="C92" s="746"/>
    </row>
    <row r="93" spans="1:3">
      <c r="A93" s="746"/>
      <c r="B93" s="746"/>
      <c r="C93" s="746"/>
    </row>
    <row r="94" spans="1:3">
      <c r="A94" s="746"/>
      <c r="B94" s="746"/>
      <c r="C94" s="746"/>
    </row>
    <row r="95" spans="1:3">
      <c r="A95" s="746"/>
      <c r="B95" s="746"/>
      <c r="C95" s="746"/>
    </row>
    <row r="96" spans="1:3">
      <c r="A96" s="746"/>
      <c r="B96" s="746"/>
      <c r="C96" s="746"/>
    </row>
    <row r="97" spans="1:3">
      <c r="A97" s="746"/>
      <c r="B97" s="746"/>
      <c r="C97" s="746"/>
    </row>
    <row r="98" spans="1:3">
      <c r="A98" s="746"/>
      <c r="B98" s="746"/>
      <c r="C98" s="746"/>
    </row>
    <row r="99" spans="1:3">
      <c r="A99" s="746"/>
      <c r="B99" s="746"/>
      <c r="C99" s="746"/>
    </row>
    <row r="100" spans="1:3">
      <c r="A100" s="746"/>
      <c r="B100" s="746"/>
      <c r="C100" s="746"/>
    </row>
    <row r="101" spans="1:3">
      <c r="A101" s="746"/>
      <c r="B101" s="746"/>
      <c r="C101" s="746"/>
    </row>
    <row r="102" spans="1:3">
      <c r="A102" s="746"/>
      <c r="B102" s="746"/>
      <c r="C102" s="746"/>
    </row>
    <row r="103" spans="1:3">
      <c r="A103" s="746"/>
      <c r="B103" s="746"/>
      <c r="C103" s="746"/>
    </row>
    <row r="104" spans="1:3">
      <c r="A104" s="746"/>
      <c r="B104" s="746"/>
      <c r="C104" s="746"/>
    </row>
    <row r="105" spans="1:3">
      <c r="A105" s="746"/>
      <c r="B105" s="746"/>
      <c r="C105" s="746"/>
    </row>
    <row r="106" spans="1:3">
      <c r="A106" s="746"/>
      <c r="B106" s="746"/>
      <c r="C106" s="746"/>
    </row>
    <row r="107" spans="1:3">
      <c r="A107" s="746"/>
      <c r="B107" s="746"/>
      <c r="C107" s="746"/>
    </row>
    <row r="108" spans="1:3">
      <c r="A108" s="746"/>
      <c r="B108" s="746"/>
      <c r="C108" s="746"/>
    </row>
    <row r="109" spans="1:3">
      <c r="A109" s="746"/>
      <c r="B109" s="746"/>
      <c r="C109" s="746"/>
    </row>
    <row r="110" spans="1:3">
      <c r="A110" s="746"/>
      <c r="B110" s="746"/>
      <c r="C110" s="746"/>
    </row>
    <row r="111" spans="1:3">
      <c r="A111" s="746"/>
      <c r="B111" s="746"/>
      <c r="C111" s="746"/>
    </row>
    <row r="112" spans="1:3">
      <c r="A112" s="746"/>
      <c r="B112" s="746"/>
      <c r="C112" s="746"/>
    </row>
    <row r="113" spans="1:3">
      <c r="A113" s="746"/>
      <c r="B113" s="746"/>
      <c r="C113" s="746"/>
    </row>
    <row r="114" spans="1:3">
      <c r="A114" s="746"/>
      <c r="B114" s="746"/>
      <c r="C114" s="746"/>
    </row>
    <row r="115" spans="1:3">
      <c r="A115" s="746"/>
      <c r="B115" s="746"/>
      <c r="C115" s="746"/>
    </row>
    <row r="116" spans="1:3">
      <c r="A116" s="746"/>
      <c r="B116" s="746"/>
      <c r="C116" s="746"/>
    </row>
    <row r="117" spans="1:3">
      <c r="A117" s="746"/>
      <c r="B117" s="746"/>
      <c r="C117" s="746"/>
    </row>
    <row r="118" spans="1:3">
      <c r="A118" s="746"/>
      <c r="B118" s="746"/>
      <c r="C118" s="746"/>
    </row>
    <row r="119" spans="1:3">
      <c r="A119" s="746"/>
      <c r="B119" s="746"/>
      <c r="C119" s="746"/>
    </row>
    <row r="120" spans="1:3">
      <c r="A120" s="746"/>
      <c r="B120" s="746"/>
      <c r="C120" s="746"/>
    </row>
    <row r="121" spans="1:3">
      <c r="A121" s="746"/>
      <c r="B121" s="746"/>
      <c r="C121" s="746"/>
    </row>
    <row r="122" spans="1:3">
      <c r="A122" s="746"/>
      <c r="B122" s="746"/>
      <c r="C122" s="746"/>
    </row>
    <row r="123" spans="1:3">
      <c r="A123" s="746"/>
      <c r="B123" s="746"/>
      <c r="C123" s="746"/>
    </row>
    <row r="124" spans="1:3">
      <c r="A124" s="746"/>
      <c r="B124" s="746"/>
      <c r="C124" s="746"/>
    </row>
    <row r="125" spans="1:3">
      <c r="A125" s="746"/>
      <c r="B125" s="746"/>
      <c r="C125" s="746"/>
    </row>
    <row r="126" spans="1:3">
      <c r="A126" s="746"/>
      <c r="B126" s="746"/>
      <c r="C126" s="746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GDP </vt:lpstr>
      <vt:lpstr>SXNN </vt:lpstr>
      <vt:lpstr>Chan nuoi </vt:lpstr>
      <vt:lpstr>4.Thuy san</vt:lpstr>
      <vt:lpstr>6.IIP</vt:lpstr>
      <vt:lpstr>7.SPCN (2)</vt:lpstr>
      <vt:lpstr>8.CSTTTK</vt:lpstr>
      <vt:lpstr>9.LĐCN</vt:lpstr>
      <vt:lpstr>10. LĐCN_DP</vt:lpstr>
      <vt:lpstr>DN</vt:lpstr>
      <vt:lpstr>DN1</vt:lpstr>
      <vt:lpstr>14. DN quay lai hoat dong</vt:lpstr>
      <vt:lpstr>15. DN Ngừng có thời hạn</vt:lpstr>
      <vt:lpstr>16.DN giải thể</vt:lpstr>
      <vt:lpstr>VonDTTXH</vt:lpstr>
      <vt:lpstr>VonDT</vt:lpstr>
      <vt:lpstr>FDI</vt:lpstr>
      <vt:lpstr>26.Tongmuc</vt:lpstr>
      <vt:lpstr>xuat khau thang</vt:lpstr>
      <vt:lpstr>nhập khẩu tháng</vt:lpstr>
      <vt:lpstr>XNKdichvu</vt:lpstr>
      <vt:lpstr>CPI</vt:lpstr>
      <vt:lpstr>34.Gia SX</vt:lpstr>
      <vt:lpstr>35.Gia NVL</vt:lpstr>
      <vt:lpstr>36.Gia Van tai</vt:lpstr>
      <vt:lpstr>37.Gia XK</vt:lpstr>
      <vt:lpstr>38.Gia NK</vt:lpstr>
      <vt:lpstr>39.TygiaTM</vt:lpstr>
      <vt:lpstr>Vantai HK</vt:lpstr>
      <vt:lpstr>Vantai HH</vt:lpstr>
      <vt:lpstr>Du lich (2)</vt:lpstr>
      <vt:lpstr>LĐ </vt:lpstr>
      <vt:lpstr>TN </vt:lpstr>
      <vt:lpstr>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Phạm Tiến Nam</cp:lastModifiedBy>
  <cp:lastPrinted>2022-03-28T10:53:07Z</cp:lastPrinted>
  <dcterms:created xsi:type="dcterms:W3CDTF">2016-03-23T03:20:10Z</dcterms:created>
  <dcterms:modified xsi:type="dcterms:W3CDTF">2022-03-29T01:19:16Z</dcterms:modified>
</cp:coreProperties>
</file>