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 Bao cao\Nam 2022\Thang 09\"/>
    </mc:Choice>
  </mc:AlternateContent>
  <bookViews>
    <workbookView xWindow="0" yWindow="0" windowWidth="10356" windowHeight="9108"/>
  </bookViews>
  <sheets>
    <sheet name="1.GDP-HH" sheetId="1" r:id="rId1"/>
    <sheet name="2.GDP-SS" sheetId="3" r:id="rId2"/>
    <sheet name="3.Nong nghiep" sheetId="4" r:id="rId3"/>
    <sheet name="4-5.Channuoi-Lam nghiep" sheetId="5" r:id="rId4"/>
    <sheet name="6.Thuy san" sheetId="6" r:id="rId5"/>
    <sheet name="7.IIPthang" sheetId="70" r:id="rId6"/>
    <sheet name="8.IIPquy" sheetId="71" r:id="rId7"/>
    <sheet name="9.SPCNthang" sheetId="72" r:id="rId8"/>
    <sheet name="10.SPCNquy" sheetId="73" r:id="rId9"/>
    <sheet name="11.CS TT TK" sheetId="74" r:id="rId10"/>
    <sheet name="12.LĐCN" sheetId="75" r:id="rId11"/>
    <sheet name="6. LĐCN_DP" sheetId="76" r:id="rId12"/>
    <sheet name="DN0" sheetId="77" r:id="rId13"/>
    <sheet name="DN1 (2)" sheetId="78" r:id="rId14"/>
    <sheet name="14. DN quay lai hoat dong" sheetId="79" r:id="rId15"/>
    <sheet name="15. DN Ngừng có thời hạn" sheetId="80" r:id="rId16"/>
    <sheet name="16.DN giải thể" sheetId="81" r:id="rId17"/>
    <sheet name="18.VĐTTXH" sheetId="19" r:id="rId18"/>
    <sheet name="19.VonNSNNthang" sheetId="20" r:id="rId19"/>
    <sheet name="20.VonNSNNquy" sheetId="42" r:id="rId20"/>
    <sheet name="21.DTNN (2)" sheetId="63" r:id="rId21"/>
    <sheet name="22-23.Tongmuc" sheetId="21" r:id="rId22"/>
    <sheet name="xuất khẩu tháng" sheetId="94" r:id="rId23"/>
    <sheet name="XK quy" sheetId="95" r:id="rId24"/>
    <sheet name="nhập khẩu tháng" sheetId="96" r:id="rId25"/>
    <sheet name="NK quy" sheetId="97" r:id="rId26"/>
    <sheet name="XNK Dich vu" sheetId="98" r:id="rId27"/>
    <sheet name="29.CPI" sheetId="48" r:id="rId28"/>
    <sheet name="34.Gia SX" sheetId="88" r:id="rId29"/>
    <sheet name="36.Gia Van tai" sheetId="89" r:id="rId30"/>
    <sheet name="35.Gia NVL" sheetId="90" r:id="rId31"/>
    <sheet name="37.Gia XK" sheetId="91" r:id="rId32"/>
    <sheet name="38.Gia NK" sheetId="92" r:id="rId33"/>
    <sheet name="39.TygiaTM" sheetId="93" r:id="rId34"/>
    <sheet name="36.Vantaithang" sheetId="82" r:id="rId35"/>
    <sheet name="37.Vantaiquy" sheetId="83" r:id="rId36"/>
    <sheet name="VThanghoathang" sheetId="84" r:id="rId37"/>
    <sheet name="VTHH quy" sheetId="85" r:id="rId38"/>
    <sheet name="38.KQTthang" sheetId="86" r:id="rId39"/>
    <sheet name="Du lich quý" sheetId="87" r:id="rId40"/>
    <sheet name="40.Laodong" sheetId="36" r:id="rId41"/>
    <sheet name="41.thatnghiep" sheetId="37" r:id="rId42"/>
    <sheet name="42.XHMT" sheetId="39" r:id="rId43"/>
  </sheets>
  <externalReferences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\0" localSheetId="0">'[1]PNT-QUOT-#3'!#REF!</definedName>
    <definedName name="\0" localSheetId="8">'[2]PNT-QUOT-#3'!#REF!</definedName>
    <definedName name="\0" localSheetId="14">'[3]PNT-QUOT-#3'!#REF!</definedName>
    <definedName name="\0" localSheetId="15">'[3]PNT-QUOT-#3'!#REF!</definedName>
    <definedName name="\0" localSheetId="16">'[3]PNT-QUOT-#3'!#REF!</definedName>
    <definedName name="\0" localSheetId="17">'[1]PNT-QUOT-#3'!#REF!</definedName>
    <definedName name="\0" localSheetId="18">'[1]PNT-QUOT-#3'!#REF!</definedName>
    <definedName name="\0" localSheetId="1">'[1]PNT-QUOT-#3'!#REF!</definedName>
    <definedName name="\0" localSheetId="19">'[1]PNT-QUOT-#3'!#REF!</definedName>
    <definedName name="\0" localSheetId="20">'[2]PNT-QUOT-#3'!#REF!</definedName>
    <definedName name="\0" localSheetId="21">'[2]PNT-QUOT-#3'!#REF!</definedName>
    <definedName name="\0" localSheetId="2">'[1]PNT-QUOT-#3'!#REF!</definedName>
    <definedName name="\0" localSheetId="34">'[2]PNT-QUOT-#3'!#REF!</definedName>
    <definedName name="\0" localSheetId="3">'[1]PNT-QUOT-#3'!#REF!</definedName>
    <definedName name="\0" localSheetId="6">'[2]PNT-QUOT-#3'!#REF!</definedName>
    <definedName name="\0" localSheetId="12">'[4]PNT-QUOT-#3'!#REF!</definedName>
    <definedName name="\0" localSheetId="13">'[2]PNT-QUOT-#3'!#REF!</definedName>
    <definedName name="\0" localSheetId="39">'[1]PNT-QUOT-#3'!#REF!</definedName>
    <definedName name="\0">'[2]PNT-QUOT-#3'!#REF!</definedName>
    <definedName name="\z" localSheetId="0">'[1]COAT&amp;WRAP-QIOT-#3'!#REF!</definedName>
    <definedName name="\z" localSheetId="8">'[2]COAT&amp;WRAP-QIOT-#3'!#REF!</definedName>
    <definedName name="\z" localSheetId="14">'[3]COAT&amp;WRAP-QIOT-#3'!#REF!</definedName>
    <definedName name="\z" localSheetId="15">'[3]COAT&amp;WRAP-QIOT-#3'!#REF!</definedName>
    <definedName name="\z" localSheetId="16">'[3]COAT&amp;WRAP-QIOT-#3'!#REF!</definedName>
    <definedName name="\z" localSheetId="17">'[1]COAT&amp;WRAP-QIOT-#3'!#REF!</definedName>
    <definedName name="\z" localSheetId="18">'[1]COAT&amp;WRAP-QIOT-#3'!#REF!</definedName>
    <definedName name="\z" localSheetId="1">'[1]COAT&amp;WRAP-QIOT-#3'!#REF!</definedName>
    <definedName name="\z" localSheetId="19">'[1]COAT&amp;WRAP-QIOT-#3'!#REF!</definedName>
    <definedName name="\z" localSheetId="20">'[2]COAT&amp;WRAP-QIOT-#3'!#REF!</definedName>
    <definedName name="\z" localSheetId="21">'[2]COAT&amp;WRAP-QIOT-#3'!#REF!</definedName>
    <definedName name="\z" localSheetId="2">'[1]COAT&amp;WRAP-QIOT-#3'!#REF!</definedName>
    <definedName name="\z" localSheetId="34">'[2]COAT&amp;WRAP-QIOT-#3'!#REF!</definedName>
    <definedName name="\z" localSheetId="3">'[1]COAT&amp;WRAP-QIOT-#3'!#REF!</definedName>
    <definedName name="\z" localSheetId="6">'[2]COAT&amp;WRAP-QIOT-#3'!#REF!</definedName>
    <definedName name="\z" localSheetId="12">'[4]COAT&amp;WRAP-QIOT-#3'!#REF!</definedName>
    <definedName name="\z" localSheetId="13">'[2]COAT&amp;WRAP-QIOT-#3'!#REF!</definedName>
    <definedName name="\z" localSheetId="39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16" hidden="1">{"'TDTGT (theo Dphuong)'!$A$4:$F$75"}</definedName>
    <definedName name="_________h1" localSheetId="17" hidden="1">{"'TDTGT (theo Dphuong)'!$A$4:$F$75"}</definedName>
    <definedName name="_________h1" localSheetId="18" hidden="1">{"'TDTGT (theo Dphuong)'!$A$4:$F$75"}</definedName>
    <definedName name="_________h1" localSheetId="1" hidden="1">{"'TDTGT (theo Dphuong)'!$A$4:$F$75"}</definedName>
    <definedName name="_________h1" localSheetId="19" hidden="1">{"'TDTGT (theo Dphuong)'!$A$4:$F$75"}</definedName>
    <definedName name="_________h1" localSheetId="20" hidden="1">{"'TDTGT (theo Dphuong)'!$A$4:$F$75"}</definedName>
    <definedName name="_________h1" localSheetId="21" hidden="1">{"'TDTGT (theo Dphuong)'!$A$4:$F$75"}</definedName>
    <definedName name="_________h1" localSheetId="27" hidden="1">{"'TDTGT (theo Dphuong)'!$A$4:$F$75"}</definedName>
    <definedName name="_________h1" localSheetId="2" hidden="1">{"'TDTGT (theo Dphuong)'!$A$4:$F$75"}</definedName>
    <definedName name="_________h1" localSheetId="30" hidden="1">{"'TDTGT (theo Dphuong)'!$A$4:$F$75"}</definedName>
    <definedName name="_________h1" localSheetId="29" hidden="1">{"'TDTGT (theo Dphuong)'!$A$4:$F$75"}</definedName>
    <definedName name="_________h1" localSheetId="31" hidden="1">{"'TDTGT (theo Dphuong)'!$A$4:$F$75"}</definedName>
    <definedName name="_________h1" localSheetId="32" hidden="1">{"'TDTGT (theo Dphuong)'!$A$4:$F$75"}</definedName>
    <definedName name="_________h1" localSheetId="33" hidden="1">{"'TDTGT (theo Dphuong)'!$A$4:$F$75"}</definedName>
    <definedName name="_________h1" localSheetId="3" hidden="1">{"'TDTGT (theo Dphuong)'!$A$4:$F$75"}</definedName>
    <definedName name="_________h1" localSheetId="11" hidden="1">{"'TDTGT (theo Dphuong)'!$A$4:$F$75"}</definedName>
    <definedName name="_________h1" localSheetId="12" hidden="1">{"'TDTGT (theo Dphuong)'!$A$4:$F$75"}</definedName>
    <definedName name="_________h1" localSheetId="13" hidden="1">{"'TDTGT (theo Dphuong)'!$A$4:$F$75"}</definedName>
    <definedName name="_________h1" localSheetId="39" hidden="1">{"'TDTGT (theo Dphuong)'!$A$4:$F$75"}</definedName>
    <definedName name="_________h1" localSheetId="2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6" hidden="1">{"'TDTGT (theo Dphuong)'!$A$4:$F$75"}</definedName>
    <definedName name="________h1" localSheetId="17" hidden="1">{"'TDTGT (theo Dphuong)'!$A$4:$F$75"}</definedName>
    <definedName name="________h1" localSheetId="18" hidden="1">{"'TDTGT (theo Dphuong)'!$A$4:$F$75"}</definedName>
    <definedName name="________h1" localSheetId="1" hidden="1">{"'TDTGT (theo Dphuong)'!$A$4:$F$75"}</definedName>
    <definedName name="________h1" localSheetId="19" hidden="1">{"'TDTGT (theo Dphuong)'!$A$4:$F$75"}</definedName>
    <definedName name="________h1" localSheetId="20" hidden="1">{"'TDTGT (theo Dphuong)'!$A$4:$F$75"}</definedName>
    <definedName name="________h1" localSheetId="21" hidden="1">{"'TDTGT (theo Dphuong)'!$A$4:$F$75"}</definedName>
    <definedName name="________h1" localSheetId="27" hidden="1">{"'TDTGT (theo Dphuong)'!$A$4:$F$75"}</definedName>
    <definedName name="________h1" localSheetId="2" hidden="1">{"'TDTGT (theo Dphuong)'!$A$4:$F$75"}</definedName>
    <definedName name="________h1" localSheetId="30" hidden="1">{"'TDTGT (theo Dphuong)'!$A$4:$F$75"}</definedName>
    <definedName name="________h1" localSheetId="29" hidden="1">{"'TDTGT (theo Dphuong)'!$A$4:$F$75"}</definedName>
    <definedName name="________h1" localSheetId="31" hidden="1">{"'TDTGT (theo Dphuong)'!$A$4:$F$75"}</definedName>
    <definedName name="________h1" localSheetId="32" hidden="1">{"'TDTGT (theo Dphuong)'!$A$4:$F$75"}</definedName>
    <definedName name="________h1" localSheetId="33" hidden="1">{"'TDTGT (theo Dphuong)'!$A$4:$F$75"}</definedName>
    <definedName name="________h1" localSheetId="3" hidden="1">{"'TDTGT (theo Dphuong)'!$A$4:$F$75"}</definedName>
    <definedName name="________h1" localSheetId="11" hidden="1">{"'TDTGT (theo Dphuong)'!$A$4:$F$75"}</definedName>
    <definedName name="________h1" localSheetId="12" hidden="1">{"'TDTGT (theo Dphuong)'!$A$4:$F$75"}</definedName>
    <definedName name="________h1" localSheetId="13" hidden="1">{"'TDTGT (theo Dphuong)'!$A$4:$F$75"}</definedName>
    <definedName name="________h1" localSheetId="39" hidden="1">{"'TDTGT (theo Dphuong)'!$A$4:$F$75"}</definedName>
    <definedName name="________h1" localSheetId="2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6" hidden="1">{"'TDTGT (theo Dphuong)'!$A$4:$F$75"}</definedName>
    <definedName name="_______h1" localSheetId="17" hidden="1">{"'TDTGT (theo Dphuong)'!$A$4:$F$75"}</definedName>
    <definedName name="_______h1" localSheetId="18" hidden="1">{"'TDTGT (theo Dphuong)'!$A$4:$F$75"}</definedName>
    <definedName name="_______h1" localSheetId="1" hidden="1">{"'TDTGT (theo Dphuong)'!$A$4:$F$75"}</definedName>
    <definedName name="_______h1" localSheetId="19" hidden="1">{"'TDTGT (theo Dphuong)'!$A$4:$F$75"}</definedName>
    <definedName name="_______h1" localSheetId="20" hidden="1">{"'TDTGT (theo Dphuong)'!$A$4:$F$75"}</definedName>
    <definedName name="_______h1" localSheetId="21" hidden="1">{"'TDTGT (theo Dphuong)'!$A$4:$F$75"}</definedName>
    <definedName name="_______h1" localSheetId="27" hidden="1">{"'TDTGT (theo Dphuong)'!$A$4:$F$75"}</definedName>
    <definedName name="_______h1" localSheetId="2" hidden="1">{"'TDTGT (theo Dphuong)'!$A$4:$F$75"}</definedName>
    <definedName name="_______h1" localSheetId="30" hidden="1">{"'TDTGT (theo Dphuong)'!$A$4:$F$75"}</definedName>
    <definedName name="_______h1" localSheetId="29" hidden="1">{"'TDTGT (theo Dphuong)'!$A$4:$F$75"}</definedName>
    <definedName name="_______h1" localSheetId="31" hidden="1">{"'TDTGT (theo Dphuong)'!$A$4:$F$75"}</definedName>
    <definedName name="_______h1" localSheetId="32" hidden="1">{"'TDTGT (theo Dphuong)'!$A$4:$F$75"}</definedName>
    <definedName name="_______h1" localSheetId="33" hidden="1">{"'TDTGT (theo Dphuong)'!$A$4:$F$75"}</definedName>
    <definedName name="_______h1" localSheetId="3" hidden="1">{"'TDTGT (theo Dphuong)'!$A$4:$F$75"}</definedName>
    <definedName name="_______h1" localSheetId="11" hidden="1">{"'TDTGT (theo Dphuong)'!$A$4:$F$75"}</definedName>
    <definedName name="_______h1" localSheetId="12" hidden="1">{"'TDTGT (theo Dphuong)'!$A$4:$F$75"}</definedName>
    <definedName name="_______h1" localSheetId="13" hidden="1">{"'TDTGT (theo Dphuong)'!$A$4:$F$75"}</definedName>
    <definedName name="_______h1" localSheetId="39" hidden="1">{"'TDTGT (theo Dphuong)'!$A$4:$F$75"}</definedName>
    <definedName name="_______h1" localSheetId="2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6" hidden="1">{#N/A,#N/A,FALSE,"Chung"}</definedName>
    <definedName name="______B5" localSheetId="17" hidden="1">{#N/A,#N/A,FALSE,"Chung"}</definedName>
    <definedName name="______B5" localSheetId="18" hidden="1">{#N/A,#N/A,FALSE,"Chung"}</definedName>
    <definedName name="______B5" localSheetId="1" hidden="1">{#N/A,#N/A,FALSE,"Chung"}</definedName>
    <definedName name="______B5" localSheetId="19" hidden="1">{#N/A,#N/A,FALSE,"Chung"}</definedName>
    <definedName name="______B5" localSheetId="20" hidden="1">{#N/A,#N/A,FALSE,"Chung"}</definedName>
    <definedName name="______B5" localSheetId="21" hidden="1">{#N/A,#N/A,FALSE,"Chung"}</definedName>
    <definedName name="______B5" localSheetId="27" hidden="1">{#N/A,#N/A,FALSE,"Chung"}</definedName>
    <definedName name="______B5" localSheetId="2" hidden="1">{#N/A,#N/A,FALSE,"Chung"}</definedName>
    <definedName name="______B5" localSheetId="30" hidden="1">{#N/A,#N/A,FALSE,"Chung"}</definedName>
    <definedName name="______B5" localSheetId="29" hidden="1">{#N/A,#N/A,FALSE,"Chung"}</definedName>
    <definedName name="______B5" localSheetId="31" hidden="1">{#N/A,#N/A,FALSE,"Chung"}</definedName>
    <definedName name="______B5" localSheetId="32" hidden="1">{#N/A,#N/A,FALSE,"Chung"}</definedName>
    <definedName name="______B5" localSheetId="33" hidden="1">{#N/A,#N/A,FALSE,"Chung"}</definedName>
    <definedName name="______B5" localSheetId="3" hidden="1">{#N/A,#N/A,FALSE,"Chung"}</definedName>
    <definedName name="______B5" localSheetId="11" hidden="1">{#N/A,#N/A,FALSE,"Chung"}</definedName>
    <definedName name="______B5" localSheetId="12" hidden="1">{#N/A,#N/A,FALSE,"Chung"}</definedName>
    <definedName name="______B5" localSheetId="13" hidden="1">{#N/A,#N/A,FALSE,"Chung"}</definedName>
    <definedName name="______B5" localSheetId="39" hidden="1">{#N/A,#N/A,FALSE,"Chung"}</definedName>
    <definedName name="______B5" localSheetId="2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6" hidden="1">{"'TDTGT (theo Dphuong)'!$A$4:$F$75"}</definedName>
    <definedName name="______h1" localSheetId="17" hidden="1">{"'TDTGT (theo Dphuong)'!$A$4:$F$75"}</definedName>
    <definedName name="______h1" localSheetId="18" hidden="1">{"'TDTGT (theo Dphuong)'!$A$4:$F$75"}</definedName>
    <definedName name="______h1" localSheetId="1" hidden="1">{"'TDTGT (theo Dphuong)'!$A$4:$F$75"}</definedName>
    <definedName name="______h1" localSheetId="19" hidden="1">{"'TDTGT (theo Dphuong)'!$A$4:$F$75"}</definedName>
    <definedName name="______h1" localSheetId="20" hidden="1">{"'TDTGT (theo Dphuong)'!$A$4:$F$75"}</definedName>
    <definedName name="______h1" localSheetId="21" hidden="1">{"'TDTGT (theo Dphuong)'!$A$4:$F$75"}</definedName>
    <definedName name="______h1" localSheetId="27" hidden="1">{"'TDTGT (theo Dphuong)'!$A$4:$F$75"}</definedName>
    <definedName name="______h1" localSheetId="2" hidden="1">{"'TDTGT (theo Dphuong)'!$A$4:$F$75"}</definedName>
    <definedName name="______h1" localSheetId="30" hidden="1">{"'TDTGT (theo Dphuong)'!$A$4:$F$75"}</definedName>
    <definedName name="______h1" localSheetId="29" hidden="1">{"'TDTGT (theo Dphuong)'!$A$4:$F$75"}</definedName>
    <definedName name="______h1" localSheetId="31" hidden="1">{"'TDTGT (theo Dphuong)'!$A$4:$F$75"}</definedName>
    <definedName name="______h1" localSheetId="32" hidden="1">{"'TDTGT (theo Dphuong)'!$A$4:$F$75"}</definedName>
    <definedName name="______h1" localSheetId="33" hidden="1">{"'TDTGT (theo Dphuong)'!$A$4:$F$75"}</definedName>
    <definedName name="______h1" localSheetId="3" hidden="1">{"'TDTGT (theo Dphuong)'!$A$4:$F$75"}</definedName>
    <definedName name="______h1" localSheetId="11" hidden="1">{"'TDTGT (theo Dphuong)'!$A$4:$F$75"}</definedName>
    <definedName name="______h1" localSheetId="12" hidden="1">{"'TDTGT (theo Dphuong)'!$A$4:$F$75"}</definedName>
    <definedName name="______h1" localSheetId="13" hidden="1">{"'TDTGT (theo Dphuong)'!$A$4:$F$75"}</definedName>
    <definedName name="______h1" localSheetId="39" hidden="1">{"'TDTGT (theo Dphuong)'!$A$4:$F$75"}</definedName>
    <definedName name="______h1" localSheetId="2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6" hidden="1">{"'TDTGT (theo Dphuong)'!$A$4:$F$75"}</definedName>
    <definedName name="______h2" localSheetId="17" hidden="1">{"'TDTGT (theo Dphuong)'!$A$4:$F$75"}</definedName>
    <definedName name="______h2" localSheetId="18" hidden="1">{"'TDTGT (theo Dphuong)'!$A$4:$F$75"}</definedName>
    <definedName name="______h2" localSheetId="1" hidden="1">{"'TDTGT (theo Dphuong)'!$A$4:$F$75"}</definedName>
    <definedName name="______h2" localSheetId="19" hidden="1">{"'TDTGT (theo Dphuong)'!$A$4:$F$75"}</definedName>
    <definedName name="______h2" localSheetId="20" hidden="1">{"'TDTGT (theo Dphuong)'!$A$4:$F$75"}</definedName>
    <definedName name="______h2" localSheetId="21" hidden="1">{"'TDTGT (theo Dphuong)'!$A$4:$F$75"}</definedName>
    <definedName name="______h2" localSheetId="27" hidden="1">{"'TDTGT (theo Dphuong)'!$A$4:$F$75"}</definedName>
    <definedName name="______h2" localSheetId="2" hidden="1">{"'TDTGT (theo Dphuong)'!$A$4:$F$75"}</definedName>
    <definedName name="______h2" localSheetId="30" hidden="1">{"'TDTGT (theo Dphuong)'!$A$4:$F$75"}</definedName>
    <definedName name="______h2" localSheetId="29" hidden="1">{"'TDTGT (theo Dphuong)'!$A$4:$F$75"}</definedName>
    <definedName name="______h2" localSheetId="31" hidden="1">{"'TDTGT (theo Dphuong)'!$A$4:$F$75"}</definedName>
    <definedName name="______h2" localSheetId="32" hidden="1">{"'TDTGT (theo Dphuong)'!$A$4:$F$75"}</definedName>
    <definedName name="______h2" localSheetId="33" hidden="1">{"'TDTGT (theo Dphuong)'!$A$4:$F$75"}</definedName>
    <definedName name="______h2" localSheetId="3" hidden="1">{"'TDTGT (theo Dphuong)'!$A$4:$F$75"}</definedName>
    <definedName name="______h2" localSheetId="11" hidden="1">{"'TDTGT (theo Dphuong)'!$A$4:$F$75"}</definedName>
    <definedName name="______h2" localSheetId="12" hidden="1">{"'TDTGT (theo Dphuong)'!$A$4:$F$75"}</definedName>
    <definedName name="______h2" localSheetId="13" hidden="1">{"'TDTGT (theo Dphuong)'!$A$4:$F$75"}</definedName>
    <definedName name="______h2" localSheetId="39" hidden="1">{"'TDTGT (theo Dphuong)'!$A$4:$F$75"}</definedName>
    <definedName name="______h2" localSheetId="2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6" hidden="1">{#N/A,#N/A,FALSE,"Chung"}</definedName>
    <definedName name="_____B5" localSheetId="17" hidden="1">{#N/A,#N/A,FALSE,"Chung"}</definedName>
    <definedName name="_____B5" localSheetId="18" hidden="1">{#N/A,#N/A,FALSE,"Chung"}</definedName>
    <definedName name="_____B5" localSheetId="1" hidden="1">{#N/A,#N/A,FALSE,"Chung"}</definedName>
    <definedName name="_____B5" localSheetId="19" hidden="1">{#N/A,#N/A,FALSE,"Chung"}</definedName>
    <definedName name="_____B5" localSheetId="20" hidden="1">{#N/A,#N/A,FALSE,"Chung"}</definedName>
    <definedName name="_____B5" localSheetId="21" hidden="1">{#N/A,#N/A,FALSE,"Chung"}</definedName>
    <definedName name="_____B5" localSheetId="27" hidden="1">{#N/A,#N/A,FALSE,"Chung"}</definedName>
    <definedName name="_____B5" localSheetId="2" hidden="1">{#N/A,#N/A,FALSE,"Chung"}</definedName>
    <definedName name="_____B5" localSheetId="30" hidden="1">{#N/A,#N/A,FALSE,"Chung"}</definedName>
    <definedName name="_____B5" localSheetId="29" hidden="1">{#N/A,#N/A,FALSE,"Chung"}</definedName>
    <definedName name="_____B5" localSheetId="31" hidden="1">{#N/A,#N/A,FALSE,"Chung"}</definedName>
    <definedName name="_____B5" localSheetId="32" hidden="1">{#N/A,#N/A,FALSE,"Chung"}</definedName>
    <definedName name="_____B5" localSheetId="33" hidden="1">{#N/A,#N/A,FALSE,"Chung"}</definedName>
    <definedName name="_____B5" localSheetId="3" hidden="1">{#N/A,#N/A,FALSE,"Chung"}</definedName>
    <definedName name="_____B5" localSheetId="11" hidden="1">{#N/A,#N/A,FALSE,"Chung"}</definedName>
    <definedName name="_____B5" localSheetId="12" hidden="1">{#N/A,#N/A,FALSE,"Chung"}</definedName>
    <definedName name="_____B5" localSheetId="13" hidden="1">{#N/A,#N/A,FALSE,"Chung"}</definedName>
    <definedName name="_____B5" localSheetId="39" hidden="1">{#N/A,#N/A,FALSE,"Chung"}</definedName>
    <definedName name="_____B5" localSheetId="2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6" hidden="1">{"'TDTGT (theo Dphuong)'!$A$4:$F$75"}</definedName>
    <definedName name="_____h1" localSheetId="17" hidden="1">{"'TDTGT (theo Dphuong)'!$A$4:$F$75"}</definedName>
    <definedName name="_____h1" localSheetId="18" hidden="1">{"'TDTGT (theo Dphuong)'!$A$4:$F$75"}</definedName>
    <definedName name="_____h1" localSheetId="1" hidden="1">{"'TDTGT (theo Dphuong)'!$A$4:$F$75"}</definedName>
    <definedName name="_____h1" localSheetId="19" hidden="1">{"'TDTGT (theo Dphuong)'!$A$4:$F$75"}</definedName>
    <definedName name="_____h1" localSheetId="20" hidden="1">{"'TDTGT (theo Dphuong)'!$A$4:$F$75"}</definedName>
    <definedName name="_____h1" localSheetId="21" hidden="1">{"'TDTGT (theo Dphuong)'!$A$4:$F$75"}</definedName>
    <definedName name="_____h1" localSheetId="27" hidden="1">{"'TDTGT (theo Dphuong)'!$A$4:$F$75"}</definedName>
    <definedName name="_____h1" localSheetId="2" hidden="1">{"'TDTGT (theo Dphuong)'!$A$4:$F$75"}</definedName>
    <definedName name="_____h1" localSheetId="30" hidden="1">{"'TDTGT (theo Dphuong)'!$A$4:$F$75"}</definedName>
    <definedName name="_____h1" localSheetId="29" hidden="1">{"'TDTGT (theo Dphuong)'!$A$4:$F$75"}</definedName>
    <definedName name="_____h1" localSheetId="31" hidden="1">{"'TDTGT (theo Dphuong)'!$A$4:$F$75"}</definedName>
    <definedName name="_____h1" localSheetId="32" hidden="1">{"'TDTGT (theo Dphuong)'!$A$4:$F$75"}</definedName>
    <definedName name="_____h1" localSheetId="33" hidden="1">{"'TDTGT (theo Dphuong)'!$A$4:$F$75"}</definedName>
    <definedName name="_____h1" localSheetId="3" hidden="1">{"'TDTGT (theo Dphuong)'!$A$4:$F$75"}</definedName>
    <definedName name="_____h1" localSheetId="11" hidden="1">{"'TDTGT (theo Dphuong)'!$A$4:$F$75"}</definedName>
    <definedName name="_____h1" localSheetId="12" hidden="1">{"'TDTGT (theo Dphuong)'!$A$4:$F$75"}</definedName>
    <definedName name="_____h1" localSheetId="13" hidden="1">{"'TDTGT (theo Dphuong)'!$A$4:$F$75"}</definedName>
    <definedName name="_____h1" localSheetId="39" hidden="1">{"'TDTGT (theo Dphuong)'!$A$4:$F$75"}</definedName>
    <definedName name="_____h1" localSheetId="2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6" hidden="1">{"'TDTGT (theo Dphuong)'!$A$4:$F$75"}</definedName>
    <definedName name="_____h2" localSheetId="17" hidden="1">{"'TDTGT (theo Dphuong)'!$A$4:$F$75"}</definedName>
    <definedName name="_____h2" localSheetId="18" hidden="1">{"'TDTGT (theo Dphuong)'!$A$4:$F$75"}</definedName>
    <definedName name="_____h2" localSheetId="1" hidden="1">{"'TDTGT (theo Dphuong)'!$A$4:$F$75"}</definedName>
    <definedName name="_____h2" localSheetId="19" hidden="1">{"'TDTGT (theo Dphuong)'!$A$4:$F$75"}</definedName>
    <definedName name="_____h2" localSheetId="20" hidden="1">{"'TDTGT (theo Dphuong)'!$A$4:$F$75"}</definedName>
    <definedName name="_____h2" localSheetId="21" hidden="1">{"'TDTGT (theo Dphuong)'!$A$4:$F$75"}</definedName>
    <definedName name="_____h2" localSheetId="27" hidden="1">{"'TDTGT (theo Dphuong)'!$A$4:$F$75"}</definedName>
    <definedName name="_____h2" localSheetId="2" hidden="1">{"'TDTGT (theo Dphuong)'!$A$4:$F$75"}</definedName>
    <definedName name="_____h2" localSheetId="30" hidden="1">{"'TDTGT (theo Dphuong)'!$A$4:$F$75"}</definedName>
    <definedName name="_____h2" localSheetId="29" hidden="1">{"'TDTGT (theo Dphuong)'!$A$4:$F$75"}</definedName>
    <definedName name="_____h2" localSheetId="31" hidden="1">{"'TDTGT (theo Dphuong)'!$A$4:$F$75"}</definedName>
    <definedName name="_____h2" localSheetId="32" hidden="1">{"'TDTGT (theo Dphuong)'!$A$4:$F$75"}</definedName>
    <definedName name="_____h2" localSheetId="33" hidden="1">{"'TDTGT (theo Dphuong)'!$A$4:$F$75"}</definedName>
    <definedName name="_____h2" localSheetId="3" hidden="1">{"'TDTGT (theo Dphuong)'!$A$4:$F$75"}</definedName>
    <definedName name="_____h2" localSheetId="11" hidden="1">{"'TDTGT (theo Dphuong)'!$A$4:$F$75"}</definedName>
    <definedName name="_____h2" localSheetId="12" hidden="1">{"'TDTGT (theo Dphuong)'!$A$4:$F$75"}</definedName>
    <definedName name="_____h2" localSheetId="13" hidden="1">{"'TDTGT (theo Dphuong)'!$A$4:$F$75"}</definedName>
    <definedName name="_____h2" localSheetId="39" hidden="1">{"'TDTGT (theo Dphuong)'!$A$4:$F$75"}</definedName>
    <definedName name="_____h2" localSheetId="2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6" hidden="1">{#N/A,#N/A,FALSE,"Chung"}</definedName>
    <definedName name="____B5" localSheetId="17" hidden="1">{#N/A,#N/A,FALSE,"Chung"}</definedName>
    <definedName name="____B5" localSheetId="18" hidden="1">{#N/A,#N/A,FALSE,"Chung"}</definedName>
    <definedName name="____B5" localSheetId="1" hidden="1">{#N/A,#N/A,FALSE,"Chung"}</definedName>
    <definedName name="____B5" localSheetId="19" hidden="1">{#N/A,#N/A,FALSE,"Chung"}</definedName>
    <definedName name="____B5" localSheetId="20" hidden="1">{#N/A,#N/A,FALSE,"Chung"}</definedName>
    <definedName name="____B5" localSheetId="21" hidden="1">{#N/A,#N/A,FALSE,"Chung"}</definedName>
    <definedName name="____B5" localSheetId="27" hidden="1">{#N/A,#N/A,FALSE,"Chung"}</definedName>
    <definedName name="____B5" localSheetId="2" hidden="1">{#N/A,#N/A,FALSE,"Chung"}</definedName>
    <definedName name="____B5" localSheetId="30" hidden="1">{#N/A,#N/A,FALSE,"Chung"}</definedName>
    <definedName name="____B5" localSheetId="29" hidden="1">{#N/A,#N/A,FALSE,"Chung"}</definedName>
    <definedName name="____B5" localSheetId="31" hidden="1">{#N/A,#N/A,FALSE,"Chung"}</definedName>
    <definedName name="____B5" localSheetId="32" hidden="1">{#N/A,#N/A,FALSE,"Chung"}</definedName>
    <definedName name="____B5" localSheetId="33" hidden="1">{#N/A,#N/A,FALSE,"Chung"}</definedName>
    <definedName name="____B5" localSheetId="3" hidden="1">{#N/A,#N/A,FALSE,"Chung"}</definedName>
    <definedName name="____B5" localSheetId="11" hidden="1">{#N/A,#N/A,FALSE,"Chung"}</definedName>
    <definedName name="____B5" localSheetId="12" hidden="1">{#N/A,#N/A,FALSE,"Chung"}</definedName>
    <definedName name="____B5" localSheetId="13" hidden="1">{#N/A,#N/A,FALSE,"Chung"}</definedName>
    <definedName name="____B5" localSheetId="39" hidden="1">{#N/A,#N/A,FALSE,"Chung"}</definedName>
    <definedName name="____B5" localSheetId="2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6" hidden="1">{"'TDTGT (theo Dphuong)'!$A$4:$F$75"}</definedName>
    <definedName name="____h1" localSheetId="17" hidden="1">{"'TDTGT (theo Dphuong)'!$A$4:$F$75"}</definedName>
    <definedName name="____h1" localSheetId="18" hidden="1">{"'TDTGT (theo Dphuong)'!$A$4:$F$75"}</definedName>
    <definedName name="____h1" localSheetId="1" hidden="1">{"'TDTGT (theo Dphuong)'!$A$4:$F$75"}</definedName>
    <definedName name="____h1" localSheetId="19" hidden="1">{"'TDTGT (theo Dphuong)'!$A$4:$F$75"}</definedName>
    <definedName name="____h1" localSheetId="20" hidden="1">{"'TDTGT (theo Dphuong)'!$A$4:$F$75"}</definedName>
    <definedName name="____h1" localSheetId="21" hidden="1">{"'TDTGT (theo Dphuong)'!$A$4:$F$75"}</definedName>
    <definedName name="____h1" localSheetId="27" hidden="1">{"'TDTGT (theo Dphuong)'!$A$4:$F$75"}</definedName>
    <definedName name="____h1" localSheetId="2" hidden="1">{"'TDTGT (theo Dphuong)'!$A$4:$F$75"}</definedName>
    <definedName name="____h1" localSheetId="30" hidden="1">{"'TDTGT (theo Dphuong)'!$A$4:$F$75"}</definedName>
    <definedName name="____h1" localSheetId="29" hidden="1">{"'TDTGT (theo Dphuong)'!$A$4:$F$75"}</definedName>
    <definedName name="____h1" localSheetId="31" hidden="1">{"'TDTGT (theo Dphuong)'!$A$4:$F$75"}</definedName>
    <definedName name="____h1" localSheetId="32" hidden="1">{"'TDTGT (theo Dphuong)'!$A$4:$F$75"}</definedName>
    <definedName name="____h1" localSheetId="33" hidden="1">{"'TDTGT (theo Dphuong)'!$A$4:$F$75"}</definedName>
    <definedName name="____h1" localSheetId="3" hidden="1">{"'TDTGT (theo Dphuong)'!$A$4:$F$75"}</definedName>
    <definedName name="____h1" localSheetId="11" hidden="1">{"'TDTGT (theo Dphuong)'!$A$4:$F$75"}</definedName>
    <definedName name="____h1" localSheetId="12" hidden="1">{"'TDTGT (theo Dphuong)'!$A$4:$F$75"}</definedName>
    <definedName name="____h1" localSheetId="13" hidden="1">{"'TDTGT (theo Dphuong)'!$A$4:$F$75"}</definedName>
    <definedName name="____h1" localSheetId="39" hidden="1">{"'TDTGT (theo Dphuong)'!$A$4:$F$75"}</definedName>
    <definedName name="____h1" localSheetId="2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6" hidden="1">{"'TDTGT (theo Dphuong)'!$A$4:$F$75"}</definedName>
    <definedName name="____h2" localSheetId="17" hidden="1">{"'TDTGT (theo Dphuong)'!$A$4:$F$75"}</definedName>
    <definedName name="____h2" localSheetId="18" hidden="1">{"'TDTGT (theo Dphuong)'!$A$4:$F$75"}</definedName>
    <definedName name="____h2" localSheetId="1" hidden="1">{"'TDTGT (theo Dphuong)'!$A$4:$F$75"}</definedName>
    <definedName name="____h2" localSheetId="19" hidden="1">{"'TDTGT (theo Dphuong)'!$A$4:$F$75"}</definedName>
    <definedName name="____h2" localSheetId="20" hidden="1">{"'TDTGT (theo Dphuong)'!$A$4:$F$75"}</definedName>
    <definedName name="____h2" localSheetId="21" hidden="1">{"'TDTGT (theo Dphuong)'!$A$4:$F$75"}</definedName>
    <definedName name="____h2" localSheetId="27" hidden="1">{"'TDTGT (theo Dphuong)'!$A$4:$F$75"}</definedName>
    <definedName name="____h2" localSheetId="2" hidden="1">{"'TDTGT (theo Dphuong)'!$A$4:$F$75"}</definedName>
    <definedName name="____h2" localSheetId="30" hidden="1">{"'TDTGT (theo Dphuong)'!$A$4:$F$75"}</definedName>
    <definedName name="____h2" localSheetId="29" hidden="1">{"'TDTGT (theo Dphuong)'!$A$4:$F$75"}</definedName>
    <definedName name="____h2" localSheetId="31" hidden="1">{"'TDTGT (theo Dphuong)'!$A$4:$F$75"}</definedName>
    <definedName name="____h2" localSheetId="32" hidden="1">{"'TDTGT (theo Dphuong)'!$A$4:$F$75"}</definedName>
    <definedName name="____h2" localSheetId="33" hidden="1">{"'TDTGT (theo Dphuong)'!$A$4:$F$75"}</definedName>
    <definedName name="____h2" localSheetId="3" hidden="1">{"'TDTGT (theo Dphuong)'!$A$4:$F$75"}</definedName>
    <definedName name="____h2" localSheetId="11" hidden="1">{"'TDTGT (theo Dphuong)'!$A$4:$F$75"}</definedName>
    <definedName name="____h2" localSheetId="12" hidden="1">{"'TDTGT (theo Dphuong)'!$A$4:$F$75"}</definedName>
    <definedName name="____h2" localSheetId="13" hidden="1">{"'TDTGT (theo Dphuong)'!$A$4:$F$75"}</definedName>
    <definedName name="____h2" localSheetId="39" hidden="1">{"'TDTGT (theo Dphuong)'!$A$4:$F$75"}</definedName>
    <definedName name="____h2" localSheetId="2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6" hidden="1">{#N/A,#N/A,FALSE,"Chung"}</definedName>
    <definedName name="___B5" localSheetId="17" hidden="1">{#N/A,#N/A,FALSE,"Chung"}</definedName>
    <definedName name="___B5" localSheetId="18" hidden="1">{#N/A,#N/A,FALSE,"Chung"}</definedName>
    <definedName name="___B5" localSheetId="1" hidden="1">{#N/A,#N/A,FALSE,"Chung"}</definedName>
    <definedName name="___B5" localSheetId="19" hidden="1">{#N/A,#N/A,FALSE,"Chung"}</definedName>
    <definedName name="___B5" localSheetId="20" hidden="1">{#N/A,#N/A,FALSE,"Chung"}</definedName>
    <definedName name="___B5" localSheetId="21" hidden="1">{#N/A,#N/A,FALSE,"Chung"}</definedName>
    <definedName name="___B5" localSheetId="27" hidden="1">{#N/A,#N/A,FALSE,"Chung"}</definedName>
    <definedName name="___B5" localSheetId="2" hidden="1">{#N/A,#N/A,FALSE,"Chung"}</definedName>
    <definedName name="___B5" localSheetId="30" hidden="1">{#N/A,#N/A,FALSE,"Chung"}</definedName>
    <definedName name="___B5" localSheetId="29" hidden="1">{#N/A,#N/A,FALSE,"Chung"}</definedName>
    <definedName name="___B5" localSheetId="31" hidden="1">{#N/A,#N/A,FALSE,"Chung"}</definedName>
    <definedName name="___B5" localSheetId="32" hidden="1">{#N/A,#N/A,FALSE,"Chung"}</definedName>
    <definedName name="___B5" localSheetId="33" hidden="1">{#N/A,#N/A,FALSE,"Chung"}</definedName>
    <definedName name="___B5" localSheetId="3" hidden="1">{#N/A,#N/A,FALSE,"Chung"}</definedName>
    <definedName name="___B5" localSheetId="11" hidden="1">{#N/A,#N/A,FALSE,"Chung"}</definedName>
    <definedName name="___B5" localSheetId="12" hidden="1">{#N/A,#N/A,FALSE,"Chung"}</definedName>
    <definedName name="___B5" localSheetId="13" hidden="1">{#N/A,#N/A,FALSE,"Chung"}</definedName>
    <definedName name="___B5" localSheetId="39" hidden="1">{#N/A,#N/A,FALSE,"Chung"}</definedName>
    <definedName name="___B5" localSheetId="2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6" hidden="1">{"'TDTGT (theo Dphuong)'!$A$4:$F$75"}</definedName>
    <definedName name="___h1" localSheetId="17" hidden="1">{"'TDTGT (theo Dphuong)'!$A$4:$F$75"}</definedName>
    <definedName name="___h1" localSheetId="18" hidden="1">{"'TDTGT (theo Dphuong)'!$A$4:$F$75"}</definedName>
    <definedName name="___h1" localSheetId="1" hidden="1">{"'TDTGT (theo Dphuong)'!$A$4:$F$75"}</definedName>
    <definedName name="___h1" localSheetId="19" hidden="1">{"'TDTGT (theo Dphuong)'!$A$4:$F$75"}</definedName>
    <definedName name="___h1" localSheetId="20" hidden="1">{"'TDTGT (theo Dphuong)'!$A$4:$F$75"}</definedName>
    <definedName name="___h1" localSheetId="21" hidden="1">{"'TDTGT (theo Dphuong)'!$A$4:$F$75"}</definedName>
    <definedName name="___h1" localSheetId="27" hidden="1">{"'TDTGT (theo Dphuong)'!$A$4:$F$75"}</definedName>
    <definedName name="___h1" localSheetId="2" hidden="1">{"'TDTGT (theo Dphuong)'!$A$4:$F$75"}</definedName>
    <definedName name="___h1" localSheetId="30" hidden="1">{"'TDTGT (theo Dphuong)'!$A$4:$F$75"}</definedName>
    <definedName name="___h1" localSheetId="29" hidden="1">{"'TDTGT (theo Dphuong)'!$A$4:$F$75"}</definedName>
    <definedName name="___h1" localSheetId="31" hidden="1">{"'TDTGT (theo Dphuong)'!$A$4:$F$75"}</definedName>
    <definedName name="___h1" localSheetId="32" hidden="1">{"'TDTGT (theo Dphuong)'!$A$4:$F$75"}</definedName>
    <definedName name="___h1" localSheetId="33" hidden="1">{"'TDTGT (theo Dphuong)'!$A$4:$F$75"}</definedName>
    <definedName name="___h1" localSheetId="3" hidden="1">{"'TDTGT (theo Dphuong)'!$A$4:$F$75"}</definedName>
    <definedName name="___h1" localSheetId="11" hidden="1">{"'TDTGT (theo Dphuong)'!$A$4:$F$75"}</definedName>
    <definedName name="___h1" localSheetId="12" hidden="1">{"'TDTGT (theo Dphuong)'!$A$4:$F$75"}</definedName>
    <definedName name="___h1" localSheetId="13" hidden="1">{"'TDTGT (theo Dphuong)'!$A$4:$F$75"}</definedName>
    <definedName name="___h1" localSheetId="39" hidden="1">{"'TDTGT (theo Dphuong)'!$A$4:$F$75"}</definedName>
    <definedName name="___h1" localSheetId="2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6" hidden="1">{"'TDTGT (theo Dphuong)'!$A$4:$F$75"}</definedName>
    <definedName name="___h2" localSheetId="17" hidden="1">{"'TDTGT (theo Dphuong)'!$A$4:$F$75"}</definedName>
    <definedName name="___h2" localSheetId="18" hidden="1">{"'TDTGT (theo Dphuong)'!$A$4:$F$75"}</definedName>
    <definedName name="___h2" localSheetId="1" hidden="1">{"'TDTGT (theo Dphuong)'!$A$4:$F$75"}</definedName>
    <definedName name="___h2" localSheetId="19" hidden="1">{"'TDTGT (theo Dphuong)'!$A$4:$F$75"}</definedName>
    <definedName name="___h2" localSheetId="20" hidden="1">{"'TDTGT (theo Dphuong)'!$A$4:$F$75"}</definedName>
    <definedName name="___h2" localSheetId="21" hidden="1">{"'TDTGT (theo Dphuong)'!$A$4:$F$75"}</definedName>
    <definedName name="___h2" localSheetId="27" hidden="1">{"'TDTGT (theo Dphuong)'!$A$4:$F$75"}</definedName>
    <definedName name="___h2" localSheetId="2" hidden="1">{"'TDTGT (theo Dphuong)'!$A$4:$F$75"}</definedName>
    <definedName name="___h2" localSheetId="30" hidden="1">{"'TDTGT (theo Dphuong)'!$A$4:$F$75"}</definedName>
    <definedName name="___h2" localSheetId="29" hidden="1">{"'TDTGT (theo Dphuong)'!$A$4:$F$75"}</definedName>
    <definedName name="___h2" localSheetId="31" hidden="1">{"'TDTGT (theo Dphuong)'!$A$4:$F$75"}</definedName>
    <definedName name="___h2" localSheetId="32" hidden="1">{"'TDTGT (theo Dphuong)'!$A$4:$F$75"}</definedName>
    <definedName name="___h2" localSheetId="33" hidden="1">{"'TDTGT (theo Dphuong)'!$A$4:$F$75"}</definedName>
    <definedName name="___h2" localSheetId="3" hidden="1">{"'TDTGT (theo Dphuong)'!$A$4:$F$75"}</definedName>
    <definedName name="___h2" localSheetId="11" hidden="1">{"'TDTGT (theo Dphuong)'!$A$4:$F$75"}</definedName>
    <definedName name="___h2" localSheetId="12" hidden="1">{"'TDTGT (theo Dphuong)'!$A$4:$F$75"}</definedName>
    <definedName name="___h2" localSheetId="13" hidden="1">{"'TDTGT (theo Dphuong)'!$A$4:$F$75"}</definedName>
    <definedName name="___h2" localSheetId="39" hidden="1">{"'TDTGT (theo Dphuong)'!$A$4:$F$75"}</definedName>
    <definedName name="___h2" localSheetId="2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6" hidden="1">{#N/A,#N/A,FALSE,"Chung"}</definedName>
    <definedName name="__B5" localSheetId="17" hidden="1">{#N/A,#N/A,FALSE,"Chung"}</definedName>
    <definedName name="__B5" localSheetId="18" hidden="1">{#N/A,#N/A,FALSE,"Chung"}</definedName>
    <definedName name="__B5" localSheetId="1" hidden="1">{#N/A,#N/A,FALSE,"Chung"}</definedName>
    <definedName name="__B5" localSheetId="19" hidden="1">{#N/A,#N/A,FALSE,"Chung"}</definedName>
    <definedName name="__B5" localSheetId="20" hidden="1">{#N/A,#N/A,FALSE,"Chung"}</definedName>
    <definedName name="__B5" localSheetId="21" hidden="1">{#N/A,#N/A,FALSE,"Chung"}</definedName>
    <definedName name="__B5" localSheetId="27" hidden="1">{#N/A,#N/A,FALSE,"Chung"}</definedName>
    <definedName name="__B5" localSheetId="2" hidden="1">{#N/A,#N/A,FALSE,"Chung"}</definedName>
    <definedName name="__B5" localSheetId="30" hidden="1">{#N/A,#N/A,FALSE,"Chung"}</definedName>
    <definedName name="__B5" localSheetId="29" hidden="1">{#N/A,#N/A,FALSE,"Chung"}</definedName>
    <definedName name="__B5" localSheetId="31" hidden="1">{#N/A,#N/A,FALSE,"Chung"}</definedName>
    <definedName name="__B5" localSheetId="32" hidden="1">{#N/A,#N/A,FALSE,"Chung"}</definedName>
    <definedName name="__B5" localSheetId="33" hidden="1">{#N/A,#N/A,FALSE,"Chung"}</definedName>
    <definedName name="__B5" localSheetId="3" hidden="1">{#N/A,#N/A,FALSE,"Chung"}</definedName>
    <definedName name="__B5" localSheetId="11" hidden="1">{#N/A,#N/A,FALSE,"Chung"}</definedName>
    <definedName name="__B5" localSheetId="12" hidden="1">{#N/A,#N/A,FALSE,"Chung"}</definedName>
    <definedName name="__B5" localSheetId="13" hidden="1">{#N/A,#N/A,FALSE,"Chung"}</definedName>
    <definedName name="__B5" localSheetId="39" hidden="1">{#N/A,#N/A,FALSE,"Chung"}</definedName>
    <definedName name="__B5" localSheetId="2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6" hidden="1">{"'TDTGT (theo Dphuong)'!$A$4:$F$75"}</definedName>
    <definedName name="__h1" localSheetId="17" hidden="1">{"'TDTGT (theo Dphuong)'!$A$4:$F$75"}</definedName>
    <definedName name="__h1" localSheetId="18" hidden="1">{"'TDTGT (theo Dphuong)'!$A$4:$F$75"}</definedName>
    <definedName name="__h1" localSheetId="1" hidden="1">{"'TDTGT (theo Dphuong)'!$A$4:$F$75"}</definedName>
    <definedName name="__h1" localSheetId="19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7" hidden="1">{"'TDTGT (theo Dphuong)'!$A$4:$F$75"}</definedName>
    <definedName name="__h1" localSheetId="2" hidden="1">{"'TDTGT (theo Dphuong)'!$A$4:$F$75"}</definedName>
    <definedName name="__h1" localSheetId="30" hidden="1">{"'TDTGT (theo Dphuong)'!$A$4:$F$75"}</definedName>
    <definedName name="__h1" localSheetId="29" hidden="1">{"'TDTGT (theo Dphuong)'!$A$4:$F$75"}</definedName>
    <definedName name="__h1" localSheetId="31" hidden="1">{"'TDTGT (theo Dphuong)'!$A$4:$F$75"}</definedName>
    <definedName name="__h1" localSheetId="32" hidden="1">{"'TDTGT (theo Dphuong)'!$A$4:$F$75"}</definedName>
    <definedName name="__h1" localSheetId="33" hidden="1">{"'TDTGT (theo Dphuong)'!$A$4:$F$75"}</definedName>
    <definedName name="__h1" localSheetId="3" hidden="1">{"'TDTGT (theo Dphuong)'!$A$4:$F$75"}</definedName>
    <definedName name="__h1" localSheetId="11" hidden="1">{"'TDTGT (theo Dphuong)'!$A$4:$F$75"}</definedName>
    <definedName name="__h1" localSheetId="12" hidden="1">{"'TDTGT (theo Dphuong)'!$A$4:$F$75"}</definedName>
    <definedName name="__h1" localSheetId="13" hidden="1">{"'TDTGT (theo Dphuong)'!$A$4:$F$75"}</definedName>
    <definedName name="__h1" localSheetId="39" hidden="1">{"'TDTGT (theo Dphuong)'!$A$4:$F$75"}</definedName>
    <definedName name="__h1" localSheetId="2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6" hidden="1">{"'TDTGT (theo Dphuong)'!$A$4:$F$75"}</definedName>
    <definedName name="__h2" localSheetId="17" hidden="1">{"'TDTGT (theo Dphuong)'!$A$4:$F$75"}</definedName>
    <definedName name="__h2" localSheetId="18" hidden="1">{"'TDTGT (theo Dphuong)'!$A$4:$F$75"}</definedName>
    <definedName name="__h2" localSheetId="1" hidden="1">{"'TDTGT (theo Dphuong)'!$A$4:$F$75"}</definedName>
    <definedName name="__h2" localSheetId="19" hidden="1">{"'TDTGT (theo Dphuong)'!$A$4:$F$75"}</definedName>
    <definedName name="__h2" localSheetId="20" hidden="1">{"'TDTGT (theo Dphuong)'!$A$4:$F$75"}</definedName>
    <definedName name="__h2" localSheetId="21" hidden="1">{"'TDTGT (theo Dphuong)'!$A$4:$F$75"}</definedName>
    <definedName name="__h2" localSheetId="27" hidden="1">{"'TDTGT (theo Dphuong)'!$A$4:$F$75"}</definedName>
    <definedName name="__h2" localSheetId="2" hidden="1">{"'TDTGT (theo Dphuong)'!$A$4:$F$75"}</definedName>
    <definedName name="__h2" localSheetId="30" hidden="1">{"'TDTGT (theo Dphuong)'!$A$4:$F$75"}</definedName>
    <definedName name="__h2" localSheetId="29" hidden="1">{"'TDTGT (theo Dphuong)'!$A$4:$F$75"}</definedName>
    <definedName name="__h2" localSheetId="31" hidden="1">{"'TDTGT (theo Dphuong)'!$A$4:$F$75"}</definedName>
    <definedName name="__h2" localSheetId="32" hidden="1">{"'TDTGT (theo Dphuong)'!$A$4:$F$75"}</definedName>
    <definedName name="__h2" localSheetId="33" hidden="1">{"'TDTGT (theo Dphuong)'!$A$4:$F$75"}</definedName>
    <definedName name="__h2" localSheetId="3" hidden="1">{"'TDTGT (theo Dphuong)'!$A$4:$F$75"}</definedName>
    <definedName name="__h2" localSheetId="11" hidden="1">{"'TDTGT (theo Dphuong)'!$A$4:$F$75"}</definedName>
    <definedName name="__h2" localSheetId="12" hidden="1">{"'TDTGT (theo Dphuong)'!$A$4:$F$75"}</definedName>
    <definedName name="__h2" localSheetId="13" hidden="1">{"'TDTGT (theo Dphuong)'!$A$4:$F$75"}</definedName>
    <definedName name="__h2" localSheetId="39" hidden="1">{"'TDTGT (theo Dphuong)'!$A$4:$F$75"}</definedName>
    <definedName name="__h2" localSheetId="26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6" hidden="1">{#N/A,#N/A,FALSE,"Chung"}</definedName>
    <definedName name="_B5" localSheetId="17" hidden="1">{#N/A,#N/A,FALSE,"Chung"}</definedName>
    <definedName name="_B5" localSheetId="18" hidden="1">{#N/A,#N/A,FALSE,"Chung"}</definedName>
    <definedName name="_B5" localSheetId="1" hidden="1">{#N/A,#N/A,FALSE,"Chung"}</definedName>
    <definedName name="_B5" localSheetId="19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7" hidden="1">{#N/A,#N/A,FALSE,"Chung"}</definedName>
    <definedName name="_B5" localSheetId="2" hidden="1">{#N/A,#N/A,FALSE,"Chung"}</definedName>
    <definedName name="_B5" localSheetId="30" hidden="1">{#N/A,#N/A,FALSE,"Chung"}</definedName>
    <definedName name="_B5" localSheetId="29" hidden="1">{#N/A,#N/A,FALSE,"Chung"}</definedName>
    <definedName name="_B5" localSheetId="31" hidden="1">{#N/A,#N/A,FALSE,"Chung"}</definedName>
    <definedName name="_B5" localSheetId="32" hidden="1">{#N/A,#N/A,FALSE,"Chung"}</definedName>
    <definedName name="_B5" localSheetId="33" hidden="1">{#N/A,#N/A,FALSE,"Chung"}</definedName>
    <definedName name="_B5" localSheetId="3" hidden="1">{#N/A,#N/A,FALSE,"Chung"}</definedName>
    <definedName name="_B5" localSheetId="11" hidden="1">{#N/A,#N/A,FALSE,"Chung"}</definedName>
    <definedName name="_B5" localSheetId="12" hidden="1">{#N/A,#N/A,FALSE,"Chung"}</definedName>
    <definedName name="_B5" localSheetId="13" hidden="1">{#N/A,#N/A,FALSE,"Chung"}</definedName>
    <definedName name="_B5" localSheetId="39" hidden="1">{#N/A,#N/A,FALSE,"Chung"}</definedName>
    <definedName name="_B5" localSheetId="26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7" hidden="1">#REF!</definedName>
    <definedName name="_Fill" localSheetId="2" hidden="1">#REF!</definedName>
    <definedName name="_Fill" localSheetId="29" hidden="1">#REF!</definedName>
    <definedName name="_Fill" localSheetId="34" hidden="1">#REF!</definedName>
    <definedName name="_Fill" localSheetId="31" hidden="1">#REF!</definedName>
    <definedName name="_Fill" localSheetId="32" hidden="1">#REF!</definedName>
    <definedName name="_Fill" localSheetId="40" hidden="1">#REF!</definedName>
    <definedName name="_Fill" localSheetId="3" hidden="1">#REF!</definedName>
    <definedName name="_Fill" localSheetId="11" hidden="1">#REF!</definedName>
    <definedName name="_Fill" localSheetId="6" hidden="1">#REF!</definedName>
    <definedName name="_Fill" localSheetId="12" hidden="1">#REF!</definedName>
    <definedName name="_Fill" localSheetId="13" hidden="1">#REF!</definedName>
    <definedName name="_Fill" localSheetId="39" hidden="1">#REF!</definedName>
    <definedName name="_Fill" localSheetId="26" hidden="1">#REF!</definedName>
    <definedName name="_Fill" hidden="1">#REF!</definedName>
    <definedName name="_xlnm._FilterDatabase" localSheetId="14" hidden="1">'14. DN quay lai hoat dong'!$A$7:$F$7</definedName>
    <definedName name="_xlnm._FilterDatabase" localSheetId="15" hidden="1">'15. DN Ngừng có thời hạn'!$A$7:$G$7</definedName>
    <definedName name="_xlnm._FilterDatabase" localSheetId="16" hidden="1">'16.DN giải thể'!$A$7:$G$7</definedName>
    <definedName name="_xlnm._FilterDatabase" localSheetId="13" hidden="1">'DN1 (2)'!$A$10:$G$10</definedName>
    <definedName name="_h1" localSheetId="0" hidden="1">{"'TDTGT (theo Dphuong)'!$A$4:$F$75"}</definedName>
    <definedName name="_h1" localSheetId="16" hidden="1">{"'TDTGT (theo Dphuong)'!$A$4:$F$75"}</definedName>
    <definedName name="_h1" localSheetId="17" hidden="1">{"'TDTGT (theo Dphuong)'!$A$4:$F$75"}</definedName>
    <definedName name="_h1" localSheetId="18" hidden="1">{"'TDTGT (theo Dphuong)'!$A$4:$F$75"}</definedName>
    <definedName name="_h1" localSheetId="1" hidden="1">{"'TDTGT (theo Dphuong)'!$A$4:$F$75"}</definedName>
    <definedName name="_h1" localSheetId="19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7" hidden="1">{"'TDTGT (theo Dphuong)'!$A$4:$F$75"}</definedName>
    <definedName name="_h1" localSheetId="2" hidden="1">{"'TDTGT (theo Dphuong)'!$A$4:$F$75"}</definedName>
    <definedName name="_h1" localSheetId="30" hidden="1">{"'TDTGT (theo Dphuong)'!$A$4:$F$75"}</definedName>
    <definedName name="_h1" localSheetId="29" hidden="1">{"'TDTGT (theo Dphuong)'!$A$4:$F$75"}</definedName>
    <definedName name="_h1" localSheetId="31" hidden="1">{"'TDTGT (theo Dphuong)'!$A$4:$F$75"}</definedName>
    <definedName name="_h1" localSheetId="32" hidden="1">{"'TDTGT (theo Dphuong)'!$A$4:$F$75"}</definedName>
    <definedName name="_h1" localSheetId="33" hidden="1">{"'TDTGT (theo Dphuong)'!$A$4:$F$75"}</definedName>
    <definedName name="_h1" localSheetId="3" hidden="1">{"'TDTGT (theo Dphuong)'!$A$4:$F$75"}</definedName>
    <definedName name="_h1" localSheetId="11" hidden="1">{"'TDTGT (theo Dphuong)'!$A$4:$F$75"}</definedName>
    <definedName name="_h1" localSheetId="12" hidden="1">{"'TDTGT (theo Dphuong)'!$A$4:$F$75"}</definedName>
    <definedName name="_h1" localSheetId="13" hidden="1">{"'TDTGT (theo Dphuong)'!$A$4:$F$75"}</definedName>
    <definedName name="_h1" localSheetId="39" hidden="1">{"'TDTGT (theo Dphuong)'!$A$4:$F$75"}</definedName>
    <definedName name="_h1" localSheetId="2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6" hidden="1">{"'TDTGT (theo Dphuong)'!$A$4:$F$75"}</definedName>
    <definedName name="_h2" localSheetId="17" hidden="1">{"'TDTGT (theo Dphuong)'!$A$4:$F$75"}</definedName>
    <definedName name="_h2" localSheetId="18" hidden="1">{"'TDTGT (theo Dphuong)'!$A$4:$F$75"}</definedName>
    <definedName name="_h2" localSheetId="1" hidden="1">{"'TDTGT (theo Dphuong)'!$A$4:$F$75"}</definedName>
    <definedName name="_h2" localSheetId="19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7" hidden="1">{"'TDTGT (theo Dphuong)'!$A$4:$F$75"}</definedName>
    <definedName name="_h2" localSheetId="2" hidden="1">{"'TDTGT (theo Dphuong)'!$A$4:$F$75"}</definedName>
    <definedName name="_h2" localSheetId="30" hidden="1">{"'TDTGT (theo Dphuong)'!$A$4:$F$75"}</definedName>
    <definedName name="_h2" localSheetId="29" hidden="1">{"'TDTGT (theo Dphuong)'!$A$4:$F$75"}</definedName>
    <definedName name="_h2" localSheetId="31" hidden="1">{"'TDTGT (theo Dphuong)'!$A$4:$F$75"}</definedName>
    <definedName name="_h2" localSheetId="32" hidden="1">{"'TDTGT (theo Dphuong)'!$A$4:$F$75"}</definedName>
    <definedName name="_h2" localSheetId="33" hidden="1">{"'TDTGT (theo Dphuong)'!$A$4:$F$75"}</definedName>
    <definedName name="_h2" localSheetId="3" hidden="1">{"'TDTGT (theo Dphuong)'!$A$4:$F$75"}</definedName>
    <definedName name="_h2" localSheetId="11" hidden="1">{"'TDTGT (theo Dphuong)'!$A$4:$F$75"}</definedName>
    <definedName name="_h2" localSheetId="12" hidden="1">{"'TDTGT (theo Dphuong)'!$A$4:$F$75"}</definedName>
    <definedName name="_h2" localSheetId="13" hidden="1">{"'TDTGT (theo Dphuong)'!$A$4:$F$75"}</definedName>
    <definedName name="_h2" localSheetId="39" hidden="1">{"'TDTGT (theo Dphuong)'!$A$4:$F$75"}</definedName>
    <definedName name="_h2" localSheetId="26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4">'[3]PNT-QUOT-#3'!#REF!</definedName>
    <definedName name="A" localSheetId="15">'[3]PNT-QUOT-#3'!#REF!</definedName>
    <definedName name="A" localSheetId="16">'[3]PNT-QUOT-#3'!#REF!</definedName>
    <definedName name="A" localSheetId="17">'[1]PNT-QUOT-#3'!#REF!</definedName>
    <definedName name="A" localSheetId="18">'[1]PNT-QUOT-#3'!#REF!</definedName>
    <definedName name="A" localSheetId="1">'[1]PNT-QUOT-#3'!#REF!</definedName>
    <definedName name="A" localSheetId="19">'[1]PNT-QUOT-#3'!#REF!</definedName>
    <definedName name="A" localSheetId="20">'[2]PNT-QUOT-#3'!#REF!</definedName>
    <definedName name="A" localSheetId="21">'[2]PNT-QUOT-#3'!#REF!</definedName>
    <definedName name="A" localSheetId="2">'[1]PNT-QUOT-#3'!#REF!</definedName>
    <definedName name="A" localSheetId="34">'[2]PNT-QUOT-#3'!#REF!</definedName>
    <definedName name="A" localSheetId="3">'[1]PNT-QUOT-#3'!#REF!</definedName>
    <definedName name="A" localSheetId="6">'[2]PNT-QUOT-#3'!#REF!</definedName>
    <definedName name="A" localSheetId="12">'[4]PNT-QUOT-#3'!#REF!</definedName>
    <definedName name="A" localSheetId="13">'[2]PNT-QUOT-#3'!#REF!</definedName>
    <definedName name="A" localSheetId="39">'[1]PNT-QUOT-#3'!#REF!</definedName>
    <definedName name="A">'[2]PNT-QUOT-#3'!#REF!</definedName>
    <definedName name="AAA" localSheetId="0">'[5]MTL$-INTER'!#REF!</definedName>
    <definedName name="AAA" localSheetId="8">'[6]MTL$-INTER'!#REF!</definedName>
    <definedName name="AAA" localSheetId="14">'[7]MTL$-INTER'!#REF!</definedName>
    <definedName name="AAA" localSheetId="15">'[7]MTL$-INTER'!#REF!</definedName>
    <definedName name="AAA" localSheetId="16">'[7]MTL$-INTER'!#REF!</definedName>
    <definedName name="AAA" localSheetId="17">'[6]MTL$-INTER'!#REF!</definedName>
    <definedName name="AAA" localSheetId="18">'[6]MTL$-INTER'!#REF!</definedName>
    <definedName name="AAA" localSheetId="1">'[5]MTL$-INTER'!#REF!</definedName>
    <definedName name="AAA" localSheetId="19">'[6]MTL$-INTER'!#REF!</definedName>
    <definedName name="AAA" localSheetId="20">'[6]MTL$-INTER'!#REF!</definedName>
    <definedName name="AAA" localSheetId="21">'[6]MTL$-INTER'!#REF!</definedName>
    <definedName name="AAA" localSheetId="2">'[8]MTL$-INTER'!#REF!</definedName>
    <definedName name="AAA" localSheetId="34">'[6]MTL$-INTER'!#REF!</definedName>
    <definedName name="AAA" localSheetId="3">'[9]MTL$-INTER'!#REF!</definedName>
    <definedName name="AAA" localSheetId="6">'[6]MTL$-INTER'!#REF!</definedName>
    <definedName name="AAA" localSheetId="12">'[10]MTL$-INTER'!#REF!</definedName>
    <definedName name="AAA" localSheetId="13">'[6]MTL$-INTER'!#REF!</definedName>
    <definedName name="AAA" localSheetId="39">'[11]MTL$-INTER'!#REF!</definedName>
    <definedName name="AAA">'[6]MTL$-INTER'!#REF!</definedName>
    <definedName name="abc" localSheetId="0" hidden="1">{"'TDTGT (theo Dphuong)'!$A$4:$F$75"}</definedName>
    <definedName name="abc" localSheetId="16" hidden="1">{"'TDTGT (theo Dphuong)'!$A$4:$F$75"}</definedName>
    <definedName name="abc" localSheetId="17" hidden="1">{"'TDTGT (theo Dphuong)'!$A$4:$F$75"}</definedName>
    <definedName name="abc" localSheetId="18" hidden="1">{"'TDTGT (theo Dphuong)'!$A$4:$F$75"}</definedName>
    <definedName name="abc" localSheetId="1" hidden="1">{"'TDTGT (theo Dphuong)'!$A$4:$F$75"}</definedName>
    <definedName name="abc" localSheetId="19" hidden="1">{"'TDTGT (theo Dphuong)'!$A$4:$F$75"}</definedName>
    <definedName name="abc" localSheetId="20" hidden="1">{"'TDTGT (theo Dphuong)'!$A$4:$F$75"}</definedName>
    <definedName name="abc" localSheetId="21" hidden="1">{"'TDTGT (theo Dphuong)'!$A$4:$F$75"}</definedName>
    <definedName name="abc" localSheetId="27" hidden="1">{"'TDTGT (theo Dphuong)'!$A$4:$F$75"}</definedName>
    <definedName name="abc" localSheetId="2" hidden="1">{"'TDTGT (theo Dphuong)'!$A$4:$F$75"}</definedName>
    <definedName name="abc" localSheetId="30" hidden="1">{"'TDTGT (theo Dphuong)'!$A$4:$F$75"}</definedName>
    <definedName name="abc" localSheetId="29" hidden="1">{"'TDTGT (theo Dphuong)'!$A$4:$F$75"}</definedName>
    <definedName name="abc" localSheetId="31" hidden="1">{"'TDTGT (theo Dphuong)'!$A$4:$F$75"}</definedName>
    <definedName name="abc" localSheetId="32" hidden="1">{"'TDTGT (theo Dphuong)'!$A$4:$F$75"}</definedName>
    <definedName name="abc" localSheetId="33" hidden="1">{"'TDTGT (theo Dphuong)'!$A$4:$F$75"}</definedName>
    <definedName name="abc" localSheetId="3" hidden="1">{"'TDTGT (theo Dphuong)'!$A$4:$F$75"}</definedName>
    <definedName name="abc" localSheetId="11" hidden="1">{"'TDTGT (theo Dphuong)'!$A$4:$F$75"}</definedName>
    <definedName name="abc" localSheetId="12" hidden="1">{"'TDTGT (theo Dphuong)'!$A$4:$F$75"}</definedName>
    <definedName name="abc" localSheetId="13" hidden="1">{"'TDTGT (theo Dphuong)'!$A$4:$F$75"}</definedName>
    <definedName name="abc" localSheetId="39" hidden="1">{"'TDTGT (theo Dphuong)'!$A$4:$F$75"}</definedName>
    <definedName name="abc" localSheetId="26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4">#REF!</definedName>
    <definedName name="adsf" localSheetId="15">#REF!</definedName>
    <definedName name="adsf" localSheetId="16">#REF!</definedName>
    <definedName name="adsf" localSheetId="1">#REF!</definedName>
    <definedName name="adsf" localSheetId="19">#REF!</definedName>
    <definedName name="adsf" localSheetId="20">#REF!</definedName>
    <definedName name="adsf" localSheetId="21">#REF!</definedName>
    <definedName name="adsf" localSheetId="27">#REF!</definedName>
    <definedName name="adsf" localSheetId="2">#REF!</definedName>
    <definedName name="adsf" localSheetId="29">#REF!</definedName>
    <definedName name="adsf" localSheetId="34">#REF!</definedName>
    <definedName name="adsf" localSheetId="31">#REF!</definedName>
    <definedName name="adsf" localSheetId="32">#REF!</definedName>
    <definedName name="adsf" localSheetId="33">#REF!</definedName>
    <definedName name="adsf" localSheetId="3">#REF!</definedName>
    <definedName name="adsf" localSheetId="11">#REF!</definedName>
    <definedName name="adsf" localSheetId="6">#REF!</definedName>
    <definedName name="adsf" localSheetId="12">#REF!</definedName>
    <definedName name="adsf" localSheetId="13">#REF!</definedName>
    <definedName name="adsf" localSheetId="39">#REF!</definedName>
    <definedName name="adsf" localSheetId="26">#REF!</definedName>
    <definedName name="adsf">#REF!</definedName>
    <definedName name="anpha" localSheetId="0">#REF!</definedName>
    <definedName name="anpha" localSheetId="8">#REF!</definedName>
    <definedName name="anpha" localSheetId="14">#REF!</definedName>
    <definedName name="anpha" localSheetId="15">#REF!</definedName>
    <definedName name="anpha" localSheetId="16">#REF!</definedName>
    <definedName name="anpha" localSheetId="17">#REF!</definedName>
    <definedName name="anpha" localSheetId="18">#REF!</definedName>
    <definedName name="anpha" localSheetId="1">#REF!</definedName>
    <definedName name="anpha" localSheetId="19">#REF!</definedName>
    <definedName name="anpha" localSheetId="20">#REF!</definedName>
    <definedName name="anpha" localSheetId="21">#REF!</definedName>
    <definedName name="anpha" localSheetId="27">#REF!</definedName>
    <definedName name="anpha" localSheetId="2">#REF!</definedName>
    <definedName name="anpha" localSheetId="29">#REF!</definedName>
    <definedName name="anpha" localSheetId="34">#REF!</definedName>
    <definedName name="anpha" localSheetId="3">#REF!</definedName>
    <definedName name="anpha" localSheetId="11">#REF!</definedName>
    <definedName name="anpha" localSheetId="6">#REF!</definedName>
    <definedName name="anpha" localSheetId="12">#REF!</definedName>
    <definedName name="anpha" localSheetId="13">#REF!</definedName>
    <definedName name="anpha" localSheetId="39">#REF!</definedName>
    <definedName name="anpha" localSheetId="26">#REF!</definedName>
    <definedName name="anpha">#REF!</definedName>
    <definedName name="B" localSheetId="0">'[1]PNT-QUOT-#3'!#REF!</definedName>
    <definedName name="B" localSheetId="8">'[2]PNT-QUOT-#3'!#REF!</definedName>
    <definedName name="B" localSheetId="14">'[3]PNT-QUOT-#3'!#REF!</definedName>
    <definedName name="B" localSheetId="15">'[3]PNT-QUOT-#3'!#REF!</definedName>
    <definedName name="B" localSheetId="16">'[3]PNT-QUOT-#3'!#REF!</definedName>
    <definedName name="B" localSheetId="17">'[1]PNT-QUOT-#3'!#REF!</definedName>
    <definedName name="B" localSheetId="18">'[1]PNT-QUOT-#3'!#REF!</definedName>
    <definedName name="B" localSheetId="1">'[1]PNT-QUOT-#3'!#REF!</definedName>
    <definedName name="B" localSheetId="19">'[1]PNT-QUOT-#3'!#REF!</definedName>
    <definedName name="B" localSheetId="20">'[2]PNT-QUOT-#3'!#REF!</definedName>
    <definedName name="B" localSheetId="21">'[2]PNT-QUOT-#3'!#REF!</definedName>
    <definedName name="B" localSheetId="2">'[1]PNT-QUOT-#3'!#REF!</definedName>
    <definedName name="B" localSheetId="34">'[2]PNT-QUOT-#3'!#REF!</definedName>
    <definedName name="B" localSheetId="3">'[1]PNT-QUOT-#3'!#REF!</definedName>
    <definedName name="B" localSheetId="11">'[2]PNT-QUOT-#3'!#REF!</definedName>
    <definedName name="B" localSheetId="6">'[2]PNT-QUOT-#3'!#REF!</definedName>
    <definedName name="B" localSheetId="12">'[4]PNT-QUOT-#3'!#REF!</definedName>
    <definedName name="B" localSheetId="13">'[2]PNT-QUOT-#3'!#REF!</definedName>
    <definedName name="B" localSheetId="39">'[1]PNT-QUOT-#3'!#REF!</definedName>
    <definedName name="B">'[2]PNT-QUOT-#3'!#REF!</definedName>
    <definedName name="B5new" localSheetId="0" hidden="1">{"'TDTGT (theo Dphuong)'!$A$4:$F$75"}</definedName>
    <definedName name="B5new" localSheetId="16" hidden="1">{"'TDTGT (theo Dphuong)'!$A$4:$F$75"}</definedName>
    <definedName name="B5new" localSheetId="17" hidden="1">{"'TDTGT (theo Dphuong)'!$A$4:$F$75"}</definedName>
    <definedName name="B5new" localSheetId="18" hidden="1">{"'TDTGT (theo Dphuong)'!$A$4:$F$75"}</definedName>
    <definedName name="B5new" localSheetId="1" hidden="1">{"'TDTGT (theo Dphuong)'!$A$4:$F$75"}</definedName>
    <definedName name="B5new" localSheetId="19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7" hidden="1">{"'TDTGT (theo Dphuong)'!$A$4:$F$75"}</definedName>
    <definedName name="B5new" localSheetId="2" hidden="1">{"'TDTGT (theo Dphuong)'!$A$4:$F$75"}</definedName>
    <definedName name="B5new" localSheetId="30" hidden="1">{"'TDTGT (theo Dphuong)'!$A$4:$F$75"}</definedName>
    <definedName name="B5new" localSheetId="29" hidden="1">{"'TDTGT (theo Dphuong)'!$A$4:$F$75"}</definedName>
    <definedName name="B5new" localSheetId="31" hidden="1">{"'TDTGT (theo Dphuong)'!$A$4:$F$75"}</definedName>
    <definedName name="B5new" localSheetId="32" hidden="1">{"'TDTGT (theo Dphuong)'!$A$4:$F$75"}</definedName>
    <definedName name="B5new" localSheetId="33" hidden="1">{"'TDTGT (theo Dphuong)'!$A$4:$F$75"}</definedName>
    <definedName name="B5new" localSheetId="3" hidden="1">{"'TDTGT (theo Dphuong)'!$A$4:$F$75"}</definedName>
    <definedName name="B5new" localSheetId="11" hidden="1">{"'TDTGT (theo Dphuong)'!$A$4:$F$75"}</definedName>
    <definedName name="B5new" localSheetId="12" hidden="1">{"'TDTGT (theo Dphuong)'!$A$4:$F$75"}</definedName>
    <definedName name="B5new" localSheetId="13" hidden="1">{"'TDTGT (theo Dphuong)'!$A$4:$F$75"}</definedName>
    <definedName name="B5new" localSheetId="39" hidden="1">{"'TDTGT (theo Dphuong)'!$A$4:$F$75"}</definedName>
    <definedName name="B5new" localSheetId="26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4">#REF!</definedName>
    <definedName name="beta" localSheetId="15">#REF!</definedName>
    <definedName name="beta" localSheetId="16">#REF!</definedName>
    <definedName name="beta" localSheetId="1">#REF!</definedName>
    <definedName name="beta" localSheetId="19">#REF!</definedName>
    <definedName name="beta" localSheetId="20">#REF!</definedName>
    <definedName name="beta" localSheetId="21">#REF!</definedName>
    <definedName name="beta" localSheetId="27">#REF!</definedName>
    <definedName name="beta" localSheetId="2">#REF!</definedName>
    <definedName name="beta" localSheetId="29">#REF!</definedName>
    <definedName name="beta" localSheetId="34">#REF!</definedName>
    <definedName name="beta" localSheetId="31">#REF!</definedName>
    <definedName name="beta" localSheetId="32">#REF!</definedName>
    <definedName name="beta" localSheetId="33">#REF!</definedName>
    <definedName name="beta" localSheetId="3">#REF!</definedName>
    <definedName name="beta" localSheetId="11">#REF!</definedName>
    <definedName name="beta" localSheetId="6">#REF!</definedName>
    <definedName name="beta" localSheetId="12">#REF!</definedName>
    <definedName name="beta" localSheetId="13">#REF!</definedName>
    <definedName name="beta" localSheetId="39">#REF!</definedName>
    <definedName name="beta" localSheetId="26">#REF!</definedName>
    <definedName name="beta">#REF!</definedName>
    <definedName name="BT" localSheetId="0">#REF!</definedName>
    <definedName name="BT" localSheetId="8">#REF!</definedName>
    <definedName name="BT" localSheetId="14">#REF!</definedName>
    <definedName name="BT" localSheetId="15">#REF!</definedName>
    <definedName name="BT" localSheetId="16">#REF!</definedName>
    <definedName name="BT" localSheetId="17">#REF!</definedName>
    <definedName name="BT" localSheetId="18">#REF!</definedName>
    <definedName name="BT" localSheetId="1">#REF!</definedName>
    <definedName name="BT" localSheetId="19">#REF!</definedName>
    <definedName name="BT" localSheetId="20">#REF!</definedName>
    <definedName name="BT" localSheetId="21">#REF!</definedName>
    <definedName name="BT" localSheetId="27">#REF!</definedName>
    <definedName name="BT" localSheetId="2">#REF!</definedName>
    <definedName name="BT" localSheetId="29">#REF!</definedName>
    <definedName name="BT" localSheetId="34">#REF!</definedName>
    <definedName name="BT" localSheetId="40">#REF!</definedName>
    <definedName name="BT" localSheetId="3">#REF!</definedName>
    <definedName name="BT" localSheetId="11">#REF!</definedName>
    <definedName name="BT" localSheetId="6">#REF!</definedName>
    <definedName name="BT" localSheetId="12">#REF!</definedName>
    <definedName name="BT" localSheetId="13">#REF!</definedName>
    <definedName name="BT" localSheetId="39">#REF!</definedName>
    <definedName name="BT" localSheetId="26">#REF!</definedName>
    <definedName name="BT">#REF!</definedName>
    <definedName name="bv" localSheetId="0">#REF!</definedName>
    <definedName name="bv" localSheetId="8">#REF!</definedName>
    <definedName name="bv" localSheetId="14">#REF!</definedName>
    <definedName name="bv" localSheetId="15">#REF!</definedName>
    <definedName name="bv" localSheetId="16">#REF!</definedName>
    <definedName name="bv" localSheetId="17">#REF!</definedName>
    <definedName name="bv" localSheetId="18">#REF!</definedName>
    <definedName name="bv" localSheetId="1">#REF!</definedName>
    <definedName name="bv" localSheetId="19">#REF!</definedName>
    <definedName name="bv" localSheetId="20">#REF!</definedName>
    <definedName name="bv" localSheetId="21">#REF!</definedName>
    <definedName name="bv" localSheetId="27">#REF!</definedName>
    <definedName name="bv" localSheetId="2">#REF!</definedName>
    <definedName name="bv" localSheetId="29">#REF!</definedName>
    <definedName name="bv" localSheetId="34">#REF!</definedName>
    <definedName name="bv" localSheetId="3">#REF!</definedName>
    <definedName name="bv" localSheetId="11">#REF!</definedName>
    <definedName name="bv" localSheetId="6">#REF!</definedName>
    <definedName name="bv" localSheetId="12">#REF!</definedName>
    <definedName name="bv" localSheetId="13">#REF!</definedName>
    <definedName name="bv" localSheetId="39">#REF!</definedName>
    <definedName name="bv" localSheetId="26">#REF!</definedName>
    <definedName name="bv">#REF!</definedName>
    <definedName name="COAT" localSheetId="0">'[1]PNT-QUOT-#3'!#REF!</definedName>
    <definedName name="COAT" localSheetId="8">'[2]PNT-QUOT-#3'!#REF!</definedName>
    <definedName name="COAT" localSheetId="14">'[3]PNT-QUOT-#3'!#REF!</definedName>
    <definedName name="COAT" localSheetId="15">'[3]PNT-QUOT-#3'!#REF!</definedName>
    <definedName name="COAT" localSheetId="16">'[3]PNT-QUOT-#3'!#REF!</definedName>
    <definedName name="COAT" localSheetId="17">'[1]PNT-QUOT-#3'!#REF!</definedName>
    <definedName name="COAT" localSheetId="18">'[1]PNT-QUOT-#3'!#REF!</definedName>
    <definedName name="COAT" localSheetId="1">'[1]PNT-QUOT-#3'!#REF!</definedName>
    <definedName name="COAT" localSheetId="19">'[1]PNT-QUOT-#3'!#REF!</definedName>
    <definedName name="COAT" localSheetId="20">'[2]PNT-QUOT-#3'!#REF!</definedName>
    <definedName name="COAT" localSheetId="21">'[2]PNT-QUOT-#3'!#REF!</definedName>
    <definedName name="COAT" localSheetId="2">'[1]PNT-QUOT-#3'!#REF!</definedName>
    <definedName name="COAT" localSheetId="34">'[2]PNT-QUOT-#3'!#REF!</definedName>
    <definedName name="COAT" localSheetId="3">'[1]PNT-QUOT-#3'!#REF!</definedName>
    <definedName name="COAT" localSheetId="11">'[2]PNT-QUOT-#3'!#REF!</definedName>
    <definedName name="COAT" localSheetId="6">'[2]PNT-QUOT-#3'!#REF!</definedName>
    <definedName name="COAT" localSheetId="12">'[4]PNT-QUOT-#3'!#REF!</definedName>
    <definedName name="COAT" localSheetId="13">'[2]PNT-QUOT-#3'!#REF!</definedName>
    <definedName name="COAT" localSheetId="39">'[1]PNT-QUOT-#3'!#REF!</definedName>
    <definedName name="COAT">'[2]PNT-QUOT-#3'!#REF!</definedName>
    <definedName name="CS_10" localSheetId="0">#REF!</definedName>
    <definedName name="CS_10" localSheetId="8">#REF!</definedName>
    <definedName name="CS_10" localSheetId="14">#REF!</definedName>
    <definedName name="CS_10" localSheetId="15">#REF!</definedName>
    <definedName name="CS_10" localSheetId="16">#REF!</definedName>
    <definedName name="CS_10" localSheetId="17">#REF!</definedName>
    <definedName name="CS_10" localSheetId="18">#REF!</definedName>
    <definedName name="CS_10" localSheetId="1">#REF!</definedName>
    <definedName name="CS_10" localSheetId="19">#REF!</definedName>
    <definedName name="CS_10" localSheetId="20">#REF!</definedName>
    <definedName name="CS_10" localSheetId="21">#REF!</definedName>
    <definedName name="CS_10" localSheetId="27">#REF!</definedName>
    <definedName name="CS_10" localSheetId="2">#REF!</definedName>
    <definedName name="CS_10" localSheetId="29">#REF!</definedName>
    <definedName name="CS_10" localSheetId="34">#REF!</definedName>
    <definedName name="CS_10" localSheetId="31">#REF!</definedName>
    <definedName name="CS_10" localSheetId="32">#REF!</definedName>
    <definedName name="CS_10" localSheetId="33">#REF!</definedName>
    <definedName name="CS_10" localSheetId="40">#REF!</definedName>
    <definedName name="CS_10" localSheetId="3">#REF!</definedName>
    <definedName name="CS_10" localSheetId="11">#REF!</definedName>
    <definedName name="CS_10" localSheetId="6">#REF!</definedName>
    <definedName name="CS_10" localSheetId="12">#REF!</definedName>
    <definedName name="CS_10" localSheetId="13">#REF!</definedName>
    <definedName name="CS_10" localSheetId="39">#REF!</definedName>
    <definedName name="CS_10" localSheetId="26">#REF!</definedName>
    <definedName name="CS_10">#REF!</definedName>
    <definedName name="CS_100" localSheetId="0">#REF!</definedName>
    <definedName name="CS_100" localSheetId="8">#REF!</definedName>
    <definedName name="CS_100" localSheetId="14">#REF!</definedName>
    <definedName name="CS_100" localSheetId="15">#REF!</definedName>
    <definedName name="CS_100" localSheetId="16">#REF!</definedName>
    <definedName name="CS_100" localSheetId="17">#REF!</definedName>
    <definedName name="CS_100" localSheetId="18">#REF!</definedName>
    <definedName name="CS_100" localSheetId="1">#REF!</definedName>
    <definedName name="CS_100" localSheetId="19">#REF!</definedName>
    <definedName name="CS_100" localSheetId="20">#REF!</definedName>
    <definedName name="CS_100" localSheetId="21">#REF!</definedName>
    <definedName name="CS_100" localSheetId="27">#REF!</definedName>
    <definedName name="CS_100" localSheetId="2">#REF!</definedName>
    <definedName name="CS_100" localSheetId="29">#REF!</definedName>
    <definedName name="CS_100" localSheetId="34">#REF!</definedName>
    <definedName name="CS_100" localSheetId="40">#REF!</definedName>
    <definedName name="CS_100" localSheetId="3">#REF!</definedName>
    <definedName name="CS_100" localSheetId="11">#REF!</definedName>
    <definedName name="CS_100" localSheetId="6">#REF!</definedName>
    <definedName name="CS_100" localSheetId="12">#REF!</definedName>
    <definedName name="CS_100" localSheetId="13">#REF!</definedName>
    <definedName name="CS_100" localSheetId="39">#REF!</definedName>
    <definedName name="CS_100" localSheetId="26">#REF!</definedName>
    <definedName name="CS_100">#REF!</definedName>
    <definedName name="CS_10S" localSheetId="0">#REF!</definedName>
    <definedName name="CS_10S" localSheetId="8">#REF!</definedName>
    <definedName name="CS_10S" localSheetId="14">#REF!</definedName>
    <definedName name="CS_10S" localSheetId="15">#REF!</definedName>
    <definedName name="CS_10S" localSheetId="16">#REF!</definedName>
    <definedName name="CS_10S" localSheetId="17">#REF!</definedName>
    <definedName name="CS_10S" localSheetId="18">#REF!</definedName>
    <definedName name="CS_10S" localSheetId="1">#REF!</definedName>
    <definedName name="CS_10S" localSheetId="19">#REF!</definedName>
    <definedName name="CS_10S" localSheetId="20">#REF!</definedName>
    <definedName name="CS_10S" localSheetId="21">#REF!</definedName>
    <definedName name="CS_10S" localSheetId="27">#REF!</definedName>
    <definedName name="CS_10S" localSheetId="2">#REF!</definedName>
    <definedName name="CS_10S" localSheetId="29">#REF!</definedName>
    <definedName name="CS_10S" localSheetId="34">#REF!</definedName>
    <definedName name="CS_10S" localSheetId="40">#REF!</definedName>
    <definedName name="CS_10S" localSheetId="11">#REF!</definedName>
    <definedName name="CS_10S" localSheetId="6">#REF!</definedName>
    <definedName name="CS_10S" localSheetId="12">#REF!</definedName>
    <definedName name="CS_10S" localSheetId="13">#REF!</definedName>
    <definedName name="CS_10S" localSheetId="39">#REF!</definedName>
    <definedName name="CS_10S" localSheetId="26">#REF!</definedName>
    <definedName name="CS_10S">#REF!</definedName>
    <definedName name="CS_120" localSheetId="0">#REF!</definedName>
    <definedName name="CS_120" localSheetId="8">#REF!</definedName>
    <definedName name="CS_120" localSheetId="14">#REF!</definedName>
    <definedName name="CS_120" localSheetId="15">#REF!</definedName>
    <definedName name="CS_120" localSheetId="16">#REF!</definedName>
    <definedName name="CS_120" localSheetId="17">#REF!</definedName>
    <definedName name="CS_120" localSheetId="18">#REF!</definedName>
    <definedName name="CS_120" localSheetId="1">#REF!</definedName>
    <definedName name="CS_120" localSheetId="19">#REF!</definedName>
    <definedName name="CS_120" localSheetId="20">#REF!</definedName>
    <definedName name="CS_120" localSheetId="21">#REF!</definedName>
    <definedName name="CS_120" localSheetId="27">#REF!</definedName>
    <definedName name="CS_120" localSheetId="2">#REF!</definedName>
    <definedName name="CS_120" localSheetId="29">#REF!</definedName>
    <definedName name="CS_120" localSheetId="34">#REF!</definedName>
    <definedName name="CS_120" localSheetId="40">#REF!</definedName>
    <definedName name="CS_120" localSheetId="11">#REF!</definedName>
    <definedName name="CS_120" localSheetId="6">#REF!</definedName>
    <definedName name="CS_120" localSheetId="12">#REF!</definedName>
    <definedName name="CS_120" localSheetId="13">#REF!</definedName>
    <definedName name="CS_120" localSheetId="39">#REF!</definedName>
    <definedName name="CS_120" localSheetId="26">#REF!</definedName>
    <definedName name="CS_120">#REF!</definedName>
    <definedName name="CS_140" localSheetId="0">#REF!</definedName>
    <definedName name="CS_140" localSheetId="8">#REF!</definedName>
    <definedName name="CS_140" localSheetId="14">#REF!</definedName>
    <definedName name="CS_140" localSheetId="15">#REF!</definedName>
    <definedName name="CS_140" localSheetId="16">#REF!</definedName>
    <definedName name="CS_140" localSheetId="17">#REF!</definedName>
    <definedName name="CS_140" localSheetId="18">#REF!</definedName>
    <definedName name="CS_140" localSheetId="1">#REF!</definedName>
    <definedName name="CS_140" localSheetId="19">#REF!</definedName>
    <definedName name="CS_140" localSheetId="20">#REF!</definedName>
    <definedName name="CS_140" localSheetId="21">#REF!</definedName>
    <definedName name="CS_140" localSheetId="27">#REF!</definedName>
    <definedName name="CS_140" localSheetId="2">#REF!</definedName>
    <definedName name="CS_140" localSheetId="29">#REF!</definedName>
    <definedName name="CS_140" localSheetId="34">#REF!</definedName>
    <definedName name="CS_140" localSheetId="40">#REF!</definedName>
    <definedName name="CS_140" localSheetId="11">#REF!</definedName>
    <definedName name="CS_140" localSheetId="6">#REF!</definedName>
    <definedName name="CS_140" localSheetId="12">#REF!</definedName>
    <definedName name="CS_140" localSheetId="13">#REF!</definedName>
    <definedName name="CS_140" localSheetId="39">#REF!</definedName>
    <definedName name="CS_140" localSheetId="26">#REF!</definedName>
    <definedName name="CS_140">#REF!</definedName>
    <definedName name="CS_160" localSheetId="0">#REF!</definedName>
    <definedName name="CS_160" localSheetId="8">#REF!</definedName>
    <definedName name="CS_160" localSheetId="14">#REF!</definedName>
    <definedName name="CS_160" localSheetId="15">#REF!</definedName>
    <definedName name="CS_160" localSheetId="16">#REF!</definedName>
    <definedName name="CS_160" localSheetId="17">#REF!</definedName>
    <definedName name="CS_160" localSheetId="18">#REF!</definedName>
    <definedName name="CS_160" localSheetId="1">#REF!</definedName>
    <definedName name="CS_160" localSheetId="19">#REF!</definedName>
    <definedName name="CS_160" localSheetId="20">#REF!</definedName>
    <definedName name="CS_160" localSheetId="21">#REF!</definedName>
    <definedName name="CS_160" localSheetId="27">#REF!</definedName>
    <definedName name="CS_160" localSheetId="2">#REF!</definedName>
    <definedName name="CS_160" localSheetId="29">#REF!</definedName>
    <definedName name="CS_160" localSheetId="34">#REF!</definedName>
    <definedName name="CS_160" localSheetId="40">#REF!</definedName>
    <definedName name="CS_160" localSheetId="11">#REF!</definedName>
    <definedName name="CS_160" localSheetId="6">#REF!</definedName>
    <definedName name="CS_160" localSheetId="12">#REF!</definedName>
    <definedName name="CS_160" localSheetId="13">#REF!</definedName>
    <definedName name="CS_160" localSheetId="39">#REF!</definedName>
    <definedName name="CS_160" localSheetId="26">#REF!</definedName>
    <definedName name="CS_160">#REF!</definedName>
    <definedName name="CS_20" localSheetId="0">#REF!</definedName>
    <definedName name="CS_20" localSheetId="8">#REF!</definedName>
    <definedName name="CS_20" localSheetId="14">#REF!</definedName>
    <definedName name="CS_20" localSheetId="15">#REF!</definedName>
    <definedName name="CS_20" localSheetId="16">#REF!</definedName>
    <definedName name="CS_20" localSheetId="17">#REF!</definedName>
    <definedName name="CS_20" localSheetId="18">#REF!</definedName>
    <definedName name="CS_20" localSheetId="1">#REF!</definedName>
    <definedName name="CS_20" localSheetId="19">#REF!</definedName>
    <definedName name="CS_20" localSheetId="20">#REF!</definedName>
    <definedName name="CS_20" localSheetId="21">#REF!</definedName>
    <definedName name="CS_20" localSheetId="27">#REF!</definedName>
    <definedName name="CS_20" localSheetId="2">#REF!</definedName>
    <definedName name="CS_20" localSheetId="29">#REF!</definedName>
    <definedName name="CS_20" localSheetId="34">#REF!</definedName>
    <definedName name="CS_20" localSheetId="40">#REF!</definedName>
    <definedName name="CS_20" localSheetId="11">#REF!</definedName>
    <definedName name="CS_20" localSheetId="6">#REF!</definedName>
    <definedName name="CS_20" localSheetId="12">#REF!</definedName>
    <definedName name="CS_20" localSheetId="13">#REF!</definedName>
    <definedName name="CS_20" localSheetId="39">#REF!</definedName>
    <definedName name="CS_20" localSheetId="26">#REF!</definedName>
    <definedName name="CS_20">#REF!</definedName>
    <definedName name="CS_30" localSheetId="0">#REF!</definedName>
    <definedName name="CS_30" localSheetId="8">#REF!</definedName>
    <definedName name="CS_30" localSheetId="14">#REF!</definedName>
    <definedName name="CS_30" localSheetId="15">#REF!</definedName>
    <definedName name="CS_30" localSheetId="16">#REF!</definedName>
    <definedName name="CS_30" localSheetId="17">#REF!</definedName>
    <definedName name="CS_30" localSheetId="18">#REF!</definedName>
    <definedName name="CS_30" localSheetId="1">#REF!</definedName>
    <definedName name="CS_30" localSheetId="19">#REF!</definedName>
    <definedName name="CS_30" localSheetId="20">#REF!</definedName>
    <definedName name="CS_30" localSheetId="21">#REF!</definedName>
    <definedName name="CS_30" localSheetId="27">#REF!</definedName>
    <definedName name="CS_30" localSheetId="2">#REF!</definedName>
    <definedName name="CS_30" localSheetId="29">#REF!</definedName>
    <definedName name="CS_30" localSheetId="34">#REF!</definedName>
    <definedName name="CS_30" localSheetId="40">#REF!</definedName>
    <definedName name="CS_30" localSheetId="11">#REF!</definedName>
    <definedName name="CS_30" localSheetId="6">#REF!</definedName>
    <definedName name="CS_30" localSheetId="12">#REF!</definedName>
    <definedName name="CS_30" localSheetId="13">#REF!</definedName>
    <definedName name="CS_30" localSheetId="39">#REF!</definedName>
    <definedName name="CS_30" localSheetId="26">#REF!</definedName>
    <definedName name="CS_30">#REF!</definedName>
    <definedName name="CS_40" localSheetId="0">#REF!</definedName>
    <definedName name="CS_40" localSheetId="8">#REF!</definedName>
    <definedName name="CS_40" localSheetId="14">#REF!</definedName>
    <definedName name="CS_40" localSheetId="15">#REF!</definedName>
    <definedName name="CS_40" localSheetId="16">#REF!</definedName>
    <definedName name="CS_40" localSheetId="17">#REF!</definedName>
    <definedName name="CS_40" localSheetId="18">#REF!</definedName>
    <definedName name="CS_40" localSheetId="1">#REF!</definedName>
    <definedName name="CS_40" localSheetId="19">#REF!</definedName>
    <definedName name="CS_40" localSheetId="20">#REF!</definedName>
    <definedName name="CS_40" localSheetId="21">#REF!</definedName>
    <definedName name="CS_40" localSheetId="27">#REF!</definedName>
    <definedName name="CS_40" localSheetId="2">#REF!</definedName>
    <definedName name="CS_40" localSheetId="29">#REF!</definedName>
    <definedName name="CS_40" localSheetId="34">#REF!</definedName>
    <definedName name="CS_40" localSheetId="40">#REF!</definedName>
    <definedName name="CS_40" localSheetId="11">#REF!</definedName>
    <definedName name="CS_40" localSheetId="6">#REF!</definedName>
    <definedName name="CS_40" localSheetId="12">#REF!</definedName>
    <definedName name="CS_40" localSheetId="13">#REF!</definedName>
    <definedName name="CS_40" localSheetId="39">#REF!</definedName>
    <definedName name="CS_40" localSheetId="26">#REF!</definedName>
    <definedName name="CS_40">#REF!</definedName>
    <definedName name="CS_40S" localSheetId="0">#REF!</definedName>
    <definedName name="CS_40S" localSheetId="8">#REF!</definedName>
    <definedName name="CS_40S" localSheetId="14">#REF!</definedName>
    <definedName name="CS_40S" localSheetId="15">#REF!</definedName>
    <definedName name="CS_40S" localSheetId="16">#REF!</definedName>
    <definedName name="CS_40S" localSheetId="17">#REF!</definedName>
    <definedName name="CS_40S" localSheetId="18">#REF!</definedName>
    <definedName name="CS_40S" localSheetId="1">#REF!</definedName>
    <definedName name="CS_40S" localSheetId="19">#REF!</definedName>
    <definedName name="CS_40S" localSheetId="20">#REF!</definedName>
    <definedName name="CS_40S" localSheetId="21">#REF!</definedName>
    <definedName name="CS_40S" localSheetId="27">#REF!</definedName>
    <definedName name="CS_40S" localSheetId="2">#REF!</definedName>
    <definedName name="CS_40S" localSheetId="29">#REF!</definedName>
    <definedName name="CS_40S" localSheetId="34">#REF!</definedName>
    <definedName name="CS_40S" localSheetId="40">#REF!</definedName>
    <definedName name="CS_40S" localSheetId="11">#REF!</definedName>
    <definedName name="CS_40S" localSheetId="6">#REF!</definedName>
    <definedName name="CS_40S" localSheetId="12">#REF!</definedName>
    <definedName name="CS_40S" localSheetId="13">#REF!</definedName>
    <definedName name="CS_40S" localSheetId="39">#REF!</definedName>
    <definedName name="CS_40S" localSheetId="26">#REF!</definedName>
    <definedName name="CS_40S">#REF!</definedName>
    <definedName name="CS_5S" localSheetId="0">#REF!</definedName>
    <definedName name="CS_5S" localSheetId="8">#REF!</definedName>
    <definedName name="CS_5S" localSheetId="14">#REF!</definedName>
    <definedName name="CS_5S" localSheetId="15">#REF!</definedName>
    <definedName name="CS_5S" localSheetId="16">#REF!</definedName>
    <definedName name="CS_5S" localSheetId="17">#REF!</definedName>
    <definedName name="CS_5S" localSheetId="18">#REF!</definedName>
    <definedName name="CS_5S" localSheetId="1">#REF!</definedName>
    <definedName name="CS_5S" localSheetId="19">#REF!</definedName>
    <definedName name="CS_5S" localSheetId="20">#REF!</definedName>
    <definedName name="CS_5S" localSheetId="21">#REF!</definedName>
    <definedName name="CS_5S" localSheetId="27">#REF!</definedName>
    <definedName name="CS_5S" localSheetId="2">#REF!</definedName>
    <definedName name="CS_5S" localSheetId="29">#REF!</definedName>
    <definedName name="CS_5S" localSheetId="34">#REF!</definedName>
    <definedName name="CS_5S" localSheetId="40">#REF!</definedName>
    <definedName name="CS_5S" localSheetId="11">#REF!</definedName>
    <definedName name="CS_5S" localSheetId="6">#REF!</definedName>
    <definedName name="CS_5S" localSheetId="12">#REF!</definedName>
    <definedName name="CS_5S" localSheetId="13">#REF!</definedName>
    <definedName name="CS_5S" localSheetId="39">#REF!</definedName>
    <definedName name="CS_5S" localSheetId="26">#REF!</definedName>
    <definedName name="CS_5S">#REF!</definedName>
    <definedName name="CS_60" localSheetId="0">#REF!</definedName>
    <definedName name="CS_60" localSheetId="8">#REF!</definedName>
    <definedName name="CS_60" localSheetId="14">#REF!</definedName>
    <definedName name="CS_60" localSheetId="15">#REF!</definedName>
    <definedName name="CS_60" localSheetId="16">#REF!</definedName>
    <definedName name="CS_60" localSheetId="17">#REF!</definedName>
    <definedName name="CS_60" localSheetId="18">#REF!</definedName>
    <definedName name="CS_60" localSheetId="1">#REF!</definedName>
    <definedName name="CS_60" localSheetId="19">#REF!</definedName>
    <definedName name="CS_60" localSheetId="20">#REF!</definedName>
    <definedName name="CS_60" localSheetId="21">#REF!</definedName>
    <definedName name="CS_60" localSheetId="27">#REF!</definedName>
    <definedName name="CS_60" localSheetId="2">#REF!</definedName>
    <definedName name="CS_60" localSheetId="29">#REF!</definedName>
    <definedName name="CS_60" localSheetId="34">#REF!</definedName>
    <definedName name="CS_60" localSheetId="40">#REF!</definedName>
    <definedName name="CS_60" localSheetId="11">#REF!</definedName>
    <definedName name="CS_60" localSheetId="6">#REF!</definedName>
    <definedName name="CS_60" localSheetId="12">#REF!</definedName>
    <definedName name="CS_60" localSheetId="13">#REF!</definedName>
    <definedName name="CS_60" localSheetId="39">#REF!</definedName>
    <definedName name="CS_60" localSheetId="26">#REF!</definedName>
    <definedName name="CS_60">#REF!</definedName>
    <definedName name="CS_80" localSheetId="0">#REF!</definedName>
    <definedName name="CS_80" localSheetId="8">#REF!</definedName>
    <definedName name="CS_80" localSheetId="14">#REF!</definedName>
    <definedName name="CS_80" localSheetId="15">#REF!</definedName>
    <definedName name="CS_80" localSheetId="16">#REF!</definedName>
    <definedName name="CS_80" localSheetId="17">#REF!</definedName>
    <definedName name="CS_80" localSheetId="18">#REF!</definedName>
    <definedName name="CS_80" localSheetId="1">#REF!</definedName>
    <definedName name="CS_80" localSheetId="19">#REF!</definedName>
    <definedName name="CS_80" localSheetId="20">#REF!</definedName>
    <definedName name="CS_80" localSheetId="21">#REF!</definedName>
    <definedName name="CS_80" localSheetId="27">#REF!</definedName>
    <definedName name="CS_80" localSheetId="2">#REF!</definedName>
    <definedName name="CS_80" localSheetId="29">#REF!</definedName>
    <definedName name="CS_80" localSheetId="34">#REF!</definedName>
    <definedName name="CS_80" localSheetId="40">#REF!</definedName>
    <definedName name="CS_80" localSheetId="11">#REF!</definedName>
    <definedName name="CS_80" localSheetId="6">#REF!</definedName>
    <definedName name="CS_80" localSheetId="12">#REF!</definedName>
    <definedName name="CS_80" localSheetId="13">#REF!</definedName>
    <definedName name="CS_80" localSheetId="39">#REF!</definedName>
    <definedName name="CS_80" localSheetId="26">#REF!</definedName>
    <definedName name="CS_80">#REF!</definedName>
    <definedName name="CS_80S" localSheetId="0">#REF!</definedName>
    <definedName name="CS_80S" localSheetId="8">#REF!</definedName>
    <definedName name="CS_80S" localSheetId="14">#REF!</definedName>
    <definedName name="CS_80S" localSheetId="15">#REF!</definedName>
    <definedName name="CS_80S" localSheetId="16">#REF!</definedName>
    <definedName name="CS_80S" localSheetId="17">#REF!</definedName>
    <definedName name="CS_80S" localSheetId="18">#REF!</definedName>
    <definedName name="CS_80S" localSheetId="1">#REF!</definedName>
    <definedName name="CS_80S" localSheetId="19">#REF!</definedName>
    <definedName name="CS_80S" localSheetId="20">#REF!</definedName>
    <definedName name="CS_80S" localSheetId="21">#REF!</definedName>
    <definedName name="CS_80S" localSheetId="27">#REF!</definedName>
    <definedName name="CS_80S" localSheetId="2">#REF!</definedName>
    <definedName name="CS_80S" localSheetId="29">#REF!</definedName>
    <definedName name="CS_80S" localSheetId="34">#REF!</definedName>
    <definedName name="CS_80S" localSheetId="40">#REF!</definedName>
    <definedName name="CS_80S" localSheetId="11">#REF!</definedName>
    <definedName name="CS_80S" localSheetId="6">#REF!</definedName>
    <definedName name="CS_80S" localSheetId="12">#REF!</definedName>
    <definedName name="CS_80S" localSheetId="13">#REF!</definedName>
    <definedName name="CS_80S" localSheetId="39">#REF!</definedName>
    <definedName name="CS_80S" localSheetId="26">#REF!</definedName>
    <definedName name="CS_80S">#REF!</definedName>
    <definedName name="CS_STD" localSheetId="0">#REF!</definedName>
    <definedName name="CS_STD" localSheetId="8">#REF!</definedName>
    <definedName name="CS_STD" localSheetId="14">#REF!</definedName>
    <definedName name="CS_STD" localSheetId="15">#REF!</definedName>
    <definedName name="CS_STD" localSheetId="16">#REF!</definedName>
    <definedName name="CS_STD" localSheetId="17">#REF!</definedName>
    <definedName name="CS_STD" localSheetId="18">#REF!</definedName>
    <definedName name="CS_STD" localSheetId="1">#REF!</definedName>
    <definedName name="CS_STD" localSheetId="19">#REF!</definedName>
    <definedName name="CS_STD" localSheetId="20">#REF!</definedName>
    <definedName name="CS_STD" localSheetId="21">#REF!</definedName>
    <definedName name="CS_STD" localSheetId="27">#REF!</definedName>
    <definedName name="CS_STD" localSheetId="2">#REF!</definedName>
    <definedName name="CS_STD" localSheetId="29">#REF!</definedName>
    <definedName name="CS_STD" localSheetId="34">#REF!</definedName>
    <definedName name="CS_STD" localSheetId="40">#REF!</definedName>
    <definedName name="CS_STD" localSheetId="11">#REF!</definedName>
    <definedName name="CS_STD" localSheetId="6">#REF!</definedName>
    <definedName name="CS_STD" localSheetId="12">#REF!</definedName>
    <definedName name="CS_STD" localSheetId="13">#REF!</definedName>
    <definedName name="CS_STD" localSheetId="39">#REF!</definedName>
    <definedName name="CS_STD" localSheetId="26">#REF!</definedName>
    <definedName name="CS_STD">#REF!</definedName>
    <definedName name="CS_XS" localSheetId="0">#REF!</definedName>
    <definedName name="CS_XS" localSheetId="8">#REF!</definedName>
    <definedName name="CS_XS" localSheetId="14">#REF!</definedName>
    <definedName name="CS_XS" localSheetId="15">#REF!</definedName>
    <definedName name="CS_XS" localSheetId="16">#REF!</definedName>
    <definedName name="CS_XS" localSheetId="17">#REF!</definedName>
    <definedName name="CS_XS" localSheetId="18">#REF!</definedName>
    <definedName name="CS_XS" localSheetId="1">#REF!</definedName>
    <definedName name="CS_XS" localSheetId="19">#REF!</definedName>
    <definedName name="CS_XS" localSheetId="20">#REF!</definedName>
    <definedName name="CS_XS" localSheetId="21">#REF!</definedName>
    <definedName name="CS_XS" localSheetId="27">#REF!</definedName>
    <definedName name="CS_XS" localSheetId="2">#REF!</definedName>
    <definedName name="CS_XS" localSheetId="29">#REF!</definedName>
    <definedName name="CS_XS" localSheetId="34">#REF!</definedName>
    <definedName name="CS_XS" localSheetId="40">#REF!</definedName>
    <definedName name="CS_XS" localSheetId="11">#REF!</definedName>
    <definedName name="CS_XS" localSheetId="6">#REF!</definedName>
    <definedName name="CS_XS" localSheetId="12">#REF!</definedName>
    <definedName name="CS_XS" localSheetId="13">#REF!</definedName>
    <definedName name="CS_XS" localSheetId="39">#REF!</definedName>
    <definedName name="CS_XS" localSheetId="26">#REF!</definedName>
    <definedName name="CS_XS">#REF!</definedName>
    <definedName name="CS_XXS" localSheetId="0">#REF!</definedName>
    <definedName name="CS_XXS" localSheetId="8">#REF!</definedName>
    <definedName name="CS_XXS" localSheetId="14">#REF!</definedName>
    <definedName name="CS_XXS" localSheetId="15">#REF!</definedName>
    <definedName name="CS_XXS" localSheetId="16">#REF!</definedName>
    <definedName name="CS_XXS" localSheetId="17">#REF!</definedName>
    <definedName name="CS_XXS" localSheetId="18">#REF!</definedName>
    <definedName name="CS_XXS" localSheetId="1">#REF!</definedName>
    <definedName name="CS_XXS" localSheetId="19">#REF!</definedName>
    <definedName name="CS_XXS" localSheetId="20">#REF!</definedName>
    <definedName name="CS_XXS" localSheetId="21">#REF!</definedName>
    <definedName name="CS_XXS" localSheetId="27">#REF!</definedName>
    <definedName name="CS_XXS" localSheetId="2">#REF!</definedName>
    <definedName name="CS_XXS" localSheetId="29">#REF!</definedName>
    <definedName name="CS_XXS" localSheetId="34">#REF!</definedName>
    <definedName name="CS_XXS" localSheetId="40">#REF!</definedName>
    <definedName name="CS_XXS" localSheetId="11">#REF!</definedName>
    <definedName name="CS_XXS" localSheetId="6">#REF!</definedName>
    <definedName name="CS_XXS" localSheetId="12">#REF!</definedName>
    <definedName name="CS_XXS" localSheetId="13">#REF!</definedName>
    <definedName name="CS_XXS" localSheetId="39">#REF!</definedName>
    <definedName name="CS_XXS" localSheetId="26">#REF!</definedName>
    <definedName name="CS_XXS">#REF!</definedName>
    <definedName name="cv" localSheetId="0" hidden="1">{"'TDTGT (theo Dphuong)'!$A$4:$F$75"}</definedName>
    <definedName name="cv" localSheetId="16" hidden="1">{"'TDTGT (theo Dphuong)'!$A$4:$F$75"}</definedName>
    <definedName name="cv" localSheetId="17" hidden="1">{"'TDTGT (theo Dphuong)'!$A$4:$F$75"}</definedName>
    <definedName name="cv" localSheetId="18" hidden="1">{"'TDTGT (theo Dphuong)'!$A$4:$F$75"}</definedName>
    <definedName name="cv" localSheetId="1" hidden="1">{"'TDTGT (theo Dphuong)'!$A$4:$F$75"}</definedName>
    <definedName name="cv" localSheetId="19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7" hidden="1">{"'TDTGT (theo Dphuong)'!$A$4:$F$75"}</definedName>
    <definedName name="cv" localSheetId="2" hidden="1">{"'TDTGT (theo Dphuong)'!$A$4:$F$75"}</definedName>
    <definedName name="cv" localSheetId="30" hidden="1">{"'TDTGT (theo Dphuong)'!$A$4:$F$75"}</definedName>
    <definedName name="cv" localSheetId="29" hidden="1">{"'TDTGT (theo Dphuong)'!$A$4:$F$75"}</definedName>
    <definedName name="cv" localSheetId="31" hidden="1">{"'TDTGT (theo Dphuong)'!$A$4:$F$75"}</definedName>
    <definedName name="cv" localSheetId="32" hidden="1">{"'TDTGT (theo Dphuong)'!$A$4:$F$75"}</definedName>
    <definedName name="cv" localSheetId="33" hidden="1">{"'TDTGT (theo Dphuong)'!$A$4:$F$75"}</definedName>
    <definedName name="cv" localSheetId="3" hidden="1">{"'TDTGT (theo Dphuong)'!$A$4:$F$75"}</definedName>
    <definedName name="cv" localSheetId="11" hidden="1">{"'TDTGT (theo Dphuong)'!$A$4:$F$75"}</definedName>
    <definedName name="cv" localSheetId="12" hidden="1">{"'TDTGT (theo Dphuong)'!$A$4:$F$75"}</definedName>
    <definedName name="cv" localSheetId="13" hidden="1">{"'TDTGT (theo Dphuong)'!$A$4:$F$75"}</definedName>
    <definedName name="cv" localSheetId="39" hidden="1">{"'TDTGT (theo Dphuong)'!$A$4:$F$75"}</definedName>
    <definedName name="cv" localSheetId="26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4">#REF!</definedName>
    <definedName name="cx" localSheetId="15">#REF!</definedName>
    <definedName name="cx" localSheetId="16">#REF!</definedName>
    <definedName name="cx" localSheetId="17">#REF!</definedName>
    <definedName name="cx" localSheetId="18">#REF!</definedName>
    <definedName name="cx" localSheetId="1">#REF!</definedName>
    <definedName name="cx" localSheetId="19">#REF!</definedName>
    <definedName name="cx" localSheetId="20">#REF!</definedName>
    <definedName name="cx" localSheetId="21">#REF!</definedName>
    <definedName name="cx" localSheetId="27">#REF!</definedName>
    <definedName name="cx" localSheetId="2">#REF!</definedName>
    <definedName name="cx" localSheetId="29">#REF!</definedName>
    <definedName name="cx" localSheetId="34">#REF!</definedName>
    <definedName name="cx" localSheetId="31">#REF!</definedName>
    <definedName name="cx" localSheetId="32">#REF!</definedName>
    <definedName name="cx" localSheetId="33">#REF!</definedName>
    <definedName name="cx" localSheetId="40">#REF!</definedName>
    <definedName name="cx" localSheetId="3">#REF!</definedName>
    <definedName name="cx" localSheetId="11">#REF!</definedName>
    <definedName name="cx" localSheetId="6">#REF!</definedName>
    <definedName name="cx" localSheetId="12">#REF!</definedName>
    <definedName name="cx" localSheetId="13">#REF!</definedName>
    <definedName name="cx" localSheetId="39">#REF!</definedName>
    <definedName name="cx" localSheetId="26">#REF!</definedName>
    <definedName name="cx">#REF!</definedName>
    <definedName name="d" localSheetId="0" hidden="1">#REF!</definedName>
    <definedName name="d" localSheetId="8" hidden="1">#REF!</definedName>
    <definedName name="d" localSheetId="14" hidden="1">#REF!</definedName>
    <definedName name="d" localSheetId="15" hidden="1">#REF!</definedName>
    <definedName name="d" localSheetId="16" hidden="1">#REF!</definedName>
    <definedName name="d" localSheetId="17" hidden="1">#REF!</definedName>
    <definedName name="d" localSheetId="18" hidden="1">#REF!</definedName>
    <definedName name="d" localSheetId="1" hidden="1">#REF!</definedName>
    <definedName name="d" localSheetId="19" hidden="1">#REF!</definedName>
    <definedName name="d" localSheetId="20" hidden="1">#REF!</definedName>
    <definedName name="d" localSheetId="21" hidden="1">#REF!</definedName>
    <definedName name="d" localSheetId="27" hidden="1">#REF!</definedName>
    <definedName name="d" localSheetId="2" hidden="1">#REF!</definedName>
    <definedName name="d" localSheetId="29" hidden="1">#REF!</definedName>
    <definedName name="d" localSheetId="34" hidden="1">#REF!</definedName>
    <definedName name="d" localSheetId="40" hidden="1">#REF!</definedName>
    <definedName name="d" localSheetId="3" hidden="1">#REF!</definedName>
    <definedName name="d" localSheetId="11" hidden="1">#REF!</definedName>
    <definedName name="d" localSheetId="6" hidden="1">#REF!</definedName>
    <definedName name="d" localSheetId="12" hidden="1">#REF!</definedName>
    <definedName name="d" localSheetId="13" hidden="1">#REF!</definedName>
    <definedName name="d" localSheetId="39" hidden="1">#REF!</definedName>
    <definedName name="d" localSheetId="26" hidden="1">#REF!</definedName>
    <definedName name="d" hidden="1">#REF!</definedName>
    <definedName name="dd" localSheetId="0">#REF!</definedName>
    <definedName name="dd" localSheetId="8">#REF!</definedName>
    <definedName name="dd" localSheetId="14">#REF!</definedName>
    <definedName name="dd" localSheetId="15">#REF!</definedName>
    <definedName name="dd" localSheetId="16">#REF!</definedName>
    <definedName name="dd" localSheetId="17">#REF!</definedName>
    <definedName name="dd" localSheetId="18">#REF!</definedName>
    <definedName name="dd" localSheetId="1">#REF!</definedName>
    <definedName name="dd" localSheetId="19">#REF!</definedName>
    <definedName name="dd" localSheetId="20">#REF!</definedName>
    <definedName name="dd" localSheetId="21">#REF!</definedName>
    <definedName name="dd" localSheetId="27">#REF!</definedName>
    <definedName name="dd" localSheetId="2">#REF!</definedName>
    <definedName name="dd" localSheetId="29">#REF!</definedName>
    <definedName name="dd" localSheetId="34">#REF!</definedName>
    <definedName name="dd" localSheetId="3">#REF!</definedName>
    <definedName name="dd" localSheetId="11">#REF!</definedName>
    <definedName name="dd" localSheetId="6">#REF!</definedName>
    <definedName name="dd" localSheetId="12">#REF!</definedName>
    <definedName name="dd" localSheetId="13">#REF!</definedName>
    <definedName name="dd" localSheetId="39">#REF!</definedName>
    <definedName name="dd" localSheetId="26">#REF!</definedName>
    <definedName name="dd">#REF!</definedName>
    <definedName name="df" localSheetId="8" hidden="1">#REF!</definedName>
    <definedName name="df" localSheetId="14" hidden="1">#REF!</definedName>
    <definedName name="df" localSheetId="15" hidden="1">#REF!</definedName>
    <definedName name="df" localSheetId="16" hidden="1">#REF!</definedName>
    <definedName name="df" localSheetId="17" hidden="1">#REF!</definedName>
    <definedName name="df" localSheetId="18" hidden="1">#REF!</definedName>
    <definedName name="df" localSheetId="1" hidden="1">#REF!</definedName>
    <definedName name="df" localSheetId="19" hidden="1">#REF!</definedName>
    <definedName name="df" localSheetId="20" hidden="1">#REF!</definedName>
    <definedName name="df" localSheetId="21" hidden="1">#REF!</definedName>
    <definedName name="df" localSheetId="27" hidden="1">#REF!</definedName>
    <definedName name="df" localSheetId="2" hidden="1">#REF!</definedName>
    <definedName name="df" localSheetId="29" hidden="1">#REF!</definedName>
    <definedName name="df" localSheetId="34" hidden="1">#REF!</definedName>
    <definedName name="df" localSheetId="40" hidden="1">#REF!</definedName>
    <definedName name="df" localSheetId="11" hidden="1">#REF!</definedName>
    <definedName name="df" localSheetId="6" hidden="1">#REF!</definedName>
    <definedName name="df" localSheetId="12" hidden="1">#REF!</definedName>
    <definedName name="df" localSheetId="13" hidden="1">#REF!</definedName>
    <definedName name="df" localSheetId="39" hidden="1">#REF!</definedName>
    <definedName name="df" localSheetId="26" hidden="1">#REF!</definedName>
    <definedName name="df" hidden="1">#REF!</definedName>
    <definedName name="dg" localSheetId="8">#REF!</definedName>
    <definedName name="dg" localSheetId="14">#REF!</definedName>
    <definedName name="dg" localSheetId="15">#REF!</definedName>
    <definedName name="dg" localSheetId="16">#REF!</definedName>
    <definedName name="dg" localSheetId="17">#REF!</definedName>
    <definedName name="dg" localSheetId="18">#REF!</definedName>
    <definedName name="dg" localSheetId="1">#REF!</definedName>
    <definedName name="dg" localSheetId="19">#REF!</definedName>
    <definedName name="dg" localSheetId="20">#REF!</definedName>
    <definedName name="dg" localSheetId="21">#REF!</definedName>
    <definedName name="dg" localSheetId="27">#REF!</definedName>
    <definedName name="dg" localSheetId="2">#REF!</definedName>
    <definedName name="dg" localSheetId="29">#REF!</definedName>
    <definedName name="dg" localSheetId="34">#REF!</definedName>
    <definedName name="dg" localSheetId="11">#REF!</definedName>
    <definedName name="dg" localSheetId="6">#REF!</definedName>
    <definedName name="dg" localSheetId="12">#REF!</definedName>
    <definedName name="dg" localSheetId="13">#REF!</definedName>
    <definedName name="dg" localSheetId="39">#REF!</definedName>
    <definedName name="dg" localSheetId="26">#REF!</definedName>
    <definedName name="dg">#REF!</definedName>
    <definedName name="dien" localSheetId="8">#REF!</definedName>
    <definedName name="dien" localSheetId="14">#REF!</definedName>
    <definedName name="dien" localSheetId="15">#REF!</definedName>
    <definedName name="dien" localSheetId="16">#REF!</definedName>
    <definedName name="dien" localSheetId="17">#REF!</definedName>
    <definedName name="dien" localSheetId="18">#REF!</definedName>
    <definedName name="dien" localSheetId="1">#REF!</definedName>
    <definedName name="dien" localSheetId="19">#REF!</definedName>
    <definedName name="dien" localSheetId="20">#REF!</definedName>
    <definedName name="dien" localSheetId="21">#REF!</definedName>
    <definedName name="dien" localSheetId="27">#REF!</definedName>
    <definedName name="dien" localSheetId="2">#REF!</definedName>
    <definedName name="dien" localSheetId="29">#REF!</definedName>
    <definedName name="dien" localSheetId="34">#REF!</definedName>
    <definedName name="dien" localSheetId="11">#REF!</definedName>
    <definedName name="dien" localSheetId="6">#REF!</definedName>
    <definedName name="dien" localSheetId="12">#REF!</definedName>
    <definedName name="dien" localSheetId="13">#REF!</definedName>
    <definedName name="dien" localSheetId="39">#REF!</definedName>
    <definedName name="dien" localSheetId="26">#REF!</definedName>
    <definedName name="dien">#REF!</definedName>
    <definedName name="dn" localSheetId="0" hidden="1">{"'TDTGT (theo Dphuong)'!$A$4:$F$75"}</definedName>
    <definedName name="dn" localSheetId="16" hidden="1">{"'TDTGT (theo Dphuong)'!$A$4:$F$75"}</definedName>
    <definedName name="dn" localSheetId="17" hidden="1">{"'TDTGT (theo Dphuong)'!$A$4:$F$75"}</definedName>
    <definedName name="dn" localSheetId="18" hidden="1">{"'TDTGT (theo Dphuong)'!$A$4:$F$75"}</definedName>
    <definedName name="dn" localSheetId="1" hidden="1">{"'TDTGT (theo Dphuong)'!$A$4:$F$75"}</definedName>
    <definedName name="dn" localSheetId="19" hidden="1">{"'TDTGT (theo Dphuong)'!$A$4:$F$75"}</definedName>
    <definedName name="dn" localSheetId="20" hidden="1">{"'TDTGT (theo Dphuong)'!$A$4:$F$75"}</definedName>
    <definedName name="dn" localSheetId="21" hidden="1">{"'TDTGT (theo Dphuong)'!$A$4:$F$75"}</definedName>
    <definedName name="dn" localSheetId="27" hidden="1">{"'TDTGT (theo Dphuong)'!$A$4:$F$75"}</definedName>
    <definedName name="dn" localSheetId="2" hidden="1">{"'TDTGT (theo Dphuong)'!$A$4:$F$75"}</definedName>
    <definedName name="dn" localSheetId="30" hidden="1">{"'TDTGT (theo Dphuong)'!$A$4:$F$75"}</definedName>
    <definedName name="dn" localSheetId="29" hidden="1">{"'TDTGT (theo Dphuong)'!$A$4:$F$75"}</definedName>
    <definedName name="dn" localSheetId="31" hidden="1">{"'TDTGT (theo Dphuong)'!$A$4:$F$75"}</definedName>
    <definedName name="dn" localSheetId="32" hidden="1">{"'TDTGT (theo Dphuong)'!$A$4:$F$75"}</definedName>
    <definedName name="dn" localSheetId="33" hidden="1">{"'TDTGT (theo Dphuong)'!$A$4:$F$75"}</definedName>
    <definedName name="dn" localSheetId="3" hidden="1">{"'TDTGT (theo Dphuong)'!$A$4:$F$75"}</definedName>
    <definedName name="dn" localSheetId="11" hidden="1">{"'TDTGT (theo Dphuong)'!$A$4:$F$75"}</definedName>
    <definedName name="dn" localSheetId="12" hidden="1">{"'TDTGT (theo Dphuong)'!$A$4:$F$75"}</definedName>
    <definedName name="dn" localSheetId="13" hidden="1">{"'TDTGT (theo Dphuong)'!$A$4:$F$75"}</definedName>
    <definedName name="dn" localSheetId="39" hidden="1">{"'TDTGT (theo Dphuong)'!$A$4:$F$75"}</definedName>
    <definedName name="dn" localSheetId="26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4">#REF!</definedName>
    <definedName name="ffddg" localSheetId="15">#REF!</definedName>
    <definedName name="ffddg" localSheetId="16">#REF!</definedName>
    <definedName name="ffddg" localSheetId="1">#REF!</definedName>
    <definedName name="ffddg" localSheetId="19">#REF!</definedName>
    <definedName name="ffddg" localSheetId="20">#REF!</definedName>
    <definedName name="ffddg" localSheetId="21">#REF!</definedName>
    <definedName name="ffddg" localSheetId="27">#REF!</definedName>
    <definedName name="ffddg" localSheetId="2">#REF!</definedName>
    <definedName name="ffddg" localSheetId="29">#REF!</definedName>
    <definedName name="ffddg" localSheetId="34">#REF!</definedName>
    <definedName name="ffddg" localSheetId="31">#REF!</definedName>
    <definedName name="ffddg" localSheetId="32">#REF!</definedName>
    <definedName name="ffddg" localSheetId="33">#REF!</definedName>
    <definedName name="ffddg" localSheetId="3">#REF!</definedName>
    <definedName name="ffddg" localSheetId="11">#REF!</definedName>
    <definedName name="ffddg" localSheetId="6">#REF!</definedName>
    <definedName name="ffddg" localSheetId="12">#REF!</definedName>
    <definedName name="ffddg" localSheetId="13">#REF!</definedName>
    <definedName name="ffddg" localSheetId="39">#REF!</definedName>
    <definedName name="ffddg" localSheetId="26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4">'[3]COAT&amp;WRAP-QIOT-#3'!#REF!</definedName>
    <definedName name="FP" localSheetId="15">'[3]COAT&amp;WRAP-QIOT-#3'!#REF!</definedName>
    <definedName name="FP" localSheetId="16">'[3]COAT&amp;WRAP-QIOT-#3'!#REF!</definedName>
    <definedName name="FP" localSheetId="17">'[1]COAT&amp;WRAP-QIOT-#3'!#REF!</definedName>
    <definedName name="FP" localSheetId="18">'[1]COAT&amp;WRAP-QIOT-#3'!#REF!</definedName>
    <definedName name="FP" localSheetId="1">'[1]COAT&amp;WRAP-QIOT-#3'!#REF!</definedName>
    <definedName name="FP" localSheetId="19">'[1]COAT&amp;WRAP-QIOT-#3'!#REF!</definedName>
    <definedName name="FP" localSheetId="20">'[2]COAT&amp;WRAP-QIOT-#3'!#REF!</definedName>
    <definedName name="FP" localSheetId="21">'[2]COAT&amp;WRAP-QIOT-#3'!#REF!</definedName>
    <definedName name="FP" localSheetId="2">'[1]COAT&amp;WRAP-QIOT-#3'!#REF!</definedName>
    <definedName name="FP" localSheetId="34">'[2]COAT&amp;WRAP-QIOT-#3'!#REF!</definedName>
    <definedName name="FP" localSheetId="3">'[1]COAT&amp;WRAP-QIOT-#3'!#REF!</definedName>
    <definedName name="FP" localSheetId="11">'[2]COAT&amp;WRAP-QIOT-#3'!#REF!</definedName>
    <definedName name="FP" localSheetId="6">'[2]COAT&amp;WRAP-QIOT-#3'!#REF!</definedName>
    <definedName name="FP" localSheetId="12">'[4]COAT&amp;WRAP-QIOT-#3'!#REF!</definedName>
    <definedName name="FP" localSheetId="13">'[2]COAT&amp;WRAP-QIOT-#3'!#REF!</definedName>
    <definedName name="FP" localSheetId="39">'[1]COAT&amp;WRAP-QIOT-#3'!#REF!</definedName>
    <definedName name="FP">'[2]COAT&amp;WRAP-QIOT-#3'!#REF!</definedName>
    <definedName name="h" localSheetId="0" hidden="1">{"'TDTGT (theo Dphuong)'!$A$4:$F$75"}</definedName>
    <definedName name="h" localSheetId="16" hidden="1">{"'TDTGT (theo Dphuong)'!$A$4:$F$75"}</definedName>
    <definedName name="h" localSheetId="17" hidden="1">{"'TDTGT (theo Dphuong)'!$A$4:$F$75"}</definedName>
    <definedName name="h" localSheetId="18" hidden="1">{"'TDTGT (theo Dphuong)'!$A$4:$F$75"}</definedName>
    <definedName name="h" localSheetId="1" hidden="1">{"'TDTGT (theo Dphuong)'!$A$4:$F$75"}</definedName>
    <definedName name="h" localSheetId="19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7" hidden="1">{"'TDTGT (theo Dphuong)'!$A$4:$F$75"}</definedName>
    <definedName name="h" localSheetId="2" hidden="1">{"'TDTGT (theo Dphuong)'!$A$4:$F$75"}</definedName>
    <definedName name="h" localSheetId="30" hidden="1">{"'TDTGT (theo Dphuong)'!$A$4:$F$75"}</definedName>
    <definedName name="h" localSheetId="29" hidden="1">{"'TDTGT (theo Dphuong)'!$A$4:$F$75"}</definedName>
    <definedName name="h" localSheetId="31" hidden="1">{"'TDTGT (theo Dphuong)'!$A$4:$F$75"}</definedName>
    <definedName name="h" localSheetId="32" hidden="1">{"'TDTGT (theo Dphuong)'!$A$4:$F$75"}</definedName>
    <definedName name="h" localSheetId="33" hidden="1">{"'TDTGT (theo Dphuong)'!$A$4:$F$75"}</definedName>
    <definedName name="h" localSheetId="3" hidden="1">{"'TDTGT (theo Dphuong)'!$A$4:$F$75"}</definedName>
    <definedName name="h" localSheetId="11" hidden="1">{"'TDTGT (theo Dphuong)'!$A$4:$F$75"}</definedName>
    <definedName name="h" localSheetId="12" hidden="1">{"'TDTGT (theo Dphuong)'!$A$4:$F$75"}</definedName>
    <definedName name="h" localSheetId="13" hidden="1">{"'TDTGT (theo Dphuong)'!$A$4:$F$75"}</definedName>
    <definedName name="h" localSheetId="39" hidden="1">{"'TDTGT (theo Dphuong)'!$A$4:$F$75"}</definedName>
    <definedName name="h" localSheetId="26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4">#REF!</definedName>
    <definedName name="hab" localSheetId="15">#REF!</definedName>
    <definedName name="hab" localSheetId="16">#REF!</definedName>
    <definedName name="hab" localSheetId="17">#REF!</definedName>
    <definedName name="hab" localSheetId="18">#REF!</definedName>
    <definedName name="hab" localSheetId="1">#REF!</definedName>
    <definedName name="hab" localSheetId="19">#REF!</definedName>
    <definedName name="hab" localSheetId="20">#REF!</definedName>
    <definedName name="hab" localSheetId="21">#REF!</definedName>
    <definedName name="hab" localSheetId="27">#REF!</definedName>
    <definedName name="hab" localSheetId="2">#REF!</definedName>
    <definedName name="hab" localSheetId="29">#REF!</definedName>
    <definedName name="hab" localSheetId="34">#REF!</definedName>
    <definedName name="hab" localSheetId="31">#REF!</definedName>
    <definedName name="hab" localSheetId="32">#REF!</definedName>
    <definedName name="hab" localSheetId="33">#REF!</definedName>
    <definedName name="hab" localSheetId="40">#REF!</definedName>
    <definedName name="hab" localSheetId="3">#REF!</definedName>
    <definedName name="hab" localSheetId="11">#REF!</definedName>
    <definedName name="hab" localSheetId="6">#REF!</definedName>
    <definedName name="hab" localSheetId="12">#REF!</definedName>
    <definedName name="hab" localSheetId="13">#REF!</definedName>
    <definedName name="hab" localSheetId="39">#REF!</definedName>
    <definedName name="hab" localSheetId="26">#REF!</definedName>
    <definedName name="hab">#REF!</definedName>
    <definedName name="habac" localSheetId="0">#REF!</definedName>
    <definedName name="habac" localSheetId="8">#REF!</definedName>
    <definedName name="habac" localSheetId="14">#REF!</definedName>
    <definedName name="habac" localSheetId="15">#REF!</definedName>
    <definedName name="habac" localSheetId="16">#REF!</definedName>
    <definedName name="habac" localSheetId="17">#REF!</definedName>
    <definedName name="habac" localSheetId="18">#REF!</definedName>
    <definedName name="habac" localSheetId="1">#REF!</definedName>
    <definedName name="habac" localSheetId="19">#REF!</definedName>
    <definedName name="habac" localSheetId="20">#REF!</definedName>
    <definedName name="habac" localSheetId="21">#REF!</definedName>
    <definedName name="habac" localSheetId="27">#REF!</definedName>
    <definedName name="habac" localSheetId="2">#REF!</definedName>
    <definedName name="habac" localSheetId="29">#REF!</definedName>
    <definedName name="habac" localSheetId="34">#REF!</definedName>
    <definedName name="habac" localSheetId="40">#REF!</definedName>
    <definedName name="habac" localSheetId="3">#REF!</definedName>
    <definedName name="habac" localSheetId="11">#REF!</definedName>
    <definedName name="habac" localSheetId="6">#REF!</definedName>
    <definedName name="habac" localSheetId="12">#REF!</definedName>
    <definedName name="habac" localSheetId="13">#REF!</definedName>
    <definedName name="habac" localSheetId="39">#REF!</definedName>
    <definedName name="habac" localSheetId="26">#REF!</definedName>
    <definedName name="habac">#REF!</definedName>
    <definedName name="Habac1">'[12]7 THAI NGUYEN'!$A$11</definedName>
    <definedName name="hhg" localSheetId="0">#REF!</definedName>
    <definedName name="hhg" localSheetId="8">#REF!</definedName>
    <definedName name="hhg" localSheetId="14">#REF!</definedName>
    <definedName name="hhg" localSheetId="15">#REF!</definedName>
    <definedName name="hhg" localSheetId="16">#REF!</definedName>
    <definedName name="hhg" localSheetId="17">#REF!</definedName>
    <definedName name="hhg" localSheetId="18">#REF!</definedName>
    <definedName name="hhg" localSheetId="1">#REF!</definedName>
    <definedName name="hhg" localSheetId="19">#REF!</definedName>
    <definedName name="hhg" localSheetId="20">#REF!</definedName>
    <definedName name="hhg" localSheetId="21">#REF!</definedName>
    <definedName name="hhg" localSheetId="27">#REF!</definedName>
    <definedName name="hhg" localSheetId="2">#REF!</definedName>
    <definedName name="hhg" localSheetId="29">#REF!</definedName>
    <definedName name="hhg" localSheetId="34">#REF!</definedName>
    <definedName name="hhg" localSheetId="31">#REF!</definedName>
    <definedName name="hhg" localSheetId="32">#REF!</definedName>
    <definedName name="hhg" localSheetId="33">#REF!</definedName>
    <definedName name="hhg" localSheetId="40">#REF!</definedName>
    <definedName name="hhg" localSheetId="3">#REF!</definedName>
    <definedName name="hhg" localSheetId="11">#REF!</definedName>
    <definedName name="hhg" localSheetId="6">#REF!</definedName>
    <definedName name="hhg" localSheetId="12">#REF!</definedName>
    <definedName name="hhg" localSheetId="13">#REF!</definedName>
    <definedName name="hhg" localSheetId="39">#REF!</definedName>
    <definedName name="hhg" localSheetId="2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6" hidden="1">{"'TDTGT (theo Dphuong)'!$A$4:$F$75"}</definedName>
    <definedName name="HTML_Control" localSheetId="17" hidden="1">{"'TDTGT (theo Dphuong)'!$A$4:$F$75"}</definedName>
    <definedName name="HTML_Control" localSheetId="18" hidden="1">{"'TDTGT (theo Dphuong)'!$A$4:$F$75"}</definedName>
    <definedName name="HTML_Control" localSheetId="1" hidden="1">{"'TDTGT (theo Dphuong)'!$A$4:$F$75"}</definedName>
    <definedName name="HTML_Control" localSheetId="19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7" hidden="1">{"'TDTGT (theo Dphuong)'!$A$4:$F$75"}</definedName>
    <definedName name="HTML_Control" localSheetId="2" hidden="1">{"'TDTGT (theo Dphuong)'!$A$4:$F$75"}</definedName>
    <definedName name="HTML_Control" localSheetId="30" hidden="1">{"'TDTGT (theo Dphuong)'!$A$4:$F$75"}</definedName>
    <definedName name="HTML_Control" localSheetId="29" hidden="1">{"'TDTGT (theo Dphuong)'!$A$4:$F$75"}</definedName>
    <definedName name="HTML_Control" localSheetId="31" hidden="1">{"'TDTGT (theo Dphuong)'!$A$4:$F$75"}</definedName>
    <definedName name="HTML_Control" localSheetId="32" hidden="1">{"'TDTGT (theo Dphuong)'!$A$4:$F$75"}</definedName>
    <definedName name="HTML_Control" localSheetId="33" hidden="1">{"'TDTGT (theo Dphuong)'!$A$4:$F$75"}</definedName>
    <definedName name="HTML_Control" localSheetId="40" hidden="1">{"'TDTGT (theo Dphuong)'!$A$4:$F$75"}</definedName>
    <definedName name="HTML_Control" localSheetId="3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3" hidden="1">{"'TDTGT (theo Dphuong)'!$A$4:$F$75"}</definedName>
    <definedName name="HTML_Control" localSheetId="39" hidden="1">{"'TDTGT (theo Dphuong)'!$A$4:$F$75"}</definedName>
    <definedName name="HTML_Control" localSheetId="2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6" hidden="1">{#N/A,#N/A,FALSE,"Chung"}</definedName>
    <definedName name="i" localSheetId="17" hidden="1">{#N/A,#N/A,FALSE,"Chung"}</definedName>
    <definedName name="i" localSheetId="18" hidden="1">{#N/A,#N/A,FALSE,"Chung"}</definedName>
    <definedName name="i" localSheetId="1" hidden="1">{#N/A,#N/A,FALSE,"Chung"}</definedName>
    <definedName name="i" localSheetId="19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7" hidden="1">{#N/A,#N/A,FALSE,"Chung"}</definedName>
    <definedName name="i" localSheetId="2" hidden="1">{#N/A,#N/A,FALSE,"Chung"}</definedName>
    <definedName name="i" localSheetId="30" hidden="1">{#N/A,#N/A,FALSE,"Chung"}</definedName>
    <definedName name="i" localSheetId="29" hidden="1">{#N/A,#N/A,FALSE,"Chung"}</definedName>
    <definedName name="i" localSheetId="31" hidden="1">{#N/A,#N/A,FALSE,"Chung"}</definedName>
    <definedName name="i" localSheetId="32" hidden="1">{#N/A,#N/A,FALSE,"Chung"}</definedName>
    <definedName name="i" localSheetId="33" hidden="1">{#N/A,#N/A,FALSE,"Chung"}</definedName>
    <definedName name="i" localSheetId="3" hidden="1">{#N/A,#N/A,FALSE,"Chung"}</definedName>
    <definedName name="i" localSheetId="11" hidden="1">{#N/A,#N/A,FALSE,"Chung"}</definedName>
    <definedName name="i" localSheetId="12" hidden="1">{#N/A,#N/A,FALSE,"Chung"}</definedName>
    <definedName name="i" localSheetId="13" hidden="1">{#N/A,#N/A,FALSE,"Chung"}</definedName>
    <definedName name="i" localSheetId="39" hidden="1">{#N/A,#N/A,FALSE,"Chung"}</definedName>
    <definedName name="i" localSheetId="26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4">'[3]COAT&amp;WRAP-QIOT-#3'!#REF!</definedName>
    <definedName name="IO" localSheetId="15">'[3]COAT&amp;WRAP-QIOT-#3'!#REF!</definedName>
    <definedName name="IO" localSheetId="16">'[3]COAT&amp;WRAP-QIOT-#3'!#REF!</definedName>
    <definedName name="IO" localSheetId="17">'[1]COAT&amp;WRAP-QIOT-#3'!#REF!</definedName>
    <definedName name="IO" localSheetId="18">'[1]COAT&amp;WRAP-QIOT-#3'!#REF!</definedName>
    <definedName name="IO" localSheetId="1">'[1]COAT&amp;WRAP-QIOT-#3'!#REF!</definedName>
    <definedName name="IO" localSheetId="19">'[1]COAT&amp;WRAP-QIOT-#3'!#REF!</definedName>
    <definedName name="IO" localSheetId="20">'[2]COAT&amp;WRAP-QIOT-#3'!#REF!</definedName>
    <definedName name="IO" localSheetId="21">'[2]COAT&amp;WRAP-QIOT-#3'!#REF!</definedName>
    <definedName name="IO" localSheetId="2">'[1]COAT&amp;WRAP-QIOT-#3'!#REF!</definedName>
    <definedName name="IO" localSheetId="34">'[2]COAT&amp;WRAP-QIOT-#3'!#REF!</definedName>
    <definedName name="IO" localSheetId="3">'[1]COAT&amp;WRAP-QIOT-#3'!#REF!</definedName>
    <definedName name="IO" localSheetId="6">'[2]COAT&amp;WRAP-QIOT-#3'!#REF!</definedName>
    <definedName name="IO" localSheetId="12">'[4]COAT&amp;WRAP-QIOT-#3'!#REF!</definedName>
    <definedName name="IO" localSheetId="13">'[2]COAT&amp;WRAP-QIOT-#3'!#REF!</definedName>
    <definedName name="IO" localSheetId="39">'[1]COAT&amp;WRAP-QIOT-#3'!#REF!</definedName>
    <definedName name="IO">'[2]COAT&amp;WRAP-QIOT-#3'!#REF!</definedName>
    <definedName name="kjh" localSheetId="0" hidden="1">{#N/A,#N/A,FALSE,"Chung"}</definedName>
    <definedName name="kjh" localSheetId="16" hidden="1">{#N/A,#N/A,FALSE,"Chung"}</definedName>
    <definedName name="kjh" localSheetId="17" hidden="1">{#N/A,#N/A,FALSE,"Chung"}</definedName>
    <definedName name="kjh" localSheetId="18" hidden="1">{#N/A,#N/A,FALSE,"Chung"}</definedName>
    <definedName name="kjh" localSheetId="1" hidden="1">{#N/A,#N/A,FALSE,"Chung"}</definedName>
    <definedName name="kjh" localSheetId="19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7" hidden="1">{#N/A,#N/A,FALSE,"Chung"}</definedName>
    <definedName name="kjh" localSheetId="2" hidden="1">{#N/A,#N/A,FALSE,"Chung"}</definedName>
    <definedName name="kjh" localSheetId="30" hidden="1">{#N/A,#N/A,FALSE,"Chung"}</definedName>
    <definedName name="kjh" localSheetId="29" hidden="1">{#N/A,#N/A,FALSE,"Chung"}</definedName>
    <definedName name="kjh" localSheetId="31" hidden="1">{#N/A,#N/A,FALSE,"Chung"}</definedName>
    <definedName name="kjh" localSheetId="32" hidden="1">{#N/A,#N/A,FALSE,"Chung"}</definedName>
    <definedName name="kjh" localSheetId="33" hidden="1">{#N/A,#N/A,FALSE,"Chung"}</definedName>
    <definedName name="kjh" localSheetId="3" hidden="1">{#N/A,#N/A,FALSE,"Chung"}</definedName>
    <definedName name="kjh" localSheetId="11" hidden="1">{#N/A,#N/A,FALSE,"Chung"}</definedName>
    <definedName name="kjh" localSheetId="12" hidden="1">{#N/A,#N/A,FALSE,"Chung"}</definedName>
    <definedName name="kjh" localSheetId="13" hidden="1">{#N/A,#N/A,FALSE,"Chung"}</definedName>
    <definedName name="kjh" localSheetId="39" hidden="1">{#N/A,#N/A,FALSE,"Chung"}</definedName>
    <definedName name="kjh" localSheetId="26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4">#REF!</definedName>
    <definedName name="kjhjfhdjkfndfndf" localSheetId="15">#REF!</definedName>
    <definedName name="kjhjfhdjkfndfndf" localSheetId="16">#REF!</definedName>
    <definedName name="kjhjfhdjkfndfndf" localSheetId="17">#REF!</definedName>
    <definedName name="kjhjfhdjkfndfndf" localSheetId="18">#REF!</definedName>
    <definedName name="kjhjfhdjkfndfndf" localSheetId="1">#REF!</definedName>
    <definedName name="kjhjfhdjkfndfndf" localSheetId="19">#REF!</definedName>
    <definedName name="kjhjfhdjkfndfndf" localSheetId="20">#REF!</definedName>
    <definedName name="kjhjfhdjkfndfndf" localSheetId="21">#REF!</definedName>
    <definedName name="kjhjfhdjkfndfndf" localSheetId="27">#REF!</definedName>
    <definedName name="kjhjfhdjkfndfndf" localSheetId="2">#REF!</definedName>
    <definedName name="kjhjfhdjkfndfndf" localSheetId="29">#REF!</definedName>
    <definedName name="kjhjfhdjkfndfndf" localSheetId="34">#REF!</definedName>
    <definedName name="kjhjfhdjkfndfndf" localSheetId="31">#REF!</definedName>
    <definedName name="kjhjfhdjkfndfndf" localSheetId="32">#REF!</definedName>
    <definedName name="kjhjfhdjkfndfndf" localSheetId="33">#REF!</definedName>
    <definedName name="kjhjfhdjkfndfndf" localSheetId="40">#REF!</definedName>
    <definedName name="kjhjfhdjkfndfndf" localSheetId="3">#REF!</definedName>
    <definedName name="kjhjfhdjkfndfndf" localSheetId="11">#REF!</definedName>
    <definedName name="kjhjfhdjkfndfndf" localSheetId="6">#REF!</definedName>
    <definedName name="kjhjfhdjkfndfndf" localSheetId="12">#REF!</definedName>
    <definedName name="kjhjfhdjkfndfndf" localSheetId="13">#REF!</definedName>
    <definedName name="kjhjfhdjkfndfndf" localSheetId="39">#REF!</definedName>
    <definedName name="kjhjfhdjkfndfndf" localSheetId="26">#REF!</definedName>
    <definedName name="kjhjfhdjkfndfndf">#REF!</definedName>
    <definedName name="m" localSheetId="0" hidden="1">{"'TDTGT (theo Dphuong)'!$A$4:$F$75"}</definedName>
    <definedName name="m" localSheetId="16" hidden="1">{"'TDTGT (theo Dphuong)'!$A$4:$F$75"}</definedName>
    <definedName name="m" localSheetId="17" hidden="1">{"'TDTGT (theo Dphuong)'!$A$4:$F$75"}</definedName>
    <definedName name="m" localSheetId="18" hidden="1">{"'TDTGT (theo Dphuong)'!$A$4:$F$75"}</definedName>
    <definedName name="m" localSheetId="1" hidden="1">{"'TDTGT (theo Dphuong)'!$A$4:$F$75"}</definedName>
    <definedName name="m" localSheetId="19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7" hidden="1">{"'TDTGT (theo Dphuong)'!$A$4:$F$75"}</definedName>
    <definedName name="m" localSheetId="2" hidden="1">{"'TDTGT (theo Dphuong)'!$A$4:$F$75"}</definedName>
    <definedName name="m" localSheetId="30" hidden="1">{"'TDTGT (theo Dphuong)'!$A$4:$F$75"}</definedName>
    <definedName name="m" localSheetId="29" hidden="1">{"'TDTGT (theo Dphuong)'!$A$4:$F$75"}</definedName>
    <definedName name="m" localSheetId="31" hidden="1">{"'TDTGT (theo Dphuong)'!$A$4:$F$75"}</definedName>
    <definedName name="m" localSheetId="32" hidden="1">{"'TDTGT (theo Dphuong)'!$A$4:$F$75"}</definedName>
    <definedName name="m" localSheetId="33" hidden="1">{"'TDTGT (theo Dphuong)'!$A$4:$F$75"}</definedName>
    <definedName name="m" localSheetId="3" hidden="1">{"'TDTGT (theo Dphuong)'!$A$4:$F$75"}</definedName>
    <definedName name="m" localSheetId="11" hidden="1">{"'TDTGT (theo Dphuong)'!$A$4:$F$75"}</definedName>
    <definedName name="m" localSheetId="12" hidden="1">{"'TDTGT (theo Dphuong)'!$A$4:$F$75"}</definedName>
    <definedName name="m" localSheetId="13" hidden="1">{"'TDTGT (theo Dphuong)'!$A$4:$F$75"}</definedName>
    <definedName name="m" localSheetId="39" hidden="1">{"'TDTGT (theo Dphuong)'!$A$4:$F$75"}</definedName>
    <definedName name="m" localSheetId="2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4">'[3]COAT&amp;WRAP-QIOT-#3'!#REF!</definedName>
    <definedName name="MAT" localSheetId="15">'[3]COAT&amp;WRAP-QIOT-#3'!#REF!</definedName>
    <definedName name="MAT" localSheetId="16">'[3]COAT&amp;WRAP-QIOT-#3'!#REF!</definedName>
    <definedName name="MAT" localSheetId="17">'[1]COAT&amp;WRAP-QIOT-#3'!#REF!</definedName>
    <definedName name="MAT" localSheetId="18">'[1]COAT&amp;WRAP-QIOT-#3'!#REF!</definedName>
    <definedName name="MAT" localSheetId="1">'[1]COAT&amp;WRAP-QIOT-#3'!#REF!</definedName>
    <definedName name="MAT" localSheetId="19">'[1]COAT&amp;WRAP-QIOT-#3'!#REF!</definedName>
    <definedName name="MAT" localSheetId="20">'[2]COAT&amp;WRAP-QIOT-#3'!#REF!</definedName>
    <definedName name="MAT" localSheetId="21">'[2]COAT&amp;WRAP-QIOT-#3'!#REF!</definedName>
    <definedName name="MAT" localSheetId="2">'[1]COAT&amp;WRAP-QIOT-#3'!#REF!</definedName>
    <definedName name="MAT" localSheetId="34">'[2]COAT&amp;WRAP-QIOT-#3'!#REF!</definedName>
    <definedName name="MAT" localSheetId="3">'[1]COAT&amp;WRAP-QIOT-#3'!#REF!</definedName>
    <definedName name="MAT" localSheetId="6">'[2]COAT&amp;WRAP-QIOT-#3'!#REF!</definedName>
    <definedName name="MAT" localSheetId="12">'[4]COAT&amp;WRAP-QIOT-#3'!#REF!</definedName>
    <definedName name="MAT" localSheetId="13">'[2]COAT&amp;WRAP-QIOT-#3'!#REF!</definedName>
    <definedName name="MAT" localSheetId="39">'[1]COAT&amp;WRAP-QIOT-#3'!#REF!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4">#REF!</definedName>
    <definedName name="mc" localSheetId="15">#REF!</definedName>
    <definedName name="mc" localSheetId="16">#REF!</definedName>
    <definedName name="mc" localSheetId="17">#REF!</definedName>
    <definedName name="mc" localSheetId="18">#REF!</definedName>
    <definedName name="mc" localSheetId="1">#REF!</definedName>
    <definedName name="mc" localSheetId="19">#REF!</definedName>
    <definedName name="mc" localSheetId="20">#REF!</definedName>
    <definedName name="mc" localSheetId="21">#REF!</definedName>
    <definedName name="mc" localSheetId="27">#REF!</definedName>
    <definedName name="mc" localSheetId="2">#REF!</definedName>
    <definedName name="mc" localSheetId="29">#REF!</definedName>
    <definedName name="mc" localSheetId="34">#REF!</definedName>
    <definedName name="mc" localSheetId="31">#REF!</definedName>
    <definedName name="mc" localSheetId="32">#REF!</definedName>
    <definedName name="mc" localSheetId="33">#REF!</definedName>
    <definedName name="mc" localSheetId="40">#REF!</definedName>
    <definedName name="mc" localSheetId="3">#REF!</definedName>
    <definedName name="mc" localSheetId="11">#REF!</definedName>
    <definedName name="mc" localSheetId="6">#REF!</definedName>
    <definedName name="mc" localSheetId="12">#REF!</definedName>
    <definedName name="mc" localSheetId="13">#REF!</definedName>
    <definedName name="mc" localSheetId="39">#REF!</definedName>
    <definedName name="mc" localSheetId="26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4">'[3]COAT&amp;WRAP-QIOT-#3'!#REF!</definedName>
    <definedName name="MF" localSheetId="15">'[3]COAT&amp;WRAP-QIOT-#3'!#REF!</definedName>
    <definedName name="MF" localSheetId="16">'[3]COAT&amp;WRAP-QIOT-#3'!#REF!</definedName>
    <definedName name="MF" localSheetId="17">'[1]COAT&amp;WRAP-QIOT-#3'!#REF!</definedName>
    <definedName name="MF" localSheetId="18">'[1]COAT&amp;WRAP-QIOT-#3'!#REF!</definedName>
    <definedName name="MF" localSheetId="1">'[1]COAT&amp;WRAP-QIOT-#3'!#REF!</definedName>
    <definedName name="MF" localSheetId="19">'[1]COAT&amp;WRAP-QIOT-#3'!#REF!</definedName>
    <definedName name="MF" localSheetId="20">'[2]COAT&amp;WRAP-QIOT-#3'!#REF!</definedName>
    <definedName name="MF" localSheetId="21">'[2]COAT&amp;WRAP-QIOT-#3'!#REF!</definedName>
    <definedName name="MF" localSheetId="2">'[1]COAT&amp;WRAP-QIOT-#3'!#REF!</definedName>
    <definedName name="MF" localSheetId="34">'[2]COAT&amp;WRAP-QIOT-#3'!#REF!</definedName>
    <definedName name="MF" localSheetId="3">'[1]COAT&amp;WRAP-QIOT-#3'!#REF!</definedName>
    <definedName name="MF" localSheetId="11">'[2]COAT&amp;WRAP-QIOT-#3'!#REF!</definedName>
    <definedName name="MF" localSheetId="6">'[2]COAT&amp;WRAP-QIOT-#3'!#REF!</definedName>
    <definedName name="MF" localSheetId="12">'[4]COAT&amp;WRAP-QIOT-#3'!#REF!</definedName>
    <definedName name="MF" localSheetId="13">'[2]COAT&amp;WRAP-QIOT-#3'!#REF!</definedName>
    <definedName name="MF" localSheetId="39">'[1]COAT&amp;WRAP-QIOT-#3'!#REF!</definedName>
    <definedName name="MF">'[2]COAT&amp;WRAP-QIOT-#3'!#REF!</definedName>
    <definedName name="mnh" localSheetId="0">'[13]2.74'!#REF!</definedName>
    <definedName name="mnh" localSheetId="8">'[13]2.74'!#REF!</definedName>
    <definedName name="mnh" localSheetId="14">'[13]2.74'!#REF!</definedName>
    <definedName name="mnh" localSheetId="15">'[13]2.74'!#REF!</definedName>
    <definedName name="mnh" localSheetId="16">'[13]2.74'!#REF!</definedName>
    <definedName name="mnh" localSheetId="17">'[13]2.74'!#REF!</definedName>
    <definedName name="mnh" localSheetId="18">'[13]2.74'!#REF!</definedName>
    <definedName name="mnh" localSheetId="1">'[13]2.74'!#REF!</definedName>
    <definedName name="mnh" localSheetId="19">'[13]2.74'!#REF!</definedName>
    <definedName name="mnh" localSheetId="21">'[13]2.74'!#REF!</definedName>
    <definedName name="mnh" localSheetId="2">'[13]2.74'!#REF!</definedName>
    <definedName name="mnh" localSheetId="34">'[13]2.74'!#REF!</definedName>
    <definedName name="mnh" localSheetId="3">'[13]2.74'!#REF!</definedName>
    <definedName name="mnh" localSheetId="6">'[13]2.74'!#REF!</definedName>
    <definedName name="mnh" localSheetId="13">'[13]2.74'!#REF!</definedName>
    <definedName name="mnh" localSheetId="39">'[14]2.74'!#REF!</definedName>
    <definedName name="mnh">'[13]2.74'!#REF!</definedName>
    <definedName name="n" localSheetId="0">'[13]2.74'!#REF!</definedName>
    <definedName name="n" localSheetId="8">'[13]2.74'!#REF!</definedName>
    <definedName name="n" localSheetId="14">'[13]2.74'!#REF!</definedName>
    <definedName name="n" localSheetId="15">'[13]2.74'!#REF!</definedName>
    <definedName name="n" localSheetId="16">'[13]2.74'!#REF!</definedName>
    <definedName name="n" localSheetId="17">'[13]2.74'!#REF!</definedName>
    <definedName name="n" localSheetId="18">'[13]2.74'!#REF!</definedName>
    <definedName name="n" localSheetId="1">'[13]2.74'!#REF!</definedName>
    <definedName name="n" localSheetId="19">'[13]2.74'!#REF!</definedName>
    <definedName name="n" localSheetId="21">'[13]2.74'!#REF!</definedName>
    <definedName name="n" localSheetId="2">'[13]2.74'!#REF!</definedName>
    <definedName name="n" localSheetId="34">'[13]2.74'!#REF!</definedName>
    <definedName name="n" localSheetId="3">'[13]2.74'!#REF!</definedName>
    <definedName name="n" localSheetId="6">'[13]2.74'!#REF!</definedName>
    <definedName name="n" localSheetId="13">'[13]2.74'!#REF!</definedName>
    <definedName name="n" localSheetId="39">'[14]2.74'!#REF!</definedName>
    <definedName name="n">'[13]2.74'!#REF!</definedName>
    <definedName name="nhan" localSheetId="0">#REF!</definedName>
    <definedName name="nhan" localSheetId="8">#REF!</definedName>
    <definedName name="nhan" localSheetId="14">#REF!</definedName>
    <definedName name="nhan" localSheetId="15">#REF!</definedName>
    <definedName name="nhan" localSheetId="16">#REF!</definedName>
    <definedName name="nhan" localSheetId="17">#REF!</definedName>
    <definedName name="nhan" localSheetId="18">#REF!</definedName>
    <definedName name="nhan" localSheetId="1">#REF!</definedName>
    <definedName name="nhan" localSheetId="19">#REF!</definedName>
    <definedName name="nhan" localSheetId="20">#REF!</definedName>
    <definedName name="nhan" localSheetId="21">#REF!</definedName>
    <definedName name="nhan" localSheetId="27">#REF!</definedName>
    <definedName name="nhan" localSheetId="2">#REF!</definedName>
    <definedName name="nhan" localSheetId="29">#REF!</definedName>
    <definedName name="nhan" localSheetId="34">#REF!</definedName>
    <definedName name="nhan" localSheetId="31">#REF!</definedName>
    <definedName name="nhan" localSheetId="32">#REF!</definedName>
    <definedName name="nhan" localSheetId="40">#REF!</definedName>
    <definedName name="nhan" localSheetId="3">#REF!</definedName>
    <definedName name="nhan" localSheetId="11">#REF!</definedName>
    <definedName name="nhan" localSheetId="6">#REF!</definedName>
    <definedName name="nhan" localSheetId="12">#REF!</definedName>
    <definedName name="nhan" localSheetId="13">#REF!</definedName>
    <definedName name="nhan" localSheetId="39">#REF!</definedName>
    <definedName name="nhan" localSheetId="26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4">#REF!</definedName>
    <definedName name="nuoc" localSheetId="15">#REF!</definedName>
    <definedName name="nuoc" localSheetId="16">#REF!</definedName>
    <definedName name="nuoc" localSheetId="1">#REF!</definedName>
    <definedName name="nuoc" localSheetId="19">#REF!</definedName>
    <definedName name="nuoc" localSheetId="20">#REF!</definedName>
    <definedName name="nuoc" localSheetId="21">#REF!</definedName>
    <definedName name="nuoc" localSheetId="27">#REF!</definedName>
    <definedName name="nuoc" localSheetId="2">#REF!</definedName>
    <definedName name="nuoc" localSheetId="29">#REF!</definedName>
    <definedName name="nuoc" localSheetId="34">#REF!</definedName>
    <definedName name="nuoc" localSheetId="31">#REF!</definedName>
    <definedName name="nuoc" localSheetId="32">#REF!</definedName>
    <definedName name="nuoc" localSheetId="33">#REF!</definedName>
    <definedName name="nuoc" localSheetId="3">#REF!</definedName>
    <definedName name="nuoc" localSheetId="11">#REF!</definedName>
    <definedName name="nuoc" localSheetId="6">#REF!</definedName>
    <definedName name="nuoc" localSheetId="12">#REF!</definedName>
    <definedName name="nuoc" localSheetId="13">#REF!</definedName>
    <definedName name="nuoc" localSheetId="39">#REF!</definedName>
    <definedName name="nuoc" localSheetId="26">#REF!</definedName>
    <definedName name="nuoc">#REF!</definedName>
    <definedName name="oanh" localSheetId="0" hidden="1">{#N/A,#N/A,FALSE,"Chung"}</definedName>
    <definedName name="oanh" localSheetId="16" hidden="1">{#N/A,#N/A,FALSE,"Chung"}</definedName>
    <definedName name="oanh" localSheetId="17" hidden="1">{#N/A,#N/A,FALSE,"Chung"}</definedName>
    <definedName name="oanh" localSheetId="18" hidden="1">{#N/A,#N/A,FALSE,"Chung"}</definedName>
    <definedName name="oanh" localSheetId="1" hidden="1">{#N/A,#N/A,FALSE,"Chung"}</definedName>
    <definedName name="oanh" localSheetId="19" hidden="1">{#N/A,#N/A,FALSE,"Chung"}</definedName>
    <definedName name="oanh" localSheetId="20" hidden="1">{#N/A,#N/A,FALSE,"Chung"}</definedName>
    <definedName name="oanh" localSheetId="21" hidden="1">{#N/A,#N/A,FALSE,"Chung"}</definedName>
    <definedName name="oanh" localSheetId="27" hidden="1">{#N/A,#N/A,FALSE,"Chung"}</definedName>
    <definedName name="oanh" localSheetId="2" hidden="1">{#N/A,#N/A,FALSE,"Chung"}</definedName>
    <definedName name="oanh" localSheetId="30" hidden="1">{#N/A,#N/A,FALSE,"Chung"}</definedName>
    <definedName name="oanh" localSheetId="29" hidden="1">{#N/A,#N/A,FALSE,"Chung"}</definedName>
    <definedName name="oanh" localSheetId="31" hidden="1">{#N/A,#N/A,FALSE,"Chung"}</definedName>
    <definedName name="oanh" localSheetId="32" hidden="1">{#N/A,#N/A,FALSE,"Chung"}</definedName>
    <definedName name="oanh" localSheetId="33" hidden="1">{#N/A,#N/A,FALSE,"Chung"}</definedName>
    <definedName name="oanh" localSheetId="40" hidden="1">{#N/A,#N/A,FALSE,"Chung"}</definedName>
    <definedName name="oanh" localSheetId="3" hidden="1">{#N/A,#N/A,FALSE,"Chung"}</definedName>
    <definedName name="oanh" localSheetId="11" hidden="1">{#N/A,#N/A,FALSE,"Chung"}</definedName>
    <definedName name="oanh" localSheetId="12" hidden="1">{#N/A,#N/A,FALSE,"Chung"}</definedName>
    <definedName name="oanh" localSheetId="13" hidden="1">{#N/A,#N/A,FALSE,"Chung"}</definedName>
    <definedName name="oanh" localSheetId="39" hidden="1">{#N/A,#N/A,FALSE,"Chung"}</definedName>
    <definedName name="oanh" localSheetId="26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4">'[3]PNT-QUOT-#3'!#REF!</definedName>
    <definedName name="P" localSheetId="15">'[3]PNT-QUOT-#3'!#REF!</definedName>
    <definedName name="P" localSheetId="16">'[3]PNT-QUOT-#3'!#REF!</definedName>
    <definedName name="P" localSheetId="17">'[1]PNT-QUOT-#3'!#REF!</definedName>
    <definedName name="P" localSheetId="18">'[1]PNT-QUOT-#3'!#REF!</definedName>
    <definedName name="P" localSheetId="1">'[1]PNT-QUOT-#3'!#REF!</definedName>
    <definedName name="P" localSheetId="19">'[1]PNT-QUOT-#3'!#REF!</definedName>
    <definedName name="P" localSheetId="20">'[2]PNT-QUOT-#3'!#REF!</definedName>
    <definedName name="P" localSheetId="21">'[2]PNT-QUOT-#3'!#REF!</definedName>
    <definedName name="P" localSheetId="2">'[1]PNT-QUOT-#3'!#REF!</definedName>
    <definedName name="P" localSheetId="34">'[2]PNT-QUOT-#3'!#REF!</definedName>
    <definedName name="P" localSheetId="3">'[1]PNT-QUOT-#3'!#REF!</definedName>
    <definedName name="P" localSheetId="6">'[2]PNT-QUOT-#3'!#REF!</definedName>
    <definedName name="P" localSheetId="12">'[4]PNT-QUOT-#3'!#REF!</definedName>
    <definedName name="P" localSheetId="13">'[2]PNT-QUOT-#3'!#REF!</definedName>
    <definedName name="P" localSheetId="39">'[1]PNT-QUOT-#3'!#REF!</definedName>
    <definedName name="P">'[2]PNT-QUOT-#3'!#REF!</definedName>
    <definedName name="PEJM" localSheetId="0">'[1]COAT&amp;WRAP-QIOT-#3'!#REF!</definedName>
    <definedName name="PEJM" localSheetId="8">'[2]COAT&amp;WRAP-QIOT-#3'!#REF!</definedName>
    <definedName name="PEJM" localSheetId="14">'[3]COAT&amp;WRAP-QIOT-#3'!#REF!</definedName>
    <definedName name="PEJM" localSheetId="15">'[3]COAT&amp;WRAP-QIOT-#3'!#REF!</definedName>
    <definedName name="PEJM" localSheetId="16">'[3]COAT&amp;WRAP-QIOT-#3'!#REF!</definedName>
    <definedName name="PEJM" localSheetId="17">'[1]COAT&amp;WRAP-QIOT-#3'!#REF!</definedName>
    <definedName name="PEJM" localSheetId="18">'[1]COAT&amp;WRAP-QIOT-#3'!#REF!</definedName>
    <definedName name="PEJM" localSheetId="1">'[1]COAT&amp;WRAP-QIOT-#3'!#REF!</definedName>
    <definedName name="PEJM" localSheetId="19">'[1]COAT&amp;WRAP-QIOT-#3'!#REF!</definedName>
    <definedName name="PEJM" localSheetId="20">'[2]COAT&amp;WRAP-QIOT-#3'!#REF!</definedName>
    <definedName name="PEJM" localSheetId="21">'[2]COAT&amp;WRAP-QIOT-#3'!#REF!</definedName>
    <definedName name="PEJM" localSheetId="2">'[1]COAT&amp;WRAP-QIOT-#3'!#REF!</definedName>
    <definedName name="PEJM" localSheetId="34">'[2]COAT&amp;WRAP-QIOT-#3'!#REF!</definedName>
    <definedName name="PEJM" localSheetId="3">'[1]COAT&amp;WRAP-QIOT-#3'!#REF!</definedName>
    <definedName name="PEJM" localSheetId="6">'[2]COAT&amp;WRAP-QIOT-#3'!#REF!</definedName>
    <definedName name="PEJM" localSheetId="12">'[4]COAT&amp;WRAP-QIOT-#3'!#REF!</definedName>
    <definedName name="PEJM" localSheetId="13">'[2]COAT&amp;WRAP-QIOT-#3'!#REF!</definedName>
    <definedName name="PEJM" localSheetId="39">'[1]COAT&amp;WRAP-QIOT-#3'!#REF!</definedName>
    <definedName name="PEJM">'[2]COAT&amp;WRAP-QIOT-#3'!#REF!</definedName>
    <definedName name="PF" localSheetId="0">'[1]PNT-QUOT-#3'!#REF!</definedName>
    <definedName name="PF" localSheetId="8">'[2]PNT-QUOT-#3'!#REF!</definedName>
    <definedName name="PF" localSheetId="14">'[3]PNT-QUOT-#3'!#REF!</definedName>
    <definedName name="PF" localSheetId="15">'[3]PNT-QUOT-#3'!#REF!</definedName>
    <definedName name="PF" localSheetId="16">'[3]PNT-QUOT-#3'!#REF!</definedName>
    <definedName name="PF" localSheetId="17">'[1]PNT-QUOT-#3'!#REF!</definedName>
    <definedName name="PF" localSheetId="18">'[1]PNT-QUOT-#3'!#REF!</definedName>
    <definedName name="PF" localSheetId="1">'[1]PNT-QUOT-#3'!#REF!</definedName>
    <definedName name="PF" localSheetId="19">'[1]PNT-QUOT-#3'!#REF!</definedName>
    <definedName name="PF" localSheetId="20">'[2]PNT-QUOT-#3'!#REF!</definedName>
    <definedName name="PF" localSheetId="21">'[2]PNT-QUOT-#3'!#REF!</definedName>
    <definedName name="PF" localSheetId="2">'[1]PNT-QUOT-#3'!#REF!</definedName>
    <definedName name="PF" localSheetId="34">'[2]PNT-QUOT-#3'!#REF!</definedName>
    <definedName name="PF" localSheetId="3">'[1]PNT-QUOT-#3'!#REF!</definedName>
    <definedName name="PF" localSheetId="6">'[2]PNT-QUOT-#3'!#REF!</definedName>
    <definedName name="PF" localSheetId="12">'[4]PNT-QUOT-#3'!#REF!</definedName>
    <definedName name="PF" localSheetId="13">'[2]PNT-QUOT-#3'!#REF!</definedName>
    <definedName name="PF" localSheetId="39">'[1]PNT-QUOT-#3'!#REF!</definedName>
    <definedName name="PF">'[2]PNT-QUOT-#3'!#REF!</definedName>
    <definedName name="PM" localSheetId="0">[15]IBASE!$AH$16:$AV$110</definedName>
    <definedName name="PM" localSheetId="16">[16]IBASE!$AH$16:$AV$110</definedName>
    <definedName name="PM" localSheetId="17">[15]IBASE!$AH$16:$AV$110</definedName>
    <definedName name="PM" localSheetId="18">[15]IBASE!$AH$16:$AV$110</definedName>
    <definedName name="PM" localSheetId="1">[15]IBASE!$AH$16:$AV$110</definedName>
    <definedName name="PM" localSheetId="19">[15]IBASE!$AH$16:$AV$110</definedName>
    <definedName name="PM" localSheetId="20">[17]IBASE!$AH$16:$AV$110</definedName>
    <definedName name="PM" localSheetId="21">[17]IBASE!$AH$16:$AV$110</definedName>
    <definedName name="PM" localSheetId="2">[15]IBASE!$AH$16:$AV$110</definedName>
    <definedName name="PM" localSheetId="3">[17]IBASE!$AH$16:$AV$110</definedName>
    <definedName name="PM" localSheetId="12">[18]IBASE!$AH$16:$AV$110</definedName>
    <definedName name="PM" localSheetId="13">[17]IBASE!$AH$16:$AV$110</definedName>
    <definedName name="PM">[17]IBASE!$AH$16:$AV$110</definedName>
    <definedName name="Print_Area_MI" localSheetId="0">[19]ESTI.!$A$1:$U$52</definedName>
    <definedName name="Print_Area_MI" localSheetId="16">[20]ESTI.!$A$1:$U$52</definedName>
    <definedName name="Print_Area_MI" localSheetId="17">[21]ESTI.!$A$1:$U$52</definedName>
    <definedName name="Print_Area_MI" localSheetId="18">[21]ESTI.!$A$1:$U$52</definedName>
    <definedName name="Print_Area_MI" localSheetId="1">[19]ESTI.!$A$1:$U$52</definedName>
    <definedName name="Print_Area_MI" localSheetId="19">[21]ESTI.!$A$1:$U$52</definedName>
    <definedName name="Print_Area_MI" localSheetId="20">[21]ESTI.!$A$1:$U$52</definedName>
    <definedName name="Print_Area_MI" localSheetId="21">[21]ESTI.!$A$1:$U$52</definedName>
    <definedName name="Print_Area_MI" localSheetId="2">[22]ESTI.!$A$1:$U$52</definedName>
    <definedName name="Print_Area_MI" localSheetId="3">[21]ESTI.!$A$1:$U$52</definedName>
    <definedName name="Print_Area_MI" localSheetId="12">[23]ESTI.!$A$1:$U$52</definedName>
    <definedName name="Print_Area_MI" localSheetId="13">[21]ESTI.!$A$1:$U$52</definedName>
    <definedName name="Print_Area_MI">[21]ESTI.!$A$1:$U$52</definedName>
    <definedName name="_xlnm.Print_Titles" localSheetId="8">'[24]TiÕn ®é thùc hiÖn KC'!#REF!</definedName>
    <definedName name="_xlnm.Print_Titles" localSheetId="14">'[24]TiÕn ®é thùc hiÖn KC'!#REF!</definedName>
    <definedName name="_xlnm.Print_Titles" localSheetId="15">'[24]TiÕn ®é thùc hiÖn KC'!#REF!</definedName>
    <definedName name="_xlnm.Print_Titles" localSheetId="16">'[24]TiÕn ®é thùc hiÖn KC'!#REF!</definedName>
    <definedName name="_xlnm.Print_Titles" localSheetId="17">'[24]TiÕn ®é thùc hiÖn KC'!#REF!</definedName>
    <definedName name="_xlnm.Print_Titles" localSheetId="18">'[24]TiÕn ®é thùc hiÖn KC'!#REF!</definedName>
    <definedName name="_xlnm.Print_Titles" localSheetId="1">'[24]TiÕn ®é thùc hiÖn KC'!#REF!</definedName>
    <definedName name="_xlnm.Print_Titles" localSheetId="19">'[24]TiÕn ®é thùc hiÖn KC'!#REF!</definedName>
    <definedName name="_xlnm.Print_Titles" localSheetId="20">'[24]TiÕn ®é thùc hiÖn KC'!#REF!</definedName>
    <definedName name="_xlnm.Print_Titles" localSheetId="21">'[24]TiÕn ®é thùc hiÖn KC'!#REF!</definedName>
    <definedName name="_xlnm.Print_Titles" localSheetId="2">'[24]TiÕn ®é thùc hiÖn KC'!#REF!</definedName>
    <definedName name="_xlnm.Print_Titles" localSheetId="34">'[24]TiÕn ®é thùc hiÖn KC'!#REF!</definedName>
    <definedName name="_xlnm.Print_Titles" localSheetId="3">'[24]TiÕn ®é thùc hiÖn KC'!#REF!</definedName>
    <definedName name="_xlnm.Print_Titles" localSheetId="11">'[24]TiÕn ®é thùc hiÖn KC'!#REF!</definedName>
    <definedName name="_xlnm.Print_Titles" localSheetId="6">'[24]TiÕn ®é thùc hiÖn KC'!#REF!</definedName>
    <definedName name="_xlnm.Print_Titles" localSheetId="13">'[24]TiÕn ®é thùc hiÖn KC'!#REF!</definedName>
    <definedName name="_xlnm.Print_Titles" localSheetId="39">'[24]TiÕn ®é thùc hiÖn KC'!#REF!</definedName>
    <definedName name="_xlnm.Print_Titles">'[24]TiÕn ®é thùc hiÖn KC'!#REF!</definedName>
    <definedName name="pt" localSheetId="0">#REF!</definedName>
    <definedName name="pt" localSheetId="8">#REF!</definedName>
    <definedName name="pt" localSheetId="14">#REF!</definedName>
    <definedName name="pt" localSheetId="15">#REF!</definedName>
    <definedName name="pt" localSheetId="16">#REF!</definedName>
    <definedName name="pt" localSheetId="17">#REF!</definedName>
    <definedName name="pt" localSheetId="18">#REF!</definedName>
    <definedName name="pt" localSheetId="1">#REF!</definedName>
    <definedName name="pt" localSheetId="19">#REF!</definedName>
    <definedName name="pt" localSheetId="20">#REF!</definedName>
    <definedName name="pt" localSheetId="21">#REF!</definedName>
    <definedName name="pt" localSheetId="27">#REF!</definedName>
    <definedName name="pt" localSheetId="2">#REF!</definedName>
    <definedName name="pt" localSheetId="29">#REF!</definedName>
    <definedName name="pt" localSheetId="34">#REF!</definedName>
    <definedName name="pt" localSheetId="31">#REF!</definedName>
    <definedName name="pt" localSheetId="32">#REF!</definedName>
    <definedName name="pt" localSheetId="33">#REF!</definedName>
    <definedName name="pt" localSheetId="3">#REF!</definedName>
    <definedName name="pt" localSheetId="11">#REF!</definedName>
    <definedName name="pt" localSheetId="6">#REF!</definedName>
    <definedName name="pt" localSheetId="12">#REF!</definedName>
    <definedName name="pt" localSheetId="13">#REF!</definedName>
    <definedName name="pt" localSheetId="39">#REF!</definedName>
    <definedName name="pt" localSheetId="26">#REF!</definedName>
    <definedName name="pt">#REF!</definedName>
    <definedName name="ptr" localSheetId="0">#REF!</definedName>
    <definedName name="ptr" localSheetId="8">#REF!</definedName>
    <definedName name="ptr" localSheetId="14">#REF!</definedName>
    <definedName name="ptr" localSheetId="15">#REF!</definedName>
    <definedName name="ptr" localSheetId="16">#REF!</definedName>
    <definedName name="ptr" localSheetId="17">#REF!</definedName>
    <definedName name="ptr" localSheetId="18">#REF!</definedName>
    <definedName name="ptr" localSheetId="1">#REF!</definedName>
    <definedName name="ptr" localSheetId="19">#REF!</definedName>
    <definedName name="ptr" localSheetId="20">#REF!</definedName>
    <definedName name="ptr" localSheetId="21">#REF!</definedName>
    <definedName name="ptr" localSheetId="27">#REF!</definedName>
    <definedName name="ptr" localSheetId="2">#REF!</definedName>
    <definedName name="ptr" localSheetId="29">#REF!</definedName>
    <definedName name="ptr" localSheetId="34">#REF!</definedName>
    <definedName name="ptr" localSheetId="3">#REF!</definedName>
    <definedName name="ptr" localSheetId="11">#REF!</definedName>
    <definedName name="ptr" localSheetId="6">#REF!</definedName>
    <definedName name="ptr" localSheetId="12">#REF!</definedName>
    <definedName name="ptr" localSheetId="13">#REF!</definedName>
    <definedName name="ptr" localSheetId="39">#REF!</definedName>
    <definedName name="ptr" localSheetId="26">#REF!</definedName>
    <definedName name="ptr">#REF!</definedName>
    <definedName name="ptvt">'[25]ma-pt'!$A$6:$IV$228</definedName>
    <definedName name="qưeqwrqw" localSheetId="0" hidden="1">{#N/A,#N/A,FALSE,"Chung"}</definedName>
    <definedName name="qưeqwrqw" localSheetId="16" hidden="1">{#N/A,#N/A,FALSE,"Chung"}</definedName>
    <definedName name="qưeqwrqw" localSheetId="17" hidden="1">{#N/A,#N/A,FALSE,"Chung"}</definedName>
    <definedName name="qưeqwrqw" localSheetId="18" hidden="1">{#N/A,#N/A,FALSE,"Chung"}</definedName>
    <definedName name="qưeqwrqw" localSheetId="1" hidden="1">{#N/A,#N/A,FALSE,"Chung"}</definedName>
    <definedName name="qưeqwrqw" localSheetId="19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7" hidden="1">{#N/A,#N/A,FALSE,"Chung"}</definedName>
    <definedName name="qưeqwrqw" localSheetId="2" hidden="1">{#N/A,#N/A,FALSE,"Chung"}</definedName>
    <definedName name="qưeqwrqw" localSheetId="30" hidden="1">{#N/A,#N/A,FALSE,"Chung"}</definedName>
    <definedName name="qưeqwrqw" localSheetId="29" hidden="1">{#N/A,#N/A,FALSE,"Chung"}</definedName>
    <definedName name="qưeqwrqw" localSheetId="31" hidden="1">{#N/A,#N/A,FALSE,"Chung"}</definedName>
    <definedName name="qưeqwrqw" localSheetId="32" hidden="1">{#N/A,#N/A,FALSE,"Chung"}</definedName>
    <definedName name="qưeqwrqw" localSheetId="33" hidden="1">{#N/A,#N/A,FALSE,"Chung"}</definedName>
    <definedName name="qưeqwrqw" localSheetId="3" hidden="1">{#N/A,#N/A,FALSE,"Chung"}</definedName>
    <definedName name="qưeqwrqw" localSheetId="11" hidden="1">{#N/A,#N/A,FALSE,"Chung"}</definedName>
    <definedName name="qưeqwrqw" localSheetId="12" hidden="1">{#N/A,#N/A,FALSE,"Chung"}</definedName>
    <definedName name="qưeqwrqw" localSheetId="13" hidden="1">{#N/A,#N/A,FALSE,"Chung"}</definedName>
    <definedName name="qưeqwrqw" localSheetId="39" hidden="1">{#N/A,#N/A,FALSE,"Chung"}</definedName>
    <definedName name="qưeqwrqw" localSheetId="26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4">'[3]COAT&amp;WRAP-QIOT-#3'!#REF!</definedName>
    <definedName name="RT" localSheetId="15">'[3]COAT&amp;WRAP-QIOT-#3'!#REF!</definedName>
    <definedName name="RT" localSheetId="16">'[3]COAT&amp;WRAP-QIOT-#3'!#REF!</definedName>
    <definedName name="RT" localSheetId="17">'[1]COAT&amp;WRAP-QIOT-#3'!#REF!</definedName>
    <definedName name="RT" localSheetId="18">'[1]COAT&amp;WRAP-QIOT-#3'!#REF!</definedName>
    <definedName name="RT" localSheetId="1">'[1]COAT&amp;WRAP-QIOT-#3'!#REF!</definedName>
    <definedName name="RT" localSheetId="19">'[1]COAT&amp;WRAP-QIOT-#3'!#REF!</definedName>
    <definedName name="RT" localSheetId="20">'[2]COAT&amp;WRAP-QIOT-#3'!#REF!</definedName>
    <definedName name="RT" localSheetId="21">'[2]COAT&amp;WRAP-QIOT-#3'!#REF!</definedName>
    <definedName name="RT" localSheetId="2">'[1]COAT&amp;WRAP-QIOT-#3'!#REF!</definedName>
    <definedName name="RT" localSheetId="34">'[2]COAT&amp;WRAP-QIOT-#3'!#REF!</definedName>
    <definedName name="RT" localSheetId="3">'[1]COAT&amp;WRAP-QIOT-#3'!#REF!</definedName>
    <definedName name="RT" localSheetId="6">'[2]COAT&amp;WRAP-QIOT-#3'!#REF!</definedName>
    <definedName name="RT" localSheetId="12">'[4]COAT&amp;WRAP-QIOT-#3'!#REF!</definedName>
    <definedName name="RT" localSheetId="13">'[2]COAT&amp;WRAP-QIOT-#3'!#REF!</definedName>
    <definedName name="RT" localSheetId="39">'[1]COAT&amp;WRAP-QIOT-#3'!#REF!</definedName>
    <definedName name="RT">'[2]COAT&amp;WRAP-QIOT-#3'!#REF!</definedName>
    <definedName name="SB" localSheetId="0">[15]IBASE!$AH$7:$AL$14</definedName>
    <definedName name="SB" localSheetId="16">[16]IBASE!$AH$7:$AL$14</definedName>
    <definedName name="SB" localSheetId="17">[15]IBASE!$AH$7:$AL$14</definedName>
    <definedName name="SB" localSheetId="18">[15]IBASE!$AH$7:$AL$14</definedName>
    <definedName name="SB" localSheetId="1">[15]IBASE!$AH$7:$AL$14</definedName>
    <definedName name="SB" localSheetId="19">[15]IBASE!$AH$7:$AL$14</definedName>
    <definedName name="SB" localSheetId="20">[17]IBASE!$AH$7:$AL$14</definedName>
    <definedName name="SB" localSheetId="21">[17]IBASE!$AH$7:$AL$14</definedName>
    <definedName name="SB" localSheetId="2">[15]IBASE!$AH$7:$AL$14</definedName>
    <definedName name="SB" localSheetId="3">[17]IBASE!$AH$7:$AL$14</definedName>
    <definedName name="SB" localSheetId="12">[18]IBASE!$AH$7:$AL$14</definedName>
    <definedName name="SB" localSheetId="13">[17]IBASE!$AH$7:$AL$14</definedName>
    <definedName name="SB">[17]IBASE!$AH$7:$AL$14</definedName>
    <definedName name="SORT" localSheetId="0">#REF!</definedName>
    <definedName name="SORT" localSheetId="8">#REF!</definedName>
    <definedName name="SORT" localSheetId="14">#REF!</definedName>
    <definedName name="SORT" localSheetId="15">#REF!</definedName>
    <definedName name="SORT" localSheetId="16">#REF!</definedName>
    <definedName name="SORT" localSheetId="17">#REF!</definedName>
    <definedName name="SORT" localSheetId="18">#REF!</definedName>
    <definedName name="SORT" localSheetId="1">#REF!</definedName>
    <definedName name="SORT" localSheetId="19">#REF!</definedName>
    <definedName name="SORT" localSheetId="20">#REF!</definedName>
    <definedName name="SORT" localSheetId="21">#REF!</definedName>
    <definedName name="SORT" localSheetId="27">#REF!</definedName>
    <definedName name="SORT" localSheetId="2">#REF!</definedName>
    <definedName name="SORT" localSheetId="29">#REF!</definedName>
    <definedName name="SORT" localSheetId="34">#REF!</definedName>
    <definedName name="SORT" localSheetId="31">#REF!</definedName>
    <definedName name="SORT" localSheetId="32">#REF!</definedName>
    <definedName name="SORT" localSheetId="33">#REF!</definedName>
    <definedName name="SORT" localSheetId="40">#REF!</definedName>
    <definedName name="SORT" localSheetId="3">#REF!</definedName>
    <definedName name="SORT" localSheetId="11">#REF!</definedName>
    <definedName name="SORT" localSheetId="6">#REF!</definedName>
    <definedName name="SORT" localSheetId="12">#REF!</definedName>
    <definedName name="SORT" localSheetId="13">#REF!</definedName>
    <definedName name="SORT" localSheetId="39">#REF!</definedName>
    <definedName name="SORT" localSheetId="26">#REF!</definedName>
    <definedName name="SORT">#REF!</definedName>
    <definedName name="SORT_AREA" localSheetId="0">'[19]DI-ESTI'!$A$8:$R$489</definedName>
    <definedName name="SORT_AREA" localSheetId="16">'[20]DI-ESTI'!$A$8:$R$489</definedName>
    <definedName name="SORT_AREA" localSheetId="17">'[21]DI-ESTI'!$A$8:$R$489</definedName>
    <definedName name="SORT_AREA" localSheetId="18">'[21]DI-ESTI'!$A$8:$R$489</definedName>
    <definedName name="SORT_AREA" localSheetId="1">'[19]DI-ESTI'!$A$8:$R$489</definedName>
    <definedName name="SORT_AREA" localSheetId="19">'[21]DI-ESTI'!$A$8:$R$489</definedName>
    <definedName name="SORT_AREA" localSheetId="20">'[21]DI-ESTI'!$A$8:$R$489</definedName>
    <definedName name="SORT_AREA" localSheetId="21">'[21]DI-ESTI'!$A$8:$R$489</definedName>
    <definedName name="SORT_AREA" localSheetId="2">'[22]DI-ESTI'!$A$8:$R$489</definedName>
    <definedName name="SORT_AREA" localSheetId="3">'[21]DI-ESTI'!$A$8:$R$489</definedName>
    <definedName name="SORT_AREA" localSheetId="12">'[23]DI-ESTI'!$A$8:$R$489</definedName>
    <definedName name="SORT_AREA" localSheetId="13">'[21]DI-ESTI'!$A$8:$R$489</definedName>
    <definedName name="SORT_AREA">'[21]DI-ESTI'!$A$8:$R$489</definedName>
    <definedName name="SP" localSheetId="0">'[1]PNT-QUOT-#3'!#REF!</definedName>
    <definedName name="SP" localSheetId="8">'[2]PNT-QUOT-#3'!#REF!</definedName>
    <definedName name="SP" localSheetId="14">'[3]PNT-QUOT-#3'!#REF!</definedName>
    <definedName name="SP" localSheetId="15">'[3]PNT-QUOT-#3'!#REF!</definedName>
    <definedName name="SP" localSheetId="16">'[3]PNT-QUOT-#3'!#REF!</definedName>
    <definedName name="SP" localSheetId="17">'[1]PNT-QUOT-#3'!#REF!</definedName>
    <definedName name="SP" localSheetId="18">'[1]PNT-QUOT-#3'!#REF!</definedName>
    <definedName name="SP" localSheetId="1">'[1]PNT-QUOT-#3'!#REF!</definedName>
    <definedName name="SP" localSheetId="19">'[1]PNT-QUOT-#3'!#REF!</definedName>
    <definedName name="SP" localSheetId="20">'[2]PNT-QUOT-#3'!#REF!</definedName>
    <definedName name="SP" localSheetId="21">'[2]PNT-QUOT-#3'!#REF!</definedName>
    <definedName name="SP" localSheetId="2">'[1]PNT-QUOT-#3'!#REF!</definedName>
    <definedName name="SP" localSheetId="34">'[2]PNT-QUOT-#3'!#REF!</definedName>
    <definedName name="SP" localSheetId="3">'[1]PNT-QUOT-#3'!#REF!</definedName>
    <definedName name="SP" localSheetId="11">'[2]PNT-QUOT-#3'!#REF!</definedName>
    <definedName name="SP" localSheetId="6">'[2]PNT-QUOT-#3'!#REF!</definedName>
    <definedName name="SP" localSheetId="12">'[4]PNT-QUOT-#3'!#REF!</definedName>
    <definedName name="SP" localSheetId="13">'[2]PNT-QUOT-#3'!#REF!</definedName>
    <definedName name="SP" localSheetId="39">'[1]PNT-QUOT-#3'!#REF!</definedName>
    <definedName name="SP">'[2]PNT-QUOT-#3'!#REF!</definedName>
    <definedName name="sss" localSheetId="0">#REF!</definedName>
    <definedName name="sss" localSheetId="8">#REF!</definedName>
    <definedName name="sss" localSheetId="14">#REF!</definedName>
    <definedName name="sss" localSheetId="15">#REF!</definedName>
    <definedName name="sss" localSheetId="16">#REF!</definedName>
    <definedName name="sss" localSheetId="17">#REF!</definedName>
    <definedName name="sss" localSheetId="18">#REF!</definedName>
    <definedName name="sss" localSheetId="1">#REF!</definedName>
    <definedName name="sss" localSheetId="19">#REF!</definedName>
    <definedName name="sss" localSheetId="20">#REF!</definedName>
    <definedName name="sss" localSheetId="21">#REF!</definedName>
    <definedName name="sss" localSheetId="27">#REF!</definedName>
    <definedName name="sss" localSheetId="2">#REF!</definedName>
    <definedName name="sss" localSheetId="29">#REF!</definedName>
    <definedName name="sss" localSheetId="34">#REF!</definedName>
    <definedName name="sss" localSheetId="31">#REF!</definedName>
    <definedName name="sss" localSheetId="32">#REF!</definedName>
    <definedName name="sss" localSheetId="33">#REF!</definedName>
    <definedName name="sss" localSheetId="40">#REF!</definedName>
    <definedName name="sss" localSheetId="3">#REF!</definedName>
    <definedName name="sss" localSheetId="11">#REF!</definedName>
    <definedName name="sss" localSheetId="6">#REF!</definedName>
    <definedName name="sss" localSheetId="12">#REF!</definedName>
    <definedName name="sss" localSheetId="13">#REF!</definedName>
    <definedName name="sss" localSheetId="39">#REF!</definedName>
    <definedName name="sss" localSheetId="26">#REF!</definedName>
    <definedName name="sss">#REF!</definedName>
    <definedName name="TBA" localSheetId="0">#REF!</definedName>
    <definedName name="TBA" localSheetId="8">#REF!</definedName>
    <definedName name="TBA" localSheetId="14">#REF!</definedName>
    <definedName name="TBA" localSheetId="15">#REF!</definedName>
    <definedName name="TBA" localSheetId="16">#REF!</definedName>
    <definedName name="TBA" localSheetId="17">#REF!</definedName>
    <definedName name="TBA" localSheetId="18">#REF!</definedName>
    <definedName name="TBA" localSheetId="1">#REF!</definedName>
    <definedName name="TBA" localSheetId="19">#REF!</definedName>
    <definedName name="TBA" localSheetId="20">#REF!</definedName>
    <definedName name="TBA" localSheetId="21">#REF!</definedName>
    <definedName name="TBA" localSheetId="27">#REF!</definedName>
    <definedName name="TBA" localSheetId="2">#REF!</definedName>
    <definedName name="TBA" localSheetId="29">#REF!</definedName>
    <definedName name="TBA" localSheetId="34">#REF!</definedName>
    <definedName name="TBA" localSheetId="40">#REF!</definedName>
    <definedName name="TBA" localSheetId="3">#REF!</definedName>
    <definedName name="TBA" localSheetId="11">#REF!</definedName>
    <definedName name="TBA" localSheetId="6">#REF!</definedName>
    <definedName name="TBA" localSheetId="12">#REF!</definedName>
    <definedName name="TBA" localSheetId="13">#REF!</definedName>
    <definedName name="TBA" localSheetId="39">#REF!</definedName>
    <definedName name="TBA" localSheetId="26">#REF!</definedName>
    <definedName name="TBA">#REF!</definedName>
    <definedName name="td" localSheetId="8">#REF!</definedName>
    <definedName name="td" localSheetId="14">#REF!</definedName>
    <definedName name="td" localSheetId="15">#REF!</definedName>
    <definedName name="td" localSheetId="16">#REF!</definedName>
    <definedName name="td" localSheetId="17">#REF!</definedName>
    <definedName name="td" localSheetId="18">#REF!</definedName>
    <definedName name="td" localSheetId="1">#REF!</definedName>
    <definedName name="td" localSheetId="19">#REF!</definedName>
    <definedName name="td" localSheetId="20">#REF!</definedName>
    <definedName name="td" localSheetId="21">#REF!</definedName>
    <definedName name="td" localSheetId="27">#REF!</definedName>
    <definedName name="td" localSheetId="2">#REF!</definedName>
    <definedName name="td" localSheetId="29">#REF!</definedName>
    <definedName name="td" localSheetId="34">#REF!</definedName>
    <definedName name="td" localSheetId="11">#REF!</definedName>
    <definedName name="td" localSheetId="6">#REF!</definedName>
    <definedName name="td" localSheetId="12">#REF!</definedName>
    <definedName name="td" localSheetId="13">#REF!</definedName>
    <definedName name="td" localSheetId="39">#REF!</definedName>
    <definedName name="td" localSheetId="26">#REF!</definedName>
    <definedName name="td">#REF!</definedName>
    <definedName name="th_bl" localSheetId="0">#REF!</definedName>
    <definedName name="th_bl" localSheetId="8">#REF!</definedName>
    <definedName name="th_bl" localSheetId="14">#REF!</definedName>
    <definedName name="th_bl" localSheetId="15">#REF!</definedName>
    <definedName name="th_bl" localSheetId="16">#REF!</definedName>
    <definedName name="th_bl" localSheetId="17">#REF!</definedName>
    <definedName name="th_bl" localSheetId="18">#REF!</definedName>
    <definedName name="th_bl" localSheetId="1">#REF!</definedName>
    <definedName name="th_bl" localSheetId="19">#REF!</definedName>
    <definedName name="th_bl" localSheetId="20">#REF!</definedName>
    <definedName name="th_bl" localSheetId="21">#REF!</definedName>
    <definedName name="th_bl" localSheetId="27">#REF!</definedName>
    <definedName name="th_bl" localSheetId="2">#REF!</definedName>
    <definedName name="th_bl" localSheetId="29">#REF!</definedName>
    <definedName name="th_bl" localSheetId="34">#REF!</definedName>
    <definedName name="th_bl" localSheetId="31">#REF!</definedName>
    <definedName name="th_bl" localSheetId="32">#REF!</definedName>
    <definedName name="th_bl" localSheetId="33">#REF!</definedName>
    <definedName name="th_bl" localSheetId="40">#REF!</definedName>
    <definedName name="th_bl" localSheetId="11">#REF!</definedName>
    <definedName name="th_bl" localSheetId="6">#REF!</definedName>
    <definedName name="th_bl" localSheetId="12">#REF!</definedName>
    <definedName name="th_bl" localSheetId="13">#REF!</definedName>
    <definedName name="th_bl" localSheetId="39">#REF!</definedName>
    <definedName name="th_bl" localSheetId="26">#REF!</definedName>
    <definedName name="th_bl">#REF!</definedName>
    <definedName name="thanh" localSheetId="0" hidden="1">{"'TDTGT (theo Dphuong)'!$A$4:$F$75"}</definedName>
    <definedName name="thanh" localSheetId="16" hidden="1">{"'TDTGT (theo Dphuong)'!$A$4:$F$75"}</definedName>
    <definedName name="thanh" localSheetId="17" hidden="1">{"'TDTGT (theo Dphuong)'!$A$4:$F$75"}</definedName>
    <definedName name="thanh" localSheetId="18" hidden="1">{"'TDTGT (theo Dphuong)'!$A$4:$F$75"}</definedName>
    <definedName name="thanh" localSheetId="1" hidden="1">{"'TDTGT (theo Dphuong)'!$A$4:$F$75"}</definedName>
    <definedName name="thanh" localSheetId="19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7" hidden="1">{"'TDTGT (theo Dphuong)'!$A$4:$F$75"}</definedName>
    <definedName name="thanh" localSheetId="2" hidden="1">{"'TDTGT (theo Dphuong)'!$A$4:$F$75"}</definedName>
    <definedName name="thanh" localSheetId="30" hidden="1">{"'TDTGT (theo Dphuong)'!$A$4:$F$75"}</definedName>
    <definedName name="thanh" localSheetId="29" hidden="1">{"'TDTGT (theo Dphuong)'!$A$4:$F$75"}</definedName>
    <definedName name="thanh" localSheetId="31" hidden="1">{"'TDTGT (theo Dphuong)'!$A$4:$F$75"}</definedName>
    <definedName name="thanh" localSheetId="32" hidden="1">{"'TDTGT (theo Dphuong)'!$A$4:$F$75"}</definedName>
    <definedName name="thanh" localSheetId="33" hidden="1">{"'TDTGT (theo Dphuong)'!$A$4:$F$75"}</definedName>
    <definedName name="thanh" localSheetId="3" hidden="1">{"'TDTGT (theo Dphuong)'!$A$4:$F$75"}</definedName>
    <definedName name="thanh" localSheetId="11" hidden="1">{"'TDTGT (theo Dphuong)'!$A$4:$F$75"}</definedName>
    <definedName name="thanh" localSheetId="12" hidden="1">{"'TDTGT (theo Dphuong)'!$A$4:$F$75"}</definedName>
    <definedName name="thanh" localSheetId="13" hidden="1">{"'TDTGT (theo Dphuong)'!$A$4:$F$75"}</definedName>
    <definedName name="thanh" localSheetId="39" hidden="1">{"'TDTGT (theo Dphuong)'!$A$4:$F$75"}</definedName>
    <definedName name="thanh" localSheetId="2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4">'[3]COAT&amp;WRAP-QIOT-#3'!#REF!</definedName>
    <definedName name="THK" localSheetId="15">'[3]COAT&amp;WRAP-QIOT-#3'!#REF!</definedName>
    <definedName name="THK" localSheetId="16">'[3]COAT&amp;WRAP-QIOT-#3'!#REF!</definedName>
    <definedName name="THK" localSheetId="17">'[1]COAT&amp;WRAP-QIOT-#3'!#REF!</definedName>
    <definedName name="THK" localSheetId="18">'[1]COAT&amp;WRAP-QIOT-#3'!#REF!</definedName>
    <definedName name="THK" localSheetId="1">'[1]COAT&amp;WRAP-QIOT-#3'!#REF!</definedName>
    <definedName name="THK" localSheetId="19">'[1]COAT&amp;WRAP-QIOT-#3'!#REF!</definedName>
    <definedName name="THK" localSheetId="20">'[2]COAT&amp;WRAP-QIOT-#3'!#REF!</definedName>
    <definedName name="THK" localSheetId="21">'[2]COAT&amp;WRAP-QIOT-#3'!#REF!</definedName>
    <definedName name="THK" localSheetId="2">'[1]COAT&amp;WRAP-QIOT-#3'!#REF!</definedName>
    <definedName name="THK" localSheetId="34">'[2]COAT&amp;WRAP-QIOT-#3'!#REF!</definedName>
    <definedName name="THK" localSheetId="3">'[1]COAT&amp;WRAP-QIOT-#3'!#REF!</definedName>
    <definedName name="THK" localSheetId="11">'[2]COAT&amp;WRAP-QIOT-#3'!#REF!</definedName>
    <definedName name="THK" localSheetId="6">'[2]COAT&amp;WRAP-QIOT-#3'!#REF!</definedName>
    <definedName name="THK" localSheetId="12">'[4]COAT&amp;WRAP-QIOT-#3'!#REF!</definedName>
    <definedName name="THK" localSheetId="13">'[2]COAT&amp;WRAP-QIOT-#3'!#REF!</definedName>
    <definedName name="THK" localSheetId="39">'[1]COAT&amp;WRAP-QIOT-#3'!#REF!</definedName>
    <definedName name="THK">'[2]COAT&amp;WRAP-QIOT-#3'!#REF!</definedName>
    <definedName name="TMBLCSG" localSheetId="11">#REF!</definedName>
    <definedName name="TMBLCSG" localSheetId="12">#REF!</definedName>
    <definedName name="TMBLCSG" localSheetId="13">#REF!</definedName>
    <definedName name="TMBLCSG" localSheetId="39">#REF!</definedName>
    <definedName name="TMBLCSG" localSheetId="26">#REF!</definedName>
    <definedName name="TMBLCSG">#REF!</definedName>
    <definedName name="Tnghiep" localSheetId="0" hidden="1">{"'TDTGT (theo Dphuong)'!$A$4:$F$75"}</definedName>
    <definedName name="Tnghiep" localSheetId="16" hidden="1">{"'TDTGT (theo Dphuong)'!$A$4:$F$75"}</definedName>
    <definedName name="Tnghiep" localSheetId="17" hidden="1">{"'TDTGT (theo Dphuong)'!$A$4:$F$75"}</definedName>
    <definedName name="Tnghiep" localSheetId="18" hidden="1">{"'TDTGT (theo Dphuong)'!$A$4:$F$75"}</definedName>
    <definedName name="Tnghiep" localSheetId="1" hidden="1">{"'TDTGT (theo Dphuong)'!$A$4:$F$75"}</definedName>
    <definedName name="Tnghiep" localSheetId="19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7" hidden="1">{"'TDTGT (theo Dphuong)'!$A$4:$F$75"}</definedName>
    <definedName name="Tnghiep" localSheetId="2" hidden="1">{"'TDTGT (theo Dphuong)'!$A$4:$F$75"}</definedName>
    <definedName name="Tnghiep" localSheetId="30" hidden="1">{"'TDTGT (theo Dphuong)'!$A$4:$F$75"}</definedName>
    <definedName name="Tnghiep" localSheetId="29" hidden="1">{"'TDTGT (theo Dphuong)'!$A$4:$F$75"}</definedName>
    <definedName name="Tnghiep" localSheetId="31" hidden="1">{"'TDTGT (theo Dphuong)'!$A$4:$F$75"}</definedName>
    <definedName name="Tnghiep" localSheetId="32" hidden="1">{"'TDTGT (theo Dphuong)'!$A$4:$F$75"}</definedName>
    <definedName name="Tnghiep" localSheetId="33" hidden="1">{"'TDTGT (theo Dphuong)'!$A$4:$F$75"}</definedName>
    <definedName name="Tnghiep" localSheetId="3" hidden="1">{"'TDTGT (theo Dphuong)'!$A$4:$F$75"}</definedName>
    <definedName name="Tnghiep" localSheetId="11" hidden="1">{"'TDTGT (theo Dphuong)'!$A$4:$F$75"}</definedName>
    <definedName name="Tnghiep" localSheetId="12" hidden="1">{"'TDTGT (theo Dphuong)'!$A$4:$F$75"}</definedName>
    <definedName name="Tnghiep" localSheetId="13" hidden="1">{"'TDTGT (theo Dphuong)'!$A$4:$F$75"}</definedName>
    <definedName name="Tnghiep" localSheetId="39" hidden="1">{"'TDTGT (theo Dphuong)'!$A$4:$F$75"}</definedName>
    <definedName name="Tnghiep" localSheetId="26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4">#REF!</definedName>
    <definedName name="ttt" localSheetId="15">#REF!</definedName>
    <definedName name="ttt" localSheetId="16">#REF!</definedName>
    <definedName name="ttt" localSheetId="1">#REF!</definedName>
    <definedName name="ttt" localSheetId="19">#REF!</definedName>
    <definedName name="ttt" localSheetId="20">#REF!</definedName>
    <definedName name="ttt" localSheetId="21">#REF!</definedName>
    <definedName name="ttt" localSheetId="27">#REF!</definedName>
    <definedName name="ttt" localSheetId="2">#REF!</definedName>
    <definedName name="ttt" localSheetId="29">#REF!</definedName>
    <definedName name="ttt" localSheetId="34">#REF!</definedName>
    <definedName name="ttt" localSheetId="31">#REF!</definedName>
    <definedName name="ttt" localSheetId="32">#REF!</definedName>
    <definedName name="ttt" localSheetId="33">#REF!</definedName>
    <definedName name="ttt" localSheetId="3">#REF!</definedName>
    <definedName name="ttt" localSheetId="11">#REF!</definedName>
    <definedName name="ttt" localSheetId="6">#REF!</definedName>
    <definedName name="ttt" localSheetId="12">#REF!</definedName>
    <definedName name="ttt" localSheetId="13">#REF!</definedName>
    <definedName name="ttt" localSheetId="39">#REF!</definedName>
    <definedName name="ttt" localSheetId="26">#REF!</definedName>
    <definedName name="ttt">#REF!</definedName>
    <definedName name="vfff" localSheetId="0">#REF!</definedName>
    <definedName name="vfff" localSheetId="8">#REF!</definedName>
    <definedName name="vfff" localSheetId="14">#REF!</definedName>
    <definedName name="vfff" localSheetId="15">#REF!</definedName>
    <definedName name="vfff" localSheetId="16">#REF!</definedName>
    <definedName name="vfff" localSheetId="17">#REF!</definedName>
    <definedName name="vfff" localSheetId="18">#REF!</definedName>
    <definedName name="vfff" localSheetId="1">#REF!</definedName>
    <definedName name="vfff" localSheetId="19">#REF!</definedName>
    <definedName name="vfff" localSheetId="20">#REF!</definedName>
    <definedName name="vfff" localSheetId="21">#REF!</definedName>
    <definedName name="vfff" localSheetId="27">#REF!</definedName>
    <definedName name="vfff" localSheetId="2">#REF!</definedName>
    <definedName name="vfff" localSheetId="29">#REF!</definedName>
    <definedName name="vfff" localSheetId="34">#REF!</definedName>
    <definedName name="vfff" localSheetId="40">#REF!</definedName>
    <definedName name="vfff" localSheetId="3">#REF!</definedName>
    <definedName name="vfff" localSheetId="11">#REF!</definedName>
    <definedName name="vfff" localSheetId="6">#REF!</definedName>
    <definedName name="vfff" localSheetId="12">#REF!</definedName>
    <definedName name="vfff" localSheetId="13">#REF!</definedName>
    <definedName name="vfff" localSheetId="39">#REF!</definedName>
    <definedName name="vfff" localSheetId="26">#REF!</definedName>
    <definedName name="vfff">#REF!</definedName>
    <definedName name="vn" localSheetId="11">#REF!</definedName>
    <definedName name="vn" localSheetId="12">#REF!</definedName>
    <definedName name="vn" localSheetId="39">#REF!</definedName>
    <definedName name="vn" localSheetId="26">#REF!</definedName>
    <definedName name="vn">#REF!</definedName>
    <definedName name="vv" localSheetId="0" hidden="1">{"'TDTGT (theo Dphuong)'!$A$4:$F$75"}</definedName>
    <definedName name="vv" localSheetId="16" hidden="1">{"'TDTGT (theo Dphuong)'!$A$4:$F$75"}</definedName>
    <definedName name="vv" localSheetId="17" hidden="1">{"'TDTGT (theo Dphuong)'!$A$4:$F$75"}</definedName>
    <definedName name="vv" localSheetId="18" hidden="1">{"'TDTGT (theo Dphuong)'!$A$4:$F$75"}</definedName>
    <definedName name="vv" localSheetId="1" hidden="1">{"'TDTGT (theo Dphuong)'!$A$4:$F$75"}</definedName>
    <definedName name="vv" localSheetId="19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7" hidden="1">{"'TDTGT (theo Dphuong)'!$A$4:$F$75"}</definedName>
    <definedName name="vv" localSheetId="2" hidden="1">{"'TDTGT (theo Dphuong)'!$A$4:$F$75"}</definedName>
    <definedName name="vv" localSheetId="30" hidden="1">{"'TDTGT (theo Dphuong)'!$A$4:$F$75"}</definedName>
    <definedName name="vv" localSheetId="29" hidden="1">{"'TDTGT (theo Dphuong)'!$A$4:$F$75"}</definedName>
    <definedName name="vv" localSheetId="31" hidden="1">{"'TDTGT (theo Dphuong)'!$A$4:$F$75"}</definedName>
    <definedName name="vv" localSheetId="32" hidden="1">{"'TDTGT (theo Dphuong)'!$A$4:$F$75"}</definedName>
    <definedName name="vv" localSheetId="33" hidden="1">{"'TDTGT (theo Dphuong)'!$A$4:$F$75"}</definedName>
    <definedName name="vv" localSheetId="3" hidden="1">{"'TDTGT (theo Dphuong)'!$A$4:$F$75"}</definedName>
    <definedName name="vv" localSheetId="11" hidden="1">{"'TDTGT (theo Dphuong)'!$A$4:$F$75"}</definedName>
    <definedName name="vv" localSheetId="12" hidden="1">{"'TDTGT (theo Dphuong)'!$A$4:$F$75"}</definedName>
    <definedName name="vv" localSheetId="13" hidden="1">{"'TDTGT (theo Dphuong)'!$A$4:$F$75"}</definedName>
    <definedName name="vv" localSheetId="39" hidden="1">{"'TDTGT (theo Dphuong)'!$A$4:$F$75"}</definedName>
    <definedName name="vv" localSheetId="2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6" hidden="1">{#N/A,#N/A,FALSE,"Chung"}</definedName>
    <definedName name="wrn.thu." localSheetId="17" hidden="1">{#N/A,#N/A,FALSE,"Chung"}</definedName>
    <definedName name="wrn.thu." localSheetId="18" hidden="1">{#N/A,#N/A,FALSE,"Chung"}</definedName>
    <definedName name="wrn.thu." localSheetId="1" hidden="1">{#N/A,#N/A,FALSE,"Chung"}</definedName>
    <definedName name="wrn.thu." localSheetId="19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7" hidden="1">{#N/A,#N/A,FALSE,"Chung"}</definedName>
    <definedName name="wrn.thu." localSheetId="2" hidden="1">{#N/A,#N/A,FALSE,"Chung"}</definedName>
    <definedName name="wrn.thu." localSheetId="30" hidden="1">{#N/A,#N/A,FALSE,"Chung"}</definedName>
    <definedName name="wrn.thu." localSheetId="29" hidden="1">{#N/A,#N/A,FALSE,"Chung"}</definedName>
    <definedName name="wrn.thu." localSheetId="31" hidden="1">{#N/A,#N/A,FALSE,"Chung"}</definedName>
    <definedName name="wrn.thu." localSheetId="32" hidden="1">{#N/A,#N/A,FALSE,"Chung"}</definedName>
    <definedName name="wrn.thu." localSheetId="33" hidden="1">{#N/A,#N/A,FALSE,"Chung"}</definedName>
    <definedName name="wrn.thu." localSheetId="40" hidden="1">{#N/A,#N/A,FALSE,"Chung"}</definedName>
    <definedName name="wrn.thu." localSheetId="3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3" hidden="1">{#N/A,#N/A,FALSE,"Chung"}</definedName>
    <definedName name="wrn.thu." localSheetId="39" hidden="1">{#N/A,#N/A,FALSE,"Chung"}</definedName>
    <definedName name="wrn.thu." localSheetId="26" hidden="1">{#N/A,#N/A,FALSE,"Chung"}</definedName>
    <definedName name="wrn.thu." hidden="1">{#N/A,#N/A,FALSE,"Chung"}</definedName>
    <definedName name="xd" localSheetId="0">'[26]7 THAI NGUYEN'!$A$11</definedName>
    <definedName name="xd" localSheetId="16">'[27]7 THAI NGUYEN'!$A$11</definedName>
    <definedName name="xd" localSheetId="17">'[26]7 THAI NGUYEN'!$A$11</definedName>
    <definedName name="xd" localSheetId="18">'[26]7 THAI NGUYEN'!$A$11</definedName>
    <definedName name="xd" localSheetId="1">'[26]7 THAI NGUYEN'!$A$11</definedName>
    <definedName name="xd" localSheetId="19">'[26]7 THAI NGUYEN'!$A$11</definedName>
    <definedName name="xd" localSheetId="20">'[26]7 THAI NGUYEN'!$A$11</definedName>
    <definedName name="xd" localSheetId="21">'[26]7 THAI NGUYEN'!$A$11</definedName>
    <definedName name="xd" localSheetId="3">'[26]7 THAI NGUYEN'!$A$11</definedName>
    <definedName name="xd" localSheetId="12">'[28]7 THAI NGUYEN'!$A$11</definedName>
    <definedName name="xd">'[26]7 THAI NGUYEN'!$A$11</definedName>
    <definedName name="ZYX" localSheetId="0">#REF!</definedName>
    <definedName name="ZYX" localSheetId="8">#REF!</definedName>
    <definedName name="ZYX" localSheetId="14">#REF!</definedName>
    <definedName name="ZYX" localSheetId="15">#REF!</definedName>
    <definedName name="ZYX" localSheetId="16">#REF!</definedName>
    <definedName name="ZYX" localSheetId="17">#REF!</definedName>
    <definedName name="ZYX" localSheetId="18">#REF!</definedName>
    <definedName name="ZYX" localSheetId="1">#REF!</definedName>
    <definedName name="ZYX" localSheetId="19">#REF!</definedName>
    <definedName name="ZYX" localSheetId="20">#REF!</definedName>
    <definedName name="ZYX" localSheetId="21">#REF!</definedName>
    <definedName name="ZYX" localSheetId="27">#REF!</definedName>
    <definedName name="ZYX" localSheetId="2">#REF!</definedName>
    <definedName name="ZYX" localSheetId="29">#REF!</definedName>
    <definedName name="ZYX" localSheetId="34">#REF!</definedName>
    <definedName name="ZYX" localSheetId="31">#REF!</definedName>
    <definedName name="ZYX" localSheetId="32">#REF!</definedName>
    <definedName name="ZYX" localSheetId="33">#REF!</definedName>
    <definedName name="ZYX" localSheetId="40">#REF!</definedName>
    <definedName name="ZYX" localSheetId="3">#REF!</definedName>
    <definedName name="ZYX" localSheetId="11">#REF!</definedName>
    <definedName name="ZYX" localSheetId="6">#REF!</definedName>
    <definedName name="ZYX" localSheetId="12">#REF!</definedName>
    <definedName name="ZYX" localSheetId="13">#REF!</definedName>
    <definedName name="ZYX" localSheetId="39">#REF!</definedName>
    <definedName name="ZYX" localSheetId="26">#REF!</definedName>
    <definedName name="ZYX">#REF!</definedName>
    <definedName name="ZZZ" localSheetId="0">#REF!</definedName>
    <definedName name="ZZZ" localSheetId="8">#REF!</definedName>
    <definedName name="ZZZ" localSheetId="14">#REF!</definedName>
    <definedName name="ZZZ" localSheetId="15">#REF!</definedName>
    <definedName name="ZZZ" localSheetId="16">#REF!</definedName>
    <definedName name="ZZZ" localSheetId="17">#REF!</definedName>
    <definedName name="ZZZ" localSheetId="18">#REF!</definedName>
    <definedName name="ZZZ" localSheetId="1">#REF!</definedName>
    <definedName name="ZZZ" localSheetId="19">#REF!</definedName>
    <definedName name="ZZZ" localSheetId="20">#REF!</definedName>
    <definedName name="ZZZ" localSheetId="21">#REF!</definedName>
    <definedName name="ZZZ" localSheetId="27">#REF!</definedName>
    <definedName name="ZZZ" localSheetId="2">#REF!</definedName>
    <definedName name="ZZZ" localSheetId="29">#REF!</definedName>
    <definedName name="ZZZ" localSheetId="34">#REF!</definedName>
    <definedName name="ZZZ" localSheetId="40">#REF!</definedName>
    <definedName name="ZZZ" localSheetId="3">#REF!</definedName>
    <definedName name="ZZZ" localSheetId="11">#REF!</definedName>
    <definedName name="ZZZ" localSheetId="6">#REF!</definedName>
    <definedName name="ZZZ" localSheetId="12">#REF!</definedName>
    <definedName name="ZZZ" localSheetId="13">#REF!</definedName>
    <definedName name="ZZZ" localSheetId="39">#REF!</definedName>
    <definedName name="ZZZ" localSheetId="26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B9" i="98" l="1"/>
  <c r="C9" i="98"/>
  <c r="D9" i="98"/>
  <c r="E33" i="36" l="1"/>
  <c r="D33" i="36"/>
  <c r="C33" i="36"/>
  <c r="B33" i="36"/>
  <c r="E32" i="36"/>
  <c r="D32" i="36"/>
  <c r="C32" i="36"/>
  <c r="B32" i="36"/>
  <c r="E31" i="36"/>
  <c r="D31" i="36"/>
  <c r="D30" i="36" s="1"/>
  <c r="C31" i="36"/>
  <c r="B31" i="36"/>
  <c r="E30" i="36"/>
  <c r="C30" i="36"/>
  <c r="B30" i="36"/>
  <c r="E29" i="36"/>
  <c r="D29" i="36"/>
  <c r="C29" i="36"/>
  <c r="B29" i="36"/>
  <c r="E28" i="36"/>
  <c r="D28" i="36"/>
  <c r="C28" i="36"/>
  <c r="B28" i="36"/>
  <c r="E26" i="36"/>
  <c r="D26" i="36"/>
  <c r="C26" i="36"/>
  <c r="B26" i="36"/>
  <c r="E25" i="36"/>
  <c r="D25" i="36"/>
  <c r="C25" i="36"/>
  <c r="B25" i="36"/>
  <c r="B7" i="81" l="1"/>
  <c r="C7" i="81"/>
  <c r="D7" i="81"/>
  <c r="D8" i="81"/>
  <c r="B9" i="81"/>
  <c r="C9" i="81"/>
  <c r="D9" i="81"/>
  <c r="D10" i="81"/>
  <c r="D11" i="81"/>
  <c r="D12" i="81"/>
  <c r="D13" i="81"/>
  <c r="B14" i="81"/>
  <c r="C14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B7" i="80"/>
  <c r="C7" i="80"/>
  <c r="D7" i="80" s="1"/>
  <c r="D8" i="80"/>
  <c r="B9" i="80"/>
  <c r="C9" i="80"/>
  <c r="D9" i="80"/>
  <c r="D10" i="80"/>
  <c r="D11" i="80"/>
  <c r="D12" i="80"/>
  <c r="D13" i="80"/>
  <c r="B14" i="80"/>
  <c r="C14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B7" i="79"/>
  <c r="C7" i="79"/>
  <c r="D7" i="79"/>
  <c r="D8" i="79"/>
  <c r="B9" i="79"/>
  <c r="C9" i="79"/>
  <c r="D9" i="79"/>
  <c r="D10" i="79"/>
  <c r="D11" i="79"/>
  <c r="D12" i="79"/>
  <c r="D13" i="79"/>
  <c r="B14" i="79"/>
  <c r="C14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G10" i="78"/>
  <c r="K10" i="78" s="1"/>
  <c r="H10" i="78"/>
  <c r="I10" i="78"/>
  <c r="L10" i="78"/>
  <c r="M10" i="78"/>
  <c r="K12" i="78"/>
  <c r="L12" i="78"/>
  <c r="M12" i="78"/>
  <c r="G13" i="78"/>
  <c r="H13" i="78"/>
  <c r="I13" i="78"/>
  <c r="K13" i="78"/>
  <c r="L13" i="78"/>
  <c r="M13" i="78"/>
  <c r="K14" i="78"/>
  <c r="L14" i="78"/>
  <c r="M14" i="78"/>
  <c r="K15" i="78"/>
  <c r="L15" i="78"/>
  <c r="M15" i="78"/>
  <c r="K16" i="78"/>
  <c r="L16" i="78"/>
  <c r="M16" i="78"/>
  <c r="K17" i="78"/>
  <c r="L17" i="78"/>
  <c r="M17" i="78"/>
  <c r="G18" i="78"/>
  <c r="H18" i="78"/>
  <c r="I18" i="78"/>
  <c r="K18" i="78"/>
  <c r="L18" i="78"/>
  <c r="M18" i="78"/>
  <c r="K19" i="78"/>
  <c r="L19" i="78"/>
  <c r="M19" i="78"/>
  <c r="K20" i="78"/>
  <c r="L20" i="78"/>
  <c r="M20" i="78"/>
  <c r="K21" i="78"/>
  <c r="L21" i="78"/>
  <c r="M21" i="78"/>
  <c r="K22" i="78"/>
  <c r="L22" i="78"/>
  <c r="M22" i="78"/>
  <c r="K23" i="78"/>
  <c r="L23" i="78"/>
  <c r="M23" i="78"/>
  <c r="K24" i="78"/>
  <c r="L24" i="78"/>
  <c r="M24" i="78"/>
  <c r="K25" i="78"/>
  <c r="L25" i="78"/>
  <c r="M25" i="78"/>
  <c r="K26" i="78"/>
  <c r="L26" i="78"/>
  <c r="M26" i="78"/>
  <c r="K27" i="78"/>
  <c r="L27" i="78"/>
  <c r="M27" i="78"/>
  <c r="K28" i="78"/>
  <c r="L28" i="78"/>
  <c r="M28" i="78"/>
  <c r="K29" i="78"/>
  <c r="L29" i="78"/>
  <c r="M29" i="78"/>
  <c r="K30" i="78"/>
  <c r="L30" i="78"/>
  <c r="M30" i="78"/>
  <c r="G10" i="77"/>
  <c r="H10" i="77"/>
  <c r="I10" i="77"/>
  <c r="G11" i="77"/>
  <c r="H11" i="77"/>
  <c r="I11" i="77"/>
  <c r="G12" i="77"/>
  <c r="H12" i="77"/>
  <c r="I12" i="77"/>
  <c r="B13" i="77"/>
  <c r="C13" i="77"/>
  <c r="E13" i="77"/>
  <c r="F13" i="77"/>
  <c r="G13" i="77"/>
  <c r="H13" i="77"/>
  <c r="I13" i="77"/>
  <c r="G14" i="77"/>
  <c r="H14" i="77"/>
  <c r="I14" i="77"/>
  <c r="G15" i="77"/>
  <c r="H15" i="77"/>
  <c r="I15" i="77"/>
  <c r="G16" i="77"/>
  <c r="H16" i="77"/>
  <c r="I16" i="77"/>
  <c r="G17" i="77"/>
  <c r="H17" i="77"/>
  <c r="I17" i="77"/>
</calcChain>
</file>

<file path=xl/sharedStrings.xml><?xml version="1.0" encoding="utf-8"?>
<sst xmlns="http://schemas.openxmlformats.org/spreadsheetml/2006/main" count="1971" uniqueCount="709">
  <si>
    <t>Nông, lâm nghiệp và thủy sản</t>
  </si>
  <si>
    <t>Nông nghiệp</t>
  </si>
  <si>
    <t>Lâm nghiệp</t>
  </si>
  <si>
    <t>Công nghiệp và xây dựng</t>
  </si>
  <si>
    <t>Công nghiệp</t>
  </si>
  <si>
    <t>Khai khoáng</t>
  </si>
  <si>
    <t>Công nghiệp chế biến, chế tạo</t>
  </si>
  <si>
    <t>Sản xuất và phân phối điện, khí đốt, 
nước nóng, hơi nước và điều hòa không khí</t>
  </si>
  <si>
    <t>Cung cấp nước; hoạt động quản lý
và xử lý rác thải, nước thải</t>
  </si>
  <si>
    <t>Xây dựng</t>
  </si>
  <si>
    <t>Dịch vụ</t>
  </si>
  <si>
    <t>Bán buôn và bán lẻ; sửa chữa ô tô, mô tô, 
xe máy và xe có động cơ khác</t>
  </si>
  <si>
    <t>Vận tải, kho bãi</t>
  </si>
  <si>
    <t>Dịch vụ lưu trú và ăn uống</t>
  </si>
  <si>
    <t>Thông tin và truyền thông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</si>
  <si>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</si>
  <si>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</si>
  <si>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</si>
  <si>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</si>
  <si>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</si>
  <si>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</si>
  <si>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</si>
  <si>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</si>
  <si>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</si>
  <si>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</si>
  <si>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</si>
  <si>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Tỷ đồng</t>
  </si>
  <si>
    <t>Thủy sản</t>
  </si>
  <si>
    <t>1. Tổng sản phẩm trong nước theo giá hiện hành</t>
  </si>
  <si>
    <t>TỔNG SỐ</t>
  </si>
  <si>
    <t>2. Tổng sản phẩm trong nước theo giá so sánh 2010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</si>
  <si>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</si>
  <si>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</si>
  <si>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</si>
  <si>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</si>
  <si>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</si>
  <si>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</si>
  <si>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r>
      <t>Trong đó:</t>
    </r>
    <r>
      <rPr>
        <sz val="10"/>
        <rFont val="Arial"/>
        <family val="2"/>
      </rPr>
      <t xml:space="preserve"> Đồng bằng sông Cửu Long</t>
    </r>
  </si>
  <si>
    <t>Gieo cấy lúa mùa</t>
  </si>
  <si>
    <t>Miền Bắc</t>
  </si>
  <si>
    <t>Miền Nam</t>
  </si>
  <si>
    <t>Lạc</t>
  </si>
  <si>
    <t>Đậu tương</t>
  </si>
  <si>
    <t>Tổng số</t>
  </si>
  <si>
    <t>Cá</t>
  </si>
  <si>
    <t>Tôm</t>
  </si>
  <si>
    <t>Nuôi trồng</t>
  </si>
  <si>
    <t>Khai thác</t>
  </si>
  <si>
    <t>Gieo trồng màu lương thực</t>
  </si>
  <si>
    <t>Trong đó:</t>
  </si>
  <si>
    <t>Ngô</t>
  </si>
  <si>
    <t>Khoai lang</t>
  </si>
  <si>
    <t>Gieo trồng rau, đậu</t>
  </si>
  <si>
    <t>Thủy sản khác</t>
  </si>
  <si>
    <t>Nghìn tấn</t>
  </si>
  <si>
    <t>9 tháng</t>
  </si>
  <si>
    <t>so với</t>
  </si>
  <si>
    <t>cùng kỳ</t>
  </si>
  <si>
    <t>tháng 8</t>
  </si>
  <si>
    <t xml:space="preserve">cùng kỳ 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</si>
  <si>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</si>
  <si>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</si>
  <si>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</si>
  <si>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</si>
  <si>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</si>
  <si>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</si>
  <si>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</si>
  <si>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</si>
  <si>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</si>
  <si>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</si>
  <si>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</si>
  <si>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</si>
  <si>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</si>
  <si>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</si>
  <si>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</si>
  <si>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</si>
  <si>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</si>
  <si>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</si>
  <si>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</si>
  <si>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</si>
  <si>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</si>
  <si>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</si>
  <si>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</si>
  <si>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</si>
  <si>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Thoát nước và xử lý nước thải</t>
  </si>
  <si>
    <t>Đơn vị</t>
  </si>
  <si>
    <t>Ước tính</t>
  </si>
  <si>
    <t>Quý III</t>
  </si>
  <si>
    <t>Cộng dồn</t>
  </si>
  <si>
    <t>9 tháng năm</t>
  </si>
  <si>
    <t>tính</t>
  </si>
  <si>
    <t>tháng 9</t>
  </si>
  <si>
    <t>năm</t>
  </si>
  <si>
    <t xml:space="preserve"> cùng kỳ</t>
  </si>
  <si>
    <t>Than đá (than sạch)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</si>
  <si>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</si>
  <si>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</si>
  <si>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</si>
  <si>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</si>
  <si>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</si>
  <si>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</si>
  <si>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</si>
  <si>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</si>
  <si>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</si>
  <si>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</si>
  <si>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</si>
  <si>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</si>
  <si>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</si>
  <si>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</si>
  <si>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</si>
  <si>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</si>
  <si>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</si>
  <si>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</si>
  <si>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</si>
  <si>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</si>
  <si>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</si>
  <si>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</si>
  <si>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</si>
  <si>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</si>
  <si>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</si>
  <si>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</si>
  <si>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</si>
  <si>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</si>
  <si>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</si>
  <si>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</si>
  <si>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</si>
  <si>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</si>
  <si>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</si>
  <si>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</si>
  <si>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</si>
  <si>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</si>
  <si>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</si>
  <si>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</si>
  <si>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%</t>
  </si>
  <si>
    <t>Chỉ số tiêu thụ</t>
  </si>
  <si>
    <t>Chỉ số tồn kho</t>
  </si>
  <si>
    <t xml:space="preserve"> Tháng 9</t>
  </si>
  <si>
    <t>Thời điểm</t>
  </si>
  <si>
    <t>so với cùng</t>
  </si>
  <si>
    <t xml:space="preserve"> thời điểm</t>
  </si>
  <si>
    <t>tháng trước</t>
  </si>
  <si>
    <t>Toàn ngành chế biến, chế tạo</t>
  </si>
  <si>
    <t>Chỉ số sử dụng</t>
  </si>
  <si>
    <t>lao động thời điểm</t>
  </si>
  <si>
    <t>cùng thời điểm</t>
  </si>
  <si>
    <t>Tháng 9</t>
  </si>
  <si>
    <t>Bán buôn; bán lẻ; sửa chữa ô tô, xe máy</t>
  </si>
  <si>
    <t>Kinh doanh bất động sản</t>
  </si>
  <si>
    <t>Vận tải kho bãi</t>
  </si>
  <si>
    <t>Tài chính, ngân hàng và bảo hiểm</t>
  </si>
  <si>
    <t xml:space="preserve">9 tháng </t>
  </si>
  <si>
    <t>quý II</t>
  </si>
  <si>
    <t>quý III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</si>
  <si>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</si>
  <si>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</si>
  <si>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</si>
  <si>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</si>
  <si>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</si>
  <si>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</si>
  <si>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</si>
  <si>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</si>
  <si>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 xml:space="preserve">Ước tính </t>
  </si>
  <si>
    <t xml:space="preserve"> kế hoạch</t>
  </si>
  <si>
    <t>cùng kỳ năm</t>
  </si>
  <si>
    <t>Trung ương</t>
  </si>
  <si>
    <t>Bộ NN và PTNT</t>
  </si>
  <si>
    <t>Bộ Y tế</t>
  </si>
  <si>
    <t>Bộ Tài nguyên và Môi trường</t>
  </si>
  <si>
    <t>Bộ Xây dựng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</si>
  <si>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</si>
  <si>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</si>
  <si>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</si>
  <si>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</si>
  <si>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</si>
  <si>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</si>
  <si>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</si>
  <si>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</si>
  <si>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</si>
  <si>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Bà Rịa - Vũng Tàu</t>
  </si>
  <si>
    <t>Bán lẻ hàng hóa</t>
  </si>
  <si>
    <t>Dịch vụ lưu trú, ăn uống</t>
  </si>
  <si>
    <t>Du lịch lữ hành</t>
  </si>
  <si>
    <t>Dịch vụ khác</t>
  </si>
  <si>
    <t>Lượng</t>
  </si>
  <si>
    <t>Trị giá</t>
  </si>
  <si>
    <t>TỔNG TRỊ GIÁ</t>
  </si>
  <si>
    <t>Khu vực kinh tế trong nước</t>
  </si>
  <si>
    <t>Khu vực có vốn đầu tư NN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</si>
  <si>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</si>
  <si>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</si>
  <si>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</si>
  <si>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</si>
  <si>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</si>
  <si>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</si>
  <si>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</si>
  <si>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</si>
  <si>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</si>
  <si>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</si>
  <si>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</si>
  <si>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</si>
  <si>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</si>
  <si>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</si>
  <si>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</si>
  <si>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</si>
  <si>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</si>
  <si>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Gỗ và sản phẩm gỗ</t>
  </si>
  <si>
    <t>Dệt, may</t>
  </si>
  <si>
    <t>Giày dép</t>
  </si>
  <si>
    <t>Sắt thép</t>
  </si>
  <si>
    <t>Điện tử, máy tính và LK</t>
  </si>
  <si>
    <t>Dây điện và cáp điện</t>
  </si>
  <si>
    <t>Phương tiện vận tải và phụ tùng</t>
  </si>
  <si>
    <t>Sữa và sản phẩm sữa</t>
  </si>
  <si>
    <t>Thức ăn gia súc và NPL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</si>
  <si>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</si>
  <si>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</si>
  <si>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</si>
  <si>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</si>
  <si>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</si>
  <si>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</si>
  <si>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</si>
  <si>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</si>
  <si>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</si>
  <si>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</si>
  <si>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</si>
  <si>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</si>
  <si>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</si>
  <si>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Tháng 12</t>
  </si>
  <si>
    <t>Tháng 8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</si>
  <si>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</si>
  <si>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</si>
  <si>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</si>
  <si>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</si>
  <si>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</si>
  <si>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</si>
  <si>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</si>
  <si>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</si>
  <si>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</si>
  <si>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</si>
  <si>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</si>
  <si>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</si>
  <si>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</si>
  <si>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</si>
  <si>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</si>
  <si>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</si>
  <si>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CHỈ SỐ GIÁ VÀNG</t>
  </si>
  <si>
    <t>CHỈ SỐ GIÁ ĐÔ LA MỸ</t>
  </si>
  <si>
    <t>LẠM PHÁT CƠ BẢN</t>
  </si>
  <si>
    <t>Quý II</t>
  </si>
  <si>
    <t>CHỈ SỐ CHUNG</t>
  </si>
  <si>
    <t>Phân theo mục đích sử dụng</t>
  </si>
  <si>
    <t>Sử dụng cho sản xuất nông, lâm nghiệp và thủy sản</t>
  </si>
  <si>
    <t>Sử dụng cho xây dựng</t>
  </si>
  <si>
    <t>Phân theo ngành sản phẩm</t>
  </si>
  <si>
    <t>Sản phẩm nông, lâm nghiệp và thủy sản</t>
  </si>
  <si>
    <t>Sản phẩm khai khoáng</t>
  </si>
  <si>
    <t>Điện, hơi nước</t>
  </si>
  <si>
    <t>Nước tự nhiên khai thác</t>
  </si>
  <si>
    <t>Dịch vụ xây dựng chuyên dụng</t>
  </si>
  <si>
    <t>Dịch vụ chuyên môn khoa học công nghệ</t>
  </si>
  <si>
    <t>Nông sản, thực phẩm</t>
  </si>
  <si>
    <t>Hàng thủy sản</t>
  </si>
  <si>
    <t>Hàng rau quả</t>
  </si>
  <si>
    <t>Nhiên liệu</t>
  </si>
  <si>
    <t>Dầu thô</t>
  </si>
  <si>
    <t>Xăng dầu các loại</t>
  </si>
  <si>
    <t>Hàng hóa chế biến, chế tạo khác</t>
  </si>
  <si>
    <t>Hóa chất</t>
  </si>
  <si>
    <t>Gỗ &amp; sản phẩm gỗ</t>
  </si>
  <si>
    <t>Sắt, thép</t>
  </si>
  <si>
    <t>Máy vi tính, sản phẩm điện tử và linh kiện</t>
  </si>
  <si>
    <t xml:space="preserve">CHỈ SỐ CHUNG </t>
  </si>
  <si>
    <t>Thức ăn gia súc &amp; nguyên liệu</t>
  </si>
  <si>
    <t>Phân bón các loại</t>
  </si>
  <si>
    <t>Thuốc trừ sâu &amp; nguyên liệu</t>
  </si>
  <si>
    <t>Chất dẻo nguyên liệu</t>
  </si>
  <si>
    <t>Xơ, sợi dệt</t>
  </si>
  <si>
    <t>Vải may mặc các loại</t>
  </si>
  <si>
    <t>Nguyên phụ liệu dệt, may, da, giày</t>
  </si>
  <si>
    <t>Máy vi tính, sản phẩm điện tử &amp; linh kiện</t>
  </si>
  <si>
    <t>Máy móc, thiết bị, dụng cụ &amp; phụ tùng</t>
  </si>
  <si>
    <t>Kỳ gốc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</si>
  <si>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</si>
  <si>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</si>
  <si>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</si>
  <si>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</si>
  <si>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</si>
  <si>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</si>
  <si>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</si>
  <si>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</si>
  <si>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</si>
  <si>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</si>
  <si>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</si>
  <si>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</si>
  <si>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</si>
  <si>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</si>
  <si>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</si>
  <si>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</si>
  <si>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</si>
  <si>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</si>
  <si>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</si>
  <si>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</si>
  <si>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 xml:space="preserve">     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</si>
  <si>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</si>
  <si>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</si>
  <si>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</si>
  <si>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</si>
  <si>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</si>
  <si>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</si>
  <si>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</si>
  <si>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</si>
  <si>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</si>
  <si>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</si>
  <si>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</si>
  <si>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</si>
  <si>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Lào</t>
  </si>
  <si>
    <t>Phi-li-pin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</si>
  <si>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</si>
  <si>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</si>
  <si>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</si>
  <si>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</si>
  <si>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</si>
  <si>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</si>
  <si>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</si>
  <si>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</si>
  <si>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</si>
  <si>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</si>
  <si>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</si>
  <si>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</si>
  <si>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Hà Lan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</si>
  <si>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</si>
  <si>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</si>
  <si>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</si>
  <si>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</si>
  <si>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</si>
  <si>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</si>
  <si>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</si>
  <si>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</si>
  <si>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</si>
  <si>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</si>
  <si>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</si>
  <si>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</si>
  <si>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</si>
  <si>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</si>
  <si>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Phân theo một số địa phương</t>
  </si>
  <si>
    <t xml:space="preserve">Lực lượng lao động từ 15 tuổi trở lên </t>
  </si>
  <si>
    <t>Nghìn người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</si>
  <si>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</si>
  <si>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</si>
  <si>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</si>
  <si>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</si>
  <si>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</si>
  <si>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</si>
  <si>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>Cơ cấu - %</t>
  </si>
  <si>
    <t>Chung</t>
  </si>
  <si>
    <t>Chia ra:</t>
  </si>
  <si>
    <t>Thành thị</t>
  </si>
  <si>
    <t>Tỷ lệ thất nghiệp trong độ tuổi lao động</t>
  </si>
  <si>
    <t>Tỷ lệ thiếu việc làm trong độ tuổi lao động</t>
  </si>
  <si>
    <t>Tỷ lệ thất nghiệp thanh niên (từ 15-24 tuổi)</t>
  </si>
  <si>
    <t>Vụ</t>
  </si>
  <si>
    <t>Số người chết</t>
  </si>
  <si>
    <t>Người</t>
  </si>
  <si>
    <t>Số người bị thương</t>
  </si>
  <si>
    <t>Số vụ cháy, nổ</t>
  </si>
  <si>
    <t>Số vụ vi phạm môi trường</t>
  </si>
  <si>
    <t>Số vụ vi phạm môi trường đã xử lý</t>
  </si>
  <si>
    <t>Số tiền xử phạt</t>
  </si>
  <si>
    <t>Cháy, nổ</t>
  </si>
  <si>
    <t xml:space="preserve">Thực hiện </t>
  </si>
  <si>
    <t xml:space="preserve">quý III </t>
  </si>
  <si>
    <t xml:space="preserve">Cộng dồn </t>
  </si>
  <si>
    <t>Bình quân</t>
  </si>
  <si>
    <t>Quý I</t>
  </si>
  <si>
    <t xml:space="preserve">Lao động từ 15 tuổi trở lên đang làm việc hàng năm </t>
  </si>
  <si>
    <t>So với cùng kỳ năm trước (%)</t>
  </si>
  <si>
    <t>quý I</t>
  </si>
  <si>
    <t>Tháng 9 năm</t>
  </si>
  <si>
    <t>Dịch vụ du lịch</t>
  </si>
  <si>
    <t>Dịch vụ tài chính</t>
  </si>
  <si>
    <t>I. Vận chuyển (Nghìn HK)</t>
  </si>
  <si>
    <t>II. Luân chuyển (Triệu HK.km)</t>
  </si>
  <si>
    <t>I. Vận chuyển (Nghìn tấn)</t>
  </si>
  <si>
    <t>Cộng dồn 9 tháng</t>
  </si>
  <si>
    <t>năm trước</t>
  </si>
  <si>
    <t>trước (%)</t>
  </si>
  <si>
    <t>Vi phạm môi trường</t>
  </si>
  <si>
    <t>Sử dụng cho sản xuất công nghiệp</t>
  </si>
  <si>
    <t>Sản phẩm công nghiệp</t>
  </si>
  <si>
    <t>Hoạt động dịch vụ hỗ trợ khai thác mỏ và quặng</t>
  </si>
  <si>
    <t>Công nghiệp chế biến, chế tạo khác</t>
  </si>
  <si>
    <t>Sửa chữa, bảo dưỡng và lắp đặt máy móc, thiết bị</t>
  </si>
  <si>
    <t>tháng</t>
  </si>
  <si>
    <t>trước</t>
  </si>
  <si>
    <t>In, sao chép bản ghi các loại</t>
  </si>
  <si>
    <t>Sản xuất sản phẩm từ kim loại đúc sẵn (trừ máy móc, thiết bị)</t>
  </si>
  <si>
    <t>Sản xuất sản phẩm điện tử, máy vi tính và sản phẩm quang học</t>
  </si>
  <si>
    <t>Sản xuất máy móc, thiết bị chưa được phân vào đâu</t>
  </si>
  <si>
    <t>Thiệt hại do thiên tai</t>
  </si>
  <si>
    <t>Số người chết, mất tích</t>
  </si>
  <si>
    <t>Diện tích lúa hư hại</t>
  </si>
  <si>
    <t>Diện tích hoa màu hư hại</t>
  </si>
  <si>
    <t>Ha</t>
  </si>
  <si>
    <t>Tổng giá trị thiệt hại</t>
  </si>
  <si>
    <t>Cái</t>
  </si>
  <si>
    <t>Nhà bị sập đổ, cuốn trôi</t>
  </si>
  <si>
    <t>Nhà bị ngập, sạt lở, tốc mái</t>
  </si>
  <si>
    <t>Thu hoạch lúa hè thu</t>
  </si>
  <si>
    <t>Tổng</t>
  </si>
  <si>
    <t>mức</t>
  </si>
  <si>
    <t>Hải Phòng</t>
  </si>
  <si>
    <t>Quảng Ninh</t>
  </si>
  <si>
    <t>Bình Dương</t>
  </si>
  <si>
    <t>Thanh Hóa</t>
  </si>
  <si>
    <t>Nghệ An</t>
  </si>
  <si>
    <t>Vĩnh Phúc</t>
  </si>
  <si>
    <t>Đồng Nai</t>
  </si>
  <si>
    <t>Quảng Nam</t>
  </si>
  <si>
    <t>Cần Thơ</t>
  </si>
  <si>
    <t>Kiên Giang</t>
  </si>
  <si>
    <t>Bình Định</t>
  </si>
  <si>
    <t>Hà Tĩnh</t>
  </si>
  <si>
    <t>Bắc Ninh</t>
  </si>
  <si>
    <t>Phú Thọ</t>
  </si>
  <si>
    <t>Quảng Ngãi</t>
  </si>
  <si>
    <t>Bắc Giang</t>
  </si>
  <si>
    <t>Lào Cai</t>
  </si>
  <si>
    <t>Tây Ninh</t>
  </si>
  <si>
    <t>II. Luân chuyển (Triệu tấn.km)</t>
  </si>
  <si>
    <t xml:space="preserve">4. Sản phẩm chăn nuôi </t>
  </si>
  <si>
    <t xml:space="preserve">6. Sản lượng thủy sản </t>
  </si>
  <si>
    <t>Hoạt động thu gom, xử lý và tiêu huỷ rác thải; tái chế phế liệu</t>
  </si>
  <si>
    <t>Sản xuất sản phẩm điện tử, máy vi tính
và sản phẩm quang học</t>
  </si>
  <si>
    <t>Sản xuất sản phẩm từ kim loại đúc sẵn
(trừ máy móc, thiết bị)</t>
  </si>
  <si>
    <t>Xăng, dầu</t>
  </si>
  <si>
    <t>Alumin</t>
  </si>
  <si>
    <t>Linh kiện điện thoại</t>
  </si>
  <si>
    <t>Bạc Liêu</t>
  </si>
  <si>
    <t>Bình Phước</t>
  </si>
  <si>
    <t>Hà Nam</t>
  </si>
  <si>
    <t>Hải Dương</t>
  </si>
  <si>
    <t>Xử lý ô nhiễm và hoạt động quản lý chất thải khác</t>
  </si>
  <si>
    <t>Sơ bộ</t>
  </si>
  <si>
    <t>Nghìn ha</t>
  </si>
  <si>
    <t>năm trước (%)</t>
  </si>
  <si>
    <t xml:space="preserve">tháng </t>
  </si>
  <si>
    <t>Cung cấp nước; hoạt động quản lý và xử lý rác thải, nước thải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</si>
  <si>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</si>
  <si>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</si>
  <si>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Nghìn 
tỷ đồng</t>
  </si>
  <si>
    <t>Sản xuất máy móc, thiết bị 
chưa được phân vào đâu</t>
  </si>
  <si>
    <t>Cà Mau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</si>
  <si>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</si>
  <si>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</si>
  <si>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</si>
  <si>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</si>
  <si>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</si>
  <si>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</si>
  <si>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</si>
  <si>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</si>
  <si>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Long An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</si>
  <si>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</si>
  <si>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</si>
  <si>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</si>
  <si>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</si>
  <si>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</si>
  <si>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</si>
  <si>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</si>
  <si>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</si>
  <si>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>Phú Yên</t>
  </si>
  <si>
    <t xml:space="preserve">Đà Nẵng </t>
  </si>
  <si>
    <t>cùng thời điểm năm trước</t>
  </si>
  <si>
    <t>cùng thời điểm tháng trước</t>
  </si>
  <si>
    <t>Chỉ số sử dụng lao động</t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</si>
  <si>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</si>
  <si>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</si>
  <si>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</si>
  <si>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</si>
  <si>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</si>
  <si>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</si>
  <si>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</si>
  <si>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</si>
  <si>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</si>
  <si>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</si>
  <si>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</si>
  <si>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</si>
  <si>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</si>
  <si>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</si>
  <si>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</si>
  <si>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</si>
  <si>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</si>
  <si>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>Hưng Yên</t>
  </si>
  <si>
    <t xml:space="preserve">CẢ NƯỚC </t>
  </si>
  <si>
    <t>Nghìn tấn; Triệu USD</t>
  </si>
  <si>
    <t>Hàng hoá khác</t>
  </si>
  <si>
    <t>Xơ, sợi dệt các loại</t>
  </si>
  <si>
    <t>Điện tử, máy tính và linh kiện</t>
  </si>
  <si>
    <t>Điện thoại và linh kiện</t>
  </si>
  <si>
    <t>Máy ảnh, máy quay phim và LK</t>
  </si>
  <si>
    <t>Triệu USD</t>
  </si>
  <si>
    <t>I.  XUẤT KHẨU DỊCH VỤ</t>
  </si>
  <si>
    <t xml:space="preserve">Dịch vụ vận tải </t>
  </si>
  <si>
    <t>Dịch vụ bưu chính viễn thông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</si>
  <si>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</si>
  <si>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</si>
  <si>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</si>
  <si>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</si>
  <si>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>Nghìn tỷ đồng</t>
  </si>
  <si>
    <t>Trung Quốc</t>
  </si>
  <si>
    <t>điều chỉnh</t>
  </si>
  <si>
    <t>cấp mới</t>
  </si>
  <si>
    <t>Vốn đăng ký</t>
  </si>
  <si>
    <t>9. Một số sản phẩm chủ yếu của ngành công nghiệp</t>
  </si>
  <si>
    <t>11. Chỉ số tiêu thụ và tồn kho ngành công nghiệp chế biến, chế tạo</t>
  </si>
  <si>
    <t xml:space="preserve">12. Chỉ số sử dụng lao động của doanh nghiệp công nghiệp </t>
  </si>
  <si>
    <t xml:space="preserve">13. Chỉ số sử dụng lao động của doanh nghiệp công nghiệp </t>
  </si>
  <si>
    <t xml:space="preserve">      phân theo địa phương</t>
  </si>
  <si>
    <r>
      <t xml:space="preserve">13.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</si>
  <si>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23. Tổng mức bán lẻ hàng hóa và doanh thu dịch vụ tiêu dùng</t>
  </si>
  <si>
    <t>Doanh nghiệp</t>
  </si>
  <si>
    <t>Sản xuất phân phối, điện, nước, gas</t>
  </si>
  <si>
    <t>Khoa học, công nghệ; dịch vụ tư vấn, thiết kế;
quảng cáo và chuyên môn khác</t>
  </si>
  <si>
    <t>Cơ cấu (%)</t>
  </si>
  <si>
    <t>Chế biến gỗ và sản xuất sản phẩm từ gỗ, tre, nứa (trừ giường, tủ, bàn ghế); sản xuất sản phẩm từ rơm, rạ và vật liệu tết bện</t>
  </si>
  <si>
    <t>Chế biến gỗ và sản xuất sản phẩm từ gỗ, tre, nứa (trừ giường, tủ,
bàn ghế); sản xuất sản phẩm từ rơm, rạ và vật liệu tết bện</t>
  </si>
  <si>
    <t>Chế biến gỗ và sản xuất sản phẩm từ gỗ, tre, nứa (trừ giường,
tủ, bàn ghế); sản xuất sản phẩm từ rơm, rạ và vật liệu tết bện</t>
  </si>
  <si>
    <t>(Dự án)</t>
  </si>
  <si>
    <t>Quần đảo Virgin thuộc Anh</t>
  </si>
  <si>
    <t>Bộ Giao thông vận tải</t>
  </si>
  <si>
    <t>Bộ Giáo dục - Đào tạo</t>
  </si>
  <si>
    <t>Bộ Văn hóa, Thể thao và Du lịch</t>
  </si>
  <si>
    <t>Bộ Công thương</t>
  </si>
  <si>
    <t>Lượt người</t>
  </si>
  <si>
    <t>Sản xuất và phân phối điện, khí đốt, nước nóng,
hơi nước và điều hòa không khí</t>
  </si>
  <si>
    <t>Linh kiện, phụ tùng ô tô</t>
  </si>
  <si>
    <t>Dây và cáp điện</t>
  </si>
  <si>
    <t>5. Kết quả sản xuất lâm nghiệp</t>
  </si>
  <si>
    <t>Diện tích rừng trồng mới tập trung (Nghìn ha)</t>
  </si>
  <si>
    <t>Số cây lâm nghiệp trồng phân tán (Triệu cây)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</si>
  <si>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</si>
  <si>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Sản lượng củi khai thác (Triệu ste)</t>
  </si>
  <si>
    <t>Diện tích rừng bị thiệt hại (Ha)</t>
  </si>
  <si>
    <t>Cháy rừng</t>
  </si>
  <si>
    <t>Chặt phá rừng</t>
  </si>
  <si>
    <t>Sản lượng thịt hơi xuất chuồng (Nghìn tấn)</t>
  </si>
  <si>
    <t>Thịt trâu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</si>
  <si>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</si>
  <si>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</si>
  <si>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</si>
  <si>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</si>
  <si>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</si>
  <si>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</si>
  <si>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(2019)</t>
  </si>
  <si>
    <t xml:space="preserve">năm </t>
  </si>
  <si>
    <t xml:space="preserve">    Trong đó:</t>
  </si>
  <si>
    <t>so với (%)</t>
  </si>
  <si>
    <t>Doanh nghiệp đăng ký thành lập mới (DN)</t>
  </si>
  <si>
    <t>Vốn đăng ký (Tỷ đồng)</t>
  </si>
  <si>
    <t>Lao động (Người)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</si>
  <si>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</si>
  <si>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</si>
  <si>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</si>
  <si>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</si>
  <si>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Khoa học, công nghệ; dịch vụ tư vấn,
thiết kế; quảng cáo và chuyên môn khác</t>
  </si>
  <si>
    <t>Công nghiệp và Xây dựng</t>
  </si>
  <si>
    <t>Phân theo ngành kinh tế</t>
  </si>
  <si>
    <t>động</t>
  </si>
  <si>
    <t>nghiệp</t>
  </si>
  <si>
    <t>(Người)</t>
  </si>
  <si>
    <t>(Tỷ đồng)</t>
  </si>
  <si>
    <t>(DN)</t>
  </si>
  <si>
    <t>doanh</t>
  </si>
  <si>
    <t>đăng ký</t>
  </si>
  <si>
    <t>DN</t>
  </si>
  <si>
    <t>Số</t>
  </si>
  <si>
    <t xml:space="preserve">Vốn </t>
  </si>
  <si>
    <t>Số lao</t>
  </si>
  <si>
    <t>Dịch vụ việc làm; du lịch; cho thuê máy móc
thiết bị, đồ dùng và các dịch vụ hỗ trợ khác</t>
  </si>
  <si>
    <t>Tai nạn giao thông</t>
  </si>
  <si>
    <t>Tổng số vụ tai nạn giao thông</t>
  </si>
  <si>
    <t>Từ ít nghiêm trọng trở lên</t>
  </si>
  <si>
    <t>Va chạm giao thông</t>
  </si>
  <si>
    <t>Số người bị thương nhẹ</t>
  </si>
  <si>
    <t>Clanhke và xi măng</t>
  </si>
  <si>
    <t>Giấy và các sản phẩm từ giấy</t>
  </si>
  <si>
    <t>Sản phẩm từ sắt thép</t>
  </si>
  <si>
    <t>Đồ chơi, dụng cụ thể thao và bộ phận</t>
  </si>
  <si>
    <t>Nghìn tấn; triệu USD</t>
  </si>
  <si>
    <t>Phế liệu sắt thép</t>
  </si>
  <si>
    <t xml:space="preserve">14. Một số chỉ tiêu về doanh nghiệp </t>
  </si>
  <si>
    <t>16. Doanh nghiệp quay trở lại hoạt động</t>
  </si>
  <si>
    <t>17. Doanh nghiệp tạm ngừng kinh doanh có thời hạn</t>
  </si>
  <si>
    <t>18. Doanh nghiệp hoàn tất thủ tục giải thể</t>
  </si>
  <si>
    <t>24. Tổng mức bán lẻ hàng hóa và doanh thu dịch vụ tiêu dùng</t>
  </si>
  <si>
    <t xml:space="preserve">30. Chỉ số giá tiêu dùng, chỉ số giá vàng, chỉ số giá đô la Mỹ </t>
  </si>
  <si>
    <t xml:space="preserve">43. Một số chỉ tiêu lao động </t>
  </si>
  <si>
    <t>44. Tỷ lệ thất nghiệp và tỷ lệ thiếu việc làm</t>
  </si>
  <si>
    <t>45. Một số chỉ tiêu xã hội - môi trường</t>
  </si>
  <si>
    <t>Hàng hóa và dịch vụ khác</t>
  </si>
  <si>
    <t>năm 2021</t>
  </si>
  <si>
    <t>Vốn đăng ký bình quân 1 doanh nghiệp
(Tỷ đồng)</t>
  </si>
  <si>
    <t>9 tháng năm 2021</t>
  </si>
  <si>
    <t>Thái Bình</t>
  </si>
  <si>
    <t>Thừa Thiên Huế</t>
  </si>
  <si>
    <t xml:space="preserve">Tháng 9 </t>
  </si>
  <si>
    <t>Kim loại thường khác và SP</t>
  </si>
  <si>
    <t>Máy móc thiết bị, DC PT khác</t>
  </si>
  <si>
    <t>SP nội thất từ chất liệu khác gỗ</t>
  </si>
  <si>
    <t>Quặng và khoáng sản khác</t>
  </si>
  <si>
    <t>Thủy tinh và các SP từ thủy tinh</t>
  </si>
  <si>
    <t>SP từ kim loại thường khác</t>
  </si>
  <si>
    <t>Hàng điện gia dụng và LK</t>
  </si>
  <si>
    <t xml:space="preserve"> so với cùng kỳ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</si>
  <si>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</si>
  <si>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</si>
  <si>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</si>
  <si>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</si>
  <si>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 xml:space="preserve"> Nguyên phụ liệu dược phẩm</t>
  </si>
  <si>
    <t xml:space="preserve"> Cao su nguyên liệu</t>
  </si>
  <si>
    <t>Giấy</t>
  </si>
  <si>
    <t>Ô tô nguyên chiếc các loại</t>
  </si>
  <si>
    <t>Dây điện &amp; dây cáp điện</t>
  </si>
  <si>
    <t>Sắn và sản phẩm từ sắn</t>
  </si>
  <si>
    <t>Thức ăn gia súc và nguyên liệu</t>
  </si>
  <si>
    <t>Sản phẩm từ hóa chất</t>
  </si>
  <si>
    <t>Túi, ví, mũ</t>
  </si>
  <si>
    <t>Mây tre</t>
  </si>
  <si>
    <t>Gỗ và sản phẩm từ gỗ</t>
  </si>
  <si>
    <t>Giấy và sản phẩm từ giấy</t>
  </si>
  <si>
    <t>Hàng may mặc</t>
  </si>
  <si>
    <t>Máy tính và linh kiện điện tử</t>
  </si>
  <si>
    <t>Điện thoại di động và linh kiện</t>
  </si>
  <si>
    <t>Máy móc thiết bị</t>
  </si>
  <si>
    <t>(%)</t>
  </si>
  <si>
    <t>15. Doanh nghiệp đăng ký thành lập mới</t>
  </si>
  <si>
    <t>Chế biến gỗ và sản xuất sản phẩm từ gỗ, tre, nứa
(trừ giường, tủ, bàn, ghế); sản xuất sản phẩm
từ rơm, rạ và vật liệu tết bện</t>
  </si>
  <si>
    <t>năm 2022</t>
  </si>
  <si>
    <t>7. Chỉ số sản xuất công nghiệp tháng 9 và 9 tháng năm 2022</t>
  </si>
  <si>
    <t>8. Chỉ số sản xuất công nghiệp các quý năm 2022</t>
  </si>
  <si>
    <t xml:space="preserve">    tháng 9 và 9 tháng năm 2022</t>
  </si>
  <si>
    <t>10. Một số sản phẩm chủ yếu của ngành công nghiệp các quý năm 2022</t>
  </si>
  <si>
    <t>30/9/2022</t>
  </si>
  <si>
    <t>1/9/2022 so với</t>
  </si>
  <si>
    <t xml:space="preserve"> thời điểm 1/9/2022 so với</t>
  </si>
  <si>
    <t>2021 (%)</t>
  </si>
  <si>
    <t>Tháng 9 năm 2022</t>
  </si>
  <si>
    <t xml:space="preserve"> cùng kỳ năm 2021 (%)</t>
  </si>
  <si>
    <t xml:space="preserve">9 tháng năm 2022 so với </t>
  </si>
  <si>
    <t>9 tháng năm 2022</t>
  </si>
  <si>
    <t>cùng kỳ năm 2021 (%)</t>
  </si>
  <si>
    <t xml:space="preserve">      các quý năm 2022</t>
  </si>
  <si>
    <t xml:space="preserve">       tháng 9 và 9 tháng năm 2022</t>
  </si>
  <si>
    <t>Cơ cấu</t>
  </si>
  <si>
    <t xml:space="preserve"> (%)</t>
  </si>
  <si>
    <t>2022 so với</t>
  </si>
  <si>
    <t>37.Vận tải hành khách tháng 9 và 9 tháng năm 2022</t>
  </si>
  <si>
    <t>38. Vận tải hành khách các quý năm 2022</t>
  </si>
  <si>
    <t>39. Vận tải hàng hoá tháng 9 và 9 tháng năm 2022</t>
  </si>
  <si>
    <t>40. Vận tải hàng hoá các quý năm 2022</t>
  </si>
  <si>
    <t>Ô-xtrây-li-a</t>
  </si>
  <si>
    <t>42. Khách quốc tế đến Việt Nam các quý năm 2022</t>
  </si>
  <si>
    <t xml:space="preserve"> năm 2022</t>
  </si>
  <si>
    <t>Quý I năm 2022</t>
  </si>
  <si>
    <t>Quý II năm 2022</t>
  </si>
  <si>
    <t>Quý III năm 2022</t>
  </si>
  <si>
    <t>Ước tính 9 tháng năm 2022</t>
  </si>
  <si>
    <t>Cung cấp nước, hoạt động quản lý 
và xử lý rác thải, nước thải</t>
  </si>
  <si>
    <t xml:space="preserve">Công nghiệp </t>
  </si>
  <si>
    <t>Thủy sản khai thác, nuôi trồng</t>
  </si>
  <si>
    <t>Lâm nghiệp và dịch vụ có liên quan</t>
  </si>
  <si>
    <t>Nông nghiệp và dịch vụ có liên quan</t>
  </si>
  <si>
    <t>Quý III năm 2022 so với:</t>
  </si>
  <si>
    <t>Dịch vụ kho bãi và các dịch vụ liên quan
đến hỗ trợ vận tải</t>
  </si>
  <si>
    <t>năm 2022 (%)</t>
  </si>
  <si>
    <t>Máy móc thiết bị, dụng cụ PT khác</t>
  </si>
  <si>
    <t>Kim loại thường khác và sản phẩm</t>
  </si>
  <si>
    <t>Điện thoại và LK</t>
  </si>
  <si>
    <t>Khu vực có vốn ĐTTTNN</t>
  </si>
  <si>
    <t>Khu vực KT trong nước</t>
  </si>
  <si>
    <t>Trong đó phí bảo hiểm hàng hóa NK</t>
  </si>
  <si>
    <t>Trong đó phí vận tải hàng hóa NK</t>
  </si>
  <si>
    <t>Năm 2022</t>
  </si>
  <si>
    <t>3. Sản xuất nông nghiệp đến ngày 15 tháng 9 năm 2022</t>
  </si>
  <si>
    <t>Số dự án</t>
  </si>
  <si>
    <t>Đặc khu HC Hồng Công (TQ)</t>
  </si>
  <si>
    <t>Béc-mu-da</t>
  </si>
  <si>
    <t>Xa-Moa</t>
  </si>
  <si>
    <t>Xây-Sen</t>
  </si>
  <si>
    <t>Quần đảo Mác- san</t>
  </si>
  <si>
    <t xml:space="preserve">       và lạm phát cơ bản tháng 9 năm 2022</t>
  </si>
  <si>
    <t>Tháng 9 năm 2022 so với:</t>
  </si>
  <si>
    <t>19. Vốn đầu tư phát triển toàn xã hội thực hiện theo giá hiện hành</t>
  </si>
  <si>
    <t>20. Vốn đầu tư thực hiện từ nguồn ngân sách Nhà nước</t>
  </si>
  <si>
    <t>21. Vốn đầu tư thực hiện từ nguồn ngân sách Nhà nước các quý</t>
  </si>
  <si>
    <t>22. Đầu tư nước ngoài vào Việt Nam được cấp phép từ 01/01- 20/9/2022</t>
  </si>
  <si>
    <t>25. Hàng hóa xuất khẩu</t>
  </si>
  <si>
    <t>26. Hàng hóa xuất khẩu các quý năm 2022</t>
  </si>
  <si>
    <t>27. Hàng hóa nhập khẩu</t>
  </si>
  <si>
    <t>28. Hàng hóa nhập khẩu các quý năm 2022</t>
  </si>
  <si>
    <t>29. Xuất, nhập khẩu dịch vụ</t>
  </si>
  <si>
    <t>31. Chỉ số giá sản xuất</t>
  </si>
  <si>
    <t>32. Chỉ số giá vận tải, kho bãi</t>
  </si>
  <si>
    <t>33. Chỉ số giá nguyên liệu, nhiên liệu, vật liệu dùng cho sản xuất</t>
  </si>
  <si>
    <t xml:space="preserve">34. Chỉ số giá xuất khẩu hàng hóa </t>
  </si>
  <si>
    <t xml:space="preserve">35. Chỉ số giá nhập khẩu hàng hóa </t>
  </si>
  <si>
    <t xml:space="preserve">36. Tỷ giá thương mại hàng hóa </t>
  </si>
  <si>
    <t>41. Khách quốc tế đến Việt Nam</t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</si>
  <si>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</si>
  <si>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r>
      <rPr>
        <i/>
        <sz val="10"/>
        <rFont val="Arial"/>
        <family val="2"/>
      </rPr>
      <t xml:space="preserve"> Trong đó</t>
    </r>
    <r>
      <rPr>
        <sz val="10"/>
        <rFont val="Arial"/>
        <family val="2"/>
      </rPr>
      <t>: Nguyên chiếc</t>
    </r>
    <r>
      <rPr>
        <vertAlign val="superscript"/>
        <sz val="10"/>
        <rFont val="Arial"/>
        <family val="2"/>
      </rPr>
      <t>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</si>
</sst>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0E+00;\趰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0.000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-* #,##0.00\ _₫_-;\-* #,##0.00\ _₫_-;_-* &quot;-&quot;??\ _₫_-;_-@_-"/>
    <numFmt numFmtId="181" formatCode="\ \ ########"/>
    <numFmt numFmtId="182" formatCode="&quot;\&quot;#,##0;[Red]&quot;\&quot;\-#,##0"/>
    <numFmt numFmtId="183" formatCode="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m/d"/>
    <numFmt numFmtId="188" formatCode="_ * #,##0.00_)\ &quot;ĐỒNG&quot;_ ;_ * \(#,##0.00\)\ &quot;ĐỒNG&quot;_ ;_ * &quot;-&quot;??_)\ &quot;ĐỒNG&quot;_ ;_ @_ 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#,##0.0;[Red]\-#,##0.0;\ &quot;-&quot;;[Blue]@"/>
    <numFmt numFmtId="200" formatCode="_-&quot;$&quot;* #.##0_-;\-&quot;$&quot;* #.##0_-;_-&quot;$&quot;* &quot;-&quot;_-;_-@_-"/>
    <numFmt numFmtId="201" formatCode="0.0%"/>
    <numFmt numFmtId="202" formatCode="_(* #,##0_);_(* \(#,##0\);_(* &quot;-&quot;??_);_(@_)"/>
    <numFmt numFmtId="203" formatCode="_(* #,##0.0_);_(* \(#,##0.0\);_(* &quot;-&quot;??_);_(@_)"/>
    <numFmt numFmtId="204" formatCode="#,##0.0;\-#,##0.0"/>
    <numFmt numFmtId="205" formatCode="_(* #,##0.000_);_(* \(#,##0.000\);_(* &quot;-&quot;??_);_(@_)"/>
    <numFmt numFmtId="206" formatCode="#,##0.0000_);\(#,##0.0000\)"/>
    <numFmt numFmtId="207" formatCode="0.0000"/>
  </numFmts>
  <fonts count="168">
    <font>
      <sz val="12"/>
      <color theme="1"/>
      <name val="Times New Roman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2"/>
      <name val=".Vn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name val=".VnArial"/>
      <family val="2"/>
    </font>
    <font>
      <sz val="14"/>
      <color indexed="8"/>
      <name val="Times New Roman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b/>
      <sz val="9.5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sz val="13"/>
      <name val="Arial"/>
      <family val="2"/>
    </font>
    <font>
      <sz val="13"/>
      <name val=".VnArial"/>
      <family val="2"/>
    </font>
    <font>
      <sz val="11.5"/>
      <name val="Times New Roman"/>
      <family val="1"/>
    </font>
    <font>
      <b/>
      <i/>
      <sz val="10"/>
      <name val=".Vn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indexed="8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8"/>
      <name val="Times New Roman"/>
      <family val="2"/>
    </font>
    <font>
      <i/>
      <sz val="12"/>
      <name val="Arial"/>
      <family val="2"/>
    </font>
    <font>
      <sz val="10"/>
      <color theme="1"/>
      <name val="Calibri"/>
      <family val="2"/>
      <scheme val="minor"/>
    </font>
    <font>
      <sz val="9"/>
      <name val=".VnTime"/>
      <family val="2"/>
    </font>
    <font>
      <b/>
      <i/>
      <sz val="10"/>
      <color theme="1"/>
      <name val="Arial"/>
      <family val="2"/>
    </font>
    <font>
      <vertAlign val="superscript"/>
      <sz val="10"/>
      <name val="Arial"/>
      <family val="2"/>
    </font>
    <font>
      <sz val="12"/>
      <color theme="1"/>
      <name val="Times New Roman"/>
      <family val="2"/>
    </font>
    <font>
      <sz val="12"/>
      <color rgb="FFFF0000"/>
      <name val=".VnTime"/>
      <family val="2"/>
    </font>
    <font>
      <sz val="9"/>
      <color rgb="FFFF0000"/>
      <name val="Arial"/>
      <family val="2"/>
    </font>
    <font>
      <sz val="9"/>
      <color rgb="FFFF0000"/>
      <name val=".VnTime"/>
      <family val="2"/>
    </font>
    <font>
      <sz val="9"/>
      <name val="Times New Roman"/>
      <family val="1"/>
    </font>
    <font>
      <sz val="9"/>
      <color theme="1"/>
      <name val="Times New Roman"/>
      <family val="2"/>
    </font>
    <font>
      <sz val="10"/>
      <color theme="1"/>
      <name val="Times New Roman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b/>
      <i/>
      <sz val="9"/>
      <color theme="1"/>
      <name val="Arial"/>
      <family val="2"/>
    </font>
    <font>
      <sz val="12"/>
      <color theme="1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color theme="1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  <font>
      <b/>
      <i/>
      <sz val="13"/>
      <name val="Arial"/>
      <family val="2"/>
    </font>
    <font>
      <b/>
      <sz val="10"/>
      <name val="Arial"/>
      <family val="2"/>
      <charset val="163"/>
    </font>
    <font>
      <sz val="9.5"/>
      <name val="Times New Roman"/>
      <family val="1"/>
    </font>
    <font>
      <sz val="9.5"/>
      <color rgb="FF000000"/>
      <name val="Arial"/>
      <family val="2"/>
    </font>
    <font>
      <sz val="9.5"/>
      <color theme="1"/>
      <name val="Arial"/>
      <family val="2"/>
    </font>
    <font>
      <b/>
      <i/>
      <sz val="9"/>
      <color indexed="8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2"/>
      <name val=".Vn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45">
    <xf numFmtId="0" fontId="0" fillId="0" borderId="0"/>
    <xf numFmtId="0" fontId="7" fillId="0" borderId="0"/>
    <xf numFmtId="0" fontId="10" fillId="0" borderId="0"/>
    <xf numFmtId="167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15" fillId="0" borderId="0" applyFont="0" applyFill="0" applyBorder="0" applyAlignment="0" applyProtection="0"/>
    <xf numFmtId="169" fontId="7" fillId="0" borderId="0" applyFon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41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164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2" fillId="3" borderId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3" fillId="0" borderId="0"/>
    <xf numFmtId="0" fontId="23" fillId="2" borderId="0" applyNumberFormat="0"/>
    <xf numFmtId="0" fontId="2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3" fillId="0" borderId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9" fontId="25" fillId="0" borderId="0" applyBorder="0" applyAlignment="0" applyProtection="0"/>
    <xf numFmtId="0" fontId="26" fillId="3" borderId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8" fillId="3" borderId="0"/>
    <xf numFmtId="0" fontId="29" fillId="0" borderId="0">
      <alignment wrapText="1"/>
    </xf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7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21" borderId="0" applyNumberFormat="0" applyBorder="0" applyAlignment="0" applyProtection="0"/>
    <xf numFmtId="172" fontId="10" fillId="0" borderId="0" applyFont="0" applyFill="0" applyBorder="0" applyAlignment="0" applyProtection="0"/>
    <xf numFmtId="0" fontId="31" fillId="0" borderId="0" applyFont="0" applyFill="0" applyBorder="0" applyAlignment="0" applyProtection="0"/>
    <xf numFmtId="173" fontId="7" fillId="0" borderId="0" applyFont="0" applyFill="0" applyBorder="0" applyAlignment="0" applyProtection="0"/>
    <xf numFmtId="174" fontId="10" fillId="0" borderId="0" applyFont="0" applyFill="0" applyBorder="0" applyAlignment="0" applyProtection="0"/>
    <xf numFmtId="0" fontId="31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175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176" fontId="32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33" fillId="5" borderId="0" applyNumberFormat="0" applyBorder="0" applyAlignment="0" applyProtection="0"/>
    <xf numFmtId="0" fontId="31" fillId="0" borderId="0"/>
    <xf numFmtId="0" fontId="34" fillId="0" borderId="0"/>
    <xf numFmtId="0" fontId="31" fillId="0" borderId="0"/>
    <xf numFmtId="37" fontId="35" fillId="0" borderId="0"/>
    <xf numFmtId="0" fontId="36" fillId="0" borderId="0"/>
    <xf numFmtId="177" fontId="10" fillId="0" borderId="0" applyFill="0" applyBorder="0" applyAlignment="0"/>
    <xf numFmtId="177" fontId="20" fillId="0" borderId="0" applyFill="0" applyBorder="0" applyAlignment="0"/>
    <xf numFmtId="177" fontId="20" fillId="0" borderId="0" applyFill="0" applyBorder="0" applyAlignment="0"/>
    <xf numFmtId="0" fontId="37" fillId="22" borderId="4" applyNumberFormat="0" applyAlignment="0" applyProtection="0"/>
    <xf numFmtId="0" fontId="38" fillId="0" borderId="0"/>
    <xf numFmtId="178" fontId="19" fillId="0" borderId="0" applyFont="0" applyFill="0" applyBorder="0" applyAlignment="0" applyProtection="0"/>
    <xf numFmtId="0" fontId="39" fillId="23" borderId="5" applyNumberFormat="0" applyAlignment="0" applyProtection="0"/>
    <xf numFmtId="165" fontId="40" fillId="0" borderId="0" applyFont="0" applyFill="0" applyBorder="0" applyAlignment="0" applyProtection="0"/>
    <xf numFmtId="179" fontId="7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2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27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80" fontId="27" fillId="0" borderId="0" applyFont="0" applyFill="0" applyBorder="0" applyAlignment="0" applyProtection="0"/>
    <xf numFmtId="166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66" fontId="42" fillId="0" borderId="0" applyFont="0" applyFill="0" applyBorder="0" applyAlignment="0" applyProtection="0"/>
    <xf numFmtId="180" fontId="1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80" fontId="10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27" fillId="0" borderId="0" applyFont="0" applyFill="0" applyBorder="0" applyAlignment="0" applyProtection="0"/>
    <xf numFmtId="184" fontId="7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85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66" fontId="41" fillId="0" borderId="0" applyFont="0" applyFill="0" applyBorder="0" applyAlignment="0" applyProtection="0"/>
    <xf numFmtId="40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0" fillId="0" borderId="0" applyFont="0" applyFill="0" applyBorder="0" applyAlignment="0" applyProtection="0"/>
    <xf numFmtId="186" fontId="34" fillId="0" borderId="0"/>
    <xf numFmtId="3" fontId="10" fillId="0" borderId="0" applyFont="0" applyFill="0" applyBorder="0" applyAlignment="0" applyProtection="0"/>
    <xf numFmtId="0" fontId="49" fillId="0" borderId="0">
      <alignment horizontal="center"/>
    </xf>
    <xf numFmtId="188" fontId="20" fillId="0" borderId="0" applyFont="0" applyFill="0" applyBorder="0" applyAlignment="0" applyProtection="0"/>
    <xf numFmtId="189" fontId="10" fillId="0" borderId="0" applyFont="0" applyFill="0" applyBorder="0" applyAlignment="0" applyProtection="0"/>
    <xf numFmtId="190" fontId="10" fillId="0" borderId="0"/>
    <xf numFmtId="0" fontId="10" fillId="0" borderId="0" applyFont="0" applyFill="0" applyBorder="0" applyAlignment="0" applyProtection="0"/>
    <xf numFmtId="3" fontId="50" fillId="0" borderId="6">
      <alignment horizontal="left" vertical="top" wrapText="1"/>
    </xf>
    <xf numFmtId="191" fontId="10" fillId="0" borderId="0"/>
    <xf numFmtId="192" fontId="7" fillId="0" borderId="0" applyFont="0" applyFill="0" applyBorder="0" applyAlignment="0" applyProtection="0"/>
    <xf numFmtId="0" fontId="51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52" fillId="0" borderId="0">
      <alignment vertical="top" wrapText="1"/>
    </xf>
    <xf numFmtId="0" fontId="53" fillId="6" borderId="0" applyNumberFormat="0" applyBorder="0" applyAlignment="0" applyProtection="0"/>
    <xf numFmtId="38" fontId="54" fillId="24" borderId="0" applyNumberFormat="0" applyBorder="0" applyAlignment="0" applyProtection="0"/>
    <xf numFmtId="0" fontId="55" fillId="0" borderId="0">
      <alignment horizontal="left"/>
    </xf>
    <xf numFmtId="0" fontId="8" fillId="0" borderId="7" applyNumberFormat="0" applyAlignment="0" applyProtection="0">
      <alignment horizontal="left" vertical="center"/>
    </xf>
    <xf numFmtId="0" fontId="8" fillId="0" borderId="3">
      <alignment horizontal="left" vertical="center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56" fillId="0" borderId="0" applyProtection="0"/>
    <xf numFmtId="0" fontId="8" fillId="0" borderId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54" fillId="24" borderId="9" applyNumberFormat="0" applyBorder="0" applyAlignment="0" applyProtection="0"/>
    <xf numFmtId="0" fontId="59" fillId="9" borderId="4" applyNumberFormat="0" applyAlignment="0" applyProtection="0"/>
    <xf numFmtId="0" fontId="10" fillId="0" borderId="0"/>
    <xf numFmtId="0" fontId="60" fillId="0" borderId="10" applyNumberFormat="0" applyFill="0" applyAlignment="0" applyProtection="0"/>
    <xf numFmtId="0" fontId="61" fillId="0" borderId="11"/>
    <xf numFmtId="42" fontId="10" fillId="0" borderId="12"/>
    <xf numFmtId="42" fontId="20" fillId="0" borderId="12"/>
    <xf numFmtId="42" fontId="20" fillId="0" borderId="12"/>
    <xf numFmtId="187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9" fillId="0" borderId="0" applyNumberFormat="0" applyFont="0" applyFill="0" applyAlignment="0"/>
    <xf numFmtId="0" fontId="62" fillId="25" borderId="0" applyNumberFormat="0" applyBorder="0" applyAlignment="0" applyProtection="0"/>
    <xf numFmtId="0" fontId="34" fillId="0" borderId="0"/>
    <xf numFmtId="0" fontId="7" fillId="0" borderId="0">
      <alignment horizontal="left"/>
    </xf>
    <xf numFmtId="37" fontId="63" fillId="0" borderId="0"/>
    <xf numFmtId="0" fontId="7" fillId="0" borderId="0">
      <alignment horizontal="left"/>
    </xf>
    <xf numFmtId="194" fontId="64" fillId="0" borderId="0"/>
    <xf numFmtId="194" fontId="64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42" fillId="0" borderId="0"/>
    <xf numFmtId="0" fontId="10" fillId="0" borderId="0"/>
    <xf numFmtId="0" fontId="42" fillId="0" borderId="0"/>
    <xf numFmtId="0" fontId="27" fillId="0" borderId="0"/>
    <xf numFmtId="0" fontId="4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27" fillId="0" borderId="0"/>
    <xf numFmtId="0" fontId="27" fillId="0" borderId="0"/>
    <xf numFmtId="0" fontId="65" fillId="0" borderId="0"/>
    <xf numFmtId="0" fontId="42" fillId="0" borderId="0"/>
    <xf numFmtId="0" fontId="2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4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1" fillId="0" borderId="0"/>
    <xf numFmtId="0" fontId="27" fillId="0" borderId="0"/>
    <xf numFmtId="0" fontId="27" fillId="0" borderId="0"/>
    <xf numFmtId="0" fontId="65" fillId="0" borderId="0"/>
    <xf numFmtId="0" fontId="42" fillId="0" borderId="0"/>
    <xf numFmtId="0" fontId="10" fillId="0" borderId="0"/>
    <xf numFmtId="0" fontId="10" fillId="0" borderId="0"/>
    <xf numFmtId="0" fontId="10" fillId="0" borderId="0"/>
    <xf numFmtId="0" fontId="66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6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12" fillId="0" borderId="0" applyAlignment="0">
      <alignment vertical="top" wrapText="1"/>
      <protection locked="0"/>
    </xf>
    <xf numFmtId="0" fontId="2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65" fillId="0" borderId="0"/>
    <xf numFmtId="0" fontId="10" fillId="0" borderId="0"/>
    <xf numFmtId="0" fontId="10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66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10" fillId="0" borderId="0"/>
    <xf numFmtId="0" fontId="42" fillId="0" borderId="0"/>
    <xf numFmtId="0" fontId="10" fillId="0" borderId="0"/>
    <xf numFmtId="0" fontId="42" fillId="0" borderId="0"/>
    <xf numFmtId="0" fontId="24" fillId="2" borderId="0" applyNumberFormat="0"/>
    <xf numFmtId="0" fontId="1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67" fillId="0" borderId="0"/>
    <xf numFmtId="0" fontId="10" fillId="0" borderId="0"/>
    <xf numFmtId="0" fontId="66" fillId="0" borderId="0"/>
    <xf numFmtId="0" fontId="66" fillId="0" borderId="0"/>
    <xf numFmtId="0" fontId="10" fillId="0" borderId="0"/>
    <xf numFmtId="0" fontId="6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0" fillId="0" borderId="0"/>
    <xf numFmtId="0" fontId="66" fillId="0" borderId="0"/>
    <xf numFmtId="0" fontId="66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0" fillId="0" borderId="0"/>
    <xf numFmtId="0" fontId="12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0" fillId="0" borderId="0"/>
    <xf numFmtId="0" fontId="65" fillId="0" borderId="0"/>
    <xf numFmtId="0" fontId="42" fillId="0" borderId="0"/>
    <xf numFmtId="0" fontId="69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2" fillId="0" borderId="0"/>
    <xf numFmtId="0" fontId="42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10" fillId="26" borderId="13" applyNumberFormat="0" applyFont="0" applyAlignment="0" applyProtection="0"/>
    <xf numFmtId="0" fontId="70" fillId="22" borderId="14" applyNumberFormat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72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95" fontId="10" fillId="0" borderId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73" fillId="0" borderId="0"/>
    <xf numFmtId="0" fontId="74" fillId="0" borderId="0">
      <alignment horizontal="center"/>
    </xf>
    <xf numFmtId="0" fontId="75" fillId="0" borderId="1">
      <alignment horizontal="center" vertical="center"/>
    </xf>
    <xf numFmtId="0" fontId="76" fillId="0" borderId="9" applyAlignment="0">
      <alignment horizontal="center" vertical="center" wrapText="1"/>
    </xf>
    <xf numFmtId="0" fontId="77" fillId="0" borderId="9">
      <alignment horizontal="center" vertical="center" wrapText="1"/>
    </xf>
    <xf numFmtId="3" fontId="12" fillId="0" borderId="0"/>
    <xf numFmtId="0" fontId="78" fillId="0" borderId="15"/>
    <xf numFmtId="0" fontId="61" fillId="0" borderId="0"/>
    <xf numFmtId="0" fontId="79" fillId="0" borderId="0" applyFont="0">
      <alignment horizontal="centerContinuous"/>
    </xf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80" fillId="0" borderId="0" applyNumberFormat="0" applyFill="0" applyBorder="0" applyAlignment="0" applyProtection="0"/>
    <xf numFmtId="0" fontId="69" fillId="0" borderId="6">
      <alignment horizontal="right"/>
    </xf>
    <xf numFmtId="0" fontId="81" fillId="0" borderId="0" applyNumberFormat="0" applyFill="0" applyBorder="0" applyAlignment="0" applyProtection="0"/>
    <xf numFmtId="0" fontId="82" fillId="0" borderId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72" fillId="0" borderId="0">
      <alignment vertical="center"/>
    </xf>
    <xf numFmtId="40" fontId="84" fillId="0" borderId="0" applyFont="0" applyFill="0" applyBorder="0" applyAlignment="0" applyProtection="0"/>
    <xf numFmtId="38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86" fillId="0" borderId="0"/>
    <xf numFmtId="196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97" fontId="87" fillId="0" borderId="0" applyFont="0" applyFill="0" applyBorder="0" applyAlignment="0" applyProtection="0"/>
    <xf numFmtId="182" fontId="87" fillId="0" borderId="0" applyFont="0" applyFill="0" applyBorder="0" applyAlignment="0" applyProtection="0"/>
    <xf numFmtId="0" fontId="88" fillId="0" borderId="0"/>
    <xf numFmtId="0" fontId="9" fillId="0" borderId="0"/>
    <xf numFmtId="41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0" fontId="7" fillId="0" borderId="0"/>
    <xf numFmtId="167" fontId="89" fillId="0" borderId="0" applyFont="0" applyFill="0" applyBorder="0" applyAlignment="0" applyProtection="0"/>
    <xf numFmtId="198" fontId="90" fillId="0" borderId="0" applyFont="0" applyFill="0" applyBorder="0" applyAlignment="0" applyProtection="0"/>
    <xf numFmtId="184" fontId="89" fillId="0" borderId="0" applyFont="0" applyFill="0" applyBorder="0" applyAlignment="0" applyProtection="0"/>
    <xf numFmtId="0" fontId="7" fillId="0" borderId="0"/>
    <xf numFmtId="0" fontId="45" fillId="0" borderId="0"/>
    <xf numFmtId="0" fontId="7" fillId="0" borderId="0"/>
    <xf numFmtId="0" fontId="27" fillId="0" borderId="0"/>
    <xf numFmtId="0" fontId="45" fillId="0" borderId="0"/>
    <xf numFmtId="0" fontId="101" fillId="0" borderId="0"/>
    <xf numFmtId="0" fontId="46" fillId="0" borderId="0"/>
    <xf numFmtId="0" fontId="7" fillId="0" borderId="0"/>
    <xf numFmtId="0" fontId="12" fillId="0" borderId="0" applyAlignment="0">
      <alignment vertical="top" wrapText="1"/>
      <protection locked="0"/>
    </xf>
    <xf numFmtId="0" fontId="2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4" fillId="0" borderId="0"/>
    <xf numFmtId="0" fontId="112" fillId="0" borderId="0"/>
    <xf numFmtId="0" fontId="46" fillId="0" borderId="0"/>
    <xf numFmtId="0" fontId="46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0" fillId="0" borderId="0"/>
    <xf numFmtId="0" fontId="7" fillId="0" borderId="0"/>
    <xf numFmtId="0" fontId="46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27" fillId="0" borderId="0"/>
    <xf numFmtId="0" fontId="10" fillId="0" borderId="0"/>
    <xf numFmtId="0" fontId="27" fillId="0" borderId="0"/>
    <xf numFmtId="0" fontId="27" fillId="0" borderId="0"/>
    <xf numFmtId="0" fontId="10" fillId="0" borderId="0"/>
    <xf numFmtId="0" fontId="135" fillId="0" borderId="0"/>
    <xf numFmtId="0" fontId="104" fillId="0" borderId="0"/>
    <xf numFmtId="0" fontId="6" fillId="0" borderId="0"/>
    <xf numFmtId="0" fontId="10" fillId="0" borderId="0"/>
    <xf numFmtId="0" fontId="135" fillId="0" borderId="0"/>
    <xf numFmtId="202" fontId="7" fillId="0" borderId="0" applyFont="0" applyFill="0" applyBorder="0" applyAlignment="0" applyProtection="0"/>
    <xf numFmtId="0" fontId="5" fillId="0" borderId="0"/>
    <xf numFmtId="0" fontId="20" fillId="0" borderId="0"/>
    <xf numFmtId="178" fontId="7" fillId="0" borderId="0" applyFont="0" applyFill="0" applyBorder="0" applyAlignment="0" applyProtection="0"/>
    <xf numFmtId="0" fontId="5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41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</cellStyleXfs>
  <cellXfs count="1049">
    <xf numFmtId="0" fontId="0" fillId="0" borderId="0" xfId="0"/>
    <xf numFmtId="0" fontId="7" fillId="0" borderId="0" xfId="1"/>
    <xf numFmtId="1" fontId="7" fillId="0" borderId="0" xfId="1" applyNumberFormat="1"/>
    <xf numFmtId="0" fontId="72" fillId="0" borderId="0" xfId="1" applyFont="1" applyAlignment="1">
      <alignment horizontal="center" vertical="center" wrapText="1"/>
    </xf>
    <xf numFmtId="0" fontId="10" fillId="0" borderId="0" xfId="2326" applyFont="1"/>
    <xf numFmtId="0" fontId="10" fillId="0" borderId="0" xfId="2326" applyFont="1" applyAlignment="1">
      <alignment vertical="center"/>
    </xf>
    <xf numFmtId="0" fontId="95" fillId="0" borderId="0" xfId="2665" applyFont="1" applyBorder="1"/>
    <xf numFmtId="0" fontId="68" fillId="0" borderId="0" xfId="2665" applyFont="1" applyBorder="1"/>
    <xf numFmtId="0" fontId="10" fillId="0" borderId="0" xfId="2533"/>
    <xf numFmtId="0" fontId="10" fillId="0" borderId="0" xfId="2533" applyAlignment="1">
      <alignment vertical="center"/>
    </xf>
    <xf numFmtId="0" fontId="9" fillId="0" borderId="0" xfId="2410" applyFont="1" applyFill="1"/>
    <xf numFmtId="0" fontId="10" fillId="0" borderId="0" xfId="2410" applyFont="1" applyFill="1"/>
    <xf numFmtId="183" fontId="10" fillId="0" borderId="0" xfId="2410" applyNumberFormat="1" applyFont="1" applyFill="1"/>
    <xf numFmtId="0" fontId="97" fillId="0" borderId="0" xfId="2666" applyNumberFormat="1" applyFont="1" applyFill="1" applyAlignment="1">
      <alignment horizontal="left"/>
    </xf>
    <xf numFmtId="0" fontId="89" fillId="0" borderId="0" xfId="2666" applyFont="1" applyFill="1"/>
    <xf numFmtId="0" fontId="89" fillId="0" borderId="0" xfId="2666" applyFont="1" applyFill="1" applyAlignment="1">
      <alignment horizontal="right"/>
    </xf>
    <xf numFmtId="0" fontId="89" fillId="0" borderId="2" xfId="2666" applyNumberFormat="1" applyFont="1" applyFill="1" applyBorder="1" applyAlignment="1">
      <alignment horizontal="center" vertical="center" wrapText="1"/>
    </xf>
    <xf numFmtId="0" fontId="89" fillId="0" borderId="0" xfId="2666" applyNumberFormat="1" applyFont="1" applyFill="1" applyBorder="1" applyAlignment="1">
      <alignment horizontal="center" vertical="center" wrapText="1"/>
    </xf>
    <xf numFmtId="0" fontId="89" fillId="0" borderId="1" xfId="2666" applyNumberFormat="1" applyFont="1" applyFill="1" applyBorder="1" applyAlignment="1">
      <alignment horizontal="center" vertical="center" wrapText="1"/>
    </xf>
    <xf numFmtId="0" fontId="99" fillId="0" borderId="0" xfId="2666" applyFont="1" applyFill="1" applyBorder="1" applyAlignment="1" applyProtection="1">
      <alignment wrapText="1"/>
    </xf>
    <xf numFmtId="0" fontId="89" fillId="0" borderId="0" xfId="2666" applyFont="1" applyFill="1" applyAlignment="1">
      <alignment horizontal="center" vertical="center" wrapText="1"/>
    </xf>
    <xf numFmtId="0" fontId="97" fillId="0" borderId="0" xfId="2666" applyFont="1" applyFill="1" applyAlignment="1">
      <alignment horizontal="center" vertical="center" wrapText="1"/>
    </xf>
    <xf numFmtId="0" fontId="100" fillId="0" borderId="0" xfId="2666" applyFont="1" applyFill="1" applyAlignment="1">
      <alignment horizontal="center" vertical="center" wrapText="1"/>
    </xf>
    <xf numFmtId="0" fontId="102" fillId="0" borderId="0" xfId="2668" applyNumberFormat="1" applyFont="1" applyFill="1" applyBorder="1" applyAlignment="1">
      <alignment horizontal="left" wrapText="1" indent="1"/>
    </xf>
    <xf numFmtId="0" fontId="97" fillId="0" borderId="0" xfId="2666" applyFont="1" applyFill="1"/>
    <xf numFmtId="0" fontId="98" fillId="0" borderId="0" xfId="2666" applyFont="1" applyFill="1"/>
    <xf numFmtId="0" fontId="8" fillId="0" borderId="0" xfId="2669" applyNumberFormat="1" applyFont="1" applyFill="1" applyBorder="1" applyAlignment="1">
      <alignment horizontal="left"/>
    </xf>
    <xf numFmtId="0" fontId="8" fillId="0" borderId="0" xfId="2670" applyFont="1" applyFill="1" applyBorder="1" applyAlignment="1">
      <alignment horizontal="left"/>
    </xf>
    <xf numFmtId="0" fontId="10" fillId="0" borderId="0" xfId="2667" applyFont="1" applyFill="1" applyBorder="1"/>
    <xf numFmtId="0" fontId="9" fillId="0" borderId="0" xfId="2667" applyFont="1" applyFill="1" applyBorder="1"/>
    <xf numFmtId="0" fontId="103" fillId="0" borderId="0" xfId="2671" applyFont="1" applyFill="1" applyBorder="1">
      <alignment vertical="top" wrapText="1"/>
      <protection locked="0"/>
    </xf>
    <xf numFmtId="0" fontId="97" fillId="0" borderId="2" xfId="2671" applyFont="1" applyFill="1" applyBorder="1" applyAlignment="1">
      <alignment horizontal="center" vertical="center" wrapText="1"/>
      <protection locked="0"/>
    </xf>
    <xf numFmtId="0" fontId="89" fillId="0" borderId="2" xfId="2671" applyFont="1" applyFill="1" applyBorder="1" applyAlignment="1">
      <alignment horizontal="center" vertical="center" wrapText="1"/>
      <protection locked="0"/>
    </xf>
    <xf numFmtId="0" fontId="97" fillId="0" borderId="0" xfId="2671" applyFont="1" applyFill="1" applyBorder="1" applyAlignment="1">
      <alignment horizontal="center" vertical="center" wrapText="1"/>
      <protection locked="0"/>
    </xf>
    <xf numFmtId="0" fontId="89" fillId="0" borderId="0" xfId="2672" applyFont="1"/>
    <xf numFmtId="0" fontId="89" fillId="0" borderId="0" xfId="2672" applyFont="1" applyFill="1"/>
    <xf numFmtId="0" fontId="97" fillId="0" borderId="0" xfId="2672" applyNumberFormat="1" applyFont="1" applyFill="1" applyAlignment="1">
      <alignment horizontal="left"/>
    </xf>
    <xf numFmtId="0" fontId="65" fillId="0" borderId="0" xfId="2348"/>
    <xf numFmtId="0" fontId="89" fillId="0" borderId="0" xfId="2671" applyFont="1" applyFill="1" applyBorder="1" applyAlignment="1">
      <alignment horizontal="center" vertical="center" wrapText="1"/>
      <protection locked="0"/>
    </xf>
    <xf numFmtId="14" fontId="89" fillId="0" borderId="0" xfId="2671" quotePrefix="1" applyNumberFormat="1" applyFont="1" applyFill="1" applyBorder="1" applyAlignment="1">
      <alignment horizontal="center" vertical="center" wrapText="1"/>
      <protection locked="0"/>
    </xf>
    <xf numFmtId="0" fontId="89" fillId="0" borderId="1" xfId="2671" applyFont="1" applyFill="1" applyBorder="1" applyAlignment="1">
      <alignment horizontal="center" vertical="center" wrapText="1"/>
      <protection locked="0"/>
    </xf>
    <xf numFmtId="0" fontId="89" fillId="0" borderId="0" xfId="2672" applyFont="1" applyFill="1" applyAlignment="1">
      <alignment horizontal="center" vertical="center" wrapText="1"/>
    </xf>
    <xf numFmtId="0" fontId="97" fillId="0" borderId="0" xfId="2672" applyFont="1" applyFill="1" applyAlignment="1">
      <alignment horizontal="center" vertical="center" wrapText="1"/>
    </xf>
    <xf numFmtId="0" fontId="100" fillId="0" borderId="0" xfId="2672" applyFont="1" applyFill="1" applyAlignment="1">
      <alignment horizontal="center" vertical="center" wrapText="1"/>
    </xf>
    <xf numFmtId="0" fontId="97" fillId="0" borderId="0" xfId="2672" applyFont="1" applyFill="1"/>
    <xf numFmtId="0" fontId="98" fillId="0" borderId="0" xfId="2672" applyFont="1" applyFill="1"/>
    <xf numFmtId="0" fontId="11" fillId="0" borderId="0" xfId="2667" applyFont="1" applyFill="1" applyBorder="1" applyAlignment="1">
      <alignment horizontal="left"/>
    </xf>
    <xf numFmtId="0" fontId="11" fillId="0" borderId="0" xfId="2666" applyNumberFormat="1" applyFont="1" applyFill="1" applyBorder="1" applyAlignment="1">
      <alignment horizontal="left" wrapText="1"/>
    </xf>
    <xf numFmtId="0" fontId="9" fillId="0" borderId="0" xfId="2669" applyFont="1" applyFill="1" applyBorder="1" applyAlignment="1"/>
    <xf numFmtId="0" fontId="9" fillId="0" borderId="0" xfId="2669" applyFont="1" applyFill="1" applyBorder="1" applyAlignment="1">
      <alignment horizontal="center"/>
    </xf>
    <xf numFmtId="0" fontId="103" fillId="0" borderId="0" xfId="2671" applyFont="1" applyFill="1" applyBorder="1" applyAlignment="1">
      <alignment vertical="top" wrapText="1"/>
      <protection locked="0"/>
    </xf>
    <xf numFmtId="0" fontId="7" fillId="0" borderId="0" xfId="2697"/>
    <xf numFmtId="0" fontId="89" fillId="0" borderId="0" xfId="2697" applyFont="1"/>
    <xf numFmtId="0" fontId="10" fillId="0" borderId="2" xfId="2697" applyFont="1" applyBorder="1"/>
    <xf numFmtId="0" fontId="10" fillId="0" borderId="0" xfId="2697" applyFont="1" applyBorder="1"/>
    <xf numFmtId="0" fontId="89" fillId="0" borderId="0" xfId="2697" applyNumberFormat="1" applyFont="1" applyBorder="1" applyAlignment="1">
      <alignment horizontal="center" vertical="center" wrapText="1"/>
    </xf>
    <xf numFmtId="183" fontId="11" fillId="0" borderId="0" xfId="2699" applyNumberFormat="1" applyFont="1" applyBorder="1" applyAlignment="1">
      <alignment horizontal="right" indent="2"/>
    </xf>
    <xf numFmtId="183" fontId="7" fillId="0" borderId="0" xfId="2697" applyNumberFormat="1"/>
    <xf numFmtId="183" fontId="10" fillId="0" borderId="0" xfId="2699" applyNumberFormat="1" applyFont="1" applyBorder="1" applyAlignment="1">
      <alignment horizontal="right" indent="2"/>
    </xf>
    <xf numFmtId="183" fontId="10" fillId="0" borderId="0" xfId="2697" applyNumberFormat="1" applyFont="1" applyAlignment="1">
      <alignment horizontal="right" indent="1"/>
    </xf>
    <xf numFmtId="0" fontId="10" fillId="0" borderId="0" xfId="2670" applyFont="1" applyBorder="1"/>
    <xf numFmtId="0" fontId="10" fillId="0" borderId="0" xfId="2670" applyFont="1" applyFill="1" applyBorder="1" applyAlignment="1">
      <alignment horizontal="left" indent="1"/>
    </xf>
    <xf numFmtId="1" fontId="10" fillId="0" borderId="0" xfId="2697" applyNumberFormat="1" applyFont="1" applyFill="1" applyAlignment="1">
      <alignment horizontal="right"/>
    </xf>
    <xf numFmtId="183" fontId="114" fillId="0" borderId="0" xfId="2699" applyNumberFormat="1" applyFont="1" applyBorder="1" applyAlignment="1">
      <alignment horizontal="right" indent="2"/>
    </xf>
    <xf numFmtId="183" fontId="10" fillId="0" borderId="0" xfId="2697" applyNumberFormat="1" applyFont="1" applyAlignment="1">
      <alignment horizontal="right" indent="2"/>
    </xf>
    <xf numFmtId="0" fontId="12" fillId="0" borderId="0" xfId="2697" applyFont="1"/>
    <xf numFmtId="0" fontId="8" fillId="0" borderId="0" xfId="2683" applyFont="1" applyBorder="1" applyAlignment="1"/>
    <xf numFmtId="0" fontId="10" fillId="0" borderId="0" xfId="2683" applyFont="1" applyBorder="1"/>
    <xf numFmtId="0" fontId="8" fillId="0" borderId="0" xfId="2670" applyFont="1" applyBorder="1" applyAlignment="1">
      <alignment horizontal="left"/>
    </xf>
    <xf numFmtId="0" fontId="8" fillId="0" borderId="0" xfId="2683" applyFont="1" applyBorder="1" applyAlignment="1">
      <alignment horizontal="center"/>
    </xf>
    <xf numFmtId="0" fontId="9" fillId="0" borderId="0" xfId="2683" applyFont="1" applyBorder="1"/>
    <xf numFmtId="0" fontId="10" fillId="0" borderId="0" xfId="2683" applyFont="1" applyBorder="1" applyAlignment="1"/>
    <xf numFmtId="0" fontId="91" fillId="0" borderId="0" xfId="2683" applyFont="1" applyBorder="1" applyAlignment="1"/>
    <xf numFmtId="183" fontId="10" fillId="0" borderId="0" xfId="2683" applyNumberFormat="1" applyFont="1" applyBorder="1" applyAlignment="1">
      <alignment horizontal="right" indent="1"/>
    </xf>
    <xf numFmtId="183" fontId="10" fillId="0" borderId="0" xfId="2683" applyNumberFormat="1" applyFont="1" applyBorder="1" applyAlignment="1">
      <alignment horizontal="right" indent="3"/>
    </xf>
    <xf numFmtId="0" fontId="91" fillId="0" borderId="0" xfId="2683" quotePrefix="1" applyFont="1" applyBorder="1" applyAlignment="1">
      <alignment horizontal="left"/>
    </xf>
    <xf numFmtId="0" fontId="10" fillId="0" borderId="0" xfId="2683" applyFont="1" applyBorder="1" applyAlignment="1">
      <alignment horizontal="left"/>
    </xf>
    <xf numFmtId="0" fontId="11" fillId="0" borderId="0" xfId="2683" applyFont="1" applyBorder="1" applyAlignment="1"/>
    <xf numFmtId="1" fontId="10" fillId="0" borderId="0" xfId="2673" applyNumberFormat="1" applyFont="1" applyAlignment="1">
      <alignment horizontal="right"/>
    </xf>
    <xf numFmtId="183" fontId="10" fillId="0" borderId="0" xfId="2683" applyNumberFormat="1" applyFont="1" applyBorder="1" applyAlignment="1">
      <alignment horizontal="center"/>
    </xf>
    <xf numFmtId="1" fontId="10" fillId="0" borderId="0" xfId="2683" applyNumberFormat="1" applyFont="1" applyBorder="1"/>
    <xf numFmtId="0" fontId="89" fillId="0" borderId="0" xfId="2696" applyFont="1"/>
    <xf numFmtId="0" fontId="8" fillId="0" borderId="0" xfId="2695" applyFont="1"/>
    <xf numFmtId="0" fontId="115" fillId="0" borderId="0" xfId="2679" applyFont="1" applyBorder="1" applyAlignment="1">
      <alignment horizontal="left"/>
    </xf>
    <xf numFmtId="0" fontId="7" fillId="0" borderId="0" xfId="2679" applyFont="1" applyBorder="1"/>
    <xf numFmtId="0" fontId="10" fillId="0" borderId="0" xfId="2695"/>
    <xf numFmtId="0" fontId="9" fillId="0" borderId="0" xfId="2679" applyFont="1" applyBorder="1"/>
    <xf numFmtId="0" fontId="10" fillId="0" borderId="0" xfId="2679" applyFont="1" applyBorder="1"/>
    <xf numFmtId="0" fontId="9" fillId="0" borderId="0" xfId="2695" applyFont="1"/>
    <xf numFmtId="0" fontId="9" fillId="0" borderId="2" xfId="2679" applyFont="1" applyBorder="1"/>
    <xf numFmtId="0" fontId="10" fillId="0" borderId="2" xfId="2679" applyFont="1" applyBorder="1"/>
    <xf numFmtId="0" fontId="12" fillId="0" borderId="0" xfId="2679" applyFont="1" applyBorder="1"/>
    <xf numFmtId="0" fontId="121" fillId="0" borderId="0" xfId="2679" applyFont="1" applyBorder="1" applyAlignment="1">
      <alignment horizontal="left"/>
    </xf>
    <xf numFmtId="2" fontId="10" fillId="0" borderId="0" xfId="2695" applyNumberFormat="1"/>
    <xf numFmtId="0" fontId="94" fillId="0" borderId="0" xfId="2679" applyFont="1" applyBorder="1"/>
    <xf numFmtId="0" fontId="121" fillId="0" borderId="0" xfId="2679" applyFont="1" applyBorder="1" applyAlignment="1"/>
    <xf numFmtId="0" fontId="94" fillId="0" borderId="0" xfId="2679" applyFont="1" applyBorder="1" applyAlignment="1"/>
    <xf numFmtId="2" fontId="10" fillId="0" borderId="0" xfId="2695" applyNumberFormat="1" applyFont="1"/>
    <xf numFmtId="2" fontId="10" fillId="0" borderId="0" xfId="2695" applyNumberFormat="1" applyFont="1" applyAlignment="1">
      <alignment horizontal="right" indent="1"/>
    </xf>
    <xf numFmtId="0" fontId="119" fillId="0" borderId="0" xfId="2679" applyFont="1" applyBorder="1" applyAlignment="1"/>
    <xf numFmtId="2" fontId="97" fillId="0" borderId="0" xfId="2685" applyNumberFormat="1" applyFont="1" applyBorder="1" applyAlignment="1">
      <alignment horizontal="right"/>
    </xf>
    <xf numFmtId="183" fontId="121" fillId="0" borderId="0" xfId="2679" applyNumberFormat="1" applyFont="1" applyBorder="1" applyAlignment="1">
      <alignment horizontal="center"/>
    </xf>
    <xf numFmtId="4" fontId="122" fillId="0" borderId="0" xfId="2686" applyNumberFormat="1" applyFont="1"/>
    <xf numFmtId="0" fontId="122" fillId="0" borderId="0" xfId="2686" applyFont="1"/>
    <xf numFmtId="0" fontId="7" fillId="0" borderId="0" xfId="2460"/>
    <xf numFmtId="2" fontId="125" fillId="0" borderId="0" xfId="2460" applyNumberFormat="1" applyFont="1"/>
    <xf numFmtId="0" fontId="125" fillId="0" borderId="0" xfId="2460" applyFont="1"/>
    <xf numFmtId="0" fontId="125" fillId="0" borderId="0" xfId="2676" applyFont="1"/>
    <xf numFmtId="0" fontId="8" fillId="0" borderId="0" xfId="2693" applyFont="1"/>
    <xf numFmtId="0" fontId="9" fillId="0" borderId="0" xfId="2693" applyFont="1"/>
    <xf numFmtId="0" fontId="10" fillId="0" borderId="0" xfId="2693" applyFont="1"/>
    <xf numFmtId="0" fontId="7" fillId="0" borderId="0" xfId="2681" applyFont="1"/>
    <xf numFmtId="183" fontId="10" fillId="0" borderId="0" xfId="2681" applyNumberFormat="1" applyFont="1" applyAlignment="1">
      <alignment horizontal="right" indent="1"/>
    </xf>
    <xf numFmtId="0" fontId="72" fillId="0" borderId="0" xfId="2681" applyFont="1"/>
    <xf numFmtId="0" fontId="72" fillId="0" borderId="0" xfId="2691" applyFont="1" applyBorder="1"/>
    <xf numFmtId="183" fontId="10" fillId="0" borderId="0" xfId="2691" applyNumberFormat="1" applyFont="1" applyBorder="1"/>
    <xf numFmtId="0" fontId="10" fillId="0" borderId="2" xfId="2694" applyFont="1" applyBorder="1" applyAlignment="1">
      <alignment vertical="center" wrapText="1"/>
    </xf>
    <xf numFmtId="0" fontId="122" fillId="0" borderId="0" xfId="2694" applyFont="1" applyBorder="1"/>
    <xf numFmtId="0" fontId="128" fillId="0" borderId="0" xfId="2694" applyFont="1" applyBorder="1"/>
    <xf numFmtId="0" fontId="116" fillId="0" borderId="0" xfId="2694" applyFont="1" applyBorder="1"/>
    <xf numFmtId="0" fontId="65" fillId="0" borderId="0" xfId="2437"/>
    <xf numFmtId="0" fontId="6" fillId="0" borderId="0" xfId="2702"/>
    <xf numFmtId="0" fontId="7" fillId="0" borderId="0" xfId="2677"/>
    <xf numFmtId="0" fontId="6" fillId="0" borderId="0" xfId="2702" applyAlignment="1">
      <alignment horizontal="center"/>
    </xf>
    <xf numFmtId="0" fontId="8" fillId="0" borderId="0" xfId="2703" applyFont="1" applyFill="1" applyBorder="1" applyAlignment="1"/>
    <xf numFmtId="0" fontId="10" fillId="0" borderId="0" xfId="2704" applyFont="1" applyFill="1" applyBorder="1" applyAlignment="1">
      <alignment horizontal="center" vertical="center"/>
    </xf>
    <xf numFmtId="0" fontId="10" fillId="0" borderId="2" xfId="2704" applyFont="1" applyFill="1" applyBorder="1" applyAlignment="1">
      <alignment horizontal="center" vertical="center"/>
    </xf>
    <xf numFmtId="0" fontId="11" fillId="0" borderId="0" xfId="2704" applyFont="1" applyFill="1" applyBorder="1" applyAlignment="1">
      <alignment wrapText="1"/>
    </xf>
    <xf numFmtId="1" fontId="11" fillId="0" borderId="0" xfId="2705" applyNumberFormat="1" applyFont="1" applyBorder="1" applyAlignment="1">
      <alignment horizontal="right" indent="1"/>
    </xf>
    <xf numFmtId="183" fontId="11" fillId="0" borderId="0" xfId="2704" applyNumberFormat="1" applyFont="1" applyFill="1" applyBorder="1" applyAlignment="1">
      <alignment horizontal="center" vertical="center"/>
    </xf>
    <xf numFmtId="183" fontId="10" fillId="0" borderId="0" xfId="2704" applyNumberFormat="1" applyFont="1" applyFill="1" applyBorder="1" applyAlignment="1">
      <alignment horizontal="center" vertical="center"/>
    </xf>
    <xf numFmtId="0" fontId="11" fillId="0" borderId="0" xfId="2704" applyFont="1" applyFill="1" applyBorder="1" applyAlignment="1">
      <alignment horizontal="center" vertical="center"/>
    </xf>
    <xf numFmtId="0" fontId="92" fillId="0" borderId="0" xfId="2704" applyFont="1" applyFill="1" applyBorder="1" applyAlignment="1">
      <alignment horizontal="left"/>
    </xf>
    <xf numFmtId="183" fontId="10" fillId="0" borderId="0" xfId="2704" applyNumberFormat="1" applyFont="1" applyFill="1" applyBorder="1" applyAlignment="1"/>
    <xf numFmtId="0" fontId="10" fillId="0" borderId="0" xfId="2704" applyFont="1" applyFill="1" applyBorder="1" applyAlignment="1">
      <alignment horizontal="left" indent="1"/>
    </xf>
    <xf numFmtId="0" fontId="130" fillId="0" borderId="0" xfId="2706" applyFont="1"/>
    <xf numFmtId="0" fontId="113" fillId="0" borderId="0" xfId="2706" applyFont="1"/>
    <xf numFmtId="0" fontId="113" fillId="0" borderId="2" xfId="2706" applyFont="1" applyBorder="1"/>
    <xf numFmtId="0" fontId="113" fillId="0" borderId="0" xfId="2706" applyFont="1" applyBorder="1"/>
    <xf numFmtId="0" fontId="131" fillId="0" borderId="0" xfId="2706" applyFont="1"/>
    <xf numFmtId="0" fontId="131" fillId="0" borderId="0" xfId="2706" applyFont="1" applyAlignment="1">
      <alignment horizontal="center"/>
    </xf>
    <xf numFmtId="0" fontId="113" fillId="0" borderId="0" xfId="2706" applyFont="1" applyBorder="1" applyAlignment="1">
      <alignment horizontal="left" indent="2"/>
    </xf>
    <xf numFmtId="2" fontId="113" fillId="0" borderId="0" xfId="2706" applyNumberFormat="1" applyFont="1" applyAlignment="1">
      <alignment horizontal="center"/>
    </xf>
    <xf numFmtId="0" fontId="132" fillId="0" borderId="0" xfId="2673" applyFont="1"/>
    <xf numFmtId="0" fontId="6" fillId="0" borderId="0" xfId="2673"/>
    <xf numFmtId="183" fontId="11" fillId="0" borderId="0" xfId="2704" applyNumberFormat="1" applyFont="1" applyFill="1" applyBorder="1" applyAlignment="1">
      <alignment horizontal="center" vertical="center"/>
    </xf>
    <xf numFmtId="0" fontId="97" fillId="0" borderId="2" xfId="2666" applyNumberFormat="1" applyFont="1" applyFill="1" applyBorder="1" applyAlignment="1">
      <alignment vertical="center" wrapText="1"/>
    </xf>
    <xf numFmtId="0" fontId="97" fillId="0" borderId="0" xfId="2666" applyNumberFormat="1" applyFont="1" applyFill="1" applyBorder="1" applyAlignment="1">
      <alignment vertical="center" wrapText="1"/>
    </xf>
    <xf numFmtId="0" fontId="100" fillId="0" borderId="0" xfId="2666" applyFont="1" applyFill="1" applyAlignment="1">
      <alignment horizontal="right"/>
    </xf>
    <xf numFmtId="0" fontId="89" fillId="0" borderId="0" xfId="2669" applyFont="1" applyFill="1" applyBorder="1" applyAlignment="1">
      <alignment horizontal="center" vertical="center"/>
    </xf>
    <xf numFmtId="0" fontId="89" fillId="0" borderId="0" xfId="2669" quotePrefix="1" applyFont="1" applyFill="1" applyBorder="1" applyAlignment="1">
      <alignment horizontal="center" vertical="center"/>
    </xf>
    <xf numFmtId="0" fontId="100" fillId="0" borderId="0" xfId="2672" applyFont="1" applyFill="1" applyAlignment="1">
      <alignment horizontal="right"/>
    </xf>
    <xf numFmtId="0" fontId="10" fillId="0" borderId="1" xfId="2683" applyFont="1" applyBorder="1"/>
    <xf numFmtId="0" fontId="91" fillId="0" borderId="0" xfId="2679" applyFont="1" applyBorder="1" applyAlignment="1">
      <alignment horizontal="right"/>
    </xf>
    <xf numFmtId="0" fontId="10" fillId="0" borderId="1" xfId="2704" applyFont="1" applyFill="1" applyBorder="1" applyAlignment="1">
      <alignment horizontal="center" vertical="center" wrapText="1"/>
    </xf>
    <xf numFmtId="0" fontId="11" fillId="0" borderId="0" xfId="2704" applyFont="1" applyFill="1" applyBorder="1" applyAlignment="1"/>
    <xf numFmtId="0" fontId="92" fillId="0" borderId="0" xfId="2704" applyFont="1" applyFill="1" applyBorder="1" applyAlignment="1"/>
    <xf numFmtId="0" fontId="91" fillId="0" borderId="1" xfId="2707" applyNumberFormat="1" applyFont="1" applyBorder="1" applyAlignment="1">
      <alignment horizontal="right"/>
    </xf>
    <xf numFmtId="0" fontId="111" fillId="0" borderId="2" xfId="0" applyFont="1" applyBorder="1" applyAlignment="1">
      <alignment horizontal="center" vertical="center" wrapText="1"/>
    </xf>
    <xf numFmtId="0" fontId="111" fillId="0" borderId="1" xfId="0" applyFont="1" applyBorder="1" applyAlignment="1">
      <alignment horizontal="center" vertical="center" wrapText="1"/>
    </xf>
    <xf numFmtId="0" fontId="89" fillId="0" borderId="0" xfId="1" applyFont="1" applyBorder="1" applyAlignment="1">
      <alignment horizontal="center" vertical="center" wrapText="1"/>
    </xf>
    <xf numFmtId="0" fontId="91" fillId="0" borderId="0" xfId="2683" applyFont="1" applyBorder="1" applyAlignment="1">
      <alignment horizontal="right"/>
    </xf>
    <xf numFmtId="1" fontId="11" fillId="0" borderId="0" xfId="2683" applyNumberFormat="1" applyFont="1" applyBorder="1" applyAlignment="1">
      <alignment horizontal="right" indent="1"/>
    </xf>
    <xf numFmtId="1" fontId="10" fillId="0" borderId="0" xfId="2683" applyNumberFormat="1" applyFont="1" applyBorder="1" applyAlignment="1">
      <alignment horizontal="right" indent="1"/>
    </xf>
    <xf numFmtId="183" fontId="10" fillId="0" borderId="0" xfId="2683" applyNumberFormat="1" applyFont="1" applyBorder="1" applyAlignment="1">
      <alignment horizontal="right" indent="2"/>
    </xf>
    <xf numFmtId="0" fontId="10" fillId="0" borderId="0" xfId="2533" applyFill="1"/>
    <xf numFmtId="0" fontId="131" fillId="0" borderId="0" xfId="2668" applyNumberFormat="1" applyFont="1" applyFill="1" applyBorder="1" applyAlignment="1">
      <alignment horizontal="left" wrapText="1"/>
    </xf>
    <xf numFmtId="0" fontId="89" fillId="0" borderId="0" xfId="2669" applyFont="1" applyFill="1" applyBorder="1" applyAlignment="1">
      <alignment horizontal="center"/>
    </xf>
    <xf numFmtId="0" fontId="89" fillId="0" borderId="2" xfId="2669" applyFont="1" applyFill="1" applyBorder="1" applyAlignment="1">
      <alignment horizontal="center"/>
    </xf>
    <xf numFmtId="0" fontId="54" fillId="0" borderId="0" xfId="2669" applyFont="1" applyFill="1" applyBorder="1" applyAlignment="1">
      <alignment horizontal="center"/>
    </xf>
    <xf numFmtId="0" fontId="54" fillId="0" borderId="1" xfId="2669" applyFont="1" applyFill="1" applyBorder="1" applyAlignment="1">
      <alignment horizontal="center"/>
    </xf>
    <xf numFmtId="0" fontId="122" fillId="0" borderId="0" xfId="0" applyFont="1" applyFill="1"/>
    <xf numFmtId="0" fontId="6" fillId="0" borderId="0" xfId="2673" applyFont="1"/>
    <xf numFmtId="2" fontId="97" fillId="0" borderId="0" xfId="1" applyNumberFormat="1" applyFont="1" applyBorder="1" applyAlignment="1">
      <alignment horizontal="right" wrapText="1"/>
    </xf>
    <xf numFmtId="2" fontId="89" fillId="0" borderId="0" xfId="1" applyNumberFormat="1" applyFont="1" applyBorder="1" applyAlignment="1">
      <alignment horizontal="right" wrapText="1"/>
    </xf>
    <xf numFmtId="183" fontId="89" fillId="0" borderId="0" xfId="2666" applyNumberFormat="1" applyFont="1" applyFill="1" applyBorder="1" applyAlignment="1">
      <alignment horizontal="right" indent="1"/>
    </xf>
    <xf numFmtId="39" fontId="99" fillId="0" borderId="0" xfId="2666" applyNumberFormat="1" applyFont="1" applyFill="1" applyBorder="1" applyAlignment="1" applyProtection="1">
      <protection locked="0"/>
    </xf>
    <xf numFmtId="183" fontId="10" fillId="0" borderId="0" xfId="2683" applyNumberFormat="1" applyFont="1" applyBorder="1"/>
    <xf numFmtId="183" fontId="10" fillId="0" borderId="0" xfId="2708" applyNumberFormat="1" applyFont="1" applyFill="1" applyBorder="1" applyAlignment="1">
      <alignment horizontal="right" vertical="center" wrapText="1" indent="1"/>
    </xf>
    <xf numFmtId="0" fontId="133" fillId="0" borderId="0" xfId="2668" applyNumberFormat="1" applyFont="1" applyFill="1" applyBorder="1" applyAlignment="1">
      <alignment horizontal="left" wrapText="1"/>
    </xf>
    <xf numFmtId="183" fontId="97" fillId="0" borderId="0" xfId="2666" applyNumberFormat="1" applyFont="1" applyFill="1" applyBorder="1" applyAlignment="1">
      <alignment horizontal="right" indent="2"/>
    </xf>
    <xf numFmtId="183" fontId="89" fillId="0" borderId="0" xfId="2666" applyNumberFormat="1" applyFont="1" applyFill="1" applyBorder="1" applyAlignment="1">
      <alignment horizontal="right" indent="2"/>
    </xf>
    <xf numFmtId="0" fontId="89" fillId="0" borderId="0" xfId="2666" applyFont="1" applyFill="1" applyBorder="1"/>
    <xf numFmtId="0" fontId="12" fillId="0" borderId="0" xfId="2666" applyFont="1" applyFill="1" applyBorder="1" applyAlignment="1">
      <alignment vertical="center" wrapText="1"/>
    </xf>
    <xf numFmtId="0" fontId="89" fillId="0" borderId="0" xfId="2668" applyNumberFormat="1" applyFont="1" applyFill="1" applyBorder="1" applyAlignment="1">
      <alignment horizontal="left" wrapText="1" indent="1"/>
    </xf>
    <xf numFmtId="0" fontId="97" fillId="0" borderId="0" xfId="2668" applyNumberFormat="1" applyFont="1" applyFill="1" applyBorder="1" applyAlignment="1">
      <alignment horizontal="left" wrapText="1"/>
    </xf>
    <xf numFmtId="183" fontId="10" fillId="0" borderId="0" xfId="2361" applyNumberFormat="1" applyFont="1" applyFill="1" applyBorder="1" applyAlignment="1">
      <alignment horizontal="right" wrapText="1" indent="1"/>
    </xf>
    <xf numFmtId="183" fontId="11" fillId="0" borderId="0" xfId="2361" applyNumberFormat="1" applyFont="1" applyFill="1" applyBorder="1" applyAlignment="1">
      <alignment horizontal="right" wrapText="1" indent="1"/>
    </xf>
    <xf numFmtId="203" fontId="10" fillId="0" borderId="0" xfId="2216" applyNumberFormat="1" applyFont="1" applyFill="1" applyBorder="1" applyAlignment="1">
      <alignment horizontal="right" vertical="center" wrapText="1" indent="1"/>
    </xf>
    <xf numFmtId="203" fontId="11" fillId="0" borderId="0" xfId="2216" applyNumberFormat="1" applyFont="1" applyFill="1" applyBorder="1" applyAlignment="1">
      <alignment horizontal="right" wrapText="1" indent="1"/>
    </xf>
    <xf numFmtId="203" fontId="10" fillId="0" borderId="0" xfId="2216" applyNumberFormat="1" applyFont="1" applyFill="1" applyBorder="1" applyAlignment="1">
      <alignment horizontal="right" wrapText="1" indent="1"/>
    </xf>
    <xf numFmtId="183" fontId="96" fillId="0" borderId="0" xfId="2361" applyNumberFormat="1" applyFont="1" applyFill="1" applyBorder="1" applyAlignment="1">
      <alignment horizontal="right" wrapText="1" indent="3"/>
    </xf>
    <xf numFmtId="183" fontId="89" fillId="0" borderId="0" xfId="2666" applyNumberFormat="1" applyFont="1" applyFill="1" applyAlignment="1">
      <alignment horizontal="center" vertical="center" wrapText="1"/>
    </xf>
    <xf numFmtId="0" fontId="11" fillId="0" borderId="0" xfId="2666" applyNumberFormat="1" applyFont="1" applyFill="1" applyAlignment="1">
      <alignment horizontal="left" wrapText="1"/>
    </xf>
    <xf numFmtId="0" fontId="10" fillId="0" borderId="0" xfId="2666" applyFont="1" applyFill="1"/>
    <xf numFmtId="0" fontId="11" fillId="0" borderId="0" xfId="2666" applyNumberFormat="1" applyFont="1" applyFill="1" applyAlignment="1">
      <alignment horizontal="left"/>
    </xf>
    <xf numFmtId="0" fontId="11" fillId="0" borderId="2" xfId="2666" applyNumberFormat="1" applyFont="1" applyFill="1" applyBorder="1" applyAlignment="1">
      <alignment vertical="center" wrapText="1"/>
    </xf>
    <xf numFmtId="0" fontId="11" fillId="0" borderId="0" xfId="2666" applyNumberFormat="1" applyFont="1" applyFill="1" applyBorder="1" applyAlignment="1">
      <alignment vertical="center" wrapText="1"/>
    </xf>
    <xf numFmtId="0" fontId="10" fillId="0" borderId="0" xfId="2666" applyNumberFormat="1" applyFont="1" applyFill="1" applyBorder="1" applyAlignment="1">
      <alignment horizontal="center" vertical="center" wrapText="1"/>
    </xf>
    <xf numFmtId="0" fontId="113" fillId="0" borderId="0" xfId="2668" applyNumberFormat="1" applyFont="1" applyFill="1" applyBorder="1" applyAlignment="1">
      <alignment horizontal="left" wrapText="1" indent="1"/>
    </xf>
    <xf numFmtId="183" fontId="10" fillId="0" borderId="0" xfId="2666" applyNumberFormat="1" applyFont="1" applyFill="1" applyAlignment="1">
      <alignment horizontal="center" vertical="center" wrapText="1"/>
    </xf>
    <xf numFmtId="0" fontId="94" fillId="0" borderId="2" xfId="2666" applyNumberFormat="1" applyFont="1" applyFill="1" applyBorder="1" applyAlignment="1">
      <alignment horizontal="center" vertical="center" wrapText="1"/>
    </xf>
    <xf numFmtId="0" fontId="94" fillId="0" borderId="0" xfId="2666" applyNumberFormat="1" applyFont="1" applyFill="1" applyBorder="1" applyAlignment="1">
      <alignment horizontal="center" vertical="center" wrapText="1"/>
    </xf>
    <xf numFmtId="0" fontId="94" fillId="0" borderId="1" xfId="2666" applyNumberFormat="1" applyFont="1" applyFill="1" applyBorder="1" applyAlignment="1">
      <alignment horizontal="center" vertical="center" wrapText="1"/>
    </xf>
    <xf numFmtId="0" fontId="89" fillId="0" borderId="0" xfId="2669" applyFont="1" applyFill="1" applyBorder="1" applyAlignment="1">
      <alignment horizontal="centerContinuous"/>
    </xf>
    <xf numFmtId="0" fontId="9" fillId="0" borderId="1" xfId="2667" applyFont="1" applyFill="1" applyBorder="1"/>
    <xf numFmtId="0" fontId="89" fillId="0" borderId="2" xfId="2669" applyFont="1" applyFill="1" applyBorder="1" applyAlignment="1">
      <alignment horizontal="centerContinuous"/>
    </xf>
    <xf numFmtId="0" fontId="54" fillId="0" borderId="0" xfId="2669" applyFont="1" applyFill="1" applyBorder="1" applyAlignment="1">
      <alignment horizontal="centerContinuous"/>
    </xf>
    <xf numFmtId="0" fontId="54" fillId="0" borderId="0" xfId="2669" applyFont="1" applyFill="1" applyBorder="1" applyAlignment="1">
      <alignment horizontal="center" vertical="center"/>
    </xf>
    <xf numFmtId="0" fontId="89" fillId="0" borderId="0" xfId="2666" applyNumberFormat="1" applyFont="1" applyBorder="1" applyAlignment="1">
      <alignment horizontal="left"/>
    </xf>
    <xf numFmtId="0" fontId="89" fillId="0" borderId="0" xfId="2667" applyNumberFormat="1" applyFont="1" applyBorder="1" applyAlignment="1">
      <alignment horizontal="center"/>
    </xf>
    <xf numFmtId="0" fontId="89" fillId="0" borderId="0" xfId="2666" applyNumberFormat="1" applyFont="1" applyBorder="1" applyAlignment="1"/>
    <xf numFmtId="0" fontId="89" fillId="0" borderId="0" xfId="2666" applyNumberFormat="1" applyFont="1" applyBorder="1" applyAlignment="1">
      <alignment horizontal="left" wrapText="1"/>
    </xf>
    <xf numFmtId="0" fontId="102" fillId="0" borderId="0" xfId="2666" applyNumberFormat="1" applyFont="1" applyBorder="1" applyAlignment="1">
      <alignment horizontal="left" wrapText="1"/>
    </xf>
    <xf numFmtId="0" fontId="89" fillId="0" borderId="0" xfId="2667" applyNumberFormat="1" applyFont="1" applyBorder="1" applyAlignment="1">
      <alignment horizontal="center" wrapText="1"/>
    </xf>
    <xf numFmtId="0" fontId="89" fillId="0" borderId="0" xfId="2667" applyNumberFormat="1" applyFont="1" applyBorder="1" applyAlignment="1">
      <alignment horizontal="center" vertical="center"/>
    </xf>
    <xf numFmtId="0" fontId="89" fillId="0" borderId="0" xfId="2666" applyNumberFormat="1" applyFont="1" applyBorder="1" applyAlignment="1">
      <alignment horizontal="left" vertical="center" wrapText="1"/>
    </xf>
    <xf numFmtId="0" fontId="89" fillId="0" borderId="0" xfId="2666" applyNumberFormat="1" applyFont="1" applyBorder="1" applyAlignment="1">
      <alignment horizontal="left" vertical="center"/>
    </xf>
    <xf numFmtId="0" fontId="8" fillId="0" borderId="0" xfId="2671" applyFont="1" applyFill="1" applyBorder="1" applyAlignment="1">
      <protection locked="0"/>
    </xf>
    <xf numFmtId="0" fontId="91" fillId="0" borderId="0" xfId="2672" applyFont="1" applyFill="1" applyAlignment="1">
      <alignment horizontal="right"/>
    </xf>
    <xf numFmtId="0" fontId="136" fillId="0" borderId="0" xfId="2710" applyFont="1" applyFill="1"/>
    <xf numFmtId="183" fontId="96" fillId="0" borderId="0" xfId="2329" applyNumberFormat="1" applyFont="1" applyAlignment="1">
      <alignment horizontal="right" wrapText="1" indent="1"/>
    </xf>
    <xf numFmtId="0" fontId="8" fillId="0" borderId="0" xfId="2672" applyNumberFormat="1" applyFont="1" applyAlignment="1">
      <alignment horizontal="left"/>
    </xf>
    <xf numFmtId="0" fontId="8" fillId="0" borderId="0" xfId="2672" applyNumberFormat="1" applyFont="1" applyAlignment="1"/>
    <xf numFmtId="0" fontId="11" fillId="0" borderId="0" xfId="2672" applyNumberFormat="1" applyFont="1" applyAlignment="1">
      <alignment wrapText="1"/>
    </xf>
    <xf numFmtId="0" fontId="10" fillId="0" borderId="0" xfId="2672" applyFont="1"/>
    <xf numFmtId="0" fontId="11" fillId="0" borderId="0" xfId="2672" applyNumberFormat="1" applyFont="1" applyAlignment="1">
      <alignment horizontal="left" wrapText="1"/>
    </xf>
    <xf numFmtId="0" fontId="11" fillId="0" borderId="0" xfId="2672" applyNumberFormat="1" applyFont="1" applyFill="1" applyAlignment="1">
      <alignment horizontal="left"/>
    </xf>
    <xf numFmtId="0" fontId="10" fillId="0" borderId="0" xfId="2672" applyFont="1" applyFill="1"/>
    <xf numFmtId="0" fontId="11" fillId="0" borderId="2" xfId="2671" applyFont="1" applyFill="1" applyBorder="1" applyAlignment="1">
      <alignment horizontal="center" vertical="center" wrapText="1"/>
      <protection locked="0"/>
    </xf>
    <xf numFmtId="0" fontId="10" fillId="0" borderId="2" xfId="2671" applyFont="1" applyFill="1" applyBorder="1" applyAlignment="1">
      <alignment horizontal="center" vertical="center" wrapText="1"/>
      <protection locked="0"/>
    </xf>
    <xf numFmtId="0" fontId="11" fillId="0" borderId="0" xfId="2671" applyFont="1" applyFill="1" applyBorder="1" applyAlignment="1">
      <alignment horizontal="center" vertical="center" wrapText="1"/>
      <protection locked="0"/>
    </xf>
    <xf numFmtId="14" fontId="10" fillId="0" borderId="0" xfId="2671" applyNumberFormat="1" applyFont="1" applyFill="1" applyBorder="1" applyAlignment="1">
      <alignment horizontal="center" vertical="center" wrapText="1"/>
      <protection locked="0"/>
    </xf>
    <xf numFmtId="0" fontId="10" fillId="0" borderId="1" xfId="2671" applyFont="1" applyFill="1" applyBorder="1" applyAlignment="1">
      <alignment horizontal="center" vertical="center" wrapText="1"/>
      <protection locked="0"/>
    </xf>
    <xf numFmtId="0" fontId="10" fillId="0" borderId="0" xfId="2671" applyFont="1" applyFill="1" applyBorder="1" applyAlignment="1">
      <alignment horizontal="center" vertical="center" wrapText="1"/>
      <protection locked="0"/>
    </xf>
    <xf numFmtId="0" fontId="8" fillId="0" borderId="0" xfId="2694" applyFont="1"/>
    <xf numFmtId="0" fontId="126" fillId="0" borderId="0" xfId="2694" applyFont="1"/>
    <xf numFmtId="0" fontId="127" fillId="0" borderId="0" xfId="2694" applyFont="1" applyAlignment="1">
      <alignment horizontal="left"/>
    </xf>
    <xf numFmtId="0" fontId="10" fillId="0" borderId="0" xfId="2694" applyFont="1"/>
    <xf numFmtId="0" fontId="10" fillId="0" borderId="0" xfId="2694" applyFont="1" applyAlignment="1">
      <alignment horizontal="center"/>
    </xf>
    <xf numFmtId="0" fontId="91" fillId="0" borderId="0" xfId="2694" applyFont="1" applyAlignment="1">
      <alignment horizontal="right"/>
    </xf>
    <xf numFmtId="0" fontId="10" fillId="0" borderId="0" xfId="2694" applyFont="1" applyAlignment="1">
      <alignment vertical="center" wrapText="1"/>
    </xf>
    <xf numFmtId="0" fontId="89" fillId="0" borderId="0" xfId="2675" applyFont="1" applyAlignment="1">
      <alignment horizontal="center" vertical="center" wrapText="1"/>
    </xf>
    <xf numFmtId="0" fontId="89" fillId="0" borderId="1" xfId="2675" applyFont="1" applyBorder="1" applyAlignment="1">
      <alignment horizontal="center" vertical="center" wrapText="1"/>
    </xf>
    <xf numFmtId="0" fontId="89" fillId="0" borderId="0" xfId="2694" applyFont="1" applyAlignment="1">
      <alignment horizontal="center" vertical="top" wrapText="1"/>
    </xf>
    <xf numFmtId="1" fontId="89" fillId="0" borderId="0" xfId="2712" applyNumberFormat="1" applyFont="1" applyAlignment="1">
      <alignment horizontal="center" vertical="top" wrapText="1"/>
    </xf>
    <xf numFmtId="0" fontId="89" fillId="0" borderId="0" xfId="2683" applyFont="1" applyAlignment="1">
      <alignment horizontal="center" vertical="top" wrapText="1"/>
    </xf>
    <xf numFmtId="0" fontId="11" fillId="0" borderId="0" xfId="2678" applyFont="1"/>
    <xf numFmtId="0" fontId="34" fillId="0" borderId="0" xfId="2694" applyFont="1"/>
    <xf numFmtId="0" fontId="11" fillId="0" borderId="0" xfId="2692" applyFont="1"/>
    <xf numFmtId="0" fontId="11" fillId="0" borderId="0" xfId="2694" applyFont="1"/>
    <xf numFmtId="0" fontId="10" fillId="0" borderId="0" xfId="2678" applyAlignment="1">
      <alignment horizontal="left" indent="1"/>
    </xf>
    <xf numFmtId="0" fontId="122" fillId="0" borderId="0" xfId="2694" applyFont="1"/>
    <xf numFmtId="0" fontId="128" fillId="0" borderId="0" xfId="2694" applyFont="1"/>
    <xf numFmtId="0" fontId="8" fillId="0" borderId="0" xfId="2681" applyFont="1"/>
    <xf numFmtId="0" fontId="11" fillId="0" borderId="0" xfId="2690" applyFont="1" applyAlignment="1">
      <alignment horizontal="left" wrapText="1"/>
    </xf>
    <xf numFmtId="0" fontId="10" fillId="0" borderId="0" xfId="2690" applyFont="1"/>
    <xf numFmtId="0" fontId="10" fillId="0" borderId="0" xfId="2690" applyFont="1" applyAlignment="1">
      <alignment horizontal="left"/>
    </xf>
    <xf numFmtId="0" fontId="89" fillId="0" borderId="0" xfId="2690" applyFont="1" applyAlignment="1">
      <alignment horizontal="left"/>
    </xf>
    <xf numFmtId="183" fontId="89" fillId="0" borderId="0" xfId="2694" applyNumberFormat="1" applyFont="1"/>
    <xf numFmtId="183" fontId="89" fillId="0" borderId="0" xfId="2694" applyNumberFormat="1" applyFont="1" applyAlignment="1">
      <alignment horizontal="right" indent="2"/>
    </xf>
    <xf numFmtId="1" fontId="89" fillId="0" borderId="0" xfId="2696" applyNumberFormat="1" applyFont="1"/>
    <xf numFmtId="183" fontId="89" fillId="0" borderId="0" xfId="2696" applyNumberFormat="1" applyFont="1" applyAlignment="1">
      <alignment horizontal="right"/>
    </xf>
    <xf numFmtId="0" fontId="10" fillId="0" borderId="0" xfId="2697" applyFont="1"/>
    <xf numFmtId="183" fontId="11" fillId="0" borderId="0" xfId="0" applyNumberFormat="1" applyFont="1" applyFill="1" applyBorder="1" applyAlignment="1">
      <alignment horizontal="right" wrapText="1" indent="1"/>
    </xf>
    <xf numFmtId="2" fontId="7" fillId="0" borderId="0" xfId="1" applyNumberFormat="1"/>
    <xf numFmtId="183" fontId="11" fillId="0" borderId="0" xfId="0" applyNumberFormat="1" applyFont="1" applyFill="1" applyBorder="1" applyAlignment="1" applyProtection="1">
      <alignment horizontal="right" wrapText="1" indent="1"/>
    </xf>
    <xf numFmtId="183" fontId="10" fillId="0" borderId="0" xfId="0" applyNumberFormat="1" applyFont="1" applyFill="1" applyBorder="1" applyAlignment="1" applyProtection="1">
      <alignment horizontal="right" wrapText="1" indent="1"/>
    </xf>
    <xf numFmtId="183" fontId="10" fillId="0" borderId="0" xfId="0" applyNumberFormat="1" applyFont="1" applyFill="1" applyBorder="1" applyAlignment="1">
      <alignment horizontal="right" indent="1"/>
    </xf>
    <xf numFmtId="183" fontId="11" fillId="0" borderId="0" xfId="0" applyNumberFormat="1" applyFont="1" applyFill="1" applyBorder="1" applyAlignment="1">
      <alignment horizontal="right" indent="1"/>
    </xf>
    <xf numFmtId="183" fontId="10" fillId="0" borderId="0" xfId="2716" applyNumberFormat="1" applyFont="1" applyFill="1" applyBorder="1" applyAlignment="1">
      <alignment horizontal="right" wrapText="1" indent="1"/>
    </xf>
    <xf numFmtId="183" fontId="10" fillId="0" borderId="0" xfId="2716" applyNumberFormat="1" applyFont="1" applyFill="1" applyBorder="1" applyAlignment="1" applyProtection="1">
      <alignment wrapText="1"/>
    </xf>
    <xf numFmtId="183" fontId="10" fillId="0" borderId="0" xfId="2717" applyNumberFormat="1" applyFont="1" applyFill="1" applyBorder="1" applyAlignment="1">
      <alignment horizontal="right" wrapText="1" indent="1"/>
    </xf>
    <xf numFmtId="183" fontId="10" fillId="0" borderId="0" xfId="2716" applyNumberFormat="1" applyFont="1" applyFill="1" applyBorder="1" applyAlignment="1">
      <alignment horizontal="right" vertical="center" wrapText="1" indent="1"/>
    </xf>
    <xf numFmtId="183" fontId="10" fillId="0" borderId="0" xfId="2716" applyNumberFormat="1" applyFont="1" applyFill="1" applyBorder="1" applyAlignment="1" applyProtection="1">
      <alignment vertical="center" wrapText="1"/>
    </xf>
    <xf numFmtId="183" fontId="10" fillId="0" borderId="0" xfId="2717" applyNumberFormat="1" applyFont="1" applyFill="1" applyBorder="1" applyAlignment="1">
      <alignment horizontal="right" vertical="center" wrapText="1" indent="1"/>
    </xf>
    <xf numFmtId="166" fontId="9" fillId="0" borderId="0" xfId="2667" applyNumberFormat="1" applyFont="1" applyFill="1" applyBorder="1"/>
    <xf numFmtId="183" fontId="89" fillId="0" borderId="0" xfId="2709" applyNumberFormat="1" applyFont="1" applyFill="1" applyBorder="1" applyAlignment="1">
      <alignment horizontal="right" wrapText="1" indent="1"/>
    </xf>
    <xf numFmtId="183" fontId="89" fillId="0" borderId="0" xfId="2709" applyNumberFormat="1" applyFont="1" applyFill="1" applyBorder="1" applyAlignment="1">
      <alignment horizontal="right" vertical="center" wrapText="1" indent="1"/>
    </xf>
    <xf numFmtId="183" fontId="89" fillId="0" borderId="0" xfId="2709" applyNumberFormat="1" applyFont="1" applyFill="1" applyBorder="1" applyAlignment="1">
      <alignment wrapText="1"/>
    </xf>
    <xf numFmtId="183" fontId="89" fillId="0" borderId="0" xfId="2709" applyNumberFormat="1" applyFont="1" applyFill="1" applyBorder="1" applyAlignment="1">
      <alignment vertical="center" wrapText="1"/>
    </xf>
    <xf numFmtId="0" fontId="8" fillId="0" borderId="0" xfId="2689" applyFont="1" applyAlignment="1">
      <alignment horizontal="left"/>
    </xf>
    <xf numFmtId="0" fontId="93" fillId="0" borderId="0" xfId="2698" applyFont="1"/>
    <xf numFmtId="0" fontId="91" fillId="0" borderId="1" xfId="2697" applyFont="1" applyBorder="1" applyAlignment="1">
      <alignment horizontal="right"/>
    </xf>
    <xf numFmtId="0" fontId="89" fillId="0" borderId="2" xfId="2697" applyFont="1" applyBorder="1" applyAlignment="1">
      <alignment horizontal="center" vertical="center" wrapText="1"/>
    </xf>
    <xf numFmtId="0" fontId="89" fillId="0" borderId="0" xfId="2697" applyFont="1" applyAlignment="1">
      <alignment horizontal="center" vertical="center" wrapText="1"/>
    </xf>
    <xf numFmtId="0" fontId="11" fillId="0" borderId="0" xfId="2688" applyFont="1" applyAlignment="1">
      <alignment horizontal="left"/>
    </xf>
    <xf numFmtId="0" fontId="11" fillId="0" borderId="0" xfId="2688" applyFont="1"/>
    <xf numFmtId="183" fontId="11" fillId="0" borderId="0" xfId="2699" applyNumberFormat="1" applyFont="1" applyAlignment="1">
      <alignment horizontal="right" indent="1"/>
    </xf>
    <xf numFmtId="0" fontId="10" fillId="0" borderId="0" xfId="2688" applyFont="1"/>
    <xf numFmtId="0" fontId="10" fillId="0" borderId="0" xfId="2688" applyFont="1" applyAlignment="1">
      <alignment horizontal="left"/>
    </xf>
    <xf numFmtId="183" fontId="10" fillId="0" borderId="0" xfId="2699" applyNumberFormat="1" applyAlignment="1">
      <alignment horizontal="right" indent="1"/>
    </xf>
    <xf numFmtId="183" fontId="113" fillId="0" borderId="0" xfId="2699" applyNumberFormat="1" applyFont="1" applyAlignment="1">
      <alignment horizontal="right" indent="1"/>
    </xf>
    <xf numFmtId="0" fontId="10" fillId="0" borderId="0" xfId="2688" applyFont="1" applyAlignment="1">
      <alignment horizontal="left" wrapText="1"/>
    </xf>
    <xf numFmtId="0" fontId="10" fillId="0" borderId="0" xfId="2688" applyFont="1" applyAlignment="1">
      <alignment wrapText="1"/>
    </xf>
    <xf numFmtId="0" fontId="91" fillId="0" borderId="0" xfId="2688" applyFont="1" applyAlignment="1">
      <alignment horizontal="left"/>
    </xf>
    <xf numFmtId="183" fontId="114" fillId="0" borderId="0" xfId="2699" applyNumberFormat="1" applyFont="1" applyAlignment="1">
      <alignment horizontal="right" indent="1"/>
    </xf>
    <xf numFmtId="0" fontId="10" fillId="0" borderId="0" xfId="2687" applyFont="1" applyAlignment="1">
      <alignment horizontal="left" indent="1"/>
    </xf>
    <xf numFmtId="0" fontId="91" fillId="0" borderId="0" xfId="2688" applyFont="1"/>
    <xf numFmtId="0" fontId="10" fillId="0" borderId="0" xfId="2670" applyFont="1"/>
    <xf numFmtId="0" fontId="10" fillId="0" borderId="0" xfId="2670" applyFont="1" applyAlignment="1">
      <alignment horizontal="left" indent="1"/>
    </xf>
    <xf numFmtId="1" fontId="10" fillId="0" borderId="0" xfId="2697" applyNumberFormat="1" applyFont="1" applyAlignment="1">
      <alignment horizontal="right"/>
    </xf>
    <xf numFmtId="0" fontId="7" fillId="0" borderId="0" xfId="2677" applyFill="1"/>
    <xf numFmtId="0" fontId="65" fillId="0" borderId="0" xfId="2348" applyFill="1" applyAlignment="1">
      <alignment vertical="center" wrapText="1"/>
    </xf>
    <xf numFmtId="1" fontId="7" fillId="0" borderId="0" xfId="2677" applyNumberFormat="1" applyFill="1"/>
    <xf numFmtId="183" fontId="7" fillId="0" borderId="0" xfId="2677" applyNumberFormat="1" applyFill="1"/>
    <xf numFmtId="0" fontId="7" fillId="0" borderId="0" xfId="2677" applyFill="1" applyAlignment="1"/>
    <xf numFmtId="0" fontId="100" fillId="0" borderId="1" xfId="2697" applyFont="1" applyBorder="1" applyAlignment="1">
      <alignment horizontal="right"/>
    </xf>
    <xf numFmtId="0" fontId="92" fillId="0" borderId="0" xfId="2688" applyFont="1"/>
    <xf numFmtId="0" fontId="10" fillId="0" borderId="0" xfId="2688" applyFont="1" applyAlignment="1">
      <alignment horizontal="left" indent="1"/>
    </xf>
    <xf numFmtId="0" fontId="10" fillId="0" borderId="0" xfId="2539" applyFont="1" applyAlignment="1">
      <alignment horizontal="left" indent="1"/>
    </xf>
    <xf numFmtId="0" fontId="100" fillId="0" borderId="0" xfId="2697" applyNumberFormat="1" applyFont="1" applyBorder="1" applyAlignment="1">
      <alignment horizontal="right"/>
    </xf>
    <xf numFmtId="0" fontId="89" fillId="0" borderId="1" xfId="2697" applyFont="1" applyBorder="1" applyAlignment="1">
      <alignment horizontal="center" vertical="center" wrapText="1"/>
    </xf>
    <xf numFmtId="183" fontId="11" fillId="0" borderId="0" xfId="2699" applyNumberFormat="1" applyFont="1" applyAlignment="1">
      <alignment horizontal="right" indent="2"/>
    </xf>
    <xf numFmtId="183" fontId="114" fillId="0" borderId="0" xfId="2699" applyNumberFormat="1" applyFont="1" applyAlignment="1">
      <alignment horizontal="right" indent="2"/>
    </xf>
    <xf numFmtId="183" fontId="113" fillId="0" borderId="0" xfId="2699" applyNumberFormat="1" applyFont="1" applyAlignment="1">
      <alignment horizontal="right" indent="2"/>
    </xf>
    <xf numFmtId="183" fontId="10" fillId="0" borderId="0" xfId="2699" applyNumberFormat="1" applyAlignment="1">
      <alignment horizontal="right" indent="2"/>
    </xf>
    <xf numFmtId="0" fontId="10" fillId="0" borderId="1" xfId="2675" applyFont="1" applyBorder="1" applyAlignment="1">
      <alignment horizontal="center" vertical="center" wrapText="1"/>
    </xf>
    <xf numFmtId="0" fontId="11" fillId="0" borderId="0" xfId="2690" applyFont="1" applyAlignment="1">
      <alignment horizontal="left"/>
    </xf>
    <xf numFmtId="183" fontId="11" fillId="0" borderId="0" xfId="2681" applyNumberFormat="1" applyFont="1" applyAlignment="1">
      <alignment horizontal="right" indent="1"/>
    </xf>
    <xf numFmtId="183" fontId="117" fillId="0" borderId="0" xfId="2694" applyNumberFormat="1" applyFont="1" applyBorder="1"/>
    <xf numFmtId="183" fontId="117" fillId="0" borderId="0" xfId="2694" applyNumberFormat="1" applyFont="1" applyFill="1" applyBorder="1"/>
    <xf numFmtId="183" fontId="94" fillId="0" borderId="0" xfId="2694" applyNumberFormat="1" applyFont="1" applyAlignment="1">
      <alignment horizontal="right" indent="2"/>
    </xf>
    <xf numFmtId="0" fontId="108" fillId="0" borderId="0" xfId="0" applyFont="1" applyBorder="1" applyAlignment="1">
      <alignment horizontal="center" vertical="center" wrapText="1"/>
    </xf>
    <xf numFmtId="0" fontId="10" fillId="0" borderId="0" xfId="2679" applyNumberFormat="1" applyFont="1" applyBorder="1" applyAlignment="1">
      <alignment horizontal="center" vertical="center"/>
    </xf>
    <xf numFmtId="0" fontId="10" fillId="0" borderId="0" xfId="2679" quotePrefix="1" applyFont="1" applyBorder="1" applyAlignment="1">
      <alignment horizontal="center" vertical="center"/>
    </xf>
    <xf numFmtId="0" fontId="12" fillId="0" borderId="1" xfId="2679" applyFont="1" applyBorder="1"/>
    <xf numFmtId="0" fontId="12" fillId="0" borderId="1" xfId="2679" applyFont="1" applyBorder="1" applyAlignment="1">
      <alignment horizontal="center"/>
    </xf>
    <xf numFmtId="0" fontId="10" fillId="0" borderId="1" xfId="2695" applyBorder="1"/>
    <xf numFmtId="0" fontId="12" fillId="0" borderId="0" xfId="2679" applyFont="1" applyBorder="1" applyAlignment="1">
      <alignment horizontal="center"/>
    </xf>
    <xf numFmtId="0" fontId="10" fillId="0" borderId="0" xfId="2695" applyBorder="1"/>
    <xf numFmtId="2" fontId="11" fillId="0" borderId="0" xfId="2685" applyNumberFormat="1" applyFont="1" applyBorder="1" applyAlignment="1">
      <alignment horizontal="right"/>
    </xf>
    <xf numFmtId="2" fontId="11" fillId="0" borderId="0" xfId="2685" applyNumberFormat="1" applyFont="1" applyBorder="1" applyAlignment="1"/>
    <xf numFmtId="2" fontId="11" fillId="0" borderId="0" xfId="2685" applyNumberFormat="1" applyFont="1" applyBorder="1" applyAlignment="1">
      <alignment horizontal="right" indent="1"/>
    </xf>
    <xf numFmtId="0" fontId="10" fillId="0" borderId="0" xfId="2695" applyFont="1"/>
    <xf numFmtId="0" fontId="10" fillId="0" borderId="0" xfId="2695" applyFont="1" applyAlignment="1"/>
    <xf numFmtId="0" fontId="10" fillId="0" borderId="0" xfId="2695" applyAlignment="1"/>
    <xf numFmtId="0" fontId="10" fillId="0" borderId="0" xfId="2695" applyAlignment="1">
      <alignment horizontal="right" indent="1"/>
    </xf>
    <xf numFmtId="2" fontId="10" fillId="0" borderId="0" xfId="2695" applyNumberFormat="1" applyAlignment="1">
      <alignment horizontal="right" indent="1"/>
    </xf>
    <xf numFmtId="2" fontId="10" fillId="0" borderId="0" xfId="2695" applyNumberFormat="1" applyFont="1" applyAlignment="1"/>
    <xf numFmtId="2" fontId="10" fillId="0" borderId="0" xfId="2685" applyNumberFormat="1" applyFont="1" applyBorder="1" applyAlignment="1">
      <alignment horizontal="right" indent="1"/>
    </xf>
    <xf numFmtId="0" fontId="10" fillId="0" borderId="0" xfId="2695" applyFont="1" applyAlignment="1">
      <alignment horizontal="right" indent="1"/>
    </xf>
    <xf numFmtId="2" fontId="11" fillId="0" borderId="0" xfId="2685" quotePrefix="1" applyNumberFormat="1" applyFont="1" applyBorder="1" applyAlignment="1"/>
    <xf numFmtId="2" fontId="11" fillId="0" borderId="0" xfId="2685" quotePrefix="1" applyNumberFormat="1" applyFont="1" applyBorder="1" applyAlignment="1">
      <alignment horizontal="right" indent="1"/>
    </xf>
    <xf numFmtId="0" fontId="150" fillId="0" borderId="0" xfId="2719" applyFont="1" applyBorder="1" applyAlignment="1">
      <alignment horizontal="center" vertical="center" wrapText="1"/>
    </xf>
    <xf numFmtId="0" fontId="4" fillId="0" borderId="0" xfId="2720"/>
    <xf numFmtId="0" fontId="108" fillId="0" borderId="0" xfId="2721" applyFont="1" applyFill="1"/>
    <xf numFmtId="0" fontId="106" fillId="0" borderId="0" xfId="2721" applyFont="1" applyFill="1"/>
    <xf numFmtId="0" fontId="11" fillId="0" borderId="0" xfId="2675" applyFont="1" applyFill="1" applyBorder="1" applyAlignment="1"/>
    <xf numFmtId="0" fontId="110" fillId="0" borderId="0" xfId="2721" applyFont="1" applyFill="1"/>
    <xf numFmtId="0" fontId="89" fillId="0" borderId="0" xfId="2669" applyFont="1" applyFill="1" applyBorder="1" applyAlignment="1">
      <alignment horizontal="center" vertical="center" wrapText="1"/>
    </xf>
    <xf numFmtId="183" fontId="108" fillId="0" borderId="0" xfId="2721" applyNumberFormat="1" applyFont="1"/>
    <xf numFmtId="183" fontId="108" fillId="0" borderId="0" xfId="2721" applyNumberFormat="1" applyFont="1" applyBorder="1"/>
    <xf numFmtId="0" fontId="108" fillId="0" borderId="0" xfId="2721" applyFont="1"/>
    <xf numFmtId="0" fontId="110" fillId="0" borderId="0" xfId="2721" applyFont="1"/>
    <xf numFmtId="183" fontId="110" fillId="0" borderId="0" xfId="2721" applyNumberFormat="1" applyFont="1"/>
    <xf numFmtId="0" fontId="110" fillId="0" borderId="0" xfId="2721" applyFont="1" applyBorder="1"/>
    <xf numFmtId="0" fontId="106" fillId="0" borderId="0" xfId="2721" applyFont="1"/>
    <xf numFmtId="0" fontId="43" fillId="0" borderId="0" xfId="2673" applyFont="1"/>
    <xf numFmtId="1" fontId="93" fillId="0" borderId="0" xfId="2682" applyNumberFormat="1" applyFont="1"/>
    <xf numFmtId="0" fontId="89" fillId="0" borderId="0" xfId="2700" applyFont="1"/>
    <xf numFmtId="0" fontId="89" fillId="0" borderId="0" xfId="2682" applyFont="1"/>
    <xf numFmtId="0" fontId="100" fillId="0" borderId="1" xfId="2682" applyFont="1" applyBorder="1"/>
    <xf numFmtId="0" fontId="89" fillId="0" borderId="1" xfId="2682" applyFont="1" applyBorder="1"/>
    <xf numFmtId="0" fontId="100" fillId="0" borderId="1" xfId="2682" applyFont="1" applyBorder="1" applyAlignment="1">
      <alignment horizontal="right"/>
    </xf>
    <xf numFmtId="0" fontId="89" fillId="0" borderId="2" xfId="2700" applyFont="1" applyBorder="1" applyAlignment="1">
      <alignment horizontal="center"/>
    </xf>
    <xf numFmtId="0" fontId="89" fillId="0" borderId="2" xfId="2682" applyFont="1" applyBorder="1"/>
    <xf numFmtId="0" fontId="89" fillId="0" borderId="0" xfId="2700" applyFont="1" applyAlignment="1">
      <alignment horizontal="center"/>
    </xf>
    <xf numFmtId="0" fontId="118" fillId="0" borderId="0" xfId="2700" applyFont="1" applyAlignment="1">
      <alignment horizontal="center" wrapText="1"/>
    </xf>
    <xf numFmtId="183" fontId="89" fillId="0" borderId="0" xfId="2682" applyNumberFormat="1" applyFont="1"/>
    <xf numFmtId="0" fontId="97" fillId="0" borderId="0" xfId="2682" applyFont="1"/>
    <xf numFmtId="1" fontId="97" fillId="0" borderId="0" xfId="2682" applyNumberFormat="1" applyFont="1"/>
    <xf numFmtId="183" fontId="97" fillId="0" borderId="0" xfId="2682" applyNumberFormat="1" applyFont="1"/>
    <xf numFmtId="49" fontId="97" fillId="0" borderId="0" xfId="2700" applyNumberFormat="1" applyFont="1" applyAlignment="1">
      <alignment horizontal="left"/>
    </xf>
    <xf numFmtId="49" fontId="89" fillId="0" borderId="0" xfId="2700" applyNumberFormat="1" applyFont="1" applyAlignment="1">
      <alignment horizontal="left"/>
    </xf>
    <xf numFmtId="1" fontId="89" fillId="0" borderId="0" xfId="2682" applyNumberFormat="1" applyFont="1"/>
    <xf numFmtId="0" fontId="89" fillId="0" borderId="0" xfId="2700" applyFont="1" applyAlignment="1">
      <alignment horizontal="left"/>
    </xf>
    <xf numFmtId="0" fontId="97" fillId="0" borderId="0" xfId="2700" applyFont="1"/>
    <xf numFmtId="0" fontId="126" fillId="0" borderId="0" xfId="2697" applyFont="1"/>
    <xf numFmtId="0" fontId="97" fillId="0" borderId="0" xfId="2698" applyFont="1"/>
    <xf numFmtId="0" fontId="97" fillId="0" borderId="0" xfId="2697" applyFont="1"/>
    <xf numFmtId="0" fontId="89" fillId="0" borderId="0" xfId="2688" applyFont="1" applyAlignment="1">
      <alignment horizontal="left" indent="1"/>
    </xf>
    <xf numFmtId="0" fontId="89" fillId="0" borderId="0" xfId="2670" applyFont="1"/>
    <xf numFmtId="1" fontId="89" fillId="0" borderId="0" xfId="2697" applyNumberFormat="1" applyFont="1" applyAlignment="1">
      <alignment horizontal="right" indent="1"/>
    </xf>
    <xf numFmtId="183" fontId="89" fillId="0" borderId="0" xfId="2697" applyNumberFormat="1" applyFont="1" applyAlignment="1">
      <alignment horizontal="right" indent="2"/>
    </xf>
    <xf numFmtId="1" fontId="153" fillId="0" borderId="0" xfId="2682" applyNumberFormat="1" applyFont="1"/>
    <xf numFmtId="1" fontId="154" fillId="0" borderId="0" xfId="2682" applyNumberFormat="1" applyFont="1"/>
    <xf numFmtId="0" fontId="155" fillId="0" borderId="0" xfId="2713" applyFont="1"/>
    <xf numFmtId="1" fontId="156" fillId="0" borderId="0" xfId="2682" applyNumberFormat="1" applyFont="1" applyAlignment="1">
      <alignment horizontal="center"/>
    </xf>
    <xf numFmtId="1" fontId="157" fillId="0" borderId="0" xfId="2682" applyNumberFormat="1" applyFont="1" applyAlignment="1">
      <alignment horizontal="center"/>
    </xf>
    <xf numFmtId="0" fontId="158" fillId="0" borderId="0" xfId="2713" applyFont="1"/>
    <xf numFmtId="0" fontId="89" fillId="0" borderId="0" xfId="2682" applyFont="1" applyAlignment="1">
      <alignment vertical="center"/>
    </xf>
    <xf numFmtId="0" fontId="89" fillId="0" borderId="0" xfId="2700" applyFont="1" applyAlignment="1">
      <alignment vertical="center"/>
    </xf>
    <xf numFmtId="0" fontId="98" fillId="0" borderId="1" xfId="2682" applyFont="1" applyBorder="1"/>
    <xf numFmtId="0" fontId="89" fillId="0" borderId="2" xfId="2682" applyFont="1" applyBorder="1" applyAlignment="1">
      <alignment vertical="center"/>
    </xf>
    <xf numFmtId="1" fontId="89" fillId="0" borderId="1" xfId="2700" applyNumberFormat="1" applyFont="1" applyBorder="1" applyAlignment="1">
      <alignment horizontal="center" vertical="center"/>
    </xf>
    <xf numFmtId="183" fontId="89" fillId="0" borderId="1" xfId="2700" applyNumberFormat="1" applyFont="1" applyBorder="1" applyAlignment="1">
      <alignment horizontal="center" vertical="center"/>
    </xf>
    <xf numFmtId="1" fontId="89" fillId="0" borderId="1" xfId="2682" applyNumberFormat="1" applyFont="1" applyBorder="1" applyAlignment="1">
      <alignment horizontal="center" vertical="center"/>
    </xf>
    <xf numFmtId="0" fontId="108" fillId="0" borderId="0" xfId="2713" applyFont="1"/>
    <xf numFmtId="1" fontId="110" fillId="0" borderId="0" xfId="2713" applyNumberFormat="1" applyFont="1"/>
    <xf numFmtId="183" fontId="110" fillId="0" borderId="0" xfId="2713" applyNumberFormat="1" applyFont="1"/>
    <xf numFmtId="0" fontId="110" fillId="0" borderId="0" xfId="2713" applyFont="1"/>
    <xf numFmtId="1" fontId="108" fillId="0" borderId="0" xfId="2713" applyNumberFormat="1" applyFont="1"/>
    <xf numFmtId="183" fontId="108" fillId="0" borderId="0" xfId="2713" applyNumberFormat="1" applyFont="1"/>
    <xf numFmtId="1" fontId="158" fillId="0" borderId="0" xfId="2713" applyNumberFormat="1" applyFont="1"/>
    <xf numFmtId="0" fontId="98" fillId="0" borderId="2" xfId="2700" applyFont="1" applyBorder="1"/>
    <xf numFmtId="1" fontId="97" fillId="0" borderId="0" xfId="2696" applyNumberFormat="1" applyFont="1"/>
    <xf numFmtId="183" fontId="97" fillId="0" borderId="0" xfId="2696" applyNumberFormat="1" applyFont="1"/>
    <xf numFmtId="183" fontId="89" fillId="0" borderId="0" xfId="2696" applyNumberFormat="1" applyFont="1"/>
    <xf numFmtId="0" fontId="120" fillId="0" borderId="0" xfId="2700" applyFont="1"/>
    <xf numFmtId="1" fontId="159" fillId="0" borderId="0" xfId="2682" applyNumberFormat="1" applyFont="1"/>
    <xf numFmtId="0" fontId="126" fillId="0" borderId="0" xfId="2682" applyFont="1"/>
    <xf numFmtId="1" fontId="97" fillId="0" borderId="0" xfId="2682" applyNumberFormat="1" applyFont="1" applyAlignment="1">
      <alignment horizontal="center"/>
    </xf>
    <xf numFmtId="1" fontId="100" fillId="0" borderId="0" xfId="2682" applyNumberFormat="1" applyFont="1" applyAlignment="1">
      <alignment horizontal="center"/>
    </xf>
    <xf numFmtId="0" fontId="98" fillId="0" borderId="0" xfId="2682" applyFont="1"/>
    <xf numFmtId="1" fontId="97" fillId="0" borderId="0" xfId="2682" applyNumberFormat="1" applyFont="1" applyAlignment="1">
      <alignment horizontal="right"/>
    </xf>
    <xf numFmtId="1" fontId="89" fillId="0" borderId="0" xfId="2682" applyNumberFormat="1" applyFont="1" applyAlignment="1">
      <alignment horizontal="right"/>
    </xf>
    <xf numFmtId="1" fontId="89" fillId="0" borderId="0" xfId="2696" applyNumberFormat="1" applyFont="1" applyAlignment="1">
      <alignment horizontal="right"/>
    </xf>
    <xf numFmtId="183" fontId="98" fillId="0" borderId="0" xfId="2696" applyNumberFormat="1" applyFont="1"/>
    <xf numFmtId="0" fontId="98" fillId="0" borderId="0" xfId="2696" applyFont="1"/>
    <xf numFmtId="0" fontId="108" fillId="0" borderId="2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vertical="center" wrapText="1"/>
    </xf>
    <xf numFmtId="0" fontId="105" fillId="0" borderId="0" xfId="2725" applyFont="1" applyFill="1"/>
    <xf numFmtId="0" fontId="106" fillId="0" borderId="0" xfId="2724" applyFont="1" applyFill="1"/>
    <xf numFmtId="0" fontId="107" fillId="0" borderId="0" xfId="2725" applyFont="1" applyFill="1"/>
    <xf numFmtId="0" fontId="10" fillId="0" borderId="0" xfId="2326"/>
    <xf numFmtId="0" fontId="89" fillId="0" borderId="0" xfId="1" applyFont="1" applyAlignment="1">
      <alignment horizontal="center" vertical="center" wrapText="1"/>
    </xf>
    <xf numFmtId="0" fontId="89" fillId="0" borderId="1" xfId="1" applyFont="1" applyBorder="1" applyAlignment="1">
      <alignment horizontal="center" vertical="center" wrapText="1"/>
    </xf>
    <xf numFmtId="0" fontId="108" fillId="0" borderId="0" xfId="2725" applyFont="1" applyFill="1"/>
    <xf numFmtId="0" fontId="108" fillId="0" borderId="0" xfId="2724" applyFont="1" applyFill="1"/>
    <xf numFmtId="0" fontId="149" fillId="0" borderId="0" xfId="2724" applyFont="1" applyFill="1" applyBorder="1" applyAlignment="1"/>
    <xf numFmtId="0" fontId="149" fillId="0" borderId="0" xfId="2724" applyFont="1" applyFill="1" applyBorder="1" applyAlignment="1">
      <alignment horizontal="right"/>
    </xf>
    <xf numFmtId="0" fontId="3" fillId="0" borderId="0" xfId="2725" applyFont="1"/>
    <xf numFmtId="0" fontId="4" fillId="0" borderId="0" xfId="2725"/>
    <xf numFmtId="1" fontId="3" fillId="0" borderId="0" xfId="2725" applyNumberFormat="1" applyFont="1"/>
    <xf numFmtId="0" fontId="106" fillId="0" borderId="0" xfId="2725" applyFont="1" applyFill="1"/>
    <xf numFmtId="0" fontId="114" fillId="0" borderId="0" xfId="2725" applyFont="1" applyFill="1" applyAlignment="1">
      <alignment horizontal="right"/>
    </xf>
    <xf numFmtId="0" fontId="109" fillId="0" borderId="2" xfId="2725" applyFont="1" applyFill="1" applyBorder="1" applyAlignment="1">
      <alignment horizontal="center" wrapText="1"/>
    </xf>
    <xf numFmtId="0" fontId="109" fillId="0" borderId="2" xfId="2725" quotePrefix="1" applyFont="1" applyFill="1" applyBorder="1" applyAlignment="1">
      <alignment horizontal="center" wrapText="1"/>
    </xf>
    <xf numFmtId="0" fontId="109" fillId="0" borderId="0" xfId="2725" applyFont="1" applyFill="1" applyBorder="1" applyAlignment="1">
      <alignment horizontal="center" wrapText="1"/>
    </xf>
    <xf numFmtId="0" fontId="108" fillId="0" borderId="0" xfId="2725" applyFont="1" applyFill="1" applyBorder="1"/>
    <xf numFmtId="1" fontId="96" fillId="0" borderId="0" xfId="2725" applyNumberFormat="1" applyFont="1" applyFill="1" applyBorder="1" applyAlignment="1"/>
    <xf numFmtId="183" fontId="96" fillId="0" borderId="0" xfId="2725" applyNumberFormat="1" applyFont="1" applyFill="1" applyBorder="1" applyAlignment="1">
      <alignment horizontal="right" wrapText="1"/>
    </xf>
    <xf numFmtId="0" fontId="96" fillId="0" borderId="0" xfId="2725" applyFont="1" applyFill="1" applyBorder="1" applyAlignment="1"/>
    <xf numFmtId="183" fontId="96" fillId="0" borderId="0" xfId="2724" applyNumberFormat="1" applyFont="1" applyFill="1" applyAlignment="1">
      <alignment horizontal="right"/>
    </xf>
    <xf numFmtId="0" fontId="110" fillId="0" borderId="0" xfId="2724" applyFont="1" applyFill="1"/>
    <xf numFmtId="0" fontId="140" fillId="0" borderId="0" xfId="2725" applyFont="1"/>
    <xf numFmtId="0" fontId="96" fillId="0" borderId="0" xfId="2725" applyNumberFormat="1" applyFont="1" applyFill="1" applyBorder="1" applyAlignment="1"/>
    <xf numFmtId="1" fontId="96" fillId="0" borderId="0" xfId="2725" applyNumberFormat="1" applyFont="1" applyAlignment="1"/>
    <xf numFmtId="0" fontId="111" fillId="0" borderId="0" xfId="2725" applyFont="1" applyFill="1" applyBorder="1" applyAlignment="1">
      <alignment horizontal="left" wrapText="1" indent="1"/>
    </xf>
    <xf numFmtId="0" fontId="105" fillId="0" borderId="0" xfId="2725" applyFont="1"/>
    <xf numFmtId="0" fontId="106" fillId="0" borderId="0" xfId="2725" applyFont="1"/>
    <xf numFmtId="0" fontId="108" fillId="0" borderId="0" xfId="2725" applyFont="1"/>
    <xf numFmtId="0" fontId="114" fillId="0" borderId="0" xfId="2725" applyFont="1" applyAlignment="1">
      <alignment horizontal="right"/>
    </xf>
    <xf numFmtId="0" fontId="151" fillId="0" borderId="0" xfId="2724" applyFont="1" applyFill="1" applyAlignment="1">
      <alignment horizontal="right"/>
    </xf>
    <xf numFmtId="0" fontId="96" fillId="0" borderId="0" xfId="2725" applyFont="1" applyFill="1" applyBorder="1" applyAlignment="1">
      <alignment horizontal="right" indent="1"/>
    </xf>
    <xf numFmtId="183" fontId="96" fillId="0" borderId="0" xfId="2725" applyNumberFormat="1" applyFont="1" applyFill="1" applyBorder="1" applyAlignment="1">
      <alignment horizontal="right" indent="4"/>
    </xf>
    <xf numFmtId="0" fontId="96" fillId="0" borderId="0" xfId="2725" applyFont="1"/>
    <xf numFmtId="0" fontId="96" fillId="0" borderId="0" xfId="2725" applyNumberFormat="1" applyFont="1" applyFill="1" applyBorder="1" applyAlignment="1">
      <alignment horizontal="right" indent="1"/>
    </xf>
    <xf numFmtId="0" fontId="106" fillId="0" borderId="0" xfId="2724" applyFont="1"/>
    <xf numFmtId="0" fontId="108" fillId="0" borderId="0" xfId="2724" applyFont="1"/>
    <xf numFmtId="183" fontId="96" fillId="0" borderId="0" xfId="2725" applyNumberFormat="1" applyFont="1" applyFill="1" applyBorder="1" applyAlignment="1">
      <alignment horizontal="center"/>
    </xf>
    <xf numFmtId="183" fontId="110" fillId="0" borderId="0" xfId="2724" applyNumberFormat="1" applyFont="1" applyFill="1"/>
    <xf numFmtId="0" fontId="94" fillId="0" borderId="2" xfId="2726" applyFont="1" applyBorder="1" applyAlignment="1">
      <alignment horizontal="center" vertical="center" wrapText="1"/>
    </xf>
    <xf numFmtId="0" fontId="94" fillId="0" borderId="0" xfId="2726" applyFont="1" applyBorder="1" applyAlignment="1">
      <alignment horizontal="center" vertical="center" wrapText="1"/>
    </xf>
    <xf numFmtId="0" fontId="94" fillId="0" borderId="0" xfId="2727" applyFont="1" applyBorder="1" applyAlignment="1">
      <alignment horizontal="center" vertical="center" wrapText="1"/>
    </xf>
    <xf numFmtId="183" fontId="94" fillId="0" borderId="0" xfId="2683" applyNumberFormat="1" applyFont="1" applyBorder="1" applyAlignment="1">
      <alignment horizontal="center" vertical="center"/>
    </xf>
    <xf numFmtId="0" fontId="11" fillId="0" borderId="1" xfId="2726" applyFont="1" applyBorder="1" applyAlignment="1"/>
    <xf numFmtId="183" fontId="94" fillId="0" borderId="1" xfId="2683" applyNumberFormat="1" applyFont="1" applyBorder="1" applyAlignment="1">
      <alignment horizontal="center" vertical="center"/>
    </xf>
    <xf numFmtId="0" fontId="11" fillId="0" borderId="0" xfId="2726" applyFont="1" applyBorder="1" applyAlignment="1"/>
    <xf numFmtId="0" fontId="10" fillId="0" borderId="0" xfId="1" applyFont="1" applyBorder="1" applyAlignment="1">
      <alignment horizontal="center" vertical="center" wrapText="1"/>
    </xf>
    <xf numFmtId="1" fontId="11" fillId="0" borderId="1" xfId="2683" applyNumberFormat="1" applyFont="1" applyBorder="1" applyAlignment="1">
      <alignment horizontal="right" indent="1"/>
    </xf>
    <xf numFmtId="183" fontId="11" fillId="0" borderId="0" xfId="2683" applyNumberFormat="1" applyFont="1" applyFill="1" applyBorder="1" applyAlignment="1">
      <alignment horizontal="right" indent="2"/>
    </xf>
    <xf numFmtId="183" fontId="10" fillId="0" borderId="0" xfId="2683" applyNumberFormat="1" applyFont="1" applyFill="1" applyBorder="1" applyAlignment="1">
      <alignment horizontal="right" indent="2"/>
    </xf>
    <xf numFmtId="0" fontId="10" fillId="0" borderId="0" xfId="2700" applyAlignment="1">
      <alignment horizontal="left"/>
    </xf>
    <xf numFmtId="0" fontId="10" fillId="0" borderId="0" xfId="2700" applyAlignment="1">
      <alignment horizontal="left" wrapText="1"/>
    </xf>
    <xf numFmtId="0" fontId="10" fillId="0" borderId="0" xfId="2696"/>
    <xf numFmtId="0" fontId="97" fillId="0" borderId="0" xfId="2682" applyFont="1" applyAlignment="1">
      <alignment horizontal="right"/>
    </xf>
    <xf numFmtId="0" fontId="89" fillId="0" borderId="0" xfId="2682" applyFont="1" applyAlignment="1">
      <alignment horizontal="right"/>
    </xf>
    <xf numFmtId="0" fontId="89" fillId="0" borderId="2" xfId="2697" applyFont="1" applyBorder="1"/>
    <xf numFmtId="183" fontId="10" fillId="0" borderId="0" xfId="2699" applyNumberFormat="1" applyFont="1" applyAlignment="1">
      <alignment horizontal="right" indent="1"/>
    </xf>
    <xf numFmtId="0" fontId="10" fillId="0" borderId="2" xfId="2728" applyFont="1" applyBorder="1"/>
    <xf numFmtId="2" fontId="9" fillId="0" borderId="0" xfId="2693" applyNumberFormat="1" applyFont="1"/>
    <xf numFmtId="0" fontId="9" fillId="0" borderId="0" xfId="2694" applyFont="1"/>
    <xf numFmtId="0" fontId="8" fillId="0" borderId="0" xfId="2694" applyFont="1" applyAlignment="1">
      <alignment horizontal="left"/>
    </xf>
    <xf numFmtId="0" fontId="9" fillId="0" borderId="0" xfId="2694" applyFont="1" applyAlignment="1">
      <alignment horizontal="left"/>
    </xf>
    <xf numFmtId="0" fontId="108" fillId="0" borderId="2" xfId="2720" applyFont="1" applyBorder="1" applyAlignment="1">
      <alignment horizontal="center" vertical="center" wrapText="1"/>
    </xf>
    <xf numFmtId="0" fontId="108" fillId="0" borderId="0" xfId="2720" applyFont="1" applyAlignment="1">
      <alignment horizontal="center" vertical="center" wrapText="1"/>
    </xf>
    <xf numFmtId="0" fontId="89" fillId="0" borderId="2" xfId="2694" applyFont="1" applyBorder="1" applyAlignment="1">
      <alignment horizontal="center" vertical="top" wrapText="1"/>
    </xf>
    <xf numFmtId="1" fontId="89" fillId="0" borderId="2" xfId="2712" applyNumberFormat="1" applyFont="1" applyBorder="1" applyAlignment="1">
      <alignment horizontal="center" vertical="top" wrapText="1"/>
    </xf>
    <xf numFmtId="0" fontId="89" fillId="0" borderId="2" xfId="2683" applyFont="1" applyBorder="1" applyAlignment="1">
      <alignment horizontal="center" vertical="top" wrapText="1"/>
    </xf>
    <xf numFmtId="0" fontId="160" fillId="0" borderId="0" xfId="2690" applyFont="1"/>
    <xf numFmtId="0" fontId="11" fillId="0" borderId="0" xfId="2690" applyFont="1"/>
    <xf numFmtId="0" fontId="11" fillId="0" borderId="0" xfId="2690" applyFont="1" applyFill="1" applyAlignment="1">
      <alignment horizontal="left" wrapText="1"/>
    </xf>
    <xf numFmtId="0" fontId="10" fillId="0" borderId="0" xfId="2690" applyFont="1" applyFill="1"/>
    <xf numFmtId="0" fontId="10" fillId="0" borderId="0" xfId="2690" applyFont="1" applyFill="1" applyAlignment="1">
      <alignment horizontal="left"/>
    </xf>
    <xf numFmtId="0" fontId="34" fillId="0" borderId="0" xfId="2694" applyFont="1" applyFill="1"/>
    <xf numFmtId="183" fontId="89" fillId="0" borderId="0" xfId="2694" applyNumberFormat="1" applyFont="1" applyFill="1"/>
    <xf numFmtId="183" fontId="89" fillId="0" borderId="0" xfId="2694" applyNumberFormat="1" applyFont="1" applyFill="1" applyAlignment="1">
      <alignment horizontal="right" indent="2"/>
    </xf>
    <xf numFmtId="0" fontId="122" fillId="0" borderId="0" xfId="2694" applyFont="1" applyFill="1"/>
    <xf numFmtId="0" fontId="128" fillId="0" borderId="0" xfId="2694" applyFont="1" applyFill="1"/>
    <xf numFmtId="0" fontId="4" fillId="0" borderId="0" xfId="2729"/>
    <xf numFmtId="0" fontId="121" fillId="0" borderId="0" xfId="2678" applyFont="1"/>
    <xf numFmtId="0" fontId="161" fillId="0" borderId="0" xfId="2694" applyFont="1"/>
    <xf numFmtId="0" fontId="94" fillId="0" borderId="0" xfId="2678" applyFont="1" applyAlignment="1">
      <alignment horizontal="left" indent="1"/>
    </xf>
    <xf numFmtId="0" fontId="94" fillId="0" borderId="0" xfId="2694" applyFont="1"/>
    <xf numFmtId="0" fontId="4" fillId="0" borderId="0" xfId="2729" applyFill="1"/>
    <xf numFmtId="0" fontId="121" fillId="0" borderId="0" xfId="2694" applyFont="1"/>
    <xf numFmtId="0" fontId="94" fillId="0" borderId="0" xfId="2678" applyFont="1"/>
    <xf numFmtId="0" fontId="121" fillId="0" borderId="0" xfId="2692" applyFont="1"/>
    <xf numFmtId="0" fontId="111" fillId="0" borderId="2" xfId="2719" applyFont="1" applyBorder="1" applyAlignment="1">
      <alignment horizontal="center" vertical="center" wrapText="1"/>
    </xf>
    <xf numFmtId="0" fontId="111" fillId="0" borderId="0" xfId="2719" applyFont="1" applyBorder="1" applyAlignment="1">
      <alignment horizontal="center" vertical="center" wrapText="1"/>
    </xf>
    <xf numFmtId="0" fontId="10" fillId="0" borderId="0" xfId="2669" applyFont="1" applyFill="1" applyBorder="1" applyAlignment="1">
      <alignment horizontal="center" vertical="center"/>
    </xf>
    <xf numFmtId="0" fontId="111" fillId="0" borderId="1" xfId="2719" applyFont="1" applyBorder="1" applyAlignment="1">
      <alignment horizontal="center" vertical="center" wrapText="1"/>
    </xf>
    <xf numFmtId="0" fontId="10" fillId="0" borderId="1" xfId="2669" applyFont="1" applyFill="1" applyBorder="1" applyAlignment="1">
      <alignment horizontal="center" vertical="center"/>
    </xf>
    <xf numFmtId="183" fontId="121" fillId="0" borderId="0" xfId="2694" applyNumberFormat="1" applyFont="1" applyAlignment="1">
      <alignment horizontal="right" indent="2"/>
    </xf>
    <xf numFmtId="183" fontId="163" fillId="0" borderId="0" xfId="2720" applyNumberFormat="1" applyFont="1" applyAlignment="1">
      <alignment horizontal="right" indent="1"/>
    </xf>
    <xf numFmtId="0" fontId="8" fillId="0" borderId="0" xfId="2666" applyNumberFormat="1" applyFont="1" applyFill="1" applyAlignment="1">
      <alignment horizontal="left" wrapText="1"/>
    </xf>
    <xf numFmtId="0" fontId="8" fillId="0" borderId="0" xfId="2672" applyNumberFormat="1" applyFont="1" applyAlignment="1">
      <alignment horizontal="left" wrapText="1"/>
    </xf>
    <xf numFmtId="0" fontId="89" fillId="0" borderId="2" xfId="2669" applyFont="1" applyFill="1" applyBorder="1" applyAlignment="1">
      <alignment horizontal="center" vertical="center"/>
    </xf>
    <xf numFmtId="0" fontId="89" fillId="0" borderId="1" xfId="2669" applyFont="1" applyFill="1" applyBorder="1" applyAlignment="1">
      <alignment horizontal="center" vertical="center"/>
    </xf>
    <xf numFmtId="0" fontId="89" fillId="0" borderId="2" xfId="2669" applyFont="1" applyFill="1" applyBorder="1" applyAlignment="1">
      <alignment horizontal="center" vertical="center" wrapText="1"/>
    </xf>
    <xf numFmtId="0" fontId="89" fillId="0" borderId="1" xfId="2669" applyFont="1" applyFill="1" applyBorder="1" applyAlignment="1">
      <alignment horizontal="center" vertical="center" wrapText="1"/>
    </xf>
    <xf numFmtId="0" fontId="113" fillId="0" borderId="1" xfId="2706" applyFont="1" applyBorder="1" applyAlignment="1">
      <alignment horizontal="center" vertical="center"/>
    </xf>
    <xf numFmtId="183" fontId="2" fillId="0" borderId="0" xfId="2361" applyNumberFormat="1" applyFont="1" applyFill="1" applyBorder="1" applyAlignment="1">
      <alignment horizontal="right" wrapText="1" indent="3"/>
    </xf>
    <xf numFmtId="183" fontId="2" fillId="0" borderId="0" xfId="0" applyNumberFormat="1" applyFont="1" applyFill="1" applyBorder="1" applyAlignment="1">
      <alignment horizontal="right" wrapText="1" indent="1"/>
    </xf>
    <xf numFmtId="183" fontId="2" fillId="0" borderId="0" xfId="2708" applyNumberFormat="1" applyFont="1" applyFill="1" applyBorder="1" applyAlignment="1">
      <alignment horizontal="right" wrapText="1" indent="1"/>
    </xf>
    <xf numFmtId="0" fontId="2" fillId="0" borderId="0" xfId="0" applyFont="1"/>
    <xf numFmtId="183" fontId="2" fillId="0" borderId="0" xfId="2329" applyNumberFormat="1" applyFont="1" applyAlignment="1">
      <alignment horizontal="right" wrapText="1" indent="1"/>
    </xf>
    <xf numFmtId="183" fontId="2" fillId="0" borderId="0" xfId="2731" applyNumberFormat="1" applyFont="1" applyAlignment="1">
      <alignment horizontal="right" wrapText="1" indent="1"/>
    </xf>
    <xf numFmtId="183" fontId="2" fillId="0" borderId="0" xfId="2329" applyNumberFormat="1" applyFont="1" applyAlignment="1">
      <alignment horizontal="right" vertical="center" wrapText="1" indent="1"/>
    </xf>
    <xf numFmtId="183" fontId="2" fillId="0" borderId="0" xfId="2731" applyNumberFormat="1" applyFont="1" applyAlignment="1">
      <alignment horizontal="right" vertical="center" wrapText="1" indent="1"/>
    </xf>
    <xf numFmtId="183" fontId="96" fillId="0" borderId="0" xfId="2731" applyNumberFormat="1" applyFont="1" applyAlignment="1">
      <alignment horizontal="right" wrapText="1" indent="1"/>
    </xf>
    <xf numFmtId="204" fontId="2" fillId="0" borderId="0" xfId="2716" applyNumberFormat="1" applyFont="1" applyFill="1" applyBorder="1" applyAlignment="1" applyProtection="1">
      <alignment horizontal="right" indent="3"/>
      <protection locked="0"/>
    </xf>
    <xf numFmtId="183" fontId="2" fillId="0" borderId="0" xfId="2731" applyNumberFormat="1" applyFont="1" applyBorder="1" applyAlignment="1">
      <alignment horizontal="right" indent="3"/>
    </xf>
    <xf numFmtId="183" fontId="2" fillId="0" borderId="0" xfId="2731" applyNumberFormat="1" applyFont="1" applyBorder="1" applyAlignment="1">
      <alignment horizontal="right" vertical="center" indent="3"/>
    </xf>
    <xf numFmtId="183" fontId="96" fillId="0" borderId="0" xfId="2731" applyNumberFormat="1" applyFont="1" applyBorder="1" applyAlignment="1">
      <alignment horizontal="right" indent="3"/>
    </xf>
    <xf numFmtId="0" fontId="2" fillId="0" borderId="0" xfId="2732" applyFont="1"/>
    <xf numFmtId="0" fontId="2" fillId="0" borderId="0" xfId="2732" applyFont="1" applyBorder="1" applyAlignment="1">
      <alignment horizontal="left" indent="2"/>
    </xf>
    <xf numFmtId="0" fontId="2" fillId="0" borderId="0" xfId="2348" applyFont="1"/>
    <xf numFmtId="204" fontId="2" fillId="0" borderId="0" xfId="2732" applyNumberFormat="1" applyFont="1" applyFill="1" applyBorder="1" applyAlignment="1" applyProtection="1">
      <alignment horizontal="right" indent="4"/>
      <protection locked="0"/>
    </xf>
    <xf numFmtId="0" fontId="2" fillId="0" borderId="0" xfId="2732" applyFont="1" applyBorder="1" applyAlignment="1">
      <alignment horizontal="left" indent="1"/>
    </xf>
    <xf numFmtId="0" fontId="96" fillId="0" borderId="0" xfId="2732" applyFont="1" applyBorder="1"/>
    <xf numFmtId="183" fontId="2" fillId="0" borderId="0" xfId="2725" applyNumberFormat="1" applyFont="1" applyFill="1" applyAlignment="1"/>
    <xf numFmtId="0" fontId="2" fillId="0" borderId="0" xfId="2725" applyFont="1" applyFill="1" applyAlignment="1"/>
    <xf numFmtId="0" fontId="2" fillId="0" borderId="0" xfId="2725" applyFont="1" applyAlignment="1"/>
    <xf numFmtId="0" fontId="2" fillId="0" borderId="0" xfId="2725" applyFont="1" applyAlignment="1">
      <alignment wrapText="1"/>
    </xf>
    <xf numFmtId="1" fontId="2" fillId="0" borderId="0" xfId="2725" applyNumberFormat="1" applyFont="1" applyFill="1" applyAlignment="1"/>
    <xf numFmtId="0" fontId="2" fillId="0" borderId="0" xfId="2725" applyFont="1"/>
    <xf numFmtId="0" fontId="2" fillId="0" borderId="0" xfId="2725" applyFont="1" applyBorder="1"/>
    <xf numFmtId="0" fontId="2" fillId="0" borderId="0" xfId="2724" applyFont="1" applyFill="1" applyBorder="1" applyAlignment="1">
      <alignment horizontal="center" vertical="center" wrapText="1"/>
    </xf>
    <xf numFmtId="0" fontId="2" fillId="0" borderId="1" xfId="2725" applyFont="1" applyBorder="1" applyAlignment="1">
      <alignment horizontal="center" vertical="center"/>
    </xf>
    <xf numFmtId="0" fontId="2" fillId="0" borderId="0" xfId="2725" applyFont="1" applyBorder="1" applyAlignment="1">
      <alignment horizontal="center" vertical="center"/>
    </xf>
    <xf numFmtId="0" fontId="2" fillId="0" borderId="0" xfId="2725" applyFont="1" applyAlignment="1">
      <alignment horizontal="center" vertical="center"/>
    </xf>
    <xf numFmtId="0" fontId="2" fillId="0" borderId="2" xfId="2725" applyFont="1" applyBorder="1" applyAlignment="1">
      <alignment horizontal="center" vertical="center"/>
    </xf>
    <xf numFmtId="0" fontId="2" fillId="0" borderId="2" xfId="2725" applyFont="1" applyBorder="1"/>
    <xf numFmtId="0" fontId="2" fillId="0" borderId="0" xfId="2724" applyFont="1" applyFill="1"/>
    <xf numFmtId="1" fontId="2" fillId="0" borderId="0" xfId="2724" applyNumberFormat="1" applyFont="1" applyFill="1"/>
    <xf numFmtId="0" fontId="2" fillId="0" borderId="0" xfId="2721" applyFont="1" applyFill="1"/>
    <xf numFmtId="0" fontId="2" fillId="0" borderId="0" xfId="2720" applyFont="1" applyFill="1"/>
    <xf numFmtId="0" fontId="2" fillId="0" borderId="0" xfId="2725" applyFont="1" applyFill="1"/>
    <xf numFmtId="0" fontId="3" fillId="0" borderId="0" xfId="2720" applyFont="1"/>
    <xf numFmtId="183" fontId="2" fillId="0" borderId="0" xfId="2725" applyNumberFormat="1" applyFont="1" applyFill="1" applyBorder="1" applyAlignment="1">
      <alignment horizontal="right" wrapText="1"/>
    </xf>
    <xf numFmtId="0" fontId="2" fillId="0" borderId="0" xfId="2724" applyFont="1" applyFill="1" applyAlignment="1"/>
    <xf numFmtId="0" fontId="2" fillId="0" borderId="0" xfId="2724" applyFont="1" applyFill="1" applyAlignment="1">
      <alignment horizontal="right"/>
    </xf>
    <xf numFmtId="1" fontId="2" fillId="0" borderId="0" xfId="2724" applyNumberFormat="1" applyFont="1" applyFill="1" applyAlignment="1">
      <alignment horizontal="right"/>
    </xf>
    <xf numFmtId="0" fontId="2" fillId="0" borderId="0" xfId="2724" applyFont="1" applyFill="1" applyAlignment="1">
      <alignment horizontal="right" indent="1"/>
    </xf>
    <xf numFmtId="0" fontId="2" fillId="0" borderId="0" xfId="2724" applyFont="1" applyFill="1" applyAlignment="1">
      <alignment horizontal="left" indent="1"/>
    </xf>
    <xf numFmtId="183" fontId="2" fillId="0" borderId="0" xfId="2724" applyNumberFormat="1" applyFont="1" applyFill="1" applyAlignment="1">
      <alignment horizontal="right"/>
    </xf>
    <xf numFmtId="1" fontId="2" fillId="0" borderId="0" xfId="2725" applyNumberFormat="1" applyFont="1" applyFill="1"/>
    <xf numFmtId="1" fontId="2" fillId="0" borderId="0" xfId="2725" applyNumberFormat="1" applyFont="1" applyFill="1" applyBorder="1" applyAlignment="1"/>
    <xf numFmtId="0" fontId="2" fillId="0" borderId="0" xfId="2725" applyFont="1" applyFill="1" applyBorder="1" applyAlignment="1"/>
    <xf numFmtId="0" fontId="2" fillId="0" borderId="0" xfId="2725" applyNumberFormat="1" applyFont="1" applyFill="1" applyBorder="1" applyAlignment="1"/>
    <xf numFmtId="1" fontId="2" fillId="0" borderId="0" xfId="2725" applyNumberFormat="1" applyFont="1" applyAlignment="1"/>
    <xf numFmtId="0" fontId="2" fillId="0" borderId="0" xfId="2721" applyFont="1"/>
    <xf numFmtId="0" fontId="2" fillId="0" borderId="0" xfId="2720" applyFont="1"/>
    <xf numFmtId="0" fontId="2" fillId="0" borderId="0" xfId="2721" applyFont="1" applyBorder="1"/>
    <xf numFmtId="183" fontId="2" fillId="0" borderId="0" xfId="2725" applyNumberFormat="1" applyFont="1" applyFill="1" applyBorder="1" applyAlignment="1">
      <alignment horizontal="right" indent="4"/>
    </xf>
    <xf numFmtId="0" fontId="2" fillId="0" borderId="0" xfId="2725" applyNumberFormat="1" applyFont="1" applyFill="1" applyBorder="1" applyAlignment="1">
      <alignment horizontal="right" indent="1"/>
    </xf>
    <xf numFmtId="0" fontId="2" fillId="0" borderId="0" xfId="2724" applyFont="1"/>
    <xf numFmtId="0" fontId="2" fillId="0" borderId="0" xfId="2725" applyFont="1" applyFill="1" applyBorder="1"/>
    <xf numFmtId="183" fontId="2" fillId="0" borderId="0" xfId="2725" applyNumberFormat="1" applyFont="1" applyFill="1" applyBorder="1" applyAlignment="1">
      <alignment horizontal="center"/>
    </xf>
    <xf numFmtId="1" fontId="11" fillId="0" borderId="0" xfId="2683" applyNumberFormat="1" applyFont="1" applyFill="1" applyBorder="1" applyAlignment="1"/>
    <xf numFmtId="183" fontId="11" fillId="0" borderId="0" xfId="2683" applyNumberFormat="1" applyFont="1" applyFill="1" applyBorder="1" applyAlignment="1"/>
    <xf numFmtId="183" fontId="11" fillId="0" borderId="0" xfId="2683" applyNumberFormat="1" applyFont="1" applyBorder="1" applyAlignment="1"/>
    <xf numFmtId="1" fontId="10" fillId="0" borderId="0" xfId="2683" applyNumberFormat="1" applyFont="1" applyFill="1" applyBorder="1" applyAlignment="1"/>
    <xf numFmtId="183" fontId="10" fillId="0" borderId="0" xfId="2683" applyNumberFormat="1" applyFont="1" applyFill="1" applyBorder="1" applyAlignment="1"/>
    <xf numFmtId="183" fontId="10" fillId="0" borderId="0" xfId="2683" applyNumberFormat="1" applyFont="1" applyBorder="1" applyAlignment="1"/>
    <xf numFmtId="0" fontId="2" fillId="0" borderId="2" xfId="2722" applyFont="1" applyBorder="1" applyAlignment="1">
      <alignment horizontal="center" vertical="center" wrapText="1"/>
    </xf>
    <xf numFmtId="0" fontId="2" fillId="0" borderId="0" xfId="2722" applyFont="1" applyBorder="1" applyAlignment="1">
      <alignment horizontal="center" vertical="center" wrapText="1"/>
    </xf>
    <xf numFmtId="183" fontId="10" fillId="0" borderId="0" xfId="2731" applyNumberFormat="1" applyFont="1" applyFill="1" applyBorder="1" applyAlignment="1">
      <alignment horizontal="right"/>
    </xf>
    <xf numFmtId="183" fontId="10" fillId="0" borderId="0" xfId="2733" applyNumberFormat="1" applyFont="1" applyFill="1" applyBorder="1" applyAlignment="1">
      <alignment horizontal="right"/>
    </xf>
    <xf numFmtId="183" fontId="11" fillId="0" borderId="0" xfId="2731" applyNumberFormat="1" applyFont="1" applyFill="1" applyBorder="1" applyAlignment="1">
      <alignment horizontal="right"/>
    </xf>
    <xf numFmtId="183" fontId="11" fillId="0" borderId="0" xfId="2733" applyNumberFormat="1" applyFont="1" applyFill="1" applyBorder="1" applyAlignment="1">
      <alignment horizontal="right"/>
    </xf>
    <xf numFmtId="183" fontId="10" fillId="0" borderId="0" xfId="2690" applyNumberFormat="1" applyFont="1" applyFill="1" applyBorder="1" applyAlignment="1">
      <alignment horizontal="right"/>
    </xf>
    <xf numFmtId="183" fontId="10" fillId="0" borderId="0" xfId="2734" applyNumberFormat="1" applyFont="1" applyFill="1" applyBorder="1"/>
    <xf numFmtId="183" fontId="10" fillId="0" borderId="0" xfId="2734" applyNumberFormat="1" applyFont="1" applyBorder="1" applyAlignment="1">
      <alignment horizontal="right" indent="2"/>
    </xf>
    <xf numFmtId="183" fontId="10" fillId="0" borderId="0" xfId="2734" applyNumberFormat="1" applyFont="1" applyFill="1" applyBorder="1" applyAlignment="1">
      <alignment horizontal="right" indent="2"/>
    </xf>
    <xf numFmtId="183" fontId="10" fillId="0" borderId="0" xfId="2734" applyNumberFormat="1" applyFont="1" applyFill="1" applyBorder="1" applyAlignment="1">
      <alignment horizontal="right" indent="1"/>
    </xf>
    <xf numFmtId="0" fontId="2" fillId="0" borderId="0" xfId="2720" applyFont="1" applyAlignment="1">
      <alignment horizontal="center" vertical="center" wrapText="1"/>
    </xf>
    <xf numFmtId="0" fontId="2" fillId="0" borderId="2" xfId="2720" applyFont="1" applyBorder="1" applyAlignment="1">
      <alignment horizontal="center" vertical="center" wrapText="1"/>
    </xf>
    <xf numFmtId="0" fontId="138" fillId="0" borderId="0" xfId="2729" applyFont="1"/>
    <xf numFmtId="0" fontId="138" fillId="0" borderId="0" xfId="2729" applyFont="1" applyFill="1"/>
    <xf numFmtId="183" fontId="10" fillId="0" borderId="0" xfId="2733" applyNumberFormat="1" applyFont="1" applyFill="1" applyBorder="1"/>
    <xf numFmtId="183" fontId="11" fillId="0" borderId="0" xfId="2733" applyNumberFormat="1" applyFont="1" applyFill="1" applyBorder="1"/>
    <xf numFmtId="0" fontId="4" fillId="0" borderId="0" xfId="2731"/>
    <xf numFmtId="0" fontId="116" fillId="0" borderId="0" xfId="2694" applyFont="1"/>
    <xf numFmtId="0" fontId="4" fillId="0" borderId="0" xfId="2722"/>
    <xf numFmtId="1" fontId="122" fillId="0" borderId="0" xfId="2694" applyNumberFormat="1" applyFont="1"/>
    <xf numFmtId="0" fontId="4" fillId="0" borderId="0" xfId="2735"/>
    <xf numFmtId="0" fontId="97" fillId="0" borderId="0" xfId="2694" applyNumberFormat="1" applyFont="1" applyAlignment="1">
      <alignment horizontal="right" indent="1"/>
    </xf>
    <xf numFmtId="0" fontId="11" fillId="0" borderId="0" xfId="2678" applyFont="1" applyAlignment="1"/>
    <xf numFmtId="0" fontId="89" fillId="0" borderId="0" xfId="2694" applyNumberFormat="1" applyFont="1" applyAlignment="1">
      <alignment horizontal="right" indent="1"/>
    </xf>
    <xf numFmtId="0" fontId="97" fillId="0" borderId="0" xfId="2694" applyNumberFormat="1" applyFont="1" applyBorder="1" applyAlignment="1">
      <alignment horizontal="right" indent="1"/>
    </xf>
    <xf numFmtId="0" fontId="89" fillId="0" borderId="0" xfId="2694" applyNumberFormat="1" applyFont="1" applyFill="1" applyAlignment="1">
      <alignment horizontal="right" indent="1"/>
    </xf>
    <xf numFmtId="0" fontId="34" fillId="0" borderId="0" xfId="2694" applyFont="1" applyAlignment="1"/>
    <xf numFmtId="0" fontId="10" fillId="0" borderId="0" xfId="2678" applyAlignment="1"/>
    <xf numFmtId="0" fontId="4" fillId="0" borderId="0" xfId="2729" applyFont="1"/>
    <xf numFmtId="0" fontId="10" fillId="0" borderId="0" xfId="2678" applyFont="1"/>
    <xf numFmtId="0" fontId="93" fillId="0" borderId="0" xfId="2694" applyFo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2731" applyFont="1"/>
    <xf numFmtId="2" fontId="2" fillId="0" borderId="0" xfId="2731" applyNumberFormat="1" applyFont="1" applyAlignment="1">
      <alignment horizontal="right" indent="2"/>
    </xf>
    <xf numFmtId="2" fontId="2" fillId="0" borderId="0" xfId="2731" applyNumberFormat="1" applyFont="1" applyAlignment="1">
      <alignment horizontal="right" indent="1"/>
    </xf>
    <xf numFmtId="0" fontId="10" fillId="0" borderId="0" xfId="2680" applyFont="1" applyAlignment="1">
      <alignment horizontal="left" indent="1"/>
    </xf>
    <xf numFmtId="205" fontId="2" fillId="0" borderId="0" xfId="2731" applyNumberFormat="1" applyFont="1"/>
    <xf numFmtId="206" fontId="2" fillId="0" borderId="0" xfId="2731" applyNumberFormat="1" applyFont="1"/>
    <xf numFmtId="166" fontId="2" fillId="0" borderId="0" xfId="2733" applyFont="1" applyAlignment="1">
      <alignment horizontal="right" indent="2"/>
    </xf>
    <xf numFmtId="2" fontId="10" fillId="0" borderId="0" xfId="2680" applyNumberFormat="1" applyFont="1" applyAlignment="1">
      <alignment horizontal="right" indent="1"/>
    </xf>
    <xf numFmtId="0" fontId="92" fillId="0" borderId="0" xfId="2680" applyFont="1" applyAlignment="1">
      <alignment horizontal="left" indent="1"/>
    </xf>
    <xf numFmtId="2" fontId="11" fillId="0" borderId="0" xfId="2680" applyNumberFormat="1" applyFont="1" applyAlignment="1">
      <alignment horizontal="right" indent="2"/>
    </xf>
    <xf numFmtId="2" fontId="11" fillId="0" borderId="0" xfId="2680" applyNumberFormat="1" applyFont="1" applyAlignment="1">
      <alignment horizontal="right" indent="1"/>
    </xf>
    <xf numFmtId="0" fontId="11" fillId="0" borderId="0" xfId="2680" applyFont="1"/>
    <xf numFmtId="166" fontId="96" fillId="0" borderId="0" xfId="2733" applyFont="1" applyAlignment="1">
      <alignment horizontal="right" indent="2"/>
    </xf>
    <xf numFmtId="0" fontId="10" fillId="0" borderId="0" xfId="2680" applyFont="1" applyAlignment="1">
      <alignment horizontal="left" wrapText="1" indent="1"/>
    </xf>
    <xf numFmtId="166" fontId="2" fillId="0" borderId="0" xfId="2731" applyNumberFormat="1" applyFont="1"/>
    <xf numFmtId="0" fontId="10" fillId="0" borderId="0" xfId="2703" applyAlignment="1">
      <alignment horizontal="center" vertical="center" wrapText="1"/>
    </xf>
    <xf numFmtId="0" fontId="89" fillId="0" borderId="1" xfId="2728" applyFont="1" applyBorder="1" applyAlignment="1">
      <alignment horizontal="center" vertical="center" wrapText="1"/>
    </xf>
    <xf numFmtId="0" fontId="89" fillId="0" borderId="1" xfId="2728" applyFont="1" applyBorder="1" applyAlignment="1">
      <alignment horizontal="center" vertical="center"/>
    </xf>
    <xf numFmtId="0" fontId="10" fillId="0" borderId="0" xfId="2686" applyAlignment="1">
      <alignment vertical="center"/>
    </xf>
    <xf numFmtId="0" fontId="89" fillId="0" borderId="0" xfId="2728" applyFont="1" applyAlignment="1">
      <alignment horizontal="center" vertical="center" wrapText="1"/>
    </xf>
    <xf numFmtId="0" fontId="89" fillId="0" borderId="0" xfId="2728" applyFont="1" applyAlignment="1">
      <alignment horizontal="center" vertical="center"/>
    </xf>
    <xf numFmtId="0" fontId="10" fillId="0" borderId="0" xfId="2703"/>
    <xf numFmtId="0" fontId="89" fillId="0" borderId="2" xfId="2728" applyFont="1" applyBorder="1" applyAlignment="1">
      <alignment horizontal="center" vertical="center" wrapText="1"/>
    </xf>
    <xf numFmtId="0" fontId="10" fillId="0" borderId="2" xfId="2686" applyBorder="1" applyAlignment="1">
      <alignment vertical="center"/>
    </xf>
    <xf numFmtId="0" fontId="91" fillId="0" borderId="0" xfId="2728" applyFont="1" applyAlignment="1">
      <alignment horizontal="right"/>
    </xf>
    <xf numFmtId="0" fontId="10" fillId="0" borderId="1" xfId="2686" applyBorder="1" applyAlignment="1">
      <alignment vertical="center"/>
    </xf>
    <xf numFmtId="0" fontId="11" fillId="0" borderId="0" xfId="2686" applyFont="1" applyAlignment="1">
      <alignment horizontal="center" vertical="center"/>
    </xf>
    <xf numFmtId="0" fontId="9" fillId="0" borderId="0" xfId="2703" applyFont="1"/>
    <xf numFmtId="0" fontId="11" fillId="0" borderId="0" xfId="2686" applyFont="1" applyAlignment="1">
      <alignment vertical="center"/>
    </xf>
    <xf numFmtId="0" fontId="8" fillId="0" borderId="0" xfId="2686" applyFont="1" applyAlignment="1">
      <alignment vertical="center"/>
    </xf>
    <xf numFmtId="0" fontId="8" fillId="0" borderId="0" xfId="2703" applyFont="1"/>
    <xf numFmtId="49" fontId="122" fillId="0" borderId="0" xfId="2686" applyNumberFormat="1" applyFont="1" applyAlignment="1">
      <alignment horizontal="left" wrapText="1"/>
    </xf>
    <xf numFmtId="4" fontId="10" fillId="0" borderId="0" xfId="2686" applyNumberFormat="1"/>
    <xf numFmtId="49" fontId="10" fillId="0" borderId="0" xfId="2686" applyNumberFormat="1" applyAlignment="1">
      <alignment horizontal="left" wrapText="1"/>
    </xf>
    <xf numFmtId="4" fontId="10" fillId="0" borderId="0" xfId="2686" applyNumberFormat="1" applyAlignment="1">
      <alignment horizontal="right" indent="1"/>
    </xf>
    <xf numFmtId="0" fontId="10" fillId="0" borderId="0" xfId="2686" applyAlignment="1">
      <alignment horizontal="left" indent="1"/>
    </xf>
    <xf numFmtId="4" fontId="11" fillId="0" borderId="0" xfId="2686" applyNumberFormat="1" applyFont="1" applyAlignment="1">
      <alignment horizontal="right" indent="2"/>
    </xf>
    <xf numFmtId="4" fontId="11" fillId="0" borderId="0" xfId="2686" applyNumberFormat="1" applyFont="1" applyAlignment="1">
      <alignment horizontal="right" indent="1"/>
    </xf>
    <xf numFmtId="0" fontId="11" fillId="0" borderId="0" xfId="2686" applyFont="1"/>
    <xf numFmtId="4" fontId="10" fillId="0" borderId="0" xfId="2686" applyNumberFormat="1" applyAlignment="1">
      <alignment horizontal="right" indent="2"/>
    </xf>
    <xf numFmtId="0" fontId="92" fillId="0" borderId="0" xfId="2686" applyFont="1"/>
    <xf numFmtId="207" fontId="122" fillId="0" borderId="0" xfId="2686" applyNumberFormat="1" applyFont="1"/>
    <xf numFmtId="0" fontId="11" fillId="0" borderId="0" xfId="2680" applyFont="1" applyAlignment="1">
      <alignment wrapText="1"/>
    </xf>
    <xf numFmtId="177" fontId="122" fillId="0" borderId="0" xfId="2686" applyNumberFormat="1" applyFont="1"/>
    <xf numFmtId="0" fontId="11" fillId="0" borderId="0" xfId="2680" applyFont="1" applyAlignment="1">
      <alignment horizontal="left"/>
    </xf>
    <xf numFmtId="0" fontId="124" fillId="0" borderId="0" xfId="2686" applyFont="1"/>
    <xf numFmtId="49" fontId="11" fillId="0" borderId="0" xfId="2686" applyNumberFormat="1" applyFont="1" applyAlignment="1">
      <alignment horizontal="left" wrapText="1"/>
    </xf>
    <xf numFmtId="0" fontId="10" fillId="0" borderId="0" xfId="2728" applyFont="1" applyAlignment="1">
      <alignment horizontal="center" vertical="center"/>
    </xf>
    <xf numFmtId="0" fontId="10" fillId="0" borderId="0" xfId="2728" applyFont="1" applyAlignment="1">
      <alignment horizontal="right"/>
    </xf>
    <xf numFmtId="0" fontId="72" fillId="0" borderId="1" xfId="2686" applyFont="1" applyBorder="1" applyAlignment="1">
      <alignment vertical="center"/>
    </xf>
    <xf numFmtId="0" fontId="123" fillId="0" borderId="0" xfId="2686" applyFont="1" applyAlignment="1">
      <alignment horizontal="center" vertical="center"/>
    </xf>
    <xf numFmtId="0" fontId="9" fillId="0" borderId="0" xfId="2686" applyFont="1"/>
    <xf numFmtId="0" fontId="123" fillId="0" borderId="0" xfId="2686" applyFont="1"/>
    <xf numFmtId="0" fontId="8" fillId="0" borderId="0" xfId="2686" applyFont="1"/>
    <xf numFmtId="2" fontId="10" fillId="0" borderId="0" xfId="2460" applyNumberFormat="1" applyFont="1" applyAlignment="1">
      <alignment horizontal="right" indent="2"/>
    </xf>
    <xf numFmtId="2" fontId="10" fillId="0" borderId="0" xfId="2460" applyNumberFormat="1" applyFont="1" applyAlignment="1">
      <alignment horizontal="right" indent="1"/>
    </xf>
    <xf numFmtId="0" fontId="10" fillId="0" borderId="0" xfId="2680" applyFont="1" applyAlignment="1">
      <alignment horizontal="left" indent="2"/>
    </xf>
    <xf numFmtId="2" fontId="11" fillId="0" borderId="0" xfId="2460" applyNumberFormat="1" applyFont="1" applyAlignment="1">
      <alignment horizontal="right" indent="2"/>
    </xf>
    <xf numFmtId="2" fontId="11" fillId="0" borderId="0" xfId="2460" applyNumberFormat="1" applyFont="1" applyAlignment="1">
      <alignment horizontal="right" indent="1"/>
    </xf>
    <xf numFmtId="0" fontId="9" fillId="0" borderId="0" xfId="2460" applyFont="1"/>
    <xf numFmtId="0" fontId="7" fillId="0" borderId="0" xfId="2676"/>
    <xf numFmtId="2" fontId="7" fillId="0" borderId="0" xfId="2676" applyNumberFormat="1"/>
    <xf numFmtId="2" fontId="89" fillId="0" borderId="0" xfId="2676" applyNumberFormat="1" applyFont="1" applyAlignment="1">
      <alignment horizontal="right" indent="2"/>
    </xf>
    <xf numFmtId="0" fontId="89" fillId="0" borderId="0" xfId="2680" applyFont="1" applyAlignment="1">
      <alignment horizontal="left" indent="1"/>
    </xf>
    <xf numFmtId="2" fontId="10" fillId="0" borderId="0" xfId="2676" applyNumberFormat="1" applyFont="1" applyAlignment="1">
      <alignment horizontal="right" indent="2"/>
    </xf>
    <xf numFmtId="2" fontId="10" fillId="0" borderId="0" xfId="2676" applyNumberFormat="1" applyFont="1" applyAlignment="1">
      <alignment horizontal="right" indent="1"/>
    </xf>
    <xf numFmtId="2" fontId="11" fillId="0" borderId="0" xfId="2676" applyNumberFormat="1" applyFont="1" applyAlignment="1">
      <alignment horizontal="right" indent="2"/>
    </xf>
    <xf numFmtId="2" fontId="11" fillId="0" borderId="0" xfId="2676" applyNumberFormat="1" applyFont="1" applyAlignment="1">
      <alignment horizontal="right" indent="1"/>
    </xf>
    <xf numFmtId="0" fontId="9" fillId="0" borderId="0" xfId="2676" applyFont="1"/>
    <xf numFmtId="2" fontId="97" fillId="0" borderId="0" xfId="2685" applyNumberFormat="1" applyFont="1" applyAlignment="1">
      <alignment horizontal="right"/>
    </xf>
    <xf numFmtId="0" fontId="121" fillId="0" borderId="0" xfId="2728" applyFont="1" applyAlignment="1">
      <alignment horizontal="left"/>
    </xf>
    <xf numFmtId="0" fontId="94" fillId="0" borderId="0" xfId="2728" applyFont="1"/>
    <xf numFmtId="2" fontId="89" fillId="0" borderId="0" xfId="2685" applyNumberFormat="1" applyFont="1" applyAlignment="1">
      <alignment horizontal="right"/>
    </xf>
    <xf numFmtId="2" fontId="10" fillId="0" borderId="0" xfId="2685" applyNumberFormat="1" applyFont="1" applyAlignment="1">
      <alignment horizontal="right"/>
    </xf>
    <xf numFmtId="0" fontId="10" fillId="0" borderId="0" xfId="2728" applyFont="1"/>
    <xf numFmtId="2" fontId="10" fillId="0" borderId="0" xfId="2685" applyNumberFormat="1" applyFont="1" applyAlignment="1">
      <alignment horizontal="right" indent="1"/>
    </xf>
    <xf numFmtId="2" fontId="91" fillId="0" borderId="0" xfId="2685" applyNumberFormat="1" applyFont="1" applyAlignment="1">
      <alignment horizontal="right" indent="1"/>
    </xf>
    <xf numFmtId="0" fontId="91" fillId="0" borderId="0" xfId="2728" applyFont="1" applyAlignment="1">
      <alignment horizontal="left" indent="2"/>
    </xf>
    <xf numFmtId="2" fontId="10" fillId="0" borderId="0" xfId="2676" applyNumberFormat="1" applyFont="1" applyAlignment="1">
      <alignment horizontal="center"/>
    </xf>
    <xf numFmtId="201" fontId="10" fillId="0" borderId="0" xfId="2728" applyNumberFormat="1" applyFont="1" applyAlignment="1">
      <alignment horizontal="left" indent="1"/>
    </xf>
    <xf numFmtId="2" fontId="10" fillId="0" borderId="0" xfId="2693" applyNumberFormat="1" applyFont="1" applyAlignment="1">
      <alignment horizontal="right" indent="2"/>
    </xf>
    <xf numFmtId="201" fontId="10" fillId="0" borderId="0" xfId="2728" applyNumberFormat="1" applyFont="1" applyAlignment="1">
      <alignment horizontal="left" indent="2"/>
    </xf>
    <xf numFmtId="201" fontId="92" fillId="0" borderId="0" xfId="2728" applyNumberFormat="1" applyFont="1" applyAlignment="1">
      <alignment horizontal="left" indent="1"/>
    </xf>
    <xf numFmtId="2" fontId="11" fillId="0" borderId="0" xfId="2693" applyNumberFormat="1" applyFont="1" applyAlignment="1">
      <alignment horizontal="right" indent="2"/>
    </xf>
    <xf numFmtId="0" fontId="11" fillId="0" borderId="0" xfId="2728" applyFont="1"/>
    <xf numFmtId="0" fontId="9" fillId="0" borderId="0" xfId="2728" applyFont="1"/>
    <xf numFmtId="0" fontId="8" fillId="0" borderId="0" xfId="2728" applyFont="1" applyAlignment="1">
      <alignment horizontal="left"/>
    </xf>
    <xf numFmtId="183" fontId="96" fillId="0" borderId="0" xfId="2731" applyNumberFormat="1" applyFont="1" applyBorder="1" applyAlignment="1">
      <alignment horizontal="right" indent="5"/>
    </xf>
    <xf numFmtId="183" fontId="2" fillId="0" borderId="0" xfId="2731" applyNumberFormat="1" applyFont="1" applyBorder="1" applyAlignment="1">
      <alignment horizontal="right" indent="5"/>
    </xf>
    <xf numFmtId="0" fontId="108" fillId="0" borderId="1" xfId="2713" applyFont="1" applyBorder="1" applyAlignment="1">
      <alignment horizontal="center" vertical="center" wrapText="1"/>
    </xf>
    <xf numFmtId="0" fontId="108" fillId="0" borderId="0" xfId="2713" applyFont="1" applyAlignment="1">
      <alignment horizontal="center" vertical="center" wrapText="1"/>
    </xf>
    <xf numFmtId="0" fontId="11" fillId="0" borderId="0" xfId="2698" applyFont="1"/>
    <xf numFmtId="0" fontId="91" fillId="0" borderId="0" xfId="2697" applyFont="1" applyAlignment="1">
      <alignment horizontal="right"/>
    </xf>
    <xf numFmtId="1" fontId="10" fillId="0" borderId="0" xfId="2699" applyNumberFormat="1" applyFont="1" applyAlignment="1">
      <alignment horizontal="right"/>
    </xf>
    <xf numFmtId="183" fontId="10" fillId="0" borderId="0" xfId="2697" applyNumberFormat="1" applyFont="1"/>
    <xf numFmtId="183" fontId="10" fillId="0" borderId="0" xfId="2699" applyNumberFormat="1" applyFont="1" applyAlignment="1">
      <alignment horizontal="right"/>
    </xf>
    <xf numFmtId="16" fontId="89" fillId="0" borderId="2" xfId="2697" quotePrefix="1" applyNumberFormat="1" applyFont="1" applyBorder="1" applyAlignment="1">
      <alignment horizontal="center" vertical="center" wrapText="1"/>
    </xf>
    <xf numFmtId="183" fontId="91" fillId="0" borderId="0" xfId="2699" applyNumberFormat="1" applyFont="1" applyAlignment="1">
      <alignment horizontal="right" indent="1"/>
    </xf>
    <xf numFmtId="0" fontId="89" fillId="0" borderId="0" xfId="2697" applyFont="1" applyBorder="1" applyAlignment="1">
      <alignment horizontal="center" vertical="center" wrapText="1"/>
    </xf>
    <xf numFmtId="183" fontId="97" fillId="0" borderId="0" xfId="2699" applyNumberFormat="1" applyFont="1" applyAlignment="1">
      <alignment horizontal="right" indent="1"/>
    </xf>
    <xf numFmtId="183" fontId="164" fillId="0" borderId="0" xfId="2699" applyNumberFormat="1" applyFont="1" applyAlignment="1">
      <alignment horizontal="right" indent="1"/>
    </xf>
    <xf numFmtId="183" fontId="89" fillId="0" borderId="0" xfId="2699" applyNumberFormat="1" applyFont="1" applyAlignment="1">
      <alignment horizontal="right" indent="1"/>
    </xf>
    <xf numFmtId="183" fontId="102" fillId="0" borderId="0" xfId="2699" applyNumberFormat="1" applyFont="1" applyAlignment="1">
      <alignment horizontal="right" indent="1"/>
    </xf>
    <xf numFmtId="183" fontId="89" fillId="0" borderId="0" xfId="2697" applyNumberFormat="1" applyFont="1" applyAlignment="1">
      <alignment horizontal="right" indent="1"/>
    </xf>
    <xf numFmtId="0" fontId="139" fillId="0" borderId="0" xfId="2697" applyFont="1"/>
    <xf numFmtId="183" fontId="97" fillId="0" borderId="0" xfId="2699" applyNumberFormat="1" applyFont="1" applyAlignment="1"/>
    <xf numFmtId="183" fontId="100" fillId="0" borderId="0" xfId="2699" applyNumberFormat="1" applyFont="1" applyAlignment="1"/>
    <xf numFmtId="183" fontId="164" fillId="0" borderId="0" xfId="2699" applyNumberFormat="1" applyFont="1" applyAlignment="1"/>
    <xf numFmtId="183" fontId="89" fillId="0" borderId="0" xfId="2699" applyNumberFormat="1" applyFont="1" applyAlignment="1"/>
    <xf numFmtId="183" fontId="102" fillId="0" borderId="0" xfId="2699" applyNumberFormat="1" applyFont="1" applyAlignment="1"/>
    <xf numFmtId="183" fontId="89" fillId="0" borderId="0" xfId="2697" applyNumberFormat="1" applyFont="1" applyAlignment="1"/>
    <xf numFmtId="0" fontId="139" fillId="0" borderId="0" xfId="2697" applyFont="1" applyAlignment="1"/>
    <xf numFmtId="0" fontId="7" fillId="0" borderId="0" xfId="2697" applyAlignment="1"/>
    <xf numFmtId="0" fontId="165" fillId="0" borderId="0" xfId="2682" applyFont="1"/>
    <xf numFmtId="0" fontId="165" fillId="0" borderId="0" xfId="2700" applyFont="1"/>
    <xf numFmtId="0" fontId="166" fillId="0" borderId="0" xfId="2682" applyFont="1"/>
    <xf numFmtId="1" fontId="166" fillId="0" borderId="0" xfId="2682" applyNumberFormat="1" applyFont="1"/>
    <xf numFmtId="49" fontId="97" fillId="0" borderId="0" xfId="2736" applyNumberFormat="1" applyFont="1" applyFill="1" applyBorder="1" applyAlignment="1"/>
    <xf numFmtId="0" fontId="165" fillId="0" borderId="2" xfId="2682" applyFont="1" applyBorder="1"/>
    <xf numFmtId="1" fontId="166" fillId="0" borderId="0" xfId="2682" applyNumberFormat="1" applyFont="1" applyAlignment="1">
      <alignment horizontal="center"/>
    </xf>
    <xf numFmtId="0" fontId="108" fillId="0" borderId="0" xfId="2731" applyFont="1" applyAlignment="1">
      <alignment vertical="center" wrapText="1"/>
    </xf>
    <xf numFmtId="0" fontId="108" fillId="0" borderId="0" xfId="2731" applyFont="1" applyAlignment="1">
      <alignment horizontal="center" vertical="center" wrapText="1"/>
    </xf>
    <xf numFmtId="0" fontId="108" fillId="0" borderId="0" xfId="2731" applyFont="1" applyAlignment="1">
      <alignment horizontal="center" vertical="center" wrapText="1"/>
    </xf>
    <xf numFmtId="0" fontId="108" fillId="0" borderId="2" xfId="2731" applyFont="1" applyBorder="1" applyAlignment="1">
      <alignment horizontal="center" vertical="center" wrapText="1"/>
    </xf>
    <xf numFmtId="0" fontId="9" fillId="0" borderId="0" xfId="2682" applyFont="1"/>
    <xf numFmtId="0" fontId="9" fillId="0" borderId="0" xfId="2700" applyFont="1"/>
    <xf numFmtId="0" fontId="94" fillId="0" borderId="0" xfId="2700" applyFont="1"/>
    <xf numFmtId="0" fontId="94" fillId="0" borderId="0" xfId="2682" applyFont="1"/>
    <xf numFmtId="183" fontId="165" fillId="0" borderId="0" xfId="2682" applyNumberFormat="1" applyFont="1"/>
    <xf numFmtId="1" fontId="152" fillId="0" borderId="0" xfId="2712" applyNumberFormat="1" applyFont="1"/>
    <xf numFmtId="0" fontId="23" fillId="0" borderId="0" xfId="2682" applyFont="1"/>
    <xf numFmtId="1" fontId="9" fillId="0" borderId="0" xfId="2712" applyNumberFormat="1" applyFont="1"/>
    <xf numFmtId="1" fontId="8" fillId="0" borderId="0" xfId="2712" applyNumberFormat="1" applyFont="1"/>
    <xf numFmtId="49" fontId="97" fillId="0" borderId="0" xfId="2738" applyNumberFormat="1" applyFont="1" applyFill="1" applyBorder="1" applyAlignment="1"/>
    <xf numFmtId="0" fontId="98" fillId="0" borderId="0" xfId="2688" applyFont="1" applyAlignment="1">
      <alignment horizontal="left" indent="1"/>
    </xf>
    <xf numFmtId="0" fontId="97" fillId="0" borderId="0" xfId="2688" applyFont="1"/>
    <xf numFmtId="1" fontId="8" fillId="0" borderId="0" xfId="2682" applyNumberFormat="1" applyFont="1"/>
    <xf numFmtId="0" fontId="8" fillId="0" borderId="0" xfId="2698" applyFont="1"/>
    <xf numFmtId="1" fontId="123" fillId="0" borderId="0" xfId="2682" applyNumberFormat="1" applyFont="1" applyAlignment="1">
      <alignment horizontal="center"/>
    </xf>
    <xf numFmtId="1" fontId="8" fillId="0" borderId="0" xfId="2682" applyNumberFormat="1" applyFont="1" applyAlignment="1">
      <alignment horizontal="center"/>
    </xf>
    <xf numFmtId="0" fontId="108" fillId="0" borderId="2" xfId="2713" applyFont="1" applyBorder="1" applyAlignment="1">
      <alignment horizontal="center" vertical="center" wrapText="1"/>
    </xf>
    <xf numFmtId="0" fontId="89" fillId="0" borderId="2" xfId="2682" applyFont="1" applyBorder="1" applyAlignment="1">
      <alignment horizontal="center" vertical="center"/>
    </xf>
    <xf numFmtId="0" fontId="89" fillId="0" borderId="0" xfId="2682" applyFont="1" applyAlignment="1">
      <alignment horizontal="center" vertical="center"/>
    </xf>
    <xf numFmtId="0" fontId="94" fillId="0" borderId="2" xfId="2669" applyFont="1" applyBorder="1" applyAlignment="1">
      <alignment horizontal="center" vertical="center"/>
    </xf>
    <xf numFmtId="0" fontId="94" fillId="0" borderId="0" xfId="2669" applyFont="1" applyAlignment="1">
      <alignment horizontal="center" vertical="center"/>
    </xf>
    <xf numFmtId="0" fontId="94" fillId="0" borderId="0" xfId="1" applyFont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105" fillId="0" borderId="0" xfId="2731" applyFont="1"/>
    <xf numFmtId="0" fontId="1" fillId="0" borderId="1" xfId="2731" applyFont="1" applyBorder="1"/>
    <xf numFmtId="0" fontId="1" fillId="0" borderId="2" xfId="2731" applyFont="1" applyBorder="1"/>
    <xf numFmtId="0" fontId="2" fillId="0" borderId="2" xfId="2731" applyFont="1" applyBorder="1"/>
    <xf numFmtId="0" fontId="1" fillId="0" borderId="0" xfId="2731" applyFont="1"/>
    <xf numFmtId="0" fontId="111" fillId="0" borderId="0" xfId="0" applyFont="1" applyAlignment="1">
      <alignment horizontal="center" vertical="center" wrapText="1"/>
    </xf>
    <xf numFmtId="0" fontId="96" fillId="0" borderId="0" xfId="2720" applyFont="1"/>
    <xf numFmtId="0" fontId="111" fillId="0" borderId="0" xfId="2722" applyFont="1" applyAlignment="1">
      <alignment horizontal="center" wrapText="1"/>
    </xf>
    <xf numFmtId="0" fontId="2" fillId="0" borderId="0" xfId="2720" applyFont="1" applyAlignment="1">
      <alignment horizontal="center"/>
    </xf>
    <xf numFmtId="0" fontId="162" fillId="0" borderId="0" xfId="2722" applyFont="1" applyAlignment="1">
      <alignment horizontal="right" wrapText="1" indent="1"/>
    </xf>
    <xf numFmtId="0" fontId="163" fillId="0" borderId="0" xfId="2720" applyFont="1" applyAlignment="1">
      <alignment horizontal="right" indent="1"/>
    </xf>
    <xf numFmtId="0" fontId="2" fillId="0" borderId="0" xfId="2720" applyFont="1" applyAlignment="1">
      <alignment horizontal="left" indent="1"/>
    </xf>
    <xf numFmtId="183" fontId="162" fillId="0" borderId="0" xfId="2722" applyNumberFormat="1" applyFont="1" applyAlignment="1">
      <alignment horizontal="right" wrapText="1" indent="1"/>
    </xf>
    <xf numFmtId="0" fontId="152" fillId="0" borderId="0" xfId="2731" applyFont="1"/>
    <xf numFmtId="183" fontId="94" fillId="0" borderId="0" xfId="2410" applyNumberFormat="1" applyFont="1" applyAlignment="1">
      <alignment horizontal="right" indent="1"/>
    </xf>
    <xf numFmtId="0" fontId="4" fillId="0" borderId="0" xfId="2742"/>
    <xf numFmtId="0" fontId="8" fillId="0" borderId="0" xfId="2663" applyNumberFormat="1" applyFont="1" applyFill="1" applyBorder="1" applyAlignment="1"/>
    <xf numFmtId="0" fontId="9" fillId="0" borderId="0" xfId="2663" applyFont="1" applyFill="1" applyBorder="1" applyAlignment="1"/>
    <xf numFmtId="0" fontId="10" fillId="0" borderId="0" xfId="2410" applyFont="1" applyFill="1"/>
    <xf numFmtId="0" fontId="9" fillId="0" borderId="0" xfId="2663" applyFont="1" applyFill="1" applyBorder="1"/>
    <xf numFmtId="0" fontId="89" fillId="0" borderId="0" xfId="2663" applyFont="1" applyFill="1" applyBorder="1"/>
    <xf numFmtId="0" fontId="89" fillId="0" borderId="1" xfId="2663" applyFont="1" applyFill="1" applyBorder="1"/>
    <xf numFmtId="0" fontId="91" fillId="0" borderId="0" xfId="2663" applyFont="1" applyFill="1" applyBorder="1" applyAlignment="1">
      <alignment horizontal="right"/>
    </xf>
    <xf numFmtId="0" fontId="89" fillId="0" borderId="2" xfId="2663" applyFont="1" applyFill="1" applyBorder="1"/>
    <xf numFmtId="0" fontId="89" fillId="0" borderId="2" xfId="2663" applyNumberFormat="1" applyFont="1" applyFill="1" applyBorder="1" applyAlignment="1">
      <alignment horizontal="center" vertical="center"/>
    </xf>
    <xf numFmtId="0" fontId="89" fillId="0" borderId="0" xfId="2663" applyNumberFormat="1" applyFont="1" applyFill="1" applyBorder="1" applyAlignment="1">
      <alignment horizontal="center" vertical="center"/>
    </xf>
    <xf numFmtId="0" fontId="89" fillId="0" borderId="1" xfId="2663" applyNumberFormat="1" applyFont="1" applyFill="1" applyBorder="1" applyAlignment="1">
      <alignment horizontal="center" vertical="center"/>
    </xf>
    <xf numFmtId="0" fontId="10" fillId="0" borderId="0" xfId="2663" applyFont="1" applyFill="1" applyBorder="1" applyAlignment="1">
      <alignment horizontal="center"/>
    </xf>
    <xf numFmtId="181" fontId="11" fillId="0" borderId="0" xfId="2664" applyNumberFormat="1" applyFont="1" applyFill="1" applyBorder="1" applyAlignment="1"/>
    <xf numFmtId="199" fontId="10" fillId="0" borderId="0" xfId="2664" applyNumberFormat="1" applyFont="1" applyFill="1" applyBorder="1" applyAlignment="1"/>
    <xf numFmtId="183" fontId="11" fillId="0" borderId="0" xfId="2410" applyNumberFormat="1" applyFont="1" applyFill="1" applyAlignment="1">
      <alignment horizontal="right" indent="2"/>
    </xf>
    <xf numFmtId="183" fontId="11" fillId="0" borderId="0" xfId="2663" applyNumberFormat="1" applyFont="1" applyFill="1" applyBorder="1" applyAlignment="1">
      <alignment horizontal="right" indent="2"/>
    </xf>
    <xf numFmtId="181" fontId="10" fillId="0" borderId="0" xfId="2664" applyNumberFormat="1" applyFont="1" applyFill="1" applyBorder="1" applyAlignment="1"/>
    <xf numFmtId="49" fontId="92" fillId="0" borderId="0" xfId="2664" applyNumberFormat="1" applyFont="1" applyFill="1" applyBorder="1" applyAlignment="1"/>
    <xf numFmtId="183" fontId="10" fillId="0" borderId="0" xfId="2410" applyNumberFormat="1" applyFont="1" applyFill="1" applyAlignment="1">
      <alignment horizontal="right" indent="2"/>
    </xf>
    <xf numFmtId="183" fontId="10" fillId="0" borderId="0" xfId="2663" applyNumberFormat="1" applyFont="1" applyFill="1" applyBorder="1" applyAlignment="1">
      <alignment horizontal="right" indent="2"/>
    </xf>
    <xf numFmtId="49" fontId="10" fillId="0" borderId="0" xfId="2664" applyNumberFormat="1" applyFont="1" applyFill="1" applyBorder="1" applyAlignment="1"/>
    <xf numFmtId="0" fontId="10" fillId="0" borderId="0" xfId="2663" applyFont="1" applyFill="1" applyBorder="1"/>
    <xf numFmtId="183" fontId="94" fillId="0" borderId="0" xfId="2326" applyNumberFormat="1" applyFont="1" applyAlignment="1">
      <alignment horizontal="right" indent="1"/>
    </xf>
    <xf numFmtId="0" fontId="68" fillId="0" borderId="0" xfId="2665" applyFont="1" applyBorder="1"/>
    <xf numFmtId="0" fontId="4" fillId="0" borderId="0" xfId="2741"/>
    <xf numFmtId="0" fontId="93" fillId="0" borderId="0" xfId="2326" applyNumberFormat="1" applyFont="1" applyAlignment="1"/>
    <xf numFmtId="0" fontId="93" fillId="0" borderId="0" xfId="2326" applyFont="1" applyAlignment="1"/>
    <xf numFmtId="0" fontId="10" fillId="0" borderId="0" xfId="2326" applyFont="1"/>
    <xf numFmtId="0" fontId="11" fillId="0" borderId="2" xfId="2326" applyFont="1" applyBorder="1" applyAlignment="1">
      <alignment horizontal="center"/>
    </xf>
    <xf numFmtId="0" fontId="89" fillId="0" borderId="2" xfId="1" applyFont="1" applyBorder="1" applyAlignment="1">
      <alignment horizontal="center" vertical="center" wrapText="1"/>
    </xf>
    <xf numFmtId="0" fontId="11" fillId="0" borderId="0" xfId="2326" applyFont="1" applyBorder="1" applyAlignment="1">
      <alignment horizontal="center" vertical="center"/>
    </xf>
    <xf numFmtId="0" fontId="89" fillId="0" borderId="0" xfId="1" applyFont="1" applyBorder="1" applyAlignment="1">
      <alignment horizontal="center" vertical="center" wrapText="1"/>
    </xf>
    <xf numFmtId="0" fontId="89" fillId="0" borderId="0" xfId="1" applyFont="1" applyFill="1" applyBorder="1" applyAlignment="1">
      <alignment horizontal="center" vertical="center" wrapText="1"/>
    </xf>
    <xf numFmtId="0" fontId="10" fillId="0" borderId="0" xfId="2326" applyFont="1" applyBorder="1" applyAlignment="1">
      <alignment horizontal="center" vertical="center"/>
    </xf>
    <xf numFmtId="0" fontId="10" fillId="0" borderId="0" xfId="2663" applyFont="1" applyBorder="1" applyAlignment="1"/>
    <xf numFmtId="0" fontId="89" fillId="0" borderId="1" xfId="1" applyFont="1" applyBorder="1" applyAlignment="1">
      <alignment horizontal="center" vertical="center" wrapText="1"/>
    </xf>
    <xf numFmtId="0" fontId="11" fillId="0" borderId="0" xfId="2326" applyFont="1" applyAlignment="1"/>
    <xf numFmtId="0" fontId="96" fillId="0" borderId="0" xfId="2410" applyFont="1"/>
    <xf numFmtId="0" fontId="10" fillId="0" borderId="0" xfId="2663" applyNumberFormat="1" applyFont="1" applyBorder="1" applyAlignment="1">
      <alignment horizontal="left" wrapText="1" indent="1"/>
    </xf>
    <xf numFmtId="183" fontId="10" fillId="0" borderId="0" xfId="2326" applyNumberFormat="1" applyFont="1" applyFill="1" applyBorder="1" applyAlignment="1">
      <alignment horizontal="right" indent="1"/>
    </xf>
    <xf numFmtId="183" fontId="10" fillId="0" borderId="0" xfId="2326" applyNumberFormat="1" applyFont="1" applyFill="1" applyAlignment="1">
      <alignment horizontal="right" indent="1"/>
    </xf>
    <xf numFmtId="0" fontId="10" fillId="0" borderId="0" xfId="2326" applyNumberFormat="1" applyFont="1" applyBorder="1" applyAlignment="1">
      <alignment horizontal="left" wrapText="1" indent="1"/>
    </xf>
    <xf numFmtId="0" fontId="10" fillId="0" borderId="0" xfId="2410" applyAlignment="1">
      <alignment horizontal="left" indent="1"/>
    </xf>
    <xf numFmtId="183" fontId="10" fillId="0" borderId="0" xfId="2326" applyNumberFormat="1" applyFont="1" applyFill="1" applyBorder="1" applyAlignment="1">
      <alignment horizontal="left" indent="1"/>
    </xf>
    <xf numFmtId="0" fontId="10" fillId="0" borderId="0" xfId="2326" applyNumberFormat="1" applyFont="1" applyBorder="1" applyAlignment="1"/>
    <xf numFmtId="183" fontId="10" fillId="0" borderId="0" xfId="2326" applyNumberFormat="1" applyFont="1" applyBorder="1" applyAlignment="1"/>
    <xf numFmtId="0" fontId="8" fillId="0" borderId="0" xfId="2326" applyFont="1"/>
    <xf numFmtId="0" fontId="93" fillId="0" borderId="0" xfId="2326" applyFont="1"/>
    <xf numFmtId="0" fontId="10" fillId="0" borderId="0" xfId="2326"/>
    <xf numFmtId="0" fontId="11" fillId="0" borderId="0" xfId="2326" applyFont="1" applyAlignment="1">
      <alignment horizontal="center"/>
    </xf>
    <xf numFmtId="0" fontId="11" fillId="0" borderId="0" xfId="2326" applyFont="1" applyAlignment="1">
      <alignment horizontal="center" vertical="center"/>
    </xf>
    <xf numFmtId="0" fontId="89" fillId="0" borderId="0" xfId="1" applyFont="1" applyAlignment="1">
      <alignment horizontal="center" vertical="center" wrapText="1"/>
    </xf>
    <xf numFmtId="0" fontId="10" fillId="0" borderId="0" xfId="2326" applyAlignment="1">
      <alignment horizontal="center" vertical="center"/>
    </xf>
    <xf numFmtId="0" fontId="10" fillId="0" borderId="0" xfId="2663" applyFont="1"/>
    <xf numFmtId="0" fontId="11" fillId="0" borderId="0" xfId="2326" applyFont="1"/>
    <xf numFmtId="0" fontId="10" fillId="0" borderId="0" xfId="2326" applyAlignment="1">
      <alignment wrapText="1"/>
    </xf>
    <xf numFmtId="0" fontId="10" fillId="0" borderId="0" xfId="2663" applyFont="1" applyAlignment="1">
      <alignment wrapText="1"/>
    </xf>
    <xf numFmtId="183" fontId="94" fillId="0" borderId="0" xfId="2410" applyNumberFormat="1" applyFont="1" applyAlignment="1">
      <alignment horizontal="left" indent="2"/>
    </xf>
    <xf numFmtId="0" fontId="4" fillId="0" borderId="0" xfId="2743"/>
    <xf numFmtId="0" fontId="89" fillId="0" borderId="2" xfId="1" applyFont="1" applyBorder="1" applyAlignment="1">
      <alignment horizontal="center" vertical="center" wrapText="1"/>
    </xf>
    <xf numFmtId="0" fontId="89" fillId="0" borderId="1" xfId="1" applyFont="1" applyBorder="1" applyAlignment="1">
      <alignment horizontal="center" vertical="center" wrapText="1"/>
    </xf>
    <xf numFmtId="0" fontId="89" fillId="0" borderId="0" xfId="1" applyFont="1" applyAlignment="1">
      <alignment horizontal="center" vertical="center" wrapText="1"/>
    </xf>
    <xf numFmtId="0" fontId="8" fillId="0" borderId="0" xfId="2533" applyFont="1"/>
    <xf numFmtId="0" fontId="9" fillId="0" borderId="0" xfId="2533" applyFont="1"/>
    <xf numFmtId="0" fontId="10" fillId="0" borderId="0" xfId="2533" applyFill="1"/>
    <xf numFmtId="0" fontId="9" fillId="0" borderId="0" xfId="2663" applyFont="1"/>
    <xf numFmtId="0" fontId="9" fillId="0" borderId="0" xfId="2533" applyFont="1" applyAlignment="1">
      <alignment horizontal="center"/>
    </xf>
    <xf numFmtId="0" fontId="10" fillId="0" borderId="1" xfId="2663" applyFont="1" applyBorder="1"/>
    <xf numFmtId="0" fontId="10" fillId="0" borderId="0" xfId="2533" applyAlignment="1">
      <alignment horizontal="center"/>
    </xf>
    <xf numFmtId="0" fontId="10" fillId="0" borderId="1" xfId="2533" applyBorder="1" applyAlignment="1">
      <alignment horizontal="center"/>
    </xf>
    <xf numFmtId="0" fontId="91" fillId="0" borderId="0" xfId="2533" applyFont="1" applyAlignment="1">
      <alignment horizontal="right"/>
    </xf>
    <xf numFmtId="0" fontId="10" fillId="0" borderId="0" xfId="2533" applyAlignment="1">
      <alignment vertical="center"/>
    </xf>
    <xf numFmtId="0" fontId="10" fillId="0" borderId="0" xfId="2533" applyFill="1" applyAlignment="1">
      <alignment vertical="center"/>
    </xf>
    <xf numFmtId="0" fontId="10" fillId="0" borderId="0" xfId="2533" applyAlignment="1">
      <alignment horizontal="left"/>
    </xf>
    <xf numFmtId="183" fontId="96" fillId="0" borderId="0" xfId="2348" applyNumberFormat="1" applyFont="1" applyAlignment="1">
      <alignment horizontal="right" indent="3"/>
    </xf>
    <xf numFmtId="0" fontId="11" fillId="0" borderId="0" xfId="2533" applyFont="1" applyAlignment="1">
      <alignment horizontal="left"/>
    </xf>
    <xf numFmtId="183" fontId="11" fillId="0" borderId="0" xfId="2410" applyNumberFormat="1" applyFont="1" applyAlignment="1">
      <alignment horizontal="right" indent="1"/>
    </xf>
    <xf numFmtId="183" fontId="96" fillId="0" borderId="0" xfId="2348" applyNumberFormat="1" applyFont="1" applyAlignment="1">
      <alignment horizontal="right" indent="1"/>
    </xf>
    <xf numFmtId="0" fontId="10" fillId="0" borderId="0" xfId="2533" applyAlignment="1">
      <alignment horizontal="left" indent="2"/>
    </xf>
    <xf numFmtId="183" fontId="10" fillId="0" borderId="0" xfId="2410" applyNumberFormat="1" applyAlignment="1">
      <alignment horizontal="right" indent="1"/>
    </xf>
    <xf numFmtId="183" fontId="2" fillId="0" borderId="0" xfId="2348" applyNumberFormat="1" applyFont="1" applyAlignment="1">
      <alignment horizontal="right" indent="1"/>
    </xf>
    <xf numFmtId="0" fontId="11" fillId="0" borderId="0" xfId="2663" applyFont="1" applyAlignment="1">
      <alignment horizontal="left" indent="1"/>
    </xf>
    <xf numFmtId="0" fontId="91" fillId="0" borderId="0" xfId="2533" applyFont="1" applyFill="1"/>
    <xf numFmtId="0" fontId="10" fillId="0" borderId="0" xfId="2533" applyFont="1" applyAlignment="1">
      <alignment horizontal="left" indent="2"/>
    </xf>
    <xf numFmtId="183" fontId="10" fillId="0" borderId="0" xfId="2410" applyNumberFormat="1" applyFont="1" applyAlignment="1">
      <alignment horizontal="right" indent="1"/>
    </xf>
    <xf numFmtId="183" fontId="10" fillId="0" borderId="0" xfId="2533" applyNumberFormat="1" applyFont="1" applyAlignment="1">
      <alignment horizontal="right" indent="1"/>
    </xf>
    <xf numFmtId="183" fontId="11" fillId="0" borderId="0" xfId="2533" applyNumberFormat="1" applyFont="1" applyAlignment="1">
      <alignment horizontal="right" indent="1"/>
    </xf>
    <xf numFmtId="183" fontId="10" fillId="0" borderId="0" xfId="2533" applyNumberFormat="1" applyAlignment="1">
      <alignment horizontal="right" indent="1"/>
    </xf>
    <xf numFmtId="0" fontId="12" fillId="0" borderId="0" xfId="2663" applyFont="1"/>
    <xf numFmtId="0" fontId="12" fillId="0" borderId="0" xfId="2663" applyFont="1" applyFill="1" applyBorder="1"/>
    <xf numFmtId="0" fontId="8" fillId="0" borderId="0" xfId="2744" applyFont="1" applyAlignment="1">
      <alignment horizontal="left"/>
    </xf>
    <xf numFmtId="0" fontId="9" fillId="0" borderId="0" xfId="2744" applyFont="1" applyAlignment="1">
      <alignment horizontal="left"/>
    </xf>
    <xf numFmtId="0" fontId="9" fillId="0" borderId="0" xfId="2744" applyFont="1" applyAlignment="1">
      <alignment horizontal="center"/>
    </xf>
    <xf numFmtId="0" fontId="9" fillId="0" borderId="0" xfId="2744" applyFont="1"/>
    <xf numFmtId="0" fontId="12" fillId="0" borderId="0" xfId="2744" applyFont="1"/>
    <xf numFmtId="0" fontId="12" fillId="0" borderId="0" xfId="2744" applyFont="1" applyAlignment="1">
      <alignment horizontal="center"/>
    </xf>
    <xf numFmtId="0" fontId="91" fillId="0" borderId="0" xfId="2744" applyFont="1" applyAlignment="1">
      <alignment horizontal="right"/>
    </xf>
    <xf numFmtId="0" fontId="12" fillId="0" borderId="2" xfId="2744" applyFont="1" applyBorder="1"/>
    <xf numFmtId="0" fontId="12" fillId="0" borderId="2" xfId="2744" applyFont="1" applyBorder="1" applyAlignment="1">
      <alignment vertical="center"/>
    </xf>
    <xf numFmtId="0" fontId="10" fillId="0" borderId="2" xfId="2744" applyFont="1" applyBorder="1" applyAlignment="1">
      <alignment horizontal="center" vertical="center"/>
    </xf>
    <xf numFmtId="0" fontId="12" fillId="0" borderId="0" xfId="2744" applyFont="1" applyAlignment="1">
      <alignment vertical="center"/>
    </xf>
    <xf numFmtId="0" fontId="10" fillId="0" borderId="1" xfId="2744" applyFont="1" applyBorder="1" applyAlignment="1">
      <alignment horizontal="center" vertical="center"/>
    </xf>
    <xf numFmtId="0" fontId="11" fillId="0" borderId="0" xfId="2744" applyFont="1"/>
    <xf numFmtId="0" fontId="10" fillId="0" borderId="0" xfId="2415"/>
    <xf numFmtId="1" fontId="11" fillId="0" borderId="0" xfId="2744" applyNumberFormat="1" applyFont="1" applyAlignment="1">
      <alignment horizontal="right" indent="3"/>
    </xf>
    <xf numFmtId="183" fontId="11" fillId="0" borderId="0" xfId="2744" applyNumberFormat="1" applyFont="1" applyAlignment="1">
      <alignment horizontal="right" indent="3"/>
    </xf>
    <xf numFmtId="0" fontId="7" fillId="0" borderId="0" xfId="2744"/>
    <xf numFmtId="0" fontId="7" fillId="0" borderId="0" xfId="2744" applyAlignment="1">
      <alignment horizontal="right" indent="3"/>
    </xf>
    <xf numFmtId="0" fontId="7" fillId="0" borderId="0" xfId="2744" applyFill="1" applyAlignment="1">
      <alignment horizontal="right" indent="3"/>
    </xf>
    <xf numFmtId="0" fontId="10" fillId="0" borderId="0" xfId="2684"/>
    <xf numFmtId="1" fontId="10" fillId="0" borderId="0" xfId="2744" applyNumberFormat="1" applyFont="1" applyAlignment="1">
      <alignment horizontal="right" indent="3"/>
    </xf>
    <xf numFmtId="183" fontId="10" fillId="0" borderId="0" xfId="2744" applyNumberFormat="1" applyFont="1" applyAlignment="1">
      <alignment horizontal="right" indent="3"/>
    </xf>
    <xf numFmtId="0" fontId="10" fillId="0" borderId="0" xfId="2714" applyNumberFormat="1" applyFont="1" applyAlignment="1">
      <alignment horizontal="right" indent="3"/>
    </xf>
    <xf numFmtId="202" fontId="129" fillId="0" borderId="0" xfId="2714" applyNumberFormat="1" applyFont="1" applyAlignment="1">
      <alignment horizontal="center"/>
    </xf>
    <xf numFmtId="202" fontId="91" fillId="0" borderId="0" xfId="2714" applyNumberFormat="1" applyFont="1" applyAlignment="1">
      <alignment horizontal="right" indent="3"/>
    </xf>
    <xf numFmtId="183" fontId="91" fillId="0" borderId="0" xfId="2714" applyNumberFormat="1" applyFont="1" applyAlignment="1">
      <alignment horizontal="right" indent="3"/>
    </xf>
    <xf numFmtId="0" fontId="10" fillId="0" borderId="0" xfId="2415" applyAlignment="1">
      <alignment horizontal="center"/>
    </xf>
    <xf numFmtId="0" fontId="10" fillId="0" borderId="0" xfId="2714" applyNumberFormat="1" applyFont="1" applyBorder="1" applyAlignment="1">
      <alignment horizontal="center"/>
    </xf>
    <xf numFmtId="183" fontId="10" fillId="0" borderId="0" xfId="2744" applyNumberFormat="1" applyFont="1" applyAlignment="1">
      <alignment horizontal="center"/>
    </xf>
    <xf numFmtId="202" fontId="167" fillId="0" borderId="0" xfId="2714" applyNumberFormat="1" applyFont="1" applyBorder="1" applyAlignment="1">
      <alignment horizontal="center"/>
    </xf>
    <xf numFmtId="183" fontId="11" fillId="0" borderId="0" xfId="2734" applyNumberFormat="1" applyFont="1" applyFill="1" applyBorder="1" applyAlignment="1">
      <alignment horizontal="right" indent="1"/>
    </xf>
    <xf numFmtId="183" fontId="11" fillId="0" borderId="0" xfId="2734" applyNumberFormat="1" applyFont="1" applyFill="1" applyBorder="1" applyAlignment="1">
      <alignment horizontal="right" indent="2"/>
    </xf>
    <xf numFmtId="183" fontId="11" fillId="0" borderId="0" xfId="2731" applyNumberFormat="1" applyFont="1" applyFill="1" applyBorder="1" applyAlignment="1">
      <alignment horizontal="right" indent="2"/>
    </xf>
    <xf numFmtId="183" fontId="10" fillId="0" borderId="0" xfId="2731" applyNumberFormat="1" applyFont="1" applyFill="1" applyBorder="1" applyAlignment="1">
      <alignment horizontal="right" indent="2"/>
    </xf>
    <xf numFmtId="0" fontId="97" fillId="0" borderId="0" xfId="2460" applyNumberFormat="1" applyFont="1" applyBorder="1" applyAlignment="1">
      <alignment horizontal="right" wrapText="1" indent="1"/>
    </xf>
    <xf numFmtId="0" fontId="110" fillId="0" borderId="0" xfId="2731" applyNumberFormat="1" applyFont="1" applyAlignment="1">
      <alignment horizontal="right" indent="1"/>
    </xf>
    <xf numFmtId="183" fontId="110" fillId="0" borderId="0" xfId="2731" applyNumberFormat="1" applyFont="1" applyAlignment="1">
      <alignment horizontal="right" indent="1"/>
    </xf>
    <xf numFmtId="0" fontId="108" fillId="0" borderId="0" xfId="2731" applyNumberFormat="1" applyFont="1" applyAlignment="1">
      <alignment horizontal="right" indent="1"/>
    </xf>
    <xf numFmtId="183" fontId="108" fillId="0" borderId="0" xfId="2731" applyNumberFormat="1" applyFont="1" applyAlignment="1">
      <alignment horizontal="right" indent="1"/>
    </xf>
    <xf numFmtId="0" fontId="108" fillId="0" borderId="0" xfId="2729" applyNumberFormat="1" applyFont="1" applyFill="1" applyAlignment="1">
      <alignment horizontal="right" indent="1"/>
    </xf>
    <xf numFmtId="183" fontId="108" fillId="0" borderId="0" xfId="2729" applyNumberFormat="1" applyFont="1" applyFill="1" applyAlignment="1">
      <alignment horizontal="right" indent="1"/>
    </xf>
    <xf numFmtId="1" fontId="121" fillId="0" borderId="0" xfId="2694" applyNumberFormat="1" applyFont="1" applyAlignment="1">
      <alignment horizontal="right" indent="1"/>
    </xf>
    <xf numFmtId="1" fontId="94" fillId="0" borderId="0" xfId="2694" applyNumberFormat="1" applyFont="1" applyAlignment="1">
      <alignment horizontal="right" indent="1"/>
    </xf>
    <xf numFmtId="183" fontId="94" fillId="0" borderId="0" xfId="2694" applyNumberFormat="1" applyFont="1" applyAlignment="1">
      <alignment horizontal="right" indent="1"/>
    </xf>
    <xf numFmtId="0" fontId="97" fillId="0" borderId="0" xfId="2699" applyFont="1" applyAlignment="1">
      <alignment horizontal="right" indent="2"/>
    </xf>
    <xf numFmtId="183" fontId="97" fillId="0" borderId="0" xfId="2699" applyNumberFormat="1" applyFont="1" applyAlignment="1">
      <alignment horizontal="right" indent="2"/>
    </xf>
    <xf numFmtId="183" fontId="97" fillId="0" borderId="0" xfId="2697" applyNumberFormat="1" applyFont="1" applyAlignment="1">
      <alignment horizontal="right" indent="2"/>
    </xf>
    <xf numFmtId="0" fontId="89" fillId="0" borderId="0" xfId="2699" applyFont="1" applyAlignment="1">
      <alignment horizontal="right" indent="2"/>
    </xf>
    <xf numFmtId="0" fontId="102" fillId="0" borderId="0" xfId="2699" applyFont="1" applyAlignment="1">
      <alignment horizontal="right" indent="2"/>
    </xf>
    <xf numFmtId="183" fontId="102" fillId="0" borderId="0" xfId="2699" applyNumberFormat="1" applyFont="1" applyAlignment="1">
      <alignment horizontal="right" indent="2"/>
    </xf>
    <xf numFmtId="183" fontId="89" fillId="0" borderId="0" xfId="2699" applyNumberFormat="1" applyFont="1" applyAlignment="1">
      <alignment horizontal="right" indent="2"/>
    </xf>
    <xf numFmtId="0" fontId="97" fillId="0" borderId="0" xfId="2697" applyFont="1" applyAlignment="1">
      <alignment horizontal="right" indent="2"/>
    </xf>
    <xf numFmtId="0" fontId="89" fillId="0" borderId="0" xfId="2697" applyFont="1" applyAlignment="1">
      <alignment horizontal="right" indent="2"/>
    </xf>
    <xf numFmtId="183" fontId="11" fillId="0" borderId="0" xfId="2704" applyNumberFormat="1" applyFont="1" applyFill="1" applyBorder="1" applyAlignment="1">
      <alignment horizontal="left" indent="1"/>
    </xf>
    <xf numFmtId="183" fontId="10" fillId="0" borderId="0" xfId="2704" applyNumberFormat="1" applyFont="1" applyFill="1" applyBorder="1" applyAlignment="1">
      <alignment horizontal="left" indent="1"/>
    </xf>
    <xf numFmtId="183" fontId="11" fillId="0" borderId="0" xfId="2704" applyNumberFormat="1" applyFont="1" applyFill="1" applyBorder="1" applyAlignment="1">
      <alignment horizontal="right" indent="1"/>
    </xf>
    <xf numFmtId="183" fontId="10" fillId="0" borderId="0" xfId="2704" applyNumberFormat="1" applyFont="1" applyFill="1" applyBorder="1" applyAlignment="1">
      <alignment horizontal="right" indent="1"/>
    </xf>
    <xf numFmtId="2" fontId="97" fillId="0" borderId="0" xfId="1" applyNumberFormat="1" applyFont="1" applyBorder="1" applyAlignment="1">
      <alignment horizontal="left" wrapText="1" indent="1"/>
    </xf>
    <xf numFmtId="0" fontId="0" fillId="0" borderId="0" xfId="0"/>
    <xf numFmtId="0" fontId="8" fillId="0" borderId="0" xfId="1" applyFont="1" applyAlignment="1"/>
    <xf numFmtId="0" fontId="7" fillId="0" borderId="0" xfId="1" applyFill="1"/>
    <xf numFmtId="0" fontId="143" fillId="0" borderId="0" xfId="1" applyFont="1"/>
    <xf numFmtId="0" fontId="7" fillId="0" borderId="0" xfId="1"/>
    <xf numFmtId="0" fontId="89" fillId="0" borderId="0" xfId="1" applyFont="1"/>
    <xf numFmtId="0" fontId="89" fillId="0" borderId="1" xfId="1" applyFont="1" applyBorder="1"/>
    <xf numFmtId="0" fontId="139" fillId="0" borderId="1" xfId="1" applyFont="1" applyFill="1" applyBorder="1"/>
    <xf numFmtId="0" fontId="145" fillId="0" borderId="1" xfId="1" applyFont="1" applyBorder="1"/>
    <xf numFmtId="0" fontId="139" fillId="0" borderId="1" xfId="1" applyFont="1" applyBorder="1"/>
    <xf numFmtId="0" fontId="100" fillId="0" borderId="1" xfId="1" applyFont="1" applyBorder="1" applyAlignment="1">
      <alignment horizontal="right"/>
    </xf>
    <xf numFmtId="0" fontId="89" fillId="0" borderId="2" xfId="1" applyFont="1" applyBorder="1"/>
    <xf numFmtId="0" fontId="146" fillId="0" borderId="2" xfId="1" applyFont="1" applyBorder="1" applyAlignment="1">
      <alignment horizontal="center" vertical="center"/>
    </xf>
    <xf numFmtId="0" fontId="89" fillId="0" borderId="2" xfId="1" applyFont="1" applyFill="1" applyBorder="1" applyAlignment="1">
      <alignment horizontal="center" vertical="center" wrapText="1"/>
    </xf>
    <xf numFmtId="0" fontId="89" fillId="0" borderId="2" xfId="1" applyFont="1" applyBorder="1" applyAlignment="1">
      <alignment horizontal="center" vertical="center" wrapText="1"/>
    </xf>
    <xf numFmtId="0" fontId="89" fillId="0" borderId="0" xfId="1" applyFont="1" applyBorder="1"/>
    <xf numFmtId="0" fontId="146" fillId="0" borderId="0" xfId="1" applyFont="1" applyBorder="1" applyAlignment="1">
      <alignment horizontal="center" vertical="center"/>
    </xf>
    <xf numFmtId="0" fontId="89" fillId="0" borderId="0" xfId="1" applyFont="1" applyFill="1" applyBorder="1" applyAlignment="1">
      <alignment horizontal="center" vertical="center" wrapText="1"/>
    </xf>
    <xf numFmtId="0" fontId="89" fillId="0" borderId="0" xfId="1" applyFont="1" applyBorder="1" applyAlignment="1">
      <alignment horizontal="center" vertical="center" wrapText="1"/>
    </xf>
    <xf numFmtId="0" fontId="89" fillId="0" borderId="1" xfId="1" applyFont="1" applyFill="1" applyBorder="1" applyAlignment="1">
      <alignment horizontal="center" vertical="center" wrapText="1"/>
    </xf>
    <xf numFmtId="0" fontId="89" fillId="0" borderId="0" xfId="1" applyFont="1" applyBorder="1" applyAlignment="1">
      <alignment horizontal="center" vertical="center"/>
    </xf>
    <xf numFmtId="0" fontId="89" fillId="0" borderId="0" xfId="1" applyFont="1" applyFill="1" applyBorder="1" applyAlignment="1">
      <alignment horizontal="center"/>
    </xf>
    <xf numFmtId="0" fontId="144" fillId="0" borderId="0" xfId="1" applyFont="1" applyBorder="1" applyAlignment="1">
      <alignment horizontal="center"/>
    </xf>
    <xf numFmtId="0" fontId="89" fillId="0" borderId="0" xfId="1" applyFont="1" applyBorder="1" applyAlignment="1">
      <alignment horizontal="center"/>
    </xf>
    <xf numFmtId="0" fontId="139" fillId="0" borderId="0" xfId="1" applyFont="1"/>
    <xf numFmtId="0" fontId="147" fillId="0" borderId="0" xfId="0" applyFont="1"/>
    <xf numFmtId="1" fontId="97" fillId="0" borderId="0" xfId="2326" applyNumberFormat="1" applyFont="1" applyFill="1" applyBorder="1"/>
    <xf numFmtId="2" fontId="97" fillId="0" borderId="0" xfId="1" applyNumberFormat="1" applyFont="1" applyBorder="1" applyAlignment="1">
      <alignment horizontal="right" wrapText="1"/>
    </xf>
    <xf numFmtId="0" fontId="97" fillId="0" borderId="0" xfId="1" applyFont="1" applyBorder="1"/>
    <xf numFmtId="0" fontId="89" fillId="0" borderId="0" xfId="1" applyFont="1" applyBorder="1" applyAlignment="1">
      <alignment horizontal="left" indent="1"/>
    </xf>
    <xf numFmtId="1" fontId="89" fillId="0" borderId="0" xfId="2326" applyNumberFormat="1" applyFont="1" applyFill="1" applyBorder="1"/>
    <xf numFmtId="2" fontId="89" fillId="0" borderId="0" xfId="1" applyNumberFormat="1" applyFont="1" applyBorder="1" applyAlignment="1">
      <alignment horizontal="right" wrapText="1"/>
    </xf>
    <xf numFmtId="0" fontId="89" fillId="0" borderId="0" xfId="1" applyFont="1" applyBorder="1" applyAlignment="1">
      <alignment horizontal="left" indent="2"/>
    </xf>
    <xf numFmtId="0" fontId="89" fillId="0" borderId="0" xfId="1" applyFont="1" applyBorder="1" applyAlignment="1">
      <alignment horizontal="left" wrapText="1" indent="2"/>
    </xf>
    <xf numFmtId="1" fontId="89" fillId="0" borderId="0" xfId="2326" applyNumberFormat="1" applyFont="1" applyBorder="1"/>
    <xf numFmtId="0" fontId="97" fillId="0" borderId="0" xfId="1" applyFont="1" applyBorder="1" applyAlignment="1">
      <alignment horizontal="left"/>
    </xf>
    <xf numFmtId="1" fontId="97" fillId="0" borderId="0" xfId="2326" applyNumberFormat="1" applyFont="1" applyFill="1"/>
    <xf numFmtId="1" fontId="97" fillId="0" borderId="0" xfId="2326" applyNumberFormat="1" applyFont="1" applyBorder="1"/>
    <xf numFmtId="0" fontId="89" fillId="0" borderId="0" xfId="1" applyFont="1" applyBorder="1" applyAlignment="1">
      <alignment horizontal="left" wrapText="1" indent="1"/>
    </xf>
    <xf numFmtId="0" fontId="144" fillId="0" borderId="0" xfId="1" applyFont="1" applyBorder="1" applyAlignment="1">
      <alignment horizontal="center" vertical="center" wrapText="1"/>
    </xf>
    <xf numFmtId="0" fontId="139" fillId="0" borderId="0" xfId="1" applyFont="1" applyFill="1"/>
    <xf numFmtId="0" fontId="145" fillId="0" borderId="0" xfId="1" applyFont="1"/>
    <xf numFmtId="1" fontId="89" fillId="0" borderId="0" xfId="2326" applyNumberFormat="1" applyFont="1"/>
    <xf numFmtId="1" fontId="97" fillId="0" borderId="0" xfId="2326" applyNumberFormat="1" applyFont="1"/>
    <xf numFmtId="0" fontId="0" fillId="0" borderId="0" xfId="0"/>
    <xf numFmtId="0" fontId="8" fillId="0" borderId="0" xfId="1" applyFont="1" applyAlignment="1"/>
    <xf numFmtId="0" fontId="89" fillId="0" borderId="0" xfId="1" applyFont="1"/>
    <xf numFmtId="0" fontId="89" fillId="0" borderId="1" xfId="1" applyFont="1" applyBorder="1"/>
    <xf numFmtId="0" fontId="139" fillId="0" borderId="1" xfId="1" applyFont="1" applyBorder="1"/>
    <xf numFmtId="0" fontId="100" fillId="0" borderId="1" xfId="1" applyFont="1" applyBorder="1" applyAlignment="1">
      <alignment horizontal="right"/>
    </xf>
    <xf numFmtId="0" fontId="89" fillId="0" borderId="2" xfId="1" applyFont="1" applyBorder="1"/>
    <xf numFmtId="0" fontId="146" fillId="0" borderId="2" xfId="1" applyFont="1" applyBorder="1" applyAlignment="1">
      <alignment horizontal="center" vertical="center"/>
    </xf>
    <xf numFmtId="0" fontId="89" fillId="0" borderId="2" xfId="1" applyFont="1" applyBorder="1" applyAlignment="1">
      <alignment horizontal="center" vertical="center" wrapText="1"/>
    </xf>
    <xf numFmtId="0" fontId="89" fillId="0" borderId="0" xfId="1" applyFont="1" applyBorder="1"/>
    <xf numFmtId="0" fontId="146" fillId="0" borderId="0" xfId="1" applyFont="1" applyBorder="1" applyAlignment="1">
      <alignment horizontal="center" vertical="center"/>
    </xf>
    <xf numFmtId="0" fontId="89" fillId="0" borderId="0" xfId="1" applyFont="1" applyFill="1" applyBorder="1" applyAlignment="1">
      <alignment horizontal="center" vertical="center" wrapText="1"/>
    </xf>
    <xf numFmtId="0" fontId="89" fillId="0" borderId="0" xfId="1" applyFont="1" applyBorder="1" applyAlignment="1">
      <alignment horizontal="center" vertical="center" wrapText="1"/>
    </xf>
    <xf numFmtId="0" fontId="89" fillId="0" borderId="0" xfId="1" applyFont="1" applyBorder="1" applyAlignment="1">
      <alignment horizontal="center" vertical="center"/>
    </xf>
    <xf numFmtId="0" fontId="139" fillId="0" borderId="0" xfId="1" applyFont="1"/>
    <xf numFmtId="1" fontId="97" fillId="0" borderId="0" xfId="2326" applyNumberFormat="1" applyFont="1" applyFill="1" applyBorder="1"/>
    <xf numFmtId="0" fontId="97" fillId="0" borderId="0" xfId="1" applyFont="1" applyBorder="1"/>
    <xf numFmtId="0" fontId="89" fillId="0" borderId="0" xfId="1" applyFont="1" applyBorder="1" applyAlignment="1">
      <alignment horizontal="left" indent="1"/>
    </xf>
    <xf numFmtId="1" fontId="89" fillId="0" borderId="0" xfId="2326" applyNumberFormat="1" applyFont="1" applyFill="1" applyBorder="1"/>
    <xf numFmtId="0" fontId="89" fillId="0" borderId="0" xfId="1" applyFont="1" applyBorder="1" applyAlignment="1">
      <alignment horizontal="left" indent="2"/>
    </xf>
    <xf numFmtId="0" fontId="89" fillId="0" borderId="0" xfId="1" applyFont="1" applyBorder="1" applyAlignment="1">
      <alignment horizontal="left" wrapText="1" indent="2"/>
    </xf>
    <xf numFmtId="1" fontId="89" fillId="0" borderId="0" xfId="2326" applyNumberFormat="1" applyFont="1" applyBorder="1"/>
    <xf numFmtId="0" fontId="97" fillId="0" borderId="0" xfId="1" applyFont="1" applyBorder="1" applyAlignment="1">
      <alignment horizontal="left"/>
    </xf>
    <xf numFmtId="1" fontId="97" fillId="0" borderId="0" xfId="2326" applyNumberFormat="1" applyFont="1" applyFill="1"/>
    <xf numFmtId="1" fontId="97" fillId="0" borderId="0" xfId="2326" applyNumberFormat="1" applyFont="1" applyBorder="1"/>
    <xf numFmtId="0" fontId="89" fillId="0" borderId="0" xfId="1" applyFont="1" applyBorder="1" applyAlignment="1">
      <alignment horizontal="left" wrapText="1" indent="1"/>
    </xf>
    <xf numFmtId="0" fontId="7" fillId="0" borderId="0" xfId="1" applyFont="1"/>
    <xf numFmtId="0" fontId="89" fillId="0" borderId="1" xfId="1" applyFont="1" applyBorder="1" applyAlignment="1">
      <alignment horizontal="center" vertical="center" wrapText="1"/>
    </xf>
    <xf numFmtId="1" fontId="89" fillId="0" borderId="0" xfId="2326" applyNumberFormat="1" applyFont="1"/>
    <xf numFmtId="1" fontId="97" fillId="0" borderId="0" xfId="2326" applyNumberFormat="1" applyFont="1"/>
    <xf numFmtId="0" fontId="21" fillId="0" borderId="0" xfId="1" applyFont="1"/>
    <xf numFmtId="1" fontId="21" fillId="0" borderId="0" xfId="1" applyNumberFormat="1" applyFont="1"/>
    <xf numFmtId="0" fontId="148" fillId="0" borderId="0" xfId="0" applyFont="1"/>
    <xf numFmtId="2" fontId="89" fillId="0" borderId="0" xfId="1" applyNumberFormat="1" applyFont="1" applyBorder="1" applyAlignment="1">
      <alignment horizontal="left" wrapText="1" indent="1"/>
    </xf>
    <xf numFmtId="0" fontId="97" fillId="0" borderId="0" xfId="2700" applyFont="1" applyAlignment="1"/>
    <xf numFmtId="0" fontId="89" fillId="0" borderId="3" xfId="1" applyFont="1" applyBorder="1" applyAlignment="1">
      <alignment horizontal="center" vertical="center"/>
    </xf>
    <xf numFmtId="0" fontId="97" fillId="0" borderId="0" xfId="1" applyFont="1" applyBorder="1" applyAlignment="1">
      <alignment horizontal="left"/>
    </xf>
    <xf numFmtId="0" fontId="8" fillId="0" borderId="0" xfId="2666" applyNumberFormat="1" applyFont="1" applyFill="1" applyAlignment="1">
      <alignment horizontal="left" wrapText="1"/>
    </xf>
    <xf numFmtId="0" fontId="89" fillId="0" borderId="3" xfId="2669" applyFont="1" applyFill="1" applyBorder="1" applyAlignment="1">
      <alignment horizontal="center" vertical="center"/>
    </xf>
    <xf numFmtId="0" fontId="89" fillId="0" borderId="3" xfId="2669" quotePrefix="1" applyFont="1" applyFill="1" applyBorder="1" applyAlignment="1">
      <alignment horizontal="center" vertical="center"/>
    </xf>
    <xf numFmtId="0" fontId="89" fillId="0" borderId="3" xfId="2671" applyFont="1" applyFill="1" applyBorder="1" applyAlignment="1">
      <alignment horizontal="center" vertical="center" wrapText="1"/>
      <protection locked="0"/>
    </xf>
    <xf numFmtId="0" fontId="89" fillId="0" borderId="3" xfId="2671" applyFont="1" applyFill="1" applyBorder="1" applyAlignment="1">
      <alignment horizontal="center" vertical="center"/>
      <protection locked="0"/>
    </xf>
    <xf numFmtId="0" fontId="8" fillId="0" borderId="0" xfId="2672" applyNumberFormat="1" applyFont="1" applyAlignment="1">
      <alignment horizontal="left" wrapText="1"/>
    </xf>
    <xf numFmtId="0" fontId="10" fillId="0" borderId="2" xfId="2669" quotePrefix="1" applyFont="1" applyFill="1" applyBorder="1" applyAlignment="1">
      <alignment horizontal="center" vertical="center"/>
    </xf>
    <xf numFmtId="0" fontId="10" fillId="0" borderId="1" xfId="2669" quotePrefix="1" applyFont="1" applyFill="1" applyBorder="1" applyAlignment="1">
      <alignment horizontal="center" vertical="center"/>
    </xf>
    <xf numFmtId="0" fontId="89" fillId="0" borderId="2" xfId="2669" applyFont="1" applyFill="1" applyBorder="1" applyAlignment="1">
      <alignment horizontal="center" vertical="center"/>
    </xf>
    <xf numFmtId="0" fontId="89" fillId="0" borderId="1" xfId="2669" applyFont="1" applyFill="1" applyBorder="1" applyAlignment="1">
      <alignment horizontal="center" vertical="center"/>
    </xf>
    <xf numFmtId="0" fontId="89" fillId="0" borderId="2" xfId="2669" applyFont="1" applyFill="1" applyBorder="1" applyAlignment="1">
      <alignment horizontal="center" vertical="center" wrapText="1"/>
    </xf>
    <xf numFmtId="0" fontId="89" fillId="0" borderId="1" xfId="2669" applyFont="1" applyFill="1" applyBorder="1" applyAlignment="1">
      <alignment horizontal="center" vertical="center" wrapText="1"/>
    </xf>
    <xf numFmtId="0" fontId="89" fillId="0" borderId="3" xfId="2697" applyFont="1" applyBorder="1" applyAlignment="1">
      <alignment horizontal="center" vertical="center" wrapText="1"/>
    </xf>
    <xf numFmtId="16" fontId="89" fillId="0" borderId="3" xfId="2697" quotePrefix="1" applyNumberFormat="1" applyFont="1" applyBorder="1" applyAlignment="1">
      <alignment horizontal="center" vertical="center" wrapText="1"/>
    </xf>
    <xf numFmtId="0" fontId="11" fillId="0" borderId="0" xfId="2683" applyFont="1" applyBorder="1" applyAlignment="1">
      <alignment horizontal="left"/>
    </xf>
    <xf numFmtId="0" fontId="2" fillId="0" borderId="2" xfId="2722" applyFont="1" applyBorder="1" applyAlignment="1">
      <alignment horizontal="center" vertical="center" wrapText="1"/>
    </xf>
    <xf numFmtId="0" fontId="2" fillId="0" borderId="1" xfId="2722" applyFont="1" applyBorder="1" applyAlignment="1">
      <alignment horizontal="center" vertical="center" wrapText="1"/>
    </xf>
    <xf numFmtId="0" fontId="108" fillId="0" borderId="1" xfId="2713" applyFont="1" applyBorder="1" applyAlignment="1">
      <alignment horizontal="center" vertical="center" wrapText="1"/>
    </xf>
    <xf numFmtId="0" fontId="108" fillId="0" borderId="2" xfId="2713" applyFont="1" applyBorder="1" applyAlignment="1">
      <alignment horizontal="center" vertical="center" wrapText="1"/>
    </xf>
    <xf numFmtId="0" fontId="108" fillId="0" borderId="0" xfId="2713" applyFont="1" applyAlignment="1">
      <alignment horizontal="center" vertical="center" wrapText="1"/>
    </xf>
    <xf numFmtId="49" fontId="97" fillId="0" borderId="0" xfId="2737" applyNumberFormat="1" applyFont="1" applyFill="1" applyBorder="1" applyAlignment="1">
      <alignment horizontal="left" wrapText="1"/>
    </xf>
    <xf numFmtId="0" fontId="97" fillId="0" borderId="0" xfId="2700" applyFont="1" applyAlignment="1">
      <alignment horizontal="left"/>
    </xf>
    <xf numFmtId="0" fontId="108" fillId="0" borderId="2" xfId="2731" applyFont="1" applyBorder="1" applyAlignment="1">
      <alignment horizontal="center" vertical="center" wrapText="1"/>
    </xf>
    <xf numFmtId="0" fontId="108" fillId="0" borderId="0" xfId="2731" applyFont="1" applyAlignment="1">
      <alignment horizontal="center" vertical="center" wrapText="1"/>
    </xf>
    <xf numFmtId="0" fontId="108" fillId="0" borderId="1" xfId="2731" applyFont="1" applyBorder="1" applyAlignment="1">
      <alignment horizontal="center" vertical="center" wrapText="1"/>
    </xf>
    <xf numFmtId="0" fontId="94" fillId="0" borderId="3" xfId="2669" applyFont="1" applyBorder="1" applyAlignment="1">
      <alignment horizontal="center" vertical="center"/>
    </xf>
    <xf numFmtId="0" fontId="94" fillId="0" borderId="3" xfId="2669" quotePrefix="1" applyFont="1" applyBorder="1" applyAlignment="1">
      <alignment horizontal="center" vertical="center"/>
    </xf>
    <xf numFmtId="0" fontId="10" fillId="0" borderId="3" xfId="2679" applyNumberFormat="1" applyFont="1" applyBorder="1" applyAlignment="1">
      <alignment horizontal="center" vertical="center"/>
    </xf>
    <xf numFmtId="0" fontId="89" fillId="0" borderId="3" xfId="2728" applyFont="1" applyBorder="1" applyAlignment="1">
      <alignment horizontal="center" vertical="center"/>
    </xf>
    <xf numFmtId="0" fontId="2" fillId="0" borderId="3" xfId="2720" applyFont="1" applyBorder="1" applyAlignment="1">
      <alignment horizontal="center" vertical="center" wrapText="1"/>
    </xf>
    <xf numFmtId="183" fontId="91" fillId="0" borderId="0" xfId="2704" applyNumberFormat="1" applyFont="1" applyFill="1" applyBorder="1" applyAlignment="1">
      <alignment horizontal="center" vertical="center"/>
    </xf>
    <xf numFmtId="0" fontId="113" fillId="0" borderId="2" xfId="2706" applyFont="1" applyBorder="1" applyAlignment="1">
      <alignment horizontal="center" vertical="center"/>
    </xf>
    <xf numFmtId="0" fontId="113" fillId="0" borderId="1" xfId="2706" applyFont="1" applyBorder="1" applyAlignment="1">
      <alignment horizontal="center" vertical="center"/>
    </xf>
    <xf numFmtId="0" fontId="113" fillId="0" borderId="3" xfId="2706" applyFont="1" applyBorder="1" applyAlignment="1">
      <alignment horizontal="center" vertical="center"/>
    </xf>
    <xf numFmtId="0" fontId="111" fillId="0" borderId="3" xfId="0" applyFont="1" applyBorder="1" applyAlignment="1">
      <alignment horizontal="center" vertical="center" wrapText="1"/>
    </xf>
  </cellXfs>
  <cellStyles count="2745">
    <cellStyle name="_x0001_" xfId="3"/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[0]_Book1" xfId="9"/>
    <cellStyle name="???_95" xfId="10"/>
    <cellStyle name="??_(????)??????" xfId="11"/>
    <cellStyle name="_00.Bia" xfId="12"/>
    <cellStyle name="_01 DVHC" xfId="13"/>
    <cellStyle name="_01 DVHC - DD (Ok)" xfId="14"/>
    <cellStyle name="_01 DVHC - DD (Ok)_04 Doanh nghiep va CSKDCT 2012" xfId="15"/>
    <cellStyle name="_01 DVHC - DD (Ok)_Xl0000167" xfId="16"/>
    <cellStyle name="_01 DVHC(OK)" xfId="17"/>
    <cellStyle name="_01 DVHC(OK)_02  Dan so lao dong(OK)" xfId="18"/>
    <cellStyle name="_01 DVHC(OK)_03 TKQG va Thu chi NSNN 2012" xfId="19"/>
    <cellStyle name="_01 DVHC(OK)_04 Doanh nghiep va CSKDCT 2012" xfId="20"/>
    <cellStyle name="_01 DVHC(OK)_05 Doanh nghiep va Ca the_2011 (Ok)" xfId="21"/>
    <cellStyle name="_01 DVHC(OK)_07 NGTT CN 2012" xfId="22"/>
    <cellStyle name="_01 DVHC(OK)_08 Thuong mai Tong muc - Diep" xfId="23"/>
    <cellStyle name="_01 DVHC(OK)_08 Thuong mai va Du lich (Ok)" xfId="24"/>
    <cellStyle name="_01 DVHC(OK)_09 Chi so gia 2011- VuTKG-1 (Ok)" xfId="25"/>
    <cellStyle name="_01 DVHC(OK)_09 Du lich" xfId="26"/>
    <cellStyle name="_01 DVHC(OK)_10 Van tai va BCVT (da sua ok)" xfId="27"/>
    <cellStyle name="_01 DVHC(OK)_11 (3)" xfId="28"/>
    <cellStyle name="_01 DVHC(OK)_11 (3)_04 Doanh nghiep va CSKDCT 2012" xfId="29"/>
    <cellStyle name="_01 DVHC(OK)_11 (3)_Xl0000167" xfId="30"/>
    <cellStyle name="_01 DVHC(OK)_12 (2)" xfId="31"/>
    <cellStyle name="_01 DVHC(OK)_12 (2)_04 Doanh nghiep va CSKDCT 2012" xfId="32"/>
    <cellStyle name="_01 DVHC(OK)_12 (2)_Xl0000167" xfId="33"/>
    <cellStyle name="_01 DVHC(OK)_12 Giao duc, Y Te va Muc songnam2011" xfId="34"/>
    <cellStyle name="_01 DVHC(OK)_13 Van tai 2012" xfId="35"/>
    <cellStyle name="_01 DVHC(OK)_Giaoduc2013(ok)" xfId="36"/>
    <cellStyle name="_01 DVHC(OK)_Maket NGTT2012 LN,TS (7-1-2013)" xfId="37"/>
    <cellStyle name="_01 DVHC(OK)_Maket NGTT2012 LN,TS (7-1-2013)_Nongnghiep" xfId="38"/>
    <cellStyle name="_01 DVHC(OK)_Ngiam_lamnghiep_2011_v2(1)(1)" xfId="39"/>
    <cellStyle name="_01 DVHC(OK)_Ngiam_lamnghiep_2011_v2(1)(1)_Nongnghiep" xfId="40"/>
    <cellStyle name="_01 DVHC(OK)_NGTT LN,TS 2012 (Chuan)" xfId="41"/>
    <cellStyle name="_01 DVHC(OK)_Nien giam TT Vu Nong nghiep 2012(solieu)-gui Vu TH 29-3-2013" xfId="42"/>
    <cellStyle name="_01 DVHC(OK)_Nongnghiep" xfId="43"/>
    <cellStyle name="_01 DVHC(OK)_Nongnghiep NGDD 2012_cap nhat den 24-5-2013(1)" xfId="44"/>
    <cellStyle name="_01 DVHC(OK)_Nongnghiep_Nongnghiep NGDD 2012_cap nhat den 24-5-2013(1)" xfId="45"/>
    <cellStyle name="_01 DVHC(OK)_Xl0000147" xfId="46"/>
    <cellStyle name="_01 DVHC(OK)_Xl0000167" xfId="47"/>
    <cellStyle name="_01 DVHC(OK)_XNK" xfId="48"/>
    <cellStyle name="_01 DVHC_01 Don vi HC" xfId="49"/>
    <cellStyle name="_01 DVHC_02 Danso_Laodong 2012(chuan) CO SO" xfId="50"/>
    <cellStyle name="_01 DVHC_04 Doanh nghiep va CSKDCT 2012" xfId="51"/>
    <cellStyle name="_01 DVHC_08 Thuong mai Tong muc - Diep" xfId="52"/>
    <cellStyle name="_01 DVHC_09 Thuong mai va Du lich" xfId="53"/>
    <cellStyle name="_01 DVHC_09 Thuong mai va Du lich_01 Don vi HC" xfId="54"/>
    <cellStyle name="_01 DVHC_09 Thuong mai va Du lich_NGDD 2013 Thu chi NSNN " xfId="55"/>
    <cellStyle name="_01 DVHC_Xl0000167" xfId="56"/>
    <cellStyle name="_01.NGTT2009-DVHC" xfId="57"/>
    <cellStyle name="_02 dan so (OK)" xfId="58"/>
    <cellStyle name="_02.NGTT2009-DSLD" xfId="59"/>
    <cellStyle name="_02.NGTT2009-DSLDok" xfId="60"/>
    <cellStyle name="_03 Dautu 2010" xfId="61"/>
    <cellStyle name="_03.NGTT2009-TKQG" xfId="62"/>
    <cellStyle name="_05 Thuong mai" xfId="63"/>
    <cellStyle name="_05 Thuong mai_01 Don vi HC" xfId="64"/>
    <cellStyle name="_05 Thuong mai_02 Danso_Laodong 2012(chuan) CO SO" xfId="65"/>
    <cellStyle name="_05 Thuong mai_04 Doanh nghiep va CSKDCT 2012" xfId="66"/>
    <cellStyle name="_05 Thuong mai_NGDD 2013 Thu chi NSNN " xfId="67"/>
    <cellStyle name="_05 Thuong mai_Nien giam KT_TV 2010" xfId="68"/>
    <cellStyle name="_05 Thuong mai_Xl0000167" xfId="69"/>
    <cellStyle name="_06 Van tai" xfId="70"/>
    <cellStyle name="_06 Van tai_01 Don vi HC" xfId="71"/>
    <cellStyle name="_06 Van tai_02 Danso_Laodong 2012(chuan) CO SO" xfId="72"/>
    <cellStyle name="_06 Van tai_04 Doanh nghiep va CSKDCT 2012" xfId="73"/>
    <cellStyle name="_06 Van tai_NGDD 2013 Thu chi NSNN " xfId="74"/>
    <cellStyle name="_06 Van tai_Nien giam KT_TV 2010" xfId="75"/>
    <cellStyle name="_06 Van tai_Xl0000167" xfId="76"/>
    <cellStyle name="_07 Buu dien" xfId="77"/>
    <cellStyle name="_07 Buu dien_01 Don vi HC" xfId="78"/>
    <cellStyle name="_07 Buu dien_02 Danso_Laodong 2012(chuan) CO SO" xfId="79"/>
    <cellStyle name="_07 Buu dien_04 Doanh nghiep va CSKDCT 2012" xfId="80"/>
    <cellStyle name="_07 Buu dien_NGDD 2013 Thu chi NSNN " xfId="81"/>
    <cellStyle name="_07 Buu dien_Nien giam KT_TV 2010" xfId="82"/>
    <cellStyle name="_07 Buu dien_Xl0000167" xfId="83"/>
    <cellStyle name="_07. NGTT2009-NN" xfId="84"/>
    <cellStyle name="_07. NGTT2009-NN 10" xfId="85"/>
    <cellStyle name="_07. NGTT2009-NN 11" xfId="86"/>
    <cellStyle name="_07. NGTT2009-NN 12" xfId="87"/>
    <cellStyle name="_07. NGTT2009-NN 13" xfId="88"/>
    <cellStyle name="_07. NGTT2009-NN 14" xfId="89"/>
    <cellStyle name="_07. NGTT2009-NN 15" xfId="90"/>
    <cellStyle name="_07. NGTT2009-NN 16" xfId="91"/>
    <cellStyle name="_07. NGTT2009-NN 17" xfId="92"/>
    <cellStyle name="_07. NGTT2009-NN 18" xfId="93"/>
    <cellStyle name="_07. NGTT2009-NN 19" xfId="94"/>
    <cellStyle name="_07. NGTT2009-NN 2" xfId="95"/>
    <cellStyle name="_07. NGTT2009-NN 3" xfId="96"/>
    <cellStyle name="_07. NGTT2009-NN 4" xfId="97"/>
    <cellStyle name="_07. NGTT2009-NN 5" xfId="98"/>
    <cellStyle name="_07. NGTT2009-NN 6" xfId="99"/>
    <cellStyle name="_07. NGTT2009-NN 7" xfId="100"/>
    <cellStyle name="_07. NGTT2009-NN 8" xfId="101"/>
    <cellStyle name="_07. NGTT2009-NN 9" xfId="102"/>
    <cellStyle name="_07. NGTT2009-NN_01 Don vi HC" xfId="103"/>
    <cellStyle name="_07. NGTT2009-NN_01 DVHC-DSLD 2010" xfId="104"/>
    <cellStyle name="_07. NGTT2009-NN_01 DVHC-DSLD 2010_01 Don vi HC" xfId="105"/>
    <cellStyle name="_07. NGTT2009-NN_01 DVHC-DSLD 2010_02 Danso_Laodong 2012(chuan) CO SO" xfId="106"/>
    <cellStyle name="_07. NGTT2009-NN_01 DVHC-DSLD 2010_04 Doanh nghiep va CSKDCT 2012" xfId="107"/>
    <cellStyle name="_07. NGTT2009-NN_01 DVHC-DSLD 2010_08 Thuong mai Tong muc - Diep" xfId="108"/>
    <cellStyle name="_07. NGTT2009-NN_01 DVHC-DSLD 2010_Bo sung 04 bieu Cong nghiep" xfId="109"/>
    <cellStyle name="_07. NGTT2009-NN_01 DVHC-DSLD 2010_Mau" xfId="110"/>
    <cellStyle name="_07. NGTT2009-NN_01 DVHC-DSLD 2010_NGDD 2013 Thu chi NSNN " xfId="111"/>
    <cellStyle name="_07. NGTT2009-NN_01 DVHC-DSLD 2010_Nien giam KT_TV 2010" xfId="112"/>
    <cellStyle name="_07. NGTT2009-NN_01 DVHC-DSLD 2010_nien giam tom tat 2010 (thuy)" xfId="113"/>
    <cellStyle name="_07. NGTT2009-NN_01 DVHC-DSLD 2010_nien giam tom tat 2010 (thuy)_01 Don vi HC" xfId="114"/>
    <cellStyle name="_07. NGTT2009-NN_01 DVHC-DSLD 2010_nien giam tom tat 2010 (thuy)_02 Danso_Laodong 2012(chuan) CO SO" xfId="115"/>
    <cellStyle name="_07. NGTT2009-NN_01 DVHC-DSLD 2010_nien giam tom tat 2010 (thuy)_04 Doanh nghiep va CSKDCT 2012" xfId="116"/>
    <cellStyle name="_07. NGTT2009-NN_01 DVHC-DSLD 2010_nien giam tom tat 2010 (thuy)_08 Thuong mai Tong muc - Diep" xfId="117"/>
    <cellStyle name="_07. NGTT2009-NN_01 DVHC-DSLD 2010_nien giam tom tat 2010 (thuy)_09 Thuong mai va Du lich" xfId="118"/>
    <cellStyle name="_07. NGTT2009-NN_01 DVHC-DSLD 2010_nien giam tom tat 2010 (thuy)_09 Thuong mai va Du lich_01 Don vi HC" xfId="119"/>
    <cellStyle name="_07. NGTT2009-NN_01 DVHC-DSLD 2010_nien giam tom tat 2010 (thuy)_09 Thuong mai va Du lich_NGDD 2013 Thu chi NSNN " xfId="120"/>
    <cellStyle name="_07. NGTT2009-NN_01 DVHC-DSLD 2010_nien giam tom tat 2010 (thuy)_Xl0000167" xfId="121"/>
    <cellStyle name="_07. NGTT2009-NN_01 DVHC-DSLD 2010_Tong hop NGTT" xfId="122"/>
    <cellStyle name="_07. NGTT2009-NN_01 DVHC-DSLD 2010_Tong hop NGTT_09 Thuong mai va Du lich" xfId="123"/>
    <cellStyle name="_07. NGTT2009-NN_01 DVHC-DSLD 2010_Tong hop NGTT_09 Thuong mai va Du lich_01 Don vi HC" xfId="124"/>
    <cellStyle name="_07. NGTT2009-NN_01 DVHC-DSLD 2010_Tong hop NGTT_09 Thuong mai va Du lich_NGDD 2013 Thu chi NSNN " xfId="125"/>
    <cellStyle name="_07. NGTT2009-NN_01 DVHC-DSLD 2010_Xl0000167" xfId="126"/>
    <cellStyle name="_07. NGTT2009-NN_02  Dan so lao dong(OK)" xfId="127"/>
    <cellStyle name="_07. NGTT2009-NN_02 Danso_Laodong 2012(chuan) CO SO" xfId="128"/>
    <cellStyle name="_07. NGTT2009-NN_03 Dautu 2010" xfId="129"/>
    <cellStyle name="_07. NGTT2009-NN_03 Dautu 2010_01 Don vi HC" xfId="130"/>
    <cellStyle name="_07. NGTT2009-NN_03 Dautu 2010_02 Danso_Laodong 2012(chuan) CO SO" xfId="131"/>
    <cellStyle name="_07. NGTT2009-NN_03 Dautu 2010_04 Doanh nghiep va CSKDCT 2012" xfId="132"/>
    <cellStyle name="_07. NGTT2009-NN_03 Dautu 2010_08 Thuong mai Tong muc - Diep" xfId="133"/>
    <cellStyle name="_07. NGTT2009-NN_03 Dautu 2010_09 Thuong mai va Du lich" xfId="134"/>
    <cellStyle name="_07. NGTT2009-NN_03 Dautu 2010_09 Thuong mai va Du lich_01 Don vi HC" xfId="135"/>
    <cellStyle name="_07. NGTT2009-NN_03 Dautu 2010_09 Thuong mai va Du lich_NGDD 2013 Thu chi NSNN " xfId="136"/>
    <cellStyle name="_07. NGTT2009-NN_03 Dautu 2010_Xl0000167" xfId="137"/>
    <cellStyle name="_07. NGTT2009-NN_03 TKQG" xfId="138"/>
    <cellStyle name="_07. NGTT2009-NN_03 TKQG_02  Dan so lao dong(OK)" xfId="139"/>
    <cellStyle name="_07. NGTT2009-NN_03 TKQG_Xl0000167" xfId="140"/>
    <cellStyle name="_07. NGTT2009-NN_04 Doanh nghiep va CSKDCT 2012" xfId="141"/>
    <cellStyle name="_07. NGTT2009-NN_05 Doanh nghiep va Ca the_2011 (Ok)" xfId="142"/>
    <cellStyle name="_07. NGTT2009-NN_05 Thu chi NSNN" xfId="143"/>
    <cellStyle name="_07. NGTT2009-NN_05 Thuong mai" xfId="144"/>
    <cellStyle name="_07. NGTT2009-NN_05 Thuong mai_01 Don vi HC" xfId="145"/>
    <cellStyle name="_07. NGTT2009-NN_05 Thuong mai_02 Danso_Laodong 2012(chuan) CO SO" xfId="146"/>
    <cellStyle name="_07. NGTT2009-NN_05 Thuong mai_04 Doanh nghiep va CSKDCT 2012" xfId="147"/>
    <cellStyle name="_07. NGTT2009-NN_05 Thuong mai_NGDD 2013 Thu chi NSNN " xfId="148"/>
    <cellStyle name="_07. NGTT2009-NN_05 Thuong mai_Nien giam KT_TV 2010" xfId="149"/>
    <cellStyle name="_07. NGTT2009-NN_05 Thuong mai_Xl0000167" xfId="150"/>
    <cellStyle name="_07. NGTT2009-NN_06 Nong, lam nghiep 2010  (ok)" xfId="151"/>
    <cellStyle name="_07. NGTT2009-NN_06 Van tai" xfId="152"/>
    <cellStyle name="_07. NGTT2009-NN_06 Van tai_01 Don vi HC" xfId="153"/>
    <cellStyle name="_07. NGTT2009-NN_06 Van tai_02 Danso_Laodong 2012(chuan) CO SO" xfId="154"/>
    <cellStyle name="_07. NGTT2009-NN_06 Van tai_04 Doanh nghiep va CSKDCT 2012" xfId="155"/>
    <cellStyle name="_07. NGTT2009-NN_06 Van tai_NGDD 2013 Thu chi NSNN " xfId="156"/>
    <cellStyle name="_07. NGTT2009-NN_06 Van tai_Nien giam KT_TV 2010" xfId="157"/>
    <cellStyle name="_07. NGTT2009-NN_06 Van tai_Xl0000167" xfId="158"/>
    <cellStyle name="_07. NGTT2009-NN_07 Buu dien" xfId="159"/>
    <cellStyle name="_07. NGTT2009-NN_07 Buu dien_01 Don vi HC" xfId="160"/>
    <cellStyle name="_07. NGTT2009-NN_07 Buu dien_02 Danso_Laodong 2012(chuan) CO SO" xfId="161"/>
    <cellStyle name="_07. NGTT2009-NN_07 Buu dien_04 Doanh nghiep va CSKDCT 2012" xfId="162"/>
    <cellStyle name="_07. NGTT2009-NN_07 Buu dien_NGDD 2013 Thu chi NSNN " xfId="163"/>
    <cellStyle name="_07. NGTT2009-NN_07 Buu dien_Nien giam KT_TV 2010" xfId="164"/>
    <cellStyle name="_07. NGTT2009-NN_07 Buu dien_Xl0000167" xfId="165"/>
    <cellStyle name="_07. NGTT2009-NN_07 NGTT CN 2012" xfId="166"/>
    <cellStyle name="_07. NGTT2009-NN_08 Thuong mai Tong muc - Diep" xfId="167"/>
    <cellStyle name="_07. NGTT2009-NN_08 Thuong mai va Du lich (Ok)" xfId="168"/>
    <cellStyle name="_07. NGTT2009-NN_08 Van tai" xfId="169"/>
    <cellStyle name="_07. NGTT2009-NN_08 Van tai_01 Don vi HC" xfId="170"/>
    <cellStyle name="_07. NGTT2009-NN_08 Van tai_02 Danso_Laodong 2012(chuan) CO SO" xfId="171"/>
    <cellStyle name="_07. NGTT2009-NN_08 Van tai_04 Doanh nghiep va CSKDCT 2012" xfId="172"/>
    <cellStyle name="_07. NGTT2009-NN_08 Van tai_NGDD 2013 Thu chi NSNN " xfId="173"/>
    <cellStyle name="_07. NGTT2009-NN_08 Van tai_Nien giam KT_TV 2010" xfId="174"/>
    <cellStyle name="_07. NGTT2009-NN_08 Van tai_Xl0000167" xfId="175"/>
    <cellStyle name="_07. NGTT2009-NN_08 Yte-van hoa" xfId="176"/>
    <cellStyle name="_07. NGTT2009-NN_08 Yte-van hoa_01 Don vi HC" xfId="177"/>
    <cellStyle name="_07. NGTT2009-NN_08 Yte-van hoa_02 Danso_Laodong 2012(chuan) CO SO" xfId="178"/>
    <cellStyle name="_07. NGTT2009-NN_08 Yte-van hoa_04 Doanh nghiep va CSKDCT 2012" xfId="179"/>
    <cellStyle name="_07. NGTT2009-NN_08 Yte-van hoa_NGDD 2013 Thu chi NSNN " xfId="180"/>
    <cellStyle name="_07. NGTT2009-NN_08 Yte-van hoa_Nien giam KT_TV 2010" xfId="181"/>
    <cellStyle name="_07. NGTT2009-NN_08 Yte-van hoa_Xl0000167" xfId="182"/>
    <cellStyle name="_07. NGTT2009-NN_09 Chi so gia 2011- VuTKG-1 (Ok)" xfId="183"/>
    <cellStyle name="_07. NGTT2009-NN_09 Du lich" xfId="184"/>
    <cellStyle name="_07. NGTT2009-NN_09 Thuong mai va Du lich" xfId="185"/>
    <cellStyle name="_07. NGTT2009-NN_09 Thuong mai va Du lich_01 Don vi HC" xfId="186"/>
    <cellStyle name="_07. NGTT2009-NN_09 Thuong mai va Du lich_NGDD 2013 Thu chi NSNN " xfId="187"/>
    <cellStyle name="_07. NGTT2009-NN_10 Market VH, YT, GD, NGTT 2011 " xfId="188"/>
    <cellStyle name="_07. NGTT2009-NN_10 Market VH, YT, GD, NGTT 2011 _02  Dan so lao dong(OK)" xfId="189"/>
    <cellStyle name="_07. NGTT2009-NN_10 Market VH, YT, GD, NGTT 2011 _03 TKQG va Thu chi NSNN 2012" xfId="190"/>
    <cellStyle name="_07. NGTT2009-NN_10 Market VH, YT, GD, NGTT 2011 _04 Doanh nghiep va CSKDCT 2012" xfId="191"/>
    <cellStyle name="_07. NGTT2009-NN_10 Market VH, YT, GD, NGTT 2011 _05 Doanh nghiep va Ca the_2011 (Ok)" xfId="192"/>
    <cellStyle name="_07. NGTT2009-NN_10 Market VH, YT, GD, NGTT 2011 _07 NGTT CN 2012" xfId="193"/>
    <cellStyle name="_07. NGTT2009-NN_10 Market VH, YT, GD, NGTT 2011 _08 Thuong mai Tong muc - Diep" xfId="194"/>
    <cellStyle name="_07. NGTT2009-NN_10 Market VH, YT, GD, NGTT 2011 _08 Thuong mai va Du lich (Ok)" xfId="195"/>
    <cellStyle name="_07. NGTT2009-NN_10 Market VH, YT, GD, NGTT 2011 _09 Chi so gia 2011- VuTKG-1 (Ok)" xfId="196"/>
    <cellStyle name="_07. NGTT2009-NN_10 Market VH, YT, GD, NGTT 2011 _09 Du lich" xfId="197"/>
    <cellStyle name="_07. NGTT2009-NN_10 Market VH, YT, GD, NGTT 2011 _10 Van tai va BCVT (da sua ok)" xfId="198"/>
    <cellStyle name="_07. NGTT2009-NN_10 Market VH, YT, GD, NGTT 2011 _11 (3)" xfId="199"/>
    <cellStyle name="_07. NGTT2009-NN_10 Market VH, YT, GD, NGTT 2011 _11 (3)_04 Doanh nghiep va CSKDCT 2012" xfId="200"/>
    <cellStyle name="_07. NGTT2009-NN_10 Market VH, YT, GD, NGTT 2011 _11 (3)_Xl0000167" xfId="201"/>
    <cellStyle name="_07. NGTT2009-NN_10 Market VH, YT, GD, NGTT 2011 _12 (2)" xfId="202"/>
    <cellStyle name="_07. NGTT2009-NN_10 Market VH, YT, GD, NGTT 2011 _12 (2)_04 Doanh nghiep va CSKDCT 2012" xfId="203"/>
    <cellStyle name="_07. NGTT2009-NN_10 Market VH, YT, GD, NGTT 2011 _12 (2)_Xl0000167" xfId="204"/>
    <cellStyle name="_07. NGTT2009-NN_10 Market VH, YT, GD, NGTT 2011 _12 Giao duc, Y Te va Muc songnam2011" xfId="205"/>
    <cellStyle name="_07. NGTT2009-NN_10 Market VH, YT, GD, NGTT 2011 _13 Van tai 2012" xfId="206"/>
    <cellStyle name="_07. NGTT2009-NN_10 Market VH, YT, GD, NGTT 2011 _Giaoduc2013(ok)" xfId="207"/>
    <cellStyle name="_07. NGTT2009-NN_10 Market VH, YT, GD, NGTT 2011 _Maket NGTT2012 LN,TS (7-1-2013)" xfId="208"/>
    <cellStyle name="_07. NGTT2009-NN_10 Market VH, YT, GD, NGTT 2011 _Maket NGTT2012 LN,TS (7-1-2013)_Nongnghiep" xfId="209"/>
    <cellStyle name="_07. NGTT2009-NN_10 Market VH, YT, GD, NGTT 2011 _Ngiam_lamnghiep_2011_v2(1)(1)" xfId="210"/>
    <cellStyle name="_07. NGTT2009-NN_10 Market VH, YT, GD, NGTT 2011 _Ngiam_lamnghiep_2011_v2(1)(1)_Nongnghiep" xfId="211"/>
    <cellStyle name="_07. NGTT2009-NN_10 Market VH, YT, GD, NGTT 2011 _NGTT LN,TS 2012 (Chuan)" xfId="212"/>
    <cellStyle name="_07. NGTT2009-NN_10 Market VH, YT, GD, NGTT 2011 _Nien giam TT Vu Nong nghiep 2012(solieu)-gui Vu TH 29-3-2013" xfId="213"/>
    <cellStyle name="_07. NGTT2009-NN_10 Market VH, YT, GD, NGTT 2011 _Nongnghiep" xfId="214"/>
    <cellStyle name="_07. NGTT2009-NN_10 Market VH, YT, GD, NGTT 2011 _Nongnghiep NGDD 2012_cap nhat den 24-5-2013(1)" xfId="215"/>
    <cellStyle name="_07. NGTT2009-NN_10 Market VH, YT, GD, NGTT 2011 _Nongnghiep_Nongnghiep NGDD 2012_cap nhat den 24-5-2013(1)" xfId="216"/>
    <cellStyle name="_07. NGTT2009-NN_10 Market VH, YT, GD, NGTT 2011 _So lieu quoc te TH" xfId="217"/>
    <cellStyle name="_07. NGTT2009-NN_10 Market VH, YT, GD, NGTT 2011 _Xl0000147" xfId="218"/>
    <cellStyle name="_07. NGTT2009-NN_10 Market VH, YT, GD, NGTT 2011 _Xl0000167" xfId="219"/>
    <cellStyle name="_07. NGTT2009-NN_10 Market VH, YT, GD, NGTT 2011 _XNK" xfId="220"/>
    <cellStyle name="_07. NGTT2009-NN_10 Van tai va BCVT (da sua ok)" xfId="221"/>
    <cellStyle name="_07. NGTT2009-NN_10 VH, YT, GD, NGTT 2010 - (OK)" xfId="222"/>
    <cellStyle name="_07. NGTT2009-NN_10 VH, YT, GD, NGTT 2010 - (OK)_Bo sung 04 bieu Cong nghiep" xfId="223"/>
    <cellStyle name="_07. NGTT2009-NN_11 (3)" xfId="224"/>
    <cellStyle name="_07. NGTT2009-NN_11 (3)_04 Doanh nghiep va CSKDCT 2012" xfId="225"/>
    <cellStyle name="_07. NGTT2009-NN_11 (3)_Xl0000167" xfId="226"/>
    <cellStyle name="_07. NGTT2009-NN_11 So lieu quoc te 2010-final" xfId="227"/>
    <cellStyle name="_07. NGTT2009-NN_12 (2)" xfId="228"/>
    <cellStyle name="_07. NGTT2009-NN_12 (2)_04 Doanh nghiep va CSKDCT 2012" xfId="229"/>
    <cellStyle name="_07. NGTT2009-NN_12 (2)_Xl0000167" xfId="230"/>
    <cellStyle name="_07. NGTT2009-NN_12 Chi so gia 2012(chuan) co so" xfId="231"/>
    <cellStyle name="_07. NGTT2009-NN_12 Giao duc, Y Te va Muc songnam2011" xfId="232"/>
    <cellStyle name="_07. NGTT2009-NN_13 Van tai 2012" xfId="233"/>
    <cellStyle name="_07. NGTT2009-NN_Book1" xfId="234"/>
    <cellStyle name="_07. NGTT2009-NN_Book3" xfId="235"/>
    <cellStyle name="_07. NGTT2009-NN_Book3 10" xfId="236"/>
    <cellStyle name="_07. NGTT2009-NN_Book3 11" xfId="237"/>
    <cellStyle name="_07. NGTT2009-NN_Book3 12" xfId="238"/>
    <cellStyle name="_07. NGTT2009-NN_Book3 13" xfId="239"/>
    <cellStyle name="_07. NGTT2009-NN_Book3 14" xfId="240"/>
    <cellStyle name="_07. NGTT2009-NN_Book3 15" xfId="241"/>
    <cellStyle name="_07. NGTT2009-NN_Book3 16" xfId="242"/>
    <cellStyle name="_07. NGTT2009-NN_Book3 17" xfId="243"/>
    <cellStyle name="_07. NGTT2009-NN_Book3 18" xfId="244"/>
    <cellStyle name="_07. NGTT2009-NN_Book3 19" xfId="245"/>
    <cellStyle name="_07. NGTT2009-NN_Book3 2" xfId="246"/>
    <cellStyle name="_07. NGTT2009-NN_Book3 3" xfId="247"/>
    <cellStyle name="_07. NGTT2009-NN_Book3 4" xfId="248"/>
    <cellStyle name="_07. NGTT2009-NN_Book3 5" xfId="249"/>
    <cellStyle name="_07. NGTT2009-NN_Book3 6" xfId="250"/>
    <cellStyle name="_07. NGTT2009-NN_Book3 7" xfId="251"/>
    <cellStyle name="_07. NGTT2009-NN_Book3 8" xfId="252"/>
    <cellStyle name="_07. NGTT2009-NN_Book3 9" xfId="253"/>
    <cellStyle name="_07. NGTT2009-NN_Book3_01 Don vi HC" xfId="254"/>
    <cellStyle name="_07. NGTT2009-NN_Book3_01 DVHC-DSLD 2010" xfId="255"/>
    <cellStyle name="_07. NGTT2009-NN_Book3_02  Dan so lao dong(OK)" xfId="256"/>
    <cellStyle name="_07. NGTT2009-NN_Book3_02 Danso_Laodong 2012(chuan) CO SO" xfId="257"/>
    <cellStyle name="_07. NGTT2009-NN_Book3_03 TKQG va Thu chi NSNN 2012" xfId="258"/>
    <cellStyle name="_07. NGTT2009-NN_Book3_04 Doanh nghiep va CSKDCT 2012" xfId="259"/>
    <cellStyle name="_07. NGTT2009-NN_Book3_05 Doanh nghiep va Ca the_2011 (Ok)" xfId="260"/>
    <cellStyle name="_07. NGTT2009-NN_Book3_05 NGTT DN 2010 (OK)" xfId="261"/>
    <cellStyle name="_07. NGTT2009-NN_Book3_05 NGTT DN 2010 (OK)_Bo sung 04 bieu Cong nghiep" xfId="262"/>
    <cellStyle name="_07. NGTT2009-NN_Book3_06 Nong, lam nghiep 2010  (ok)" xfId="263"/>
    <cellStyle name="_07. NGTT2009-NN_Book3_07 NGTT CN 2012" xfId="264"/>
    <cellStyle name="_07. NGTT2009-NN_Book3_08 Thuong mai Tong muc - Diep" xfId="265"/>
    <cellStyle name="_07. NGTT2009-NN_Book3_08 Thuong mai va Du lich (Ok)" xfId="266"/>
    <cellStyle name="_07. NGTT2009-NN_Book3_09 Chi so gia 2011- VuTKG-1 (Ok)" xfId="267"/>
    <cellStyle name="_07. NGTT2009-NN_Book3_09 Du lich" xfId="268"/>
    <cellStyle name="_07. NGTT2009-NN_Book3_10 Market VH, YT, GD, NGTT 2011 " xfId="269"/>
    <cellStyle name="_07. NGTT2009-NN_Book3_10 Market VH, YT, GD, NGTT 2011 _02  Dan so lao dong(OK)" xfId="270"/>
    <cellStyle name="_07. NGTT2009-NN_Book3_10 Market VH, YT, GD, NGTT 2011 _03 TKQG va Thu chi NSNN 2012" xfId="271"/>
    <cellStyle name="_07. NGTT2009-NN_Book3_10 Market VH, YT, GD, NGTT 2011 _04 Doanh nghiep va CSKDCT 2012" xfId="272"/>
    <cellStyle name="_07. NGTT2009-NN_Book3_10 Market VH, YT, GD, NGTT 2011 _05 Doanh nghiep va Ca the_2011 (Ok)" xfId="273"/>
    <cellStyle name="_07. NGTT2009-NN_Book3_10 Market VH, YT, GD, NGTT 2011 _07 NGTT CN 2012" xfId="274"/>
    <cellStyle name="_07. NGTT2009-NN_Book3_10 Market VH, YT, GD, NGTT 2011 _08 Thuong mai Tong muc - Diep" xfId="275"/>
    <cellStyle name="_07. NGTT2009-NN_Book3_10 Market VH, YT, GD, NGTT 2011 _08 Thuong mai va Du lich (Ok)" xfId="276"/>
    <cellStyle name="_07. NGTT2009-NN_Book3_10 Market VH, YT, GD, NGTT 2011 _09 Chi so gia 2011- VuTKG-1 (Ok)" xfId="277"/>
    <cellStyle name="_07. NGTT2009-NN_Book3_10 Market VH, YT, GD, NGTT 2011 _09 Du lich" xfId="278"/>
    <cellStyle name="_07. NGTT2009-NN_Book3_10 Market VH, YT, GD, NGTT 2011 _10 Van tai va BCVT (da sua ok)" xfId="279"/>
    <cellStyle name="_07. NGTT2009-NN_Book3_10 Market VH, YT, GD, NGTT 2011 _11 (3)" xfId="280"/>
    <cellStyle name="_07. NGTT2009-NN_Book3_10 Market VH, YT, GD, NGTT 2011 _11 (3)_04 Doanh nghiep va CSKDCT 2012" xfId="281"/>
    <cellStyle name="_07. NGTT2009-NN_Book3_10 Market VH, YT, GD, NGTT 2011 _11 (3)_Xl0000167" xfId="282"/>
    <cellStyle name="_07. NGTT2009-NN_Book3_10 Market VH, YT, GD, NGTT 2011 _12 (2)" xfId="283"/>
    <cellStyle name="_07. NGTT2009-NN_Book3_10 Market VH, YT, GD, NGTT 2011 _12 (2)_04 Doanh nghiep va CSKDCT 2012" xfId="284"/>
    <cellStyle name="_07. NGTT2009-NN_Book3_10 Market VH, YT, GD, NGTT 2011 _12 (2)_Xl0000167" xfId="285"/>
    <cellStyle name="_07. NGTT2009-NN_Book3_10 Market VH, YT, GD, NGTT 2011 _12 Giao duc, Y Te va Muc songnam2011" xfId="286"/>
    <cellStyle name="_07. NGTT2009-NN_Book3_10 Market VH, YT, GD, NGTT 2011 _13 Van tai 2012" xfId="287"/>
    <cellStyle name="_07. NGTT2009-NN_Book3_10 Market VH, YT, GD, NGTT 2011 _Giaoduc2013(ok)" xfId="288"/>
    <cellStyle name="_07. NGTT2009-NN_Book3_10 Market VH, YT, GD, NGTT 2011 _Maket NGTT2012 LN,TS (7-1-2013)" xfId="289"/>
    <cellStyle name="_07. NGTT2009-NN_Book3_10 Market VH, YT, GD, NGTT 2011 _Maket NGTT2012 LN,TS (7-1-2013)_Nongnghiep" xfId="290"/>
    <cellStyle name="_07. NGTT2009-NN_Book3_10 Market VH, YT, GD, NGTT 2011 _Ngiam_lamnghiep_2011_v2(1)(1)" xfId="291"/>
    <cellStyle name="_07. NGTT2009-NN_Book3_10 Market VH, YT, GD, NGTT 2011 _Ngiam_lamnghiep_2011_v2(1)(1)_Nongnghiep" xfId="292"/>
    <cellStyle name="_07. NGTT2009-NN_Book3_10 Market VH, YT, GD, NGTT 2011 _NGTT LN,TS 2012 (Chuan)" xfId="293"/>
    <cellStyle name="_07. NGTT2009-NN_Book3_10 Market VH, YT, GD, NGTT 2011 _Nien giam TT Vu Nong nghiep 2012(solieu)-gui Vu TH 29-3-2013" xfId="294"/>
    <cellStyle name="_07. NGTT2009-NN_Book3_10 Market VH, YT, GD, NGTT 2011 _Nongnghiep" xfId="295"/>
    <cellStyle name="_07. NGTT2009-NN_Book3_10 Market VH, YT, GD, NGTT 2011 _Nongnghiep NGDD 2012_cap nhat den 24-5-2013(1)" xfId="296"/>
    <cellStyle name="_07. NGTT2009-NN_Book3_10 Market VH, YT, GD, NGTT 2011 _Nongnghiep_Nongnghiep NGDD 2012_cap nhat den 24-5-2013(1)" xfId="297"/>
    <cellStyle name="_07. NGTT2009-NN_Book3_10 Market VH, YT, GD, NGTT 2011 _So lieu quoc te TH" xfId="298"/>
    <cellStyle name="_07. NGTT2009-NN_Book3_10 Market VH, YT, GD, NGTT 2011 _Xl0000147" xfId="299"/>
    <cellStyle name="_07. NGTT2009-NN_Book3_10 Market VH, YT, GD, NGTT 2011 _Xl0000167" xfId="300"/>
    <cellStyle name="_07. NGTT2009-NN_Book3_10 Market VH, YT, GD, NGTT 2011 _XNK" xfId="301"/>
    <cellStyle name="_07. NGTT2009-NN_Book3_10 Van tai va BCVT (da sua ok)" xfId="302"/>
    <cellStyle name="_07. NGTT2009-NN_Book3_10 VH, YT, GD, NGTT 2010 - (OK)" xfId="303"/>
    <cellStyle name="_07. NGTT2009-NN_Book3_10 VH, YT, GD, NGTT 2010 - (OK)_Bo sung 04 bieu Cong nghiep" xfId="304"/>
    <cellStyle name="_07. NGTT2009-NN_Book3_11 (3)" xfId="305"/>
    <cellStyle name="_07. NGTT2009-NN_Book3_11 (3)_04 Doanh nghiep va CSKDCT 2012" xfId="306"/>
    <cellStyle name="_07. NGTT2009-NN_Book3_11 (3)_Xl0000167" xfId="307"/>
    <cellStyle name="_07. NGTT2009-NN_Book3_12 (2)" xfId="308"/>
    <cellStyle name="_07. NGTT2009-NN_Book3_12 (2)_04 Doanh nghiep va CSKDCT 2012" xfId="309"/>
    <cellStyle name="_07. NGTT2009-NN_Book3_12 (2)_Xl0000167" xfId="310"/>
    <cellStyle name="_07. NGTT2009-NN_Book3_12 Chi so gia 2012(chuan) co so" xfId="311"/>
    <cellStyle name="_07. NGTT2009-NN_Book3_12 Giao duc, Y Te va Muc songnam2011" xfId="312"/>
    <cellStyle name="_07. NGTT2009-NN_Book3_13 Van tai 2012" xfId="313"/>
    <cellStyle name="_07. NGTT2009-NN_Book3_Book1" xfId="314"/>
    <cellStyle name="_07. NGTT2009-NN_Book3_CucThongke-phucdap-Tuan-Anh" xfId="315"/>
    <cellStyle name="_07. NGTT2009-NN_Book3_Giaoduc2013(ok)" xfId="316"/>
    <cellStyle name="_07. NGTT2009-NN_Book3_GTSXNN" xfId="317"/>
    <cellStyle name="_07. NGTT2009-NN_Book3_GTSXNN_Nongnghiep NGDD 2012_cap nhat den 24-5-2013(1)" xfId="318"/>
    <cellStyle name="_07. NGTT2009-NN_Book3_Maket NGTT2012 LN,TS (7-1-2013)" xfId="319"/>
    <cellStyle name="_07. NGTT2009-NN_Book3_Maket NGTT2012 LN,TS (7-1-2013)_Nongnghiep" xfId="320"/>
    <cellStyle name="_07. NGTT2009-NN_Book3_Ngiam_lamnghiep_2011_v2(1)(1)" xfId="321"/>
    <cellStyle name="_07. NGTT2009-NN_Book3_Ngiam_lamnghiep_2011_v2(1)(1)_Nongnghiep" xfId="322"/>
    <cellStyle name="_07. NGTT2009-NN_Book3_NGTT LN,TS 2012 (Chuan)" xfId="323"/>
    <cellStyle name="_07. NGTT2009-NN_Book3_Nien giam day du  Nong nghiep 2010" xfId="324"/>
    <cellStyle name="_07. NGTT2009-NN_Book3_Nien giam TT Vu Nong nghiep 2012(solieu)-gui Vu TH 29-3-2013" xfId="325"/>
    <cellStyle name="_07. NGTT2009-NN_Book3_Nongnghiep" xfId="326"/>
    <cellStyle name="_07. NGTT2009-NN_Book3_Nongnghiep_Bo sung 04 bieu Cong nghiep" xfId="327"/>
    <cellStyle name="_07. NGTT2009-NN_Book3_Nongnghiep_Mau" xfId="328"/>
    <cellStyle name="_07. NGTT2009-NN_Book3_Nongnghiep_NGDD 2013 Thu chi NSNN " xfId="329"/>
    <cellStyle name="_07. NGTT2009-NN_Book3_Nongnghiep_Nongnghiep NGDD 2012_cap nhat den 24-5-2013(1)" xfId="330"/>
    <cellStyle name="_07. NGTT2009-NN_Book3_So lieu quoc te TH" xfId="331"/>
    <cellStyle name="_07. NGTT2009-NN_Book3_So lieu quoc te TH_08 Cong nghiep 2010" xfId="332"/>
    <cellStyle name="_07. NGTT2009-NN_Book3_So lieu quoc te TH_08 Thuong mai va Du lich (Ok)" xfId="333"/>
    <cellStyle name="_07. NGTT2009-NN_Book3_So lieu quoc te TH_09 Chi so gia 2011- VuTKG-1 (Ok)" xfId="334"/>
    <cellStyle name="_07. NGTT2009-NN_Book3_So lieu quoc te TH_09 Du lich" xfId="335"/>
    <cellStyle name="_07. NGTT2009-NN_Book3_So lieu quoc te TH_10 Van tai va BCVT (da sua ok)" xfId="336"/>
    <cellStyle name="_07. NGTT2009-NN_Book3_So lieu quoc te TH_12 Giao duc, Y Te va Muc songnam2011" xfId="337"/>
    <cellStyle name="_07. NGTT2009-NN_Book3_So lieu quoc te TH_nien giam tom tat du lich va XNK" xfId="338"/>
    <cellStyle name="_07. NGTT2009-NN_Book3_So lieu quoc te TH_Nongnghiep" xfId="339"/>
    <cellStyle name="_07. NGTT2009-NN_Book3_So lieu quoc te TH_XNK" xfId="340"/>
    <cellStyle name="_07. NGTT2009-NN_Book3_So lieu quoc te(GDP)" xfId="341"/>
    <cellStyle name="_07. NGTT2009-NN_Book3_So lieu quoc te(GDP)_02  Dan so lao dong(OK)" xfId="342"/>
    <cellStyle name="_07. NGTT2009-NN_Book3_So lieu quoc te(GDP)_03 TKQG va Thu chi NSNN 2012" xfId="343"/>
    <cellStyle name="_07. NGTT2009-NN_Book3_So lieu quoc te(GDP)_04 Doanh nghiep va CSKDCT 2012" xfId="344"/>
    <cellStyle name="_07. NGTT2009-NN_Book3_So lieu quoc te(GDP)_05 Doanh nghiep va Ca the_2011 (Ok)" xfId="345"/>
    <cellStyle name="_07. NGTT2009-NN_Book3_So lieu quoc te(GDP)_07 NGTT CN 2012" xfId="346"/>
    <cellStyle name="_07. NGTT2009-NN_Book3_So lieu quoc te(GDP)_08 Thuong mai Tong muc - Diep" xfId="347"/>
    <cellStyle name="_07. NGTT2009-NN_Book3_So lieu quoc te(GDP)_08 Thuong mai va Du lich (Ok)" xfId="348"/>
    <cellStyle name="_07. NGTT2009-NN_Book3_So lieu quoc te(GDP)_09 Chi so gia 2011- VuTKG-1 (Ok)" xfId="349"/>
    <cellStyle name="_07. NGTT2009-NN_Book3_So lieu quoc te(GDP)_09 Du lich" xfId="350"/>
    <cellStyle name="_07. NGTT2009-NN_Book3_So lieu quoc te(GDP)_10 Van tai va BCVT (da sua ok)" xfId="351"/>
    <cellStyle name="_07. NGTT2009-NN_Book3_So lieu quoc te(GDP)_11 (3)" xfId="352"/>
    <cellStyle name="_07. NGTT2009-NN_Book3_So lieu quoc te(GDP)_11 (3)_04 Doanh nghiep va CSKDCT 2012" xfId="353"/>
    <cellStyle name="_07. NGTT2009-NN_Book3_So lieu quoc te(GDP)_11 (3)_Xl0000167" xfId="354"/>
    <cellStyle name="_07. NGTT2009-NN_Book3_So lieu quoc te(GDP)_12 (2)" xfId="355"/>
    <cellStyle name="_07. NGTT2009-NN_Book3_So lieu quoc te(GDP)_12 (2)_04 Doanh nghiep va CSKDCT 2012" xfId="356"/>
    <cellStyle name="_07. NGTT2009-NN_Book3_So lieu quoc te(GDP)_12 (2)_Xl0000167" xfId="357"/>
    <cellStyle name="_07. NGTT2009-NN_Book3_So lieu quoc te(GDP)_12 Giao duc, Y Te va Muc songnam2011" xfId="358"/>
    <cellStyle name="_07. NGTT2009-NN_Book3_So lieu quoc te(GDP)_12 So lieu quoc te (Ok)" xfId="359"/>
    <cellStyle name="_07. NGTT2009-NN_Book3_So lieu quoc te(GDP)_13 Van tai 2012" xfId="360"/>
    <cellStyle name="_07. NGTT2009-NN_Book3_So lieu quoc te(GDP)_Giaoduc2013(ok)" xfId="361"/>
    <cellStyle name="_07. NGTT2009-NN_Book3_So lieu quoc te(GDP)_Maket NGTT2012 LN,TS (7-1-2013)" xfId="362"/>
    <cellStyle name="_07. NGTT2009-NN_Book3_So lieu quoc te(GDP)_Maket NGTT2012 LN,TS (7-1-2013)_Nongnghiep" xfId="363"/>
    <cellStyle name="_07. NGTT2009-NN_Book3_So lieu quoc te(GDP)_Ngiam_lamnghiep_2011_v2(1)(1)" xfId="364"/>
    <cellStyle name="_07. NGTT2009-NN_Book3_So lieu quoc te(GDP)_Ngiam_lamnghiep_2011_v2(1)(1)_Nongnghiep" xfId="365"/>
    <cellStyle name="_07. NGTT2009-NN_Book3_So lieu quoc te(GDP)_NGTT LN,TS 2012 (Chuan)" xfId="366"/>
    <cellStyle name="_07. NGTT2009-NN_Book3_So lieu quoc te(GDP)_Nien giam TT Vu Nong nghiep 2012(solieu)-gui Vu TH 29-3-2013" xfId="367"/>
    <cellStyle name="_07. NGTT2009-NN_Book3_So lieu quoc te(GDP)_Nongnghiep" xfId="368"/>
    <cellStyle name="_07. NGTT2009-NN_Book3_So lieu quoc te(GDP)_Nongnghiep NGDD 2012_cap nhat den 24-5-2013(1)" xfId="369"/>
    <cellStyle name="_07. NGTT2009-NN_Book3_So lieu quoc te(GDP)_Nongnghiep_Nongnghiep NGDD 2012_cap nhat den 24-5-2013(1)" xfId="370"/>
    <cellStyle name="_07. NGTT2009-NN_Book3_So lieu quoc te(GDP)_Xl0000147" xfId="371"/>
    <cellStyle name="_07. NGTT2009-NN_Book3_So lieu quoc te(GDP)_Xl0000167" xfId="372"/>
    <cellStyle name="_07. NGTT2009-NN_Book3_So lieu quoc te(GDP)_XNK" xfId="373"/>
    <cellStyle name="_07. NGTT2009-NN_Book3_Xl0000147" xfId="374"/>
    <cellStyle name="_07. NGTT2009-NN_Book3_Xl0000167" xfId="375"/>
    <cellStyle name="_07. NGTT2009-NN_Book3_XNK" xfId="376"/>
    <cellStyle name="_07. NGTT2009-NN_Book3_XNK_08 Thuong mai Tong muc - Diep" xfId="377"/>
    <cellStyle name="_07. NGTT2009-NN_Book3_XNK_Bo sung 04 bieu Cong nghiep" xfId="378"/>
    <cellStyle name="_07. NGTT2009-NN_Book3_XNK-2012" xfId="379"/>
    <cellStyle name="_07. NGTT2009-NN_Book3_XNK-Market" xfId="380"/>
    <cellStyle name="_07. NGTT2009-NN_Book4" xfId="381"/>
    <cellStyle name="_07. NGTT2009-NN_Book4_08 Cong nghiep 2010" xfId="382"/>
    <cellStyle name="_07. NGTT2009-NN_Book4_08 Thuong mai va Du lich (Ok)" xfId="383"/>
    <cellStyle name="_07. NGTT2009-NN_Book4_09 Chi so gia 2011- VuTKG-1 (Ok)" xfId="384"/>
    <cellStyle name="_07. NGTT2009-NN_Book4_09 Du lich" xfId="385"/>
    <cellStyle name="_07. NGTT2009-NN_Book4_10 Van tai va BCVT (da sua ok)" xfId="386"/>
    <cellStyle name="_07. NGTT2009-NN_Book4_12 Giao duc, Y Te va Muc songnam2011" xfId="387"/>
    <cellStyle name="_07. NGTT2009-NN_Book4_12 So lieu quoc te (Ok)" xfId="388"/>
    <cellStyle name="_07. NGTT2009-NN_Book4_Book1" xfId="389"/>
    <cellStyle name="_07. NGTT2009-NN_Book4_nien giam tom tat du lich va XNK" xfId="390"/>
    <cellStyle name="_07. NGTT2009-NN_Book4_Nongnghiep" xfId="391"/>
    <cellStyle name="_07. NGTT2009-NN_Book4_XNK" xfId="392"/>
    <cellStyle name="_07. NGTT2009-NN_Book4_XNK-2012" xfId="393"/>
    <cellStyle name="_07. NGTT2009-NN_CSKDCT 2010" xfId="394"/>
    <cellStyle name="_07. NGTT2009-NN_CSKDCT 2010_Bo sung 04 bieu Cong nghiep" xfId="395"/>
    <cellStyle name="_07. NGTT2009-NN_CucThongke-phucdap-Tuan-Anh" xfId="396"/>
    <cellStyle name="_07. NGTT2009-NN_dan so phan tich 10 nam(moi)" xfId="397"/>
    <cellStyle name="_07. NGTT2009-NN_dan so phan tich 10 nam(moi)_01 Don vi HC" xfId="398"/>
    <cellStyle name="_07. NGTT2009-NN_dan so phan tich 10 nam(moi)_02 Danso_Laodong 2012(chuan) CO SO" xfId="399"/>
    <cellStyle name="_07. NGTT2009-NN_dan so phan tich 10 nam(moi)_04 Doanh nghiep va CSKDCT 2012" xfId="400"/>
    <cellStyle name="_07. NGTT2009-NN_dan so phan tich 10 nam(moi)_NGDD 2013 Thu chi NSNN " xfId="401"/>
    <cellStyle name="_07. NGTT2009-NN_dan so phan tich 10 nam(moi)_Nien giam KT_TV 2010" xfId="402"/>
    <cellStyle name="_07. NGTT2009-NN_dan so phan tich 10 nam(moi)_Xl0000167" xfId="403"/>
    <cellStyle name="_07. NGTT2009-NN_Dat Dai NGTT -2013" xfId="404"/>
    <cellStyle name="_07. NGTT2009-NN_Giaoduc2013(ok)" xfId="405"/>
    <cellStyle name="_07. NGTT2009-NN_GTSXNN" xfId="406"/>
    <cellStyle name="_07. NGTT2009-NN_GTSXNN_Nongnghiep NGDD 2012_cap nhat den 24-5-2013(1)" xfId="407"/>
    <cellStyle name="_07. NGTT2009-NN_Lam nghiep, thuy san 2010 (ok)" xfId="408"/>
    <cellStyle name="_07. NGTT2009-NN_Lam nghiep, thuy san 2010 (ok)_08 Cong nghiep 2010" xfId="409"/>
    <cellStyle name="_07. NGTT2009-NN_Lam nghiep, thuy san 2010 (ok)_08 Thuong mai va Du lich (Ok)" xfId="410"/>
    <cellStyle name="_07. NGTT2009-NN_Lam nghiep, thuy san 2010 (ok)_09 Chi so gia 2011- VuTKG-1 (Ok)" xfId="411"/>
    <cellStyle name="_07. NGTT2009-NN_Lam nghiep, thuy san 2010 (ok)_09 Du lich" xfId="412"/>
    <cellStyle name="_07. NGTT2009-NN_Lam nghiep, thuy san 2010 (ok)_10 Van tai va BCVT (da sua ok)" xfId="413"/>
    <cellStyle name="_07. NGTT2009-NN_Lam nghiep, thuy san 2010 (ok)_12 Giao duc, Y Te va Muc songnam2011" xfId="414"/>
    <cellStyle name="_07. NGTT2009-NN_Lam nghiep, thuy san 2010 (ok)_nien giam tom tat du lich va XNK" xfId="415"/>
    <cellStyle name="_07. NGTT2009-NN_Lam nghiep, thuy san 2010 (ok)_Nongnghiep" xfId="416"/>
    <cellStyle name="_07. NGTT2009-NN_Lam nghiep, thuy san 2010 (ok)_XNK" xfId="417"/>
    <cellStyle name="_07. NGTT2009-NN_Maket NGTT Cong nghiep 2011" xfId="418"/>
    <cellStyle name="_07. NGTT2009-NN_Maket NGTT Cong nghiep 2011_08 Cong nghiep 2010" xfId="419"/>
    <cellStyle name="_07. NGTT2009-NN_Maket NGTT Cong nghiep 2011_08 Thuong mai va Du lich (Ok)" xfId="420"/>
    <cellStyle name="_07. NGTT2009-NN_Maket NGTT Cong nghiep 2011_09 Chi so gia 2011- VuTKG-1 (Ok)" xfId="421"/>
    <cellStyle name="_07. NGTT2009-NN_Maket NGTT Cong nghiep 2011_09 Du lich" xfId="422"/>
    <cellStyle name="_07. NGTT2009-NN_Maket NGTT Cong nghiep 2011_10 Van tai va BCVT (da sua ok)" xfId="423"/>
    <cellStyle name="_07. NGTT2009-NN_Maket NGTT Cong nghiep 2011_12 Giao duc, Y Te va Muc songnam2011" xfId="424"/>
    <cellStyle name="_07. NGTT2009-NN_Maket NGTT Cong nghiep 2011_nien giam tom tat du lich va XNK" xfId="425"/>
    <cellStyle name="_07. NGTT2009-NN_Maket NGTT Cong nghiep 2011_Nongnghiep" xfId="426"/>
    <cellStyle name="_07. NGTT2009-NN_Maket NGTT Cong nghiep 2011_XNK" xfId="427"/>
    <cellStyle name="_07. NGTT2009-NN_Maket NGTT Doanh Nghiep 2011" xfId="428"/>
    <cellStyle name="_07. NGTT2009-NN_Maket NGTT Doanh Nghiep 2011_08 Cong nghiep 2010" xfId="429"/>
    <cellStyle name="_07. NGTT2009-NN_Maket NGTT Doanh Nghiep 2011_08 Thuong mai va Du lich (Ok)" xfId="430"/>
    <cellStyle name="_07. NGTT2009-NN_Maket NGTT Doanh Nghiep 2011_09 Chi so gia 2011- VuTKG-1 (Ok)" xfId="431"/>
    <cellStyle name="_07. NGTT2009-NN_Maket NGTT Doanh Nghiep 2011_09 Du lich" xfId="432"/>
    <cellStyle name="_07. NGTT2009-NN_Maket NGTT Doanh Nghiep 2011_10 Van tai va BCVT (da sua ok)" xfId="433"/>
    <cellStyle name="_07. NGTT2009-NN_Maket NGTT Doanh Nghiep 2011_12 Giao duc, Y Te va Muc songnam2011" xfId="434"/>
    <cellStyle name="_07. NGTT2009-NN_Maket NGTT Doanh Nghiep 2011_nien giam tom tat du lich va XNK" xfId="435"/>
    <cellStyle name="_07. NGTT2009-NN_Maket NGTT Doanh Nghiep 2011_Nongnghiep" xfId="436"/>
    <cellStyle name="_07. NGTT2009-NN_Maket NGTT Doanh Nghiep 2011_XNK" xfId="437"/>
    <cellStyle name="_07. NGTT2009-NN_Maket NGTT Thu chi NS 2011" xfId="438"/>
    <cellStyle name="_07. NGTT2009-NN_Maket NGTT Thu chi NS 2011_08 Cong nghiep 2010" xfId="439"/>
    <cellStyle name="_07. NGTT2009-NN_Maket NGTT Thu chi NS 2011_08 Thuong mai va Du lich (Ok)" xfId="440"/>
    <cellStyle name="_07. NGTT2009-NN_Maket NGTT Thu chi NS 2011_09 Chi so gia 2011- VuTKG-1 (Ok)" xfId="441"/>
    <cellStyle name="_07. NGTT2009-NN_Maket NGTT Thu chi NS 2011_09 Du lich" xfId="442"/>
    <cellStyle name="_07. NGTT2009-NN_Maket NGTT Thu chi NS 2011_10 Van tai va BCVT (da sua ok)" xfId="443"/>
    <cellStyle name="_07. NGTT2009-NN_Maket NGTT Thu chi NS 2011_12 Giao duc, Y Te va Muc songnam2011" xfId="444"/>
    <cellStyle name="_07. NGTT2009-NN_Maket NGTT Thu chi NS 2011_nien giam tom tat du lich va XNK" xfId="445"/>
    <cellStyle name="_07. NGTT2009-NN_Maket NGTT Thu chi NS 2011_Nongnghiep" xfId="446"/>
    <cellStyle name="_07. NGTT2009-NN_Maket NGTT Thu chi NS 2011_XNK" xfId="447"/>
    <cellStyle name="_07. NGTT2009-NN_Maket NGTT2012 LN,TS (7-1-2013)" xfId="448"/>
    <cellStyle name="_07. NGTT2009-NN_Maket NGTT2012 LN,TS (7-1-2013)_Nongnghiep" xfId="449"/>
    <cellStyle name="_07. NGTT2009-NN_Ngiam_lamnghiep_2011_v2(1)(1)" xfId="450"/>
    <cellStyle name="_07. NGTT2009-NN_Ngiam_lamnghiep_2011_v2(1)(1)_Nongnghiep" xfId="451"/>
    <cellStyle name="_07. NGTT2009-NN_NGTT Ca the 2011 Diep" xfId="452"/>
    <cellStyle name="_07. NGTT2009-NN_NGTT Ca the 2011 Diep_08 Cong nghiep 2010" xfId="453"/>
    <cellStyle name="_07. NGTT2009-NN_NGTT Ca the 2011 Diep_08 Thuong mai va Du lich (Ok)" xfId="454"/>
    <cellStyle name="_07. NGTT2009-NN_NGTT Ca the 2011 Diep_09 Chi so gia 2011- VuTKG-1 (Ok)" xfId="455"/>
    <cellStyle name="_07. NGTT2009-NN_NGTT Ca the 2011 Diep_09 Du lich" xfId="456"/>
    <cellStyle name="_07. NGTT2009-NN_NGTT Ca the 2011 Diep_10 Van tai va BCVT (da sua ok)" xfId="457"/>
    <cellStyle name="_07. NGTT2009-NN_NGTT Ca the 2011 Diep_12 Giao duc, Y Te va Muc songnam2011" xfId="458"/>
    <cellStyle name="_07. NGTT2009-NN_NGTT Ca the 2011 Diep_nien giam tom tat du lich va XNK" xfId="459"/>
    <cellStyle name="_07. NGTT2009-NN_NGTT Ca the 2011 Diep_Nongnghiep" xfId="460"/>
    <cellStyle name="_07. NGTT2009-NN_NGTT Ca the 2011 Diep_XNK" xfId="461"/>
    <cellStyle name="_07. NGTT2009-NN_NGTT LN,TS 2012 (Chuan)" xfId="462"/>
    <cellStyle name="_07. NGTT2009-NN_Nien giam day du  Nong nghiep 2010" xfId="463"/>
    <cellStyle name="_07. NGTT2009-NN_Nien giam TT Vu Nong nghiep 2012(solieu)-gui Vu TH 29-3-2013" xfId="464"/>
    <cellStyle name="_07. NGTT2009-NN_Nongnghiep" xfId="465"/>
    <cellStyle name="_07. NGTT2009-NN_Nongnghiep_Bo sung 04 bieu Cong nghiep" xfId="466"/>
    <cellStyle name="_07. NGTT2009-NN_Nongnghiep_Mau" xfId="467"/>
    <cellStyle name="_07. NGTT2009-NN_Nongnghiep_NGDD 2013 Thu chi NSNN " xfId="468"/>
    <cellStyle name="_07. NGTT2009-NN_Nongnghiep_Nongnghiep NGDD 2012_cap nhat den 24-5-2013(1)" xfId="469"/>
    <cellStyle name="_07. NGTT2009-NN_Phan i (in)" xfId="470"/>
    <cellStyle name="_07. NGTT2009-NN_So lieu quoc te TH" xfId="471"/>
    <cellStyle name="_07. NGTT2009-NN_So lieu quoc te TH_08 Cong nghiep 2010" xfId="472"/>
    <cellStyle name="_07. NGTT2009-NN_So lieu quoc te TH_08 Thuong mai va Du lich (Ok)" xfId="473"/>
    <cellStyle name="_07. NGTT2009-NN_So lieu quoc te TH_09 Chi so gia 2011- VuTKG-1 (Ok)" xfId="474"/>
    <cellStyle name="_07. NGTT2009-NN_So lieu quoc te TH_09 Du lich" xfId="475"/>
    <cellStyle name="_07. NGTT2009-NN_So lieu quoc te TH_10 Van tai va BCVT (da sua ok)" xfId="476"/>
    <cellStyle name="_07. NGTT2009-NN_So lieu quoc te TH_12 Giao duc, Y Te va Muc songnam2011" xfId="477"/>
    <cellStyle name="_07. NGTT2009-NN_So lieu quoc te TH_nien giam tom tat du lich va XNK" xfId="478"/>
    <cellStyle name="_07. NGTT2009-NN_So lieu quoc te TH_Nongnghiep" xfId="479"/>
    <cellStyle name="_07. NGTT2009-NN_So lieu quoc te TH_XNK" xfId="480"/>
    <cellStyle name="_07. NGTT2009-NN_So lieu quoc te(GDP)" xfId="481"/>
    <cellStyle name="_07. NGTT2009-NN_So lieu quoc te(GDP)_02  Dan so lao dong(OK)" xfId="482"/>
    <cellStyle name="_07. NGTT2009-NN_So lieu quoc te(GDP)_03 TKQG va Thu chi NSNN 2012" xfId="483"/>
    <cellStyle name="_07. NGTT2009-NN_So lieu quoc te(GDP)_04 Doanh nghiep va CSKDCT 2012" xfId="484"/>
    <cellStyle name="_07. NGTT2009-NN_So lieu quoc te(GDP)_05 Doanh nghiep va Ca the_2011 (Ok)" xfId="485"/>
    <cellStyle name="_07. NGTT2009-NN_So lieu quoc te(GDP)_07 NGTT CN 2012" xfId="486"/>
    <cellStyle name="_07. NGTT2009-NN_So lieu quoc te(GDP)_08 Thuong mai Tong muc - Diep" xfId="487"/>
    <cellStyle name="_07. NGTT2009-NN_So lieu quoc te(GDP)_08 Thuong mai va Du lich (Ok)" xfId="488"/>
    <cellStyle name="_07. NGTT2009-NN_So lieu quoc te(GDP)_09 Chi so gia 2011- VuTKG-1 (Ok)" xfId="489"/>
    <cellStyle name="_07. NGTT2009-NN_So lieu quoc te(GDP)_09 Du lich" xfId="490"/>
    <cellStyle name="_07. NGTT2009-NN_So lieu quoc te(GDP)_10 Van tai va BCVT (da sua ok)" xfId="491"/>
    <cellStyle name="_07. NGTT2009-NN_So lieu quoc te(GDP)_11 (3)" xfId="492"/>
    <cellStyle name="_07. NGTT2009-NN_So lieu quoc te(GDP)_11 (3)_04 Doanh nghiep va CSKDCT 2012" xfId="493"/>
    <cellStyle name="_07. NGTT2009-NN_So lieu quoc te(GDP)_11 (3)_Xl0000167" xfId="494"/>
    <cellStyle name="_07. NGTT2009-NN_So lieu quoc te(GDP)_12 (2)" xfId="495"/>
    <cellStyle name="_07. NGTT2009-NN_So lieu quoc te(GDP)_12 (2)_04 Doanh nghiep va CSKDCT 2012" xfId="496"/>
    <cellStyle name="_07. NGTT2009-NN_So lieu quoc te(GDP)_12 (2)_Xl0000167" xfId="497"/>
    <cellStyle name="_07. NGTT2009-NN_So lieu quoc te(GDP)_12 Giao duc, Y Te va Muc songnam2011" xfId="498"/>
    <cellStyle name="_07. NGTT2009-NN_So lieu quoc te(GDP)_12 So lieu quoc te (Ok)" xfId="499"/>
    <cellStyle name="_07. NGTT2009-NN_So lieu quoc te(GDP)_13 Van tai 2012" xfId="500"/>
    <cellStyle name="_07. NGTT2009-NN_So lieu quoc te(GDP)_Giaoduc2013(ok)" xfId="501"/>
    <cellStyle name="_07. NGTT2009-NN_So lieu quoc te(GDP)_Maket NGTT2012 LN,TS (7-1-2013)" xfId="502"/>
    <cellStyle name="_07. NGTT2009-NN_So lieu quoc te(GDP)_Maket NGTT2012 LN,TS (7-1-2013)_Nongnghiep" xfId="503"/>
    <cellStyle name="_07. NGTT2009-NN_So lieu quoc te(GDP)_Ngiam_lamnghiep_2011_v2(1)(1)" xfId="504"/>
    <cellStyle name="_07. NGTT2009-NN_So lieu quoc te(GDP)_Ngiam_lamnghiep_2011_v2(1)(1)_Nongnghiep" xfId="505"/>
    <cellStyle name="_07. NGTT2009-NN_So lieu quoc te(GDP)_NGTT LN,TS 2012 (Chuan)" xfId="506"/>
    <cellStyle name="_07. NGTT2009-NN_So lieu quoc te(GDP)_Nien giam TT Vu Nong nghiep 2012(solieu)-gui Vu TH 29-3-2013" xfId="507"/>
    <cellStyle name="_07. NGTT2009-NN_So lieu quoc te(GDP)_Nongnghiep" xfId="508"/>
    <cellStyle name="_07. NGTT2009-NN_So lieu quoc te(GDP)_Nongnghiep NGDD 2012_cap nhat den 24-5-2013(1)" xfId="509"/>
    <cellStyle name="_07. NGTT2009-NN_So lieu quoc te(GDP)_Nongnghiep_Nongnghiep NGDD 2012_cap nhat den 24-5-2013(1)" xfId="510"/>
    <cellStyle name="_07. NGTT2009-NN_So lieu quoc te(GDP)_Xl0000147" xfId="511"/>
    <cellStyle name="_07. NGTT2009-NN_So lieu quoc te(GDP)_Xl0000167" xfId="512"/>
    <cellStyle name="_07. NGTT2009-NN_So lieu quoc te(GDP)_XNK" xfId="513"/>
    <cellStyle name="_07. NGTT2009-NN_Thuong mai va Du lich" xfId="514"/>
    <cellStyle name="_07. NGTT2009-NN_Thuong mai va Du lich_01 Don vi HC" xfId="515"/>
    <cellStyle name="_07. NGTT2009-NN_Thuong mai va Du lich_NGDD 2013 Thu chi NSNN " xfId="516"/>
    <cellStyle name="_07. NGTT2009-NN_Tong hop 1" xfId="517"/>
    <cellStyle name="_07. NGTT2009-NN_Tong hop NGTT" xfId="518"/>
    <cellStyle name="_07. NGTT2009-NN_Xl0000167" xfId="519"/>
    <cellStyle name="_07. NGTT2009-NN_XNK" xfId="520"/>
    <cellStyle name="_07. NGTT2009-NN_XNK (10-6)" xfId="521"/>
    <cellStyle name="_07. NGTT2009-NN_XNK_08 Thuong mai Tong muc - Diep" xfId="522"/>
    <cellStyle name="_07. NGTT2009-NN_XNK_Bo sung 04 bieu Cong nghiep" xfId="523"/>
    <cellStyle name="_07. NGTT2009-NN_XNK-2012" xfId="524"/>
    <cellStyle name="_07. NGTT2009-NN_XNK-Market" xfId="525"/>
    <cellStyle name="_09 VAN TAI(OK)" xfId="526"/>
    <cellStyle name="_09.GD-Yte_TT_MSDC2008" xfId="527"/>
    <cellStyle name="_09.GD-Yte_TT_MSDC2008 10" xfId="528"/>
    <cellStyle name="_09.GD-Yte_TT_MSDC2008 11" xfId="529"/>
    <cellStyle name="_09.GD-Yte_TT_MSDC2008 12" xfId="530"/>
    <cellStyle name="_09.GD-Yte_TT_MSDC2008 13" xfId="531"/>
    <cellStyle name="_09.GD-Yte_TT_MSDC2008 14" xfId="532"/>
    <cellStyle name="_09.GD-Yte_TT_MSDC2008 15" xfId="533"/>
    <cellStyle name="_09.GD-Yte_TT_MSDC2008 16" xfId="534"/>
    <cellStyle name="_09.GD-Yte_TT_MSDC2008 17" xfId="535"/>
    <cellStyle name="_09.GD-Yte_TT_MSDC2008 18" xfId="536"/>
    <cellStyle name="_09.GD-Yte_TT_MSDC2008 19" xfId="537"/>
    <cellStyle name="_09.GD-Yte_TT_MSDC2008 2" xfId="538"/>
    <cellStyle name="_09.GD-Yte_TT_MSDC2008 3" xfId="539"/>
    <cellStyle name="_09.GD-Yte_TT_MSDC2008 4" xfId="540"/>
    <cellStyle name="_09.GD-Yte_TT_MSDC2008 5" xfId="541"/>
    <cellStyle name="_09.GD-Yte_TT_MSDC2008 6" xfId="542"/>
    <cellStyle name="_09.GD-Yte_TT_MSDC2008 7" xfId="543"/>
    <cellStyle name="_09.GD-Yte_TT_MSDC2008 8" xfId="544"/>
    <cellStyle name="_09.GD-Yte_TT_MSDC2008 9" xfId="545"/>
    <cellStyle name="_09.GD-Yte_TT_MSDC2008_01 Don vi HC" xfId="546"/>
    <cellStyle name="_09.GD-Yte_TT_MSDC2008_01 DVHC-DSLD 2010" xfId="547"/>
    <cellStyle name="_09.GD-Yte_TT_MSDC2008_01 DVHC-DSLD 2010_01 Don vi HC" xfId="548"/>
    <cellStyle name="_09.GD-Yte_TT_MSDC2008_01 DVHC-DSLD 2010_02 Danso_Laodong 2012(chuan) CO SO" xfId="549"/>
    <cellStyle name="_09.GD-Yte_TT_MSDC2008_01 DVHC-DSLD 2010_04 Doanh nghiep va CSKDCT 2012" xfId="550"/>
    <cellStyle name="_09.GD-Yte_TT_MSDC2008_01 DVHC-DSLD 2010_08 Thuong mai Tong muc - Diep" xfId="551"/>
    <cellStyle name="_09.GD-Yte_TT_MSDC2008_01 DVHC-DSLD 2010_Bo sung 04 bieu Cong nghiep" xfId="552"/>
    <cellStyle name="_09.GD-Yte_TT_MSDC2008_01 DVHC-DSLD 2010_Mau" xfId="553"/>
    <cellStyle name="_09.GD-Yte_TT_MSDC2008_01 DVHC-DSLD 2010_NGDD 2013 Thu chi NSNN " xfId="554"/>
    <cellStyle name="_09.GD-Yte_TT_MSDC2008_01 DVHC-DSLD 2010_Nien giam KT_TV 2010" xfId="555"/>
    <cellStyle name="_09.GD-Yte_TT_MSDC2008_01 DVHC-DSLD 2010_nien giam tom tat 2010 (thuy)" xfId="556"/>
    <cellStyle name="_09.GD-Yte_TT_MSDC2008_01 DVHC-DSLD 2010_nien giam tom tat 2010 (thuy)_01 Don vi HC" xfId="557"/>
    <cellStyle name="_09.GD-Yte_TT_MSDC2008_01 DVHC-DSLD 2010_nien giam tom tat 2010 (thuy)_02 Danso_Laodong 2012(chuan) CO SO" xfId="558"/>
    <cellStyle name="_09.GD-Yte_TT_MSDC2008_01 DVHC-DSLD 2010_nien giam tom tat 2010 (thuy)_04 Doanh nghiep va CSKDCT 2012" xfId="559"/>
    <cellStyle name="_09.GD-Yte_TT_MSDC2008_01 DVHC-DSLD 2010_nien giam tom tat 2010 (thuy)_08 Thuong mai Tong muc - Diep" xfId="560"/>
    <cellStyle name="_09.GD-Yte_TT_MSDC2008_01 DVHC-DSLD 2010_nien giam tom tat 2010 (thuy)_09 Thuong mai va Du lich" xfId="561"/>
    <cellStyle name="_09.GD-Yte_TT_MSDC2008_01 DVHC-DSLD 2010_nien giam tom tat 2010 (thuy)_09 Thuong mai va Du lich_01 Don vi HC" xfId="562"/>
    <cellStyle name="_09.GD-Yte_TT_MSDC2008_01 DVHC-DSLD 2010_nien giam tom tat 2010 (thuy)_09 Thuong mai va Du lich_NGDD 2013 Thu chi NSNN " xfId="563"/>
    <cellStyle name="_09.GD-Yte_TT_MSDC2008_01 DVHC-DSLD 2010_nien giam tom tat 2010 (thuy)_Xl0000167" xfId="564"/>
    <cellStyle name="_09.GD-Yte_TT_MSDC2008_01 DVHC-DSLD 2010_Tong hop NGTT" xfId="565"/>
    <cellStyle name="_09.GD-Yte_TT_MSDC2008_01 DVHC-DSLD 2010_Tong hop NGTT_09 Thuong mai va Du lich" xfId="566"/>
    <cellStyle name="_09.GD-Yte_TT_MSDC2008_01 DVHC-DSLD 2010_Tong hop NGTT_09 Thuong mai va Du lich_01 Don vi HC" xfId="567"/>
    <cellStyle name="_09.GD-Yte_TT_MSDC2008_01 DVHC-DSLD 2010_Tong hop NGTT_09 Thuong mai va Du lich_NGDD 2013 Thu chi NSNN " xfId="568"/>
    <cellStyle name="_09.GD-Yte_TT_MSDC2008_01 DVHC-DSLD 2010_Xl0000167" xfId="569"/>
    <cellStyle name="_09.GD-Yte_TT_MSDC2008_02  Dan so lao dong(OK)" xfId="570"/>
    <cellStyle name="_09.GD-Yte_TT_MSDC2008_02 Danso_Laodong 2012(chuan) CO SO" xfId="571"/>
    <cellStyle name="_09.GD-Yte_TT_MSDC2008_03 Dautu 2010" xfId="572"/>
    <cellStyle name="_09.GD-Yte_TT_MSDC2008_03 Dautu 2010_01 Don vi HC" xfId="573"/>
    <cellStyle name="_09.GD-Yte_TT_MSDC2008_03 Dautu 2010_02 Danso_Laodong 2012(chuan) CO SO" xfId="574"/>
    <cellStyle name="_09.GD-Yte_TT_MSDC2008_03 Dautu 2010_04 Doanh nghiep va CSKDCT 2012" xfId="575"/>
    <cellStyle name="_09.GD-Yte_TT_MSDC2008_03 Dautu 2010_08 Thuong mai Tong muc - Diep" xfId="576"/>
    <cellStyle name="_09.GD-Yte_TT_MSDC2008_03 Dautu 2010_09 Thuong mai va Du lich" xfId="577"/>
    <cellStyle name="_09.GD-Yte_TT_MSDC2008_03 Dautu 2010_09 Thuong mai va Du lich_01 Don vi HC" xfId="578"/>
    <cellStyle name="_09.GD-Yte_TT_MSDC2008_03 Dautu 2010_09 Thuong mai va Du lich_NGDD 2013 Thu chi NSNN " xfId="579"/>
    <cellStyle name="_09.GD-Yte_TT_MSDC2008_03 Dautu 2010_Xl0000167" xfId="580"/>
    <cellStyle name="_09.GD-Yte_TT_MSDC2008_03 TKQG" xfId="581"/>
    <cellStyle name="_09.GD-Yte_TT_MSDC2008_03 TKQG_02  Dan so lao dong(OK)" xfId="582"/>
    <cellStyle name="_09.GD-Yte_TT_MSDC2008_03 TKQG_Xl0000167" xfId="583"/>
    <cellStyle name="_09.GD-Yte_TT_MSDC2008_04 Doanh nghiep va CSKDCT 2012" xfId="584"/>
    <cellStyle name="_09.GD-Yte_TT_MSDC2008_05 Doanh nghiep va Ca the_2011 (Ok)" xfId="585"/>
    <cellStyle name="_09.GD-Yte_TT_MSDC2008_05 NGTT DN 2010 (OK)" xfId="586"/>
    <cellStyle name="_09.GD-Yte_TT_MSDC2008_05 NGTT DN 2010 (OK)_Bo sung 04 bieu Cong nghiep" xfId="587"/>
    <cellStyle name="_09.GD-Yte_TT_MSDC2008_05 Thu chi NSNN" xfId="588"/>
    <cellStyle name="_09.GD-Yte_TT_MSDC2008_06 Nong, lam nghiep 2010  (ok)" xfId="589"/>
    <cellStyle name="_09.GD-Yte_TT_MSDC2008_07 NGTT CN 2012" xfId="590"/>
    <cellStyle name="_09.GD-Yte_TT_MSDC2008_08 Thuong mai Tong muc - Diep" xfId="591"/>
    <cellStyle name="_09.GD-Yte_TT_MSDC2008_08 Thuong mai va Du lich (Ok)" xfId="592"/>
    <cellStyle name="_09.GD-Yte_TT_MSDC2008_09 Chi so gia 2011- VuTKG-1 (Ok)" xfId="593"/>
    <cellStyle name="_09.GD-Yte_TT_MSDC2008_09 Du lich" xfId="594"/>
    <cellStyle name="_09.GD-Yte_TT_MSDC2008_10 Market VH, YT, GD, NGTT 2011 " xfId="595"/>
    <cellStyle name="_09.GD-Yte_TT_MSDC2008_10 Market VH, YT, GD, NGTT 2011 _02  Dan so lao dong(OK)" xfId="596"/>
    <cellStyle name="_09.GD-Yte_TT_MSDC2008_10 Market VH, YT, GD, NGTT 2011 _03 TKQG va Thu chi NSNN 2012" xfId="597"/>
    <cellStyle name="_09.GD-Yte_TT_MSDC2008_10 Market VH, YT, GD, NGTT 2011 _04 Doanh nghiep va CSKDCT 2012" xfId="598"/>
    <cellStyle name="_09.GD-Yte_TT_MSDC2008_10 Market VH, YT, GD, NGTT 2011 _05 Doanh nghiep va Ca the_2011 (Ok)" xfId="599"/>
    <cellStyle name="_09.GD-Yte_TT_MSDC2008_10 Market VH, YT, GD, NGTT 2011 _07 NGTT CN 2012" xfId="600"/>
    <cellStyle name="_09.GD-Yte_TT_MSDC2008_10 Market VH, YT, GD, NGTT 2011 _08 Thuong mai Tong muc - Diep" xfId="601"/>
    <cellStyle name="_09.GD-Yte_TT_MSDC2008_10 Market VH, YT, GD, NGTT 2011 _08 Thuong mai va Du lich (Ok)" xfId="602"/>
    <cellStyle name="_09.GD-Yte_TT_MSDC2008_10 Market VH, YT, GD, NGTT 2011 _09 Chi so gia 2011- VuTKG-1 (Ok)" xfId="603"/>
    <cellStyle name="_09.GD-Yte_TT_MSDC2008_10 Market VH, YT, GD, NGTT 2011 _09 Du lich" xfId="604"/>
    <cellStyle name="_09.GD-Yte_TT_MSDC2008_10 Market VH, YT, GD, NGTT 2011 _10 Van tai va BCVT (da sua ok)" xfId="605"/>
    <cellStyle name="_09.GD-Yte_TT_MSDC2008_10 Market VH, YT, GD, NGTT 2011 _11 (3)" xfId="606"/>
    <cellStyle name="_09.GD-Yte_TT_MSDC2008_10 Market VH, YT, GD, NGTT 2011 _11 (3)_04 Doanh nghiep va CSKDCT 2012" xfId="607"/>
    <cellStyle name="_09.GD-Yte_TT_MSDC2008_10 Market VH, YT, GD, NGTT 2011 _11 (3)_Xl0000167" xfId="608"/>
    <cellStyle name="_09.GD-Yte_TT_MSDC2008_10 Market VH, YT, GD, NGTT 2011 _12 (2)" xfId="609"/>
    <cellStyle name="_09.GD-Yte_TT_MSDC2008_10 Market VH, YT, GD, NGTT 2011 _12 (2)_04 Doanh nghiep va CSKDCT 2012" xfId="610"/>
    <cellStyle name="_09.GD-Yte_TT_MSDC2008_10 Market VH, YT, GD, NGTT 2011 _12 (2)_Xl0000167" xfId="611"/>
    <cellStyle name="_09.GD-Yte_TT_MSDC2008_10 Market VH, YT, GD, NGTT 2011 _12 Giao duc, Y Te va Muc songnam2011" xfId="612"/>
    <cellStyle name="_09.GD-Yte_TT_MSDC2008_10 Market VH, YT, GD, NGTT 2011 _13 Van tai 2012" xfId="613"/>
    <cellStyle name="_09.GD-Yte_TT_MSDC2008_10 Market VH, YT, GD, NGTT 2011 _Giaoduc2013(ok)" xfId="614"/>
    <cellStyle name="_09.GD-Yte_TT_MSDC2008_10 Market VH, YT, GD, NGTT 2011 _Maket NGTT2012 LN,TS (7-1-2013)" xfId="615"/>
    <cellStyle name="_09.GD-Yte_TT_MSDC2008_10 Market VH, YT, GD, NGTT 2011 _Maket NGTT2012 LN,TS (7-1-2013)_Nongnghiep" xfId="616"/>
    <cellStyle name="_09.GD-Yte_TT_MSDC2008_10 Market VH, YT, GD, NGTT 2011 _Ngiam_lamnghiep_2011_v2(1)(1)" xfId="617"/>
    <cellStyle name="_09.GD-Yte_TT_MSDC2008_10 Market VH, YT, GD, NGTT 2011 _Ngiam_lamnghiep_2011_v2(1)(1)_Nongnghiep" xfId="618"/>
    <cellStyle name="_09.GD-Yte_TT_MSDC2008_10 Market VH, YT, GD, NGTT 2011 _NGTT LN,TS 2012 (Chuan)" xfId="619"/>
    <cellStyle name="_09.GD-Yte_TT_MSDC2008_10 Market VH, YT, GD, NGTT 2011 _Nien giam TT Vu Nong nghiep 2012(solieu)-gui Vu TH 29-3-2013" xfId="620"/>
    <cellStyle name="_09.GD-Yte_TT_MSDC2008_10 Market VH, YT, GD, NGTT 2011 _Nongnghiep" xfId="621"/>
    <cellStyle name="_09.GD-Yte_TT_MSDC2008_10 Market VH, YT, GD, NGTT 2011 _Nongnghiep NGDD 2012_cap nhat den 24-5-2013(1)" xfId="622"/>
    <cellStyle name="_09.GD-Yte_TT_MSDC2008_10 Market VH, YT, GD, NGTT 2011 _Nongnghiep_Nongnghiep NGDD 2012_cap nhat den 24-5-2013(1)" xfId="623"/>
    <cellStyle name="_09.GD-Yte_TT_MSDC2008_10 Market VH, YT, GD, NGTT 2011 _So lieu quoc te TH" xfId="624"/>
    <cellStyle name="_09.GD-Yte_TT_MSDC2008_10 Market VH, YT, GD, NGTT 2011 _Xl0000147" xfId="625"/>
    <cellStyle name="_09.GD-Yte_TT_MSDC2008_10 Market VH, YT, GD, NGTT 2011 _Xl0000167" xfId="626"/>
    <cellStyle name="_09.GD-Yte_TT_MSDC2008_10 Market VH, YT, GD, NGTT 2011 _XNK" xfId="627"/>
    <cellStyle name="_09.GD-Yte_TT_MSDC2008_10 Van tai va BCVT (da sua ok)" xfId="628"/>
    <cellStyle name="_09.GD-Yte_TT_MSDC2008_10 VH, YT, GD, NGTT 2010 - (OK)" xfId="629"/>
    <cellStyle name="_09.GD-Yte_TT_MSDC2008_10 VH, YT, GD, NGTT 2010 - (OK)_Bo sung 04 bieu Cong nghiep" xfId="630"/>
    <cellStyle name="_09.GD-Yte_TT_MSDC2008_11 (3)" xfId="631"/>
    <cellStyle name="_09.GD-Yte_TT_MSDC2008_11 (3)_04 Doanh nghiep va CSKDCT 2012" xfId="632"/>
    <cellStyle name="_09.GD-Yte_TT_MSDC2008_11 (3)_Xl0000167" xfId="633"/>
    <cellStyle name="_09.GD-Yte_TT_MSDC2008_11 So lieu quoc te 2010-final" xfId="634"/>
    <cellStyle name="_09.GD-Yte_TT_MSDC2008_12 (2)" xfId="635"/>
    <cellStyle name="_09.GD-Yte_TT_MSDC2008_12 (2)_04 Doanh nghiep va CSKDCT 2012" xfId="636"/>
    <cellStyle name="_09.GD-Yte_TT_MSDC2008_12 (2)_Xl0000167" xfId="637"/>
    <cellStyle name="_09.GD-Yte_TT_MSDC2008_12 Chi so gia 2012(chuan) co so" xfId="638"/>
    <cellStyle name="_09.GD-Yte_TT_MSDC2008_12 Giao duc, Y Te va Muc songnam2011" xfId="639"/>
    <cellStyle name="_09.GD-Yte_TT_MSDC2008_13 Van tai 2012" xfId="640"/>
    <cellStyle name="_09.GD-Yte_TT_MSDC2008_Book1" xfId="641"/>
    <cellStyle name="_09.GD-Yte_TT_MSDC2008_Dat Dai NGTT -2013" xfId="642"/>
    <cellStyle name="_09.GD-Yte_TT_MSDC2008_Giaoduc2013(ok)" xfId="643"/>
    <cellStyle name="_09.GD-Yte_TT_MSDC2008_GTSXNN" xfId="644"/>
    <cellStyle name="_09.GD-Yte_TT_MSDC2008_GTSXNN_Nongnghiep NGDD 2012_cap nhat den 24-5-2013(1)" xfId="645"/>
    <cellStyle name="_09.GD-Yte_TT_MSDC2008_Maket NGTT Thu chi NS 2011" xfId="646"/>
    <cellStyle name="_09.GD-Yte_TT_MSDC2008_Maket NGTT Thu chi NS 2011_08 Cong nghiep 2010" xfId="647"/>
    <cellStyle name="_09.GD-Yte_TT_MSDC2008_Maket NGTT Thu chi NS 2011_08 Thuong mai va Du lich (Ok)" xfId="648"/>
    <cellStyle name="_09.GD-Yte_TT_MSDC2008_Maket NGTT Thu chi NS 2011_09 Chi so gia 2011- VuTKG-1 (Ok)" xfId="649"/>
    <cellStyle name="_09.GD-Yte_TT_MSDC2008_Maket NGTT Thu chi NS 2011_09 Du lich" xfId="650"/>
    <cellStyle name="_09.GD-Yte_TT_MSDC2008_Maket NGTT Thu chi NS 2011_10 Van tai va BCVT (da sua ok)" xfId="651"/>
    <cellStyle name="_09.GD-Yte_TT_MSDC2008_Maket NGTT Thu chi NS 2011_12 Giao duc, Y Te va Muc songnam2011" xfId="652"/>
    <cellStyle name="_09.GD-Yte_TT_MSDC2008_Maket NGTT Thu chi NS 2011_nien giam tom tat du lich va XNK" xfId="653"/>
    <cellStyle name="_09.GD-Yte_TT_MSDC2008_Maket NGTT Thu chi NS 2011_Nongnghiep" xfId="654"/>
    <cellStyle name="_09.GD-Yte_TT_MSDC2008_Maket NGTT Thu chi NS 2011_XNK" xfId="655"/>
    <cellStyle name="_09.GD-Yte_TT_MSDC2008_Maket NGTT2012 LN,TS (7-1-2013)" xfId="656"/>
    <cellStyle name="_09.GD-Yte_TT_MSDC2008_Maket NGTT2012 LN,TS (7-1-2013)_Nongnghiep" xfId="657"/>
    <cellStyle name="_09.GD-Yte_TT_MSDC2008_Mau" xfId="658"/>
    <cellStyle name="_09.GD-Yte_TT_MSDC2008_Ngiam_lamnghiep_2011_v2(1)(1)" xfId="659"/>
    <cellStyle name="_09.GD-Yte_TT_MSDC2008_Ngiam_lamnghiep_2011_v2(1)(1)_Nongnghiep" xfId="660"/>
    <cellStyle name="_09.GD-Yte_TT_MSDC2008_NGTT LN,TS 2012 (Chuan)" xfId="661"/>
    <cellStyle name="_09.GD-Yte_TT_MSDC2008_Nien giam day du  Nong nghiep 2010" xfId="662"/>
    <cellStyle name="_09.GD-Yte_TT_MSDC2008_Nien giam KT_TV 2010" xfId="663"/>
    <cellStyle name="_09.GD-Yte_TT_MSDC2008_Nien giam TT Vu Nong nghiep 2012(solieu)-gui Vu TH 29-3-2013" xfId="664"/>
    <cellStyle name="_09.GD-Yte_TT_MSDC2008_Nongnghiep" xfId="665"/>
    <cellStyle name="_09.GD-Yte_TT_MSDC2008_Nongnghiep_Bo sung 04 bieu Cong nghiep" xfId="666"/>
    <cellStyle name="_09.GD-Yte_TT_MSDC2008_Nongnghiep_Mau" xfId="667"/>
    <cellStyle name="_09.GD-Yte_TT_MSDC2008_Nongnghiep_NGDD 2013 Thu chi NSNN " xfId="668"/>
    <cellStyle name="_09.GD-Yte_TT_MSDC2008_Nongnghiep_Nongnghiep NGDD 2012_cap nhat den 24-5-2013(1)" xfId="669"/>
    <cellStyle name="_09.GD-Yte_TT_MSDC2008_Phan i (in)" xfId="670"/>
    <cellStyle name="_09.GD-Yte_TT_MSDC2008_So lieu quoc te TH" xfId="671"/>
    <cellStyle name="_09.GD-Yte_TT_MSDC2008_So lieu quoc te TH_08 Cong nghiep 2010" xfId="672"/>
    <cellStyle name="_09.GD-Yte_TT_MSDC2008_So lieu quoc te TH_08 Thuong mai va Du lich (Ok)" xfId="673"/>
    <cellStyle name="_09.GD-Yte_TT_MSDC2008_So lieu quoc te TH_09 Chi so gia 2011- VuTKG-1 (Ok)" xfId="674"/>
    <cellStyle name="_09.GD-Yte_TT_MSDC2008_So lieu quoc te TH_09 Du lich" xfId="675"/>
    <cellStyle name="_09.GD-Yte_TT_MSDC2008_So lieu quoc te TH_10 Van tai va BCVT (da sua ok)" xfId="676"/>
    <cellStyle name="_09.GD-Yte_TT_MSDC2008_So lieu quoc te TH_12 Giao duc, Y Te va Muc songnam2011" xfId="677"/>
    <cellStyle name="_09.GD-Yte_TT_MSDC2008_So lieu quoc te TH_nien giam tom tat du lich va XNK" xfId="678"/>
    <cellStyle name="_09.GD-Yte_TT_MSDC2008_So lieu quoc te TH_Nongnghiep" xfId="679"/>
    <cellStyle name="_09.GD-Yte_TT_MSDC2008_So lieu quoc te TH_XNK" xfId="680"/>
    <cellStyle name="_09.GD-Yte_TT_MSDC2008_So lieu quoc te(GDP)" xfId="681"/>
    <cellStyle name="_09.GD-Yte_TT_MSDC2008_So lieu quoc te(GDP)_02  Dan so lao dong(OK)" xfId="682"/>
    <cellStyle name="_09.GD-Yte_TT_MSDC2008_So lieu quoc te(GDP)_03 TKQG va Thu chi NSNN 2012" xfId="683"/>
    <cellStyle name="_09.GD-Yte_TT_MSDC2008_So lieu quoc te(GDP)_04 Doanh nghiep va CSKDCT 2012" xfId="684"/>
    <cellStyle name="_09.GD-Yte_TT_MSDC2008_So lieu quoc te(GDP)_05 Doanh nghiep va Ca the_2011 (Ok)" xfId="685"/>
    <cellStyle name="_09.GD-Yte_TT_MSDC2008_So lieu quoc te(GDP)_07 NGTT CN 2012" xfId="686"/>
    <cellStyle name="_09.GD-Yte_TT_MSDC2008_So lieu quoc te(GDP)_08 Thuong mai Tong muc - Diep" xfId="687"/>
    <cellStyle name="_09.GD-Yte_TT_MSDC2008_So lieu quoc te(GDP)_08 Thuong mai va Du lich (Ok)" xfId="688"/>
    <cellStyle name="_09.GD-Yte_TT_MSDC2008_So lieu quoc te(GDP)_09 Chi so gia 2011- VuTKG-1 (Ok)" xfId="689"/>
    <cellStyle name="_09.GD-Yte_TT_MSDC2008_So lieu quoc te(GDP)_09 Du lich" xfId="690"/>
    <cellStyle name="_09.GD-Yte_TT_MSDC2008_So lieu quoc te(GDP)_10 Van tai va BCVT (da sua ok)" xfId="691"/>
    <cellStyle name="_09.GD-Yte_TT_MSDC2008_So lieu quoc te(GDP)_11 (3)" xfId="692"/>
    <cellStyle name="_09.GD-Yte_TT_MSDC2008_So lieu quoc te(GDP)_11 (3)_04 Doanh nghiep va CSKDCT 2012" xfId="693"/>
    <cellStyle name="_09.GD-Yte_TT_MSDC2008_So lieu quoc te(GDP)_11 (3)_Xl0000167" xfId="694"/>
    <cellStyle name="_09.GD-Yte_TT_MSDC2008_So lieu quoc te(GDP)_12 (2)" xfId="695"/>
    <cellStyle name="_09.GD-Yte_TT_MSDC2008_So lieu quoc te(GDP)_12 (2)_04 Doanh nghiep va CSKDCT 2012" xfId="696"/>
    <cellStyle name="_09.GD-Yte_TT_MSDC2008_So lieu quoc te(GDP)_12 (2)_Xl0000167" xfId="697"/>
    <cellStyle name="_09.GD-Yte_TT_MSDC2008_So lieu quoc te(GDP)_12 Giao duc, Y Te va Muc songnam2011" xfId="698"/>
    <cellStyle name="_09.GD-Yte_TT_MSDC2008_So lieu quoc te(GDP)_12 So lieu quoc te (Ok)" xfId="699"/>
    <cellStyle name="_09.GD-Yte_TT_MSDC2008_So lieu quoc te(GDP)_13 Van tai 2012" xfId="700"/>
    <cellStyle name="_09.GD-Yte_TT_MSDC2008_So lieu quoc te(GDP)_Giaoduc2013(ok)" xfId="701"/>
    <cellStyle name="_09.GD-Yte_TT_MSDC2008_So lieu quoc te(GDP)_Maket NGTT2012 LN,TS (7-1-2013)" xfId="702"/>
    <cellStyle name="_09.GD-Yte_TT_MSDC2008_So lieu quoc te(GDP)_Maket NGTT2012 LN,TS (7-1-2013)_Nongnghiep" xfId="703"/>
    <cellStyle name="_09.GD-Yte_TT_MSDC2008_So lieu quoc te(GDP)_Ngiam_lamnghiep_2011_v2(1)(1)" xfId="704"/>
    <cellStyle name="_09.GD-Yte_TT_MSDC2008_So lieu quoc te(GDP)_Ngiam_lamnghiep_2011_v2(1)(1)_Nongnghiep" xfId="705"/>
    <cellStyle name="_09.GD-Yte_TT_MSDC2008_So lieu quoc te(GDP)_NGTT LN,TS 2012 (Chuan)" xfId="706"/>
    <cellStyle name="_09.GD-Yte_TT_MSDC2008_So lieu quoc te(GDP)_Nien giam TT Vu Nong nghiep 2012(solieu)-gui Vu TH 29-3-2013" xfId="707"/>
    <cellStyle name="_09.GD-Yte_TT_MSDC2008_So lieu quoc te(GDP)_Nongnghiep" xfId="708"/>
    <cellStyle name="_09.GD-Yte_TT_MSDC2008_So lieu quoc te(GDP)_Nongnghiep NGDD 2012_cap nhat den 24-5-2013(1)" xfId="709"/>
    <cellStyle name="_09.GD-Yte_TT_MSDC2008_So lieu quoc te(GDP)_Nongnghiep_Nongnghiep NGDD 2012_cap nhat den 24-5-2013(1)" xfId="710"/>
    <cellStyle name="_09.GD-Yte_TT_MSDC2008_So lieu quoc te(GDP)_Xl0000147" xfId="711"/>
    <cellStyle name="_09.GD-Yte_TT_MSDC2008_So lieu quoc te(GDP)_Xl0000167" xfId="712"/>
    <cellStyle name="_09.GD-Yte_TT_MSDC2008_So lieu quoc te(GDP)_XNK" xfId="713"/>
    <cellStyle name="_09.GD-Yte_TT_MSDC2008_Tong hop 1" xfId="714"/>
    <cellStyle name="_09.GD-Yte_TT_MSDC2008_Tong hop NGTT" xfId="715"/>
    <cellStyle name="_09.GD-Yte_TT_MSDC2008_Xl0000167" xfId="716"/>
    <cellStyle name="_09.GD-Yte_TT_MSDC2008_XNK" xfId="717"/>
    <cellStyle name="_09.GD-Yte_TT_MSDC2008_XNK_08 Thuong mai Tong muc - Diep" xfId="718"/>
    <cellStyle name="_09.GD-Yte_TT_MSDC2008_XNK_Bo sung 04 bieu Cong nghiep" xfId="719"/>
    <cellStyle name="_09.GD-Yte_TT_MSDC2008_XNK-2012" xfId="720"/>
    <cellStyle name="_09.GD-Yte_TT_MSDC2008_XNK-Market" xfId="721"/>
    <cellStyle name="_1.OK" xfId="722"/>
    <cellStyle name="_10.Bieuthegioi-tan_NGTT2008(1)" xfId="723"/>
    <cellStyle name="_10.Bieuthegioi-tan_NGTT2008(1) 10" xfId="724"/>
    <cellStyle name="_10.Bieuthegioi-tan_NGTT2008(1) 11" xfId="725"/>
    <cellStyle name="_10.Bieuthegioi-tan_NGTT2008(1) 12" xfId="726"/>
    <cellStyle name="_10.Bieuthegioi-tan_NGTT2008(1) 13" xfId="727"/>
    <cellStyle name="_10.Bieuthegioi-tan_NGTT2008(1) 14" xfId="728"/>
    <cellStyle name="_10.Bieuthegioi-tan_NGTT2008(1) 15" xfId="729"/>
    <cellStyle name="_10.Bieuthegioi-tan_NGTT2008(1) 16" xfId="730"/>
    <cellStyle name="_10.Bieuthegioi-tan_NGTT2008(1) 17" xfId="731"/>
    <cellStyle name="_10.Bieuthegioi-tan_NGTT2008(1) 18" xfId="732"/>
    <cellStyle name="_10.Bieuthegioi-tan_NGTT2008(1) 19" xfId="733"/>
    <cellStyle name="_10.Bieuthegioi-tan_NGTT2008(1) 2" xfId="734"/>
    <cellStyle name="_10.Bieuthegioi-tan_NGTT2008(1) 3" xfId="735"/>
    <cellStyle name="_10.Bieuthegioi-tan_NGTT2008(1) 4" xfId="736"/>
    <cellStyle name="_10.Bieuthegioi-tan_NGTT2008(1) 5" xfId="737"/>
    <cellStyle name="_10.Bieuthegioi-tan_NGTT2008(1) 6" xfId="738"/>
    <cellStyle name="_10.Bieuthegioi-tan_NGTT2008(1) 7" xfId="739"/>
    <cellStyle name="_10.Bieuthegioi-tan_NGTT2008(1) 8" xfId="740"/>
    <cellStyle name="_10.Bieuthegioi-tan_NGTT2008(1) 9" xfId="741"/>
    <cellStyle name="_10.Bieuthegioi-tan_NGTT2008(1)_01 Don vi HC" xfId="742"/>
    <cellStyle name="_10.Bieuthegioi-tan_NGTT2008(1)_01 DVHC-DSLD 2010" xfId="743"/>
    <cellStyle name="_10.Bieuthegioi-tan_NGTT2008(1)_01 DVHC-DSLD 2010_01 Don vi HC" xfId="744"/>
    <cellStyle name="_10.Bieuthegioi-tan_NGTT2008(1)_01 DVHC-DSLD 2010_02 Danso_Laodong 2012(chuan) CO SO" xfId="745"/>
    <cellStyle name="_10.Bieuthegioi-tan_NGTT2008(1)_01 DVHC-DSLD 2010_04 Doanh nghiep va CSKDCT 2012" xfId="746"/>
    <cellStyle name="_10.Bieuthegioi-tan_NGTT2008(1)_01 DVHC-DSLD 2010_08 Thuong mai Tong muc - Diep" xfId="747"/>
    <cellStyle name="_10.Bieuthegioi-tan_NGTT2008(1)_01 DVHC-DSLD 2010_Bo sung 04 bieu Cong nghiep" xfId="748"/>
    <cellStyle name="_10.Bieuthegioi-tan_NGTT2008(1)_01 DVHC-DSLD 2010_Mau" xfId="749"/>
    <cellStyle name="_10.Bieuthegioi-tan_NGTT2008(1)_01 DVHC-DSLD 2010_NGDD 2013 Thu chi NSNN " xfId="750"/>
    <cellStyle name="_10.Bieuthegioi-tan_NGTT2008(1)_01 DVHC-DSLD 2010_Nien giam KT_TV 2010" xfId="751"/>
    <cellStyle name="_10.Bieuthegioi-tan_NGTT2008(1)_01 DVHC-DSLD 2010_nien giam tom tat 2010 (thuy)" xfId="752"/>
    <cellStyle name="_10.Bieuthegioi-tan_NGTT2008(1)_01 DVHC-DSLD 2010_nien giam tom tat 2010 (thuy)_01 Don vi HC" xfId="753"/>
    <cellStyle name="_10.Bieuthegioi-tan_NGTT2008(1)_01 DVHC-DSLD 2010_nien giam tom tat 2010 (thuy)_02 Danso_Laodong 2012(chuan) CO SO" xfId="754"/>
    <cellStyle name="_10.Bieuthegioi-tan_NGTT2008(1)_01 DVHC-DSLD 2010_nien giam tom tat 2010 (thuy)_04 Doanh nghiep va CSKDCT 2012" xfId="755"/>
    <cellStyle name="_10.Bieuthegioi-tan_NGTT2008(1)_01 DVHC-DSLD 2010_nien giam tom tat 2010 (thuy)_08 Thuong mai Tong muc - Diep" xfId="756"/>
    <cellStyle name="_10.Bieuthegioi-tan_NGTT2008(1)_01 DVHC-DSLD 2010_nien giam tom tat 2010 (thuy)_09 Thuong mai va Du lich" xfId="757"/>
    <cellStyle name="_10.Bieuthegioi-tan_NGTT2008(1)_01 DVHC-DSLD 2010_nien giam tom tat 2010 (thuy)_09 Thuong mai va Du lich_01 Don vi HC" xfId="758"/>
    <cellStyle name="_10.Bieuthegioi-tan_NGTT2008(1)_01 DVHC-DSLD 2010_nien giam tom tat 2010 (thuy)_09 Thuong mai va Du lich_NGDD 2013 Thu chi NSNN " xfId="759"/>
    <cellStyle name="_10.Bieuthegioi-tan_NGTT2008(1)_01 DVHC-DSLD 2010_nien giam tom tat 2010 (thuy)_Xl0000167" xfId="760"/>
    <cellStyle name="_10.Bieuthegioi-tan_NGTT2008(1)_01 DVHC-DSLD 2010_Tong hop NGTT" xfId="761"/>
    <cellStyle name="_10.Bieuthegioi-tan_NGTT2008(1)_01 DVHC-DSLD 2010_Tong hop NGTT_09 Thuong mai va Du lich" xfId="762"/>
    <cellStyle name="_10.Bieuthegioi-tan_NGTT2008(1)_01 DVHC-DSLD 2010_Tong hop NGTT_09 Thuong mai va Du lich_01 Don vi HC" xfId="763"/>
    <cellStyle name="_10.Bieuthegioi-tan_NGTT2008(1)_01 DVHC-DSLD 2010_Tong hop NGTT_09 Thuong mai va Du lich_NGDD 2013 Thu chi NSNN " xfId="764"/>
    <cellStyle name="_10.Bieuthegioi-tan_NGTT2008(1)_01 DVHC-DSLD 2010_Xl0000167" xfId="765"/>
    <cellStyle name="_10.Bieuthegioi-tan_NGTT2008(1)_02  Dan so lao dong(OK)" xfId="766"/>
    <cellStyle name="_10.Bieuthegioi-tan_NGTT2008(1)_02 Danso_Laodong 2012(chuan) CO SO" xfId="767"/>
    <cellStyle name="_10.Bieuthegioi-tan_NGTT2008(1)_03 Dautu 2010" xfId="768"/>
    <cellStyle name="_10.Bieuthegioi-tan_NGTT2008(1)_03 Dautu 2010_01 Don vi HC" xfId="769"/>
    <cellStyle name="_10.Bieuthegioi-tan_NGTT2008(1)_03 Dautu 2010_02 Danso_Laodong 2012(chuan) CO SO" xfId="770"/>
    <cellStyle name="_10.Bieuthegioi-tan_NGTT2008(1)_03 Dautu 2010_04 Doanh nghiep va CSKDCT 2012" xfId="771"/>
    <cellStyle name="_10.Bieuthegioi-tan_NGTT2008(1)_03 Dautu 2010_08 Thuong mai Tong muc - Diep" xfId="772"/>
    <cellStyle name="_10.Bieuthegioi-tan_NGTT2008(1)_03 Dautu 2010_09 Thuong mai va Du lich" xfId="773"/>
    <cellStyle name="_10.Bieuthegioi-tan_NGTT2008(1)_03 Dautu 2010_09 Thuong mai va Du lich_01 Don vi HC" xfId="774"/>
    <cellStyle name="_10.Bieuthegioi-tan_NGTT2008(1)_03 Dautu 2010_09 Thuong mai va Du lich_NGDD 2013 Thu chi NSNN " xfId="775"/>
    <cellStyle name="_10.Bieuthegioi-tan_NGTT2008(1)_03 Dautu 2010_Xl0000167" xfId="776"/>
    <cellStyle name="_10.Bieuthegioi-tan_NGTT2008(1)_03 TKQG" xfId="777"/>
    <cellStyle name="_10.Bieuthegioi-tan_NGTT2008(1)_03 TKQG_02  Dan so lao dong(OK)" xfId="778"/>
    <cellStyle name="_10.Bieuthegioi-tan_NGTT2008(1)_03 TKQG_Xl0000167" xfId="779"/>
    <cellStyle name="_10.Bieuthegioi-tan_NGTT2008(1)_04 Doanh nghiep va CSKDCT 2012" xfId="780"/>
    <cellStyle name="_10.Bieuthegioi-tan_NGTT2008(1)_05 Doanh nghiep va Ca the_2011 (Ok)" xfId="781"/>
    <cellStyle name="_10.Bieuthegioi-tan_NGTT2008(1)_05 Thu chi NSNN" xfId="782"/>
    <cellStyle name="_10.Bieuthegioi-tan_NGTT2008(1)_05 Thuong mai" xfId="783"/>
    <cellStyle name="_10.Bieuthegioi-tan_NGTT2008(1)_05 Thuong mai_01 Don vi HC" xfId="784"/>
    <cellStyle name="_10.Bieuthegioi-tan_NGTT2008(1)_05 Thuong mai_02 Danso_Laodong 2012(chuan) CO SO" xfId="785"/>
    <cellStyle name="_10.Bieuthegioi-tan_NGTT2008(1)_05 Thuong mai_04 Doanh nghiep va CSKDCT 2012" xfId="786"/>
    <cellStyle name="_10.Bieuthegioi-tan_NGTT2008(1)_05 Thuong mai_NGDD 2013 Thu chi NSNN " xfId="787"/>
    <cellStyle name="_10.Bieuthegioi-tan_NGTT2008(1)_05 Thuong mai_Nien giam KT_TV 2010" xfId="788"/>
    <cellStyle name="_10.Bieuthegioi-tan_NGTT2008(1)_05 Thuong mai_Xl0000167" xfId="789"/>
    <cellStyle name="_10.Bieuthegioi-tan_NGTT2008(1)_06 Nong, lam nghiep 2010  (ok)" xfId="790"/>
    <cellStyle name="_10.Bieuthegioi-tan_NGTT2008(1)_06 Van tai" xfId="791"/>
    <cellStyle name="_10.Bieuthegioi-tan_NGTT2008(1)_06 Van tai_01 Don vi HC" xfId="792"/>
    <cellStyle name="_10.Bieuthegioi-tan_NGTT2008(1)_06 Van tai_02 Danso_Laodong 2012(chuan) CO SO" xfId="793"/>
    <cellStyle name="_10.Bieuthegioi-tan_NGTT2008(1)_06 Van tai_04 Doanh nghiep va CSKDCT 2012" xfId="794"/>
    <cellStyle name="_10.Bieuthegioi-tan_NGTT2008(1)_06 Van tai_NGDD 2013 Thu chi NSNN " xfId="795"/>
    <cellStyle name="_10.Bieuthegioi-tan_NGTT2008(1)_06 Van tai_Nien giam KT_TV 2010" xfId="796"/>
    <cellStyle name="_10.Bieuthegioi-tan_NGTT2008(1)_06 Van tai_Xl0000167" xfId="797"/>
    <cellStyle name="_10.Bieuthegioi-tan_NGTT2008(1)_07 Buu dien" xfId="798"/>
    <cellStyle name="_10.Bieuthegioi-tan_NGTT2008(1)_07 Buu dien_01 Don vi HC" xfId="799"/>
    <cellStyle name="_10.Bieuthegioi-tan_NGTT2008(1)_07 Buu dien_02 Danso_Laodong 2012(chuan) CO SO" xfId="800"/>
    <cellStyle name="_10.Bieuthegioi-tan_NGTT2008(1)_07 Buu dien_04 Doanh nghiep va CSKDCT 2012" xfId="801"/>
    <cellStyle name="_10.Bieuthegioi-tan_NGTT2008(1)_07 Buu dien_NGDD 2013 Thu chi NSNN " xfId="802"/>
    <cellStyle name="_10.Bieuthegioi-tan_NGTT2008(1)_07 Buu dien_Nien giam KT_TV 2010" xfId="803"/>
    <cellStyle name="_10.Bieuthegioi-tan_NGTT2008(1)_07 Buu dien_Xl0000167" xfId="804"/>
    <cellStyle name="_10.Bieuthegioi-tan_NGTT2008(1)_07 NGTT CN 2012" xfId="805"/>
    <cellStyle name="_10.Bieuthegioi-tan_NGTT2008(1)_08 Thuong mai Tong muc - Diep" xfId="806"/>
    <cellStyle name="_10.Bieuthegioi-tan_NGTT2008(1)_08 Thuong mai va Du lich (Ok)" xfId="807"/>
    <cellStyle name="_10.Bieuthegioi-tan_NGTT2008(1)_08 Van tai" xfId="808"/>
    <cellStyle name="_10.Bieuthegioi-tan_NGTT2008(1)_08 Van tai_01 Don vi HC" xfId="809"/>
    <cellStyle name="_10.Bieuthegioi-tan_NGTT2008(1)_08 Van tai_02 Danso_Laodong 2012(chuan) CO SO" xfId="810"/>
    <cellStyle name="_10.Bieuthegioi-tan_NGTT2008(1)_08 Van tai_04 Doanh nghiep va CSKDCT 2012" xfId="811"/>
    <cellStyle name="_10.Bieuthegioi-tan_NGTT2008(1)_08 Van tai_NGDD 2013 Thu chi NSNN " xfId="812"/>
    <cellStyle name="_10.Bieuthegioi-tan_NGTT2008(1)_08 Van tai_Nien giam KT_TV 2010" xfId="813"/>
    <cellStyle name="_10.Bieuthegioi-tan_NGTT2008(1)_08 Van tai_Xl0000167" xfId="814"/>
    <cellStyle name="_10.Bieuthegioi-tan_NGTT2008(1)_08 Yte-van hoa" xfId="815"/>
    <cellStyle name="_10.Bieuthegioi-tan_NGTT2008(1)_08 Yte-van hoa_01 Don vi HC" xfId="816"/>
    <cellStyle name="_10.Bieuthegioi-tan_NGTT2008(1)_08 Yte-van hoa_02 Danso_Laodong 2012(chuan) CO SO" xfId="817"/>
    <cellStyle name="_10.Bieuthegioi-tan_NGTT2008(1)_08 Yte-van hoa_04 Doanh nghiep va CSKDCT 2012" xfId="818"/>
    <cellStyle name="_10.Bieuthegioi-tan_NGTT2008(1)_08 Yte-van hoa_NGDD 2013 Thu chi NSNN " xfId="819"/>
    <cellStyle name="_10.Bieuthegioi-tan_NGTT2008(1)_08 Yte-van hoa_Nien giam KT_TV 2010" xfId="820"/>
    <cellStyle name="_10.Bieuthegioi-tan_NGTT2008(1)_08 Yte-van hoa_Xl0000167" xfId="821"/>
    <cellStyle name="_10.Bieuthegioi-tan_NGTT2008(1)_09 Chi so gia 2011- VuTKG-1 (Ok)" xfId="822"/>
    <cellStyle name="_10.Bieuthegioi-tan_NGTT2008(1)_09 Du lich" xfId="823"/>
    <cellStyle name="_10.Bieuthegioi-tan_NGTT2008(1)_09 Thuong mai va Du lich" xfId="824"/>
    <cellStyle name="_10.Bieuthegioi-tan_NGTT2008(1)_09 Thuong mai va Du lich_01 Don vi HC" xfId="825"/>
    <cellStyle name="_10.Bieuthegioi-tan_NGTT2008(1)_09 Thuong mai va Du lich_NGDD 2013 Thu chi NSNN " xfId="826"/>
    <cellStyle name="_10.Bieuthegioi-tan_NGTT2008(1)_10 Market VH, YT, GD, NGTT 2011 " xfId="827"/>
    <cellStyle name="_10.Bieuthegioi-tan_NGTT2008(1)_10 Market VH, YT, GD, NGTT 2011 _02  Dan so lao dong(OK)" xfId="828"/>
    <cellStyle name="_10.Bieuthegioi-tan_NGTT2008(1)_10 Market VH, YT, GD, NGTT 2011 _03 TKQG va Thu chi NSNN 2012" xfId="829"/>
    <cellStyle name="_10.Bieuthegioi-tan_NGTT2008(1)_10 Market VH, YT, GD, NGTT 2011 _04 Doanh nghiep va CSKDCT 2012" xfId="830"/>
    <cellStyle name="_10.Bieuthegioi-tan_NGTT2008(1)_10 Market VH, YT, GD, NGTT 2011 _05 Doanh nghiep va Ca the_2011 (Ok)" xfId="831"/>
    <cellStyle name="_10.Bieuthegioi-tan_NGTT2008(1)_10 Market VH, YT, GD, NGTT 2011 _07 NGTT CN 2012" xfId="832"/>
    <cellStyle name="_10.Bieuthegioi-tan_NGTT2008(1)_10 Market VH, YT, GD, NGTT 2011 _08 Thuong mai Tong muc - Diep" xfId="833"/>
    <cellStyle name="_10.Bieuthegioi-tan_NGTT2008(1)_10 Market VH, YT, GD, NGTT 2011 _08 Thuong mai va Du lich (Ok)" xfId="834"/>
    <cellStyle name="_10.Bieuthegioi-tan_NGTT2008(1)_10 Market VH, YT, GD, NGTT 2011 _09 Chi so gia 2011- VuTKG-1 (Ok)" xfId="835"/>
    <cellStyle name="_10.Bieuthegioi-tan_NGTT2008(1)_10 Market VH, YT, GD, NGTT 2011 _09 Du lich" xfId="836"/>
    <cellStyle name="_10.Bieuthegioi-tan_NGTT2008(1)_10 Market VH, YT, GD, NGTT 2011 _10 Van tai va BCVT (da sua ok)" xfId="837"/>
    <cellStyle name="_10.Bieuthegioi-tan_NGTT2008(1)_10 Market VH, YT, GD, NGTT 2011 _11 (3)" xfId="838"/>
    <cellStyle name="_10.Bieuthegioi-tan_NGTT2008(1)_10 Market VH, YT, GD, NGTT 2011 _11 (3)_04 Doanh nghiep va CSKDCT 2012" xfId="839"/>
    <cellStyle name="_10.Bieuthegioi-tan_NGTT2008(1)_10 Market VH, YT, GD, NGTT 2011 _11 (3)_Xl0000167" xfId="840"/>
    <cellStyle name="_10.Bieuthegioi-tan_NGTT2008(1)_10 Market VH, YT, GD, NGTT 2011 _12 (2)" xfId="841"/>
    <cellStyle name="_10.Bieuthegioi-tan_NGTT2008(1)_10 Market VH, YT, GD, NGTT 2011 _12 (2)_04 Doanh nghiep va CSKDCT 2012" xfId="842"/>
    <cellStyle name="_10.Bieuthegioi-tan_NGTT2008(1)_10 Market VH, YT, GD, NGTT 2011 _12 (2)_Xl0000167" xfId="843"/>
    <cellStyle name="_10.Bieuthegioi-tan_NGTT2008(1)_10 Market VH, YT, GD, NGTT 2011 _12 Giao duc, Y Te va Muc songnam2011" xfId="844"/>
    <cellStyle name="_10.Bieuthegioi-tan_NGTT2008(1)_10 Market VH, YT, GD, NGTT 2011 _13 Van tai 2012" xfId="845"/>
    <cellStyle name="_10.Bieuthegioi-tan_NGTT2008(1)_10 Market VH, YT, GD, NGTT 2011 _Giaoduc2013(ok)" xfId="846"/>
    <cellStyle name="_10.Bieuthegioi-tan_NGTT2008(1)_10 Market VH, YT, GD, NGTT 2011 _Maket NGTT2012 LN,TS (7-1-2013)" xfId="847"/>
    <cellStyle name="_10.Bieuthegioi-tan_NGTT2008(1)_10 Market VH, YT, GD, NGTT 2011 _Maket NGTT2012 LN,TS (7-1-2013)_Nongnghiep" xfId="848"/>
    <cellStyle name="_10.Bieuthegioi-tan_NGTT2008(1)_10 Market VH, YT, GD, NGTT 2011 _Ngiam_lamnghiep_2011_v2(1)(1)" xfId="849"/>
    <cellStyle name="_10.Bieuthegioi-tan_NGTT2008(1)_10 Market VH, YT, GD, NGTT 2011 _Ngiam_lamnghiep_2011_v2(1)(1)_Nongnghiep" xfId="850"/>
    <cellStyle name="_10.Bieuthegioi-tan_NGTT2008(1)_10 Market VH, YT, GD, NGTT 2011 _NGTT LN,TS 2012 (Chuan)" xfId="851"/>
    <cellStyle name="_10.Bieuthegioi-tan_NGTT2008(1)_10 Market VH, YT, GD, NGTT 2011 _Nien giam TT Vu Nong nghiep 2012(solieu)-gui Vu TH 29-3-2013" xfId="852"/>
    <cellStyle name="_10.Bieuthegioi-tan_NGTT2008(1)_10 Market VH, YT, GD, NGTT 2011 _Nongnghiep" xfId="853"/>
    <cellStyle name="_10.Bieuthegioi-tan_NGTT2008(1)_10 Market VH, YT, GD, NGTT 2011 _Nongnghiep NGDD 2012_cap nhat den 24-5-2013(1)" xfId="854"/>
    <cellStyle name="_10.Bieuthegioi-tan_NGTT2008(1)_10 Market VH, YT, GD, NGTT 2011 _Nongnghiep_Nongnghiep NGDD 2012_cap nhat den 24-5-2013(1)" xfId="855"/>
    <cellStyle name="_10.Bieuthegioi-tan_NGTT2008(1)_10 Market VH, YT, GD, NGTT 2011 _So lieu quoc te TH" xfId="856"/>
    <cellStyle name="_10.Bieuthegioi-tan_NGTT2008(1)_10 Market VH, YT, GD, NGTT 2011 _Xl0000147" xfId="857"/>
    <cellStyle name="_10.Bieuthegioi-tan_NGTT2008(1)_10 Market VH, YT, GD, NGTT 2011 _Xl0000167" xfId="858"/>
    <cellStyle name="_10.Bieuthegioi-tan_NGTT2008(1)_10 Market VH, YT, GD, NGTT 2011 _XNK" xfId="859"/>
    <cellStyle name="_10.Bieuthegioi-tan_NGTT2008(1)_10 Van tai va BCVT (da sua ok)" xfId="860"/>
    <cellStyle name="_10.Bieuthegioi-tan_NGTT2008(1)_10 VH, YT, GD, NGTT 2010 - (OK)" xfId="861"/>
    <cellStyle name="_10.Bieuthegioi-tan_NGTT2008(1)_10 VH, YT, GD, NGTT 2010 - (OK)_Bo sung 04 bieu Cong nghiep" xfId="862"/>
    <cellStyle name="_10.Bieuthegioi-tan_NGTT2008(1)_11 (3)" xfId="863"/>
    <cellStyle name="_10.Bieuthegioi-tan_NGTT2008(1)_11 (3)_04 Doanh nghiep va CSKDCT 2012" xfId="864"/>
    <cellStyle name="_10.Bieuthegioi-tan_NGTT2008(1)_11 (3)_Xl0000167" xfId="865"/>
    <cellStyle name="_10.Bieuthegioi-tan_NGTT2008(1)_11 So lieu quoc te 2010-final" xfId="866"/>
    <cellStyle name="_10.Bieuthegioi-tan_NGTT2008(1)_12 (2)" xfId="867"/>
    <cellStyle name="_10.Bieuthegioi-tan_NGTT2008(1)_12 (2)_04 Doanh nghiep va CSKDCT 2012" xfId="868"/>
    <cellStyle name="_10.Bieuthegioi-tan_NGTT2008(1)_12 (2)_Xl0000167" xfId="869"/>
    <cellStyle name="_10.Bieuthegioi-tan_NGTT2008(1)_12 Chi so gia 2012(chuan) co so" xfId="870"/>
    <cellStyle name="_10.Bieuthegioi-tan_NGTT2008(1)_12 Giao duc, Y Te va Muc songnam2011" xfId="871"/>
    <cellStyle name="_10.Bieuthegioi-tan_NGTT2008(1)_13 Van tai 2012" xfId="872"/>
    <cellStyle name="_10.Bieuthegioi-tan_NGTT2008(1)_Book1" xfId="873"/>
    <cellStyle name="_10.Bieuthegioi-tan_NGTT2008(1)_Book3" xfId="874"/>
    <cellStyle name="_10.Bieuthegioi-tan_NGTT2008(1)_Book3 10" xfId="875"/>
    <cellStyle name="_10.Bieuthegioi-tan_NGTT2008(1)_Book3 11" xfId="876"/>
    <cellStyle name="_10.Bieuthegioi-tan_NGTT2008(1)_Book3 12" xfId="877"/>
    <cellStyle name="_10.Bieuthegioi-tan_NGTT2008(1)_Book3 13" xfId="878"/>
    <cellStyle name="_10.Bieuthegioi-tan_NGTT2008(1)_Book3 14" xfId="879"/>
    <cellStyle name="_10.Bieuthegioi-tan_NGTT2008(1)_Book3 15" xfId="880"/>
    <cellStyle name="_10.Bieuthegioi-tan_NGTT2008(1)_Book3 16" xfId="881"/>
    <cellStyle name="_10.Bieuthegioi-tan_NGTT2008(1)_Book3 17" xfId="882"/>
    <cellStyle name="_10.Bieuthegioi-tan_NGTT2008(1)_Book3 18" xfId="883"/>
    <cellStyle name="_10.Bieuthegioi-tan_NGTT2008(1)_Book3 19" xfId="884"/>
    <cellStyle name="_10.Bieuthegioi-tan_NGTT2008(1)_Book3 2" xfId="885"/>
    <cellStyle name="_10.Bieuthegioi-tan_NGTT2008(1)_Book3 3" xfId="886"/>
    <cellStyle name="_10.Bieuthegioi-tan_NGTT2008(1)_Book3 4" xfId="887"/>
    <cellStyle name="_10.Bieuthegioi-tan_NGTT2008(1)_Book3 5" xfId="888"/>
    <cellStyle name="_10.Bieuthegioi-tan_NGTT2008(1)_Book3 6" xfId="889"/>
    <cellStyle name="_10.Bieuthegioi-tan_NGTT2008(1)_Book3 7" xfId="890"/>
    <cellStyle name="_10.Bieuthegioi-tan_NGTT2008(1)_Book3 8" xfId="891"/>
    <cellStyle name="_10.Bieuthegioi-tan_NGTT2008(1)_Book3 9" xfId="892"/>
    <cellStyle name="_10.Bieuthegioi-tan_NGTT2008(1)_Book3_01 Don vi HC" xfId="893"/>
    <cellStyle name="_10.Bieuthegioi-tan_NGTT2008(1)_Book3_01 DVHC-DSLD 2010" xfId="894"/>
    <cellStyle name="_10.Bieuthegioi-tan_NGTT2008(1)_Book3_02  Dan so lao dong(OK)" xfId="895"/>
    <cellStyle name="_10.Bieuthegioi-tan_NGTT2008(1)_Book3_02 Danso_Laodong 2012(chuan) CO SO" xfId="896"/>
    <cellStyle name="_10.Bieuthegioi-tan_NGTT2008(1)_Book3_03 TKQG va Thu chi NSNN 2012" xfId="897"/>
    <cellStyle name="_10.Bieuthegioi-tan_NGTT2008(1)_Book3_04 Doanh nghiep va CSKDCT 2012" xfId="898"/>
    <cellStyle name="_10.Bieuthegioi-tan_NGTT2008(1)_Book3_05 Doanh nghiep va Ca the_2011 (Ok)" xfId="899"/>
    <cellStyle name="_10.Bieuthegioi-tan_NGTT2008(1)_Book3_05 NGTT DN 2010 (OK)" xfId="900"/>
    <cellStyle name="_10.Bieuthegioi-tan_NGTT2008(1)_Book3_05 NGTT DN 2010 (OK)_Bo sung 04 bieu Cong nghiep" xfId="901"/>
    <cellStyle name="_10.Bieuthegioi-tan_NGTT2008(1)_Book3_06 Nong, lam nghiep 2010  (ok)" xfId="902"/>
    <cellStyle name="_10.Bieuthegioi-tan_NGTT2008(1)_Book3_07 NGTT CN 2012" xfId="903"/>
    <cellStyle name="_10.Bieuthegioi-tan_NGTT2008(1)_Book3_08 Thuong mai Tong muc - Diep" xfId="904"/>
    <cellStyle name="_10.Bieuthegioi-tan_NGTT2008(1)_Book3_08 Thuong mai va Du lich (Ok)" xfId="905"/>
    <cellStyle name="_10.Bieuthegioi-tan_NGTT2008(1)_Book3_09 Chi so gia 2011- VuTKG-1 (Ok)" xfId="906"/>
    <cellStyle name="_10.Bieuthegioi-tan_NGTT2008(1)_Book3_09 Du lich" xfId="907"/>
    <cellStyle name="_10.Bieuthegioi-tan_NGTT2008(1)_Book3_10 Market VH, YT, GD, NGTT 2011 " xfId="908"/>
    <cellStyle name="_10.Bieuthegioi-tan_NGTT2008(1)_Book3_10 Market VH, YT, GD, NGTT 2011 _02  Dan so lao dong(OK)" xfId="909"/>
    <cellStyle name="_10.Bieuthegioi-tan_NGTT2008(1)_Book3_10 Market VH, YT, GD, NGTT 2011 _03 TKQG va Thu chi NSNN 2012" xfId="910"/>
    <cellStyle name="_10.Bieuthegioi-tan_NGTT2008(1)_Book3_10 Market VH, YT, GD, NGTT 2011 _04 Doanh nghiep va CSKDCT 2012" xfId="911"/>
    <cellStyle name="_10.Bieuthegioi-tan_NGTT2008(1)_Book3_10 Market VH, YT, GD, NGTT 2011 _05 Doanh nghiep va Ca the_2011 (Ok)" xfId="912"/>
    <cellStyle name="_10.Bieuthegioi-tan_NGTT2008(1)_Book3_10 Market VH, YT, GD, NGTT 2011 _07 NGTT CN 2012" xfId="913"/>
    <cellStyle name="_10.Bieuthegioi-tan_NGTT2008(1)_Book3_10 Market VH, YT, GD, NGTT 2011 _08 Thuong mai Tong muc - Diep" xfId="914"/>
    <cellStyle name="_10.Bieuthegioi-tan_NGTT2008(1)_Book3_10 Market VH, YT, GD, NGTT 2011 _08 Thuong mai va Du lich (Ok)" xfId="915"/>
    <cellStyle name="_10.Bieuthegioi-tan_NGTT2008(1)_Book3_10 Market VH, YT, GD, NGTT 2011 _09 Chi so gia 2011- VuTKG-1 (Ok)" xfId="916"/>
    <cellStyle name="_10.Bieuthegioi-tan_NGTT2008(1)_Book3_10 Market VH, YT, GD, NGTT 2011 _09 Du lich" xfId="917"/>
    <cellStyle name="_10.Bieuthegioi-tan_NGTT2008(1)_Book3_10 Market VH, YT, GD, NGTT 2011 _10 Van tai va BCVT (da sua ok)" xfId="918"/>
    <cellStyle name="_10.Bieuthegioi-tan_NGTT2008(1)_Book3_10 Market VH, YT, GD, NGTT 2011 _11 (3)" xfId="919"/>
    <cellStyle name="_10.Bieuthegioi-tan_NGTT2008(1)_Book3_10 Market VH, YT, GD, NGTT 2011 _11 (3)_04 Doanh nghiep va CSKDCT 2012" xfId="920"/>
    <cellStyle name="_10.Bieuthegioi-tan_NGTT2008(1)_Book3_10 Market VH, YT, GD, NGTT 2011 _11 (3)_Xl0000167" xfId="921"/>
    <cellStyle name="_10.Bieuthegioi-tan_NGTT2008(1)_Book3_10 Market VH, YT, GD, NGTT 2011 _12 (2)" xfId="922"/>
    <cellStyle name="_10.Bieuthegioi-tan_NGTT2008(1)_Book3_10 Market VH, YT, GD, NGTT 2011 _12 (2)_04 Doanh nghiep va CSKDCT 2012" xfId="923"/>
    <cellStyle name="_10.Bieuthegioi-tan_NGTT2008(1)_Book3_10 Market VH, YT, GD, NGTT 2011 _12 (2)_Xl0000167" xfId="924"/>
    <cellStyle name="_10.Bieuthegioi-tan_NGTT2008(1)_Book3_10 Market VH, YT, GD, NGTT 2011 _12 Giao duc, Y Te va Muc songnam2011" xfId="925"/>
    <cellStyle name="_10.Bieuthegioi-tan_NGTT2008(1)_Book3_10 Market VH, YT, GD, NGTT 2011 _13 Van tai 2012" xfId="926"/>
    <cellStyle name="_10.Bieuthegioi-tan_NGTT2008(1)_Book3_10 Market VH, YT, GD, NGTT 2011 _Giaoduc2013(ok)" xfId="927"/>
    <cellStyle name="_10.Bieuthegioi-tan_NGTT2008(1)_Book3_10 Market VH, YT, GD, NGTT 2011 _Maket NGTT2012 LN,TS (7-1-2013)" xfId="928"/>
    <cellStyle name="_10.Bieuthegioi-tan_NGTT2008(1)_Book3_10 Market VH, YT, GD, NGTT 2011 _Maket NGTT2012 LN,TS (7-1-2013)_Nongnghiep" xfId="929"/>
    <cellStyle name="_10.Bieuthegioi-tan_NGTT2008(1)_Book3_10 Market VH, YT, GD, NGTT 2011 _Ngiam_lamnghiep_2011_v2(1)(1)" xfId="930"/>
    <cellStyle name="_10.Bieuthegioi-tan_NGTT2008(1)_Book3_10 Market VH, YT, GD, NGTT 2011 _Ngiam_lamnghiep_2011_v2(1)(1)_Nongnghiep" xfId="931"/>
    <cellStyle name="_10.Bieuthegioi-tan_NGTT2008(1)_Book3_10 Market VH, YT, GD, NGTT 2011 _NGTT LN,TS 2012 (Chuan)" xfId="932"/>
    <cellStyle name="_10.Bieuthegioi-tan_NGTT2008(1)_Book3_10 Market VH, YT, GD, NGTT 2011 _Nien giam TT Vu Nong nghiep 2012(solieu)-gui Vu TH 29-3-2013" xfId="933"/>
    <cellStyle name="_10.Bieuthegioi-tan_NGTT2008(1)_Book3_10 Market VH, YT, GD, NGTT 2011 _Nongnghiep" xfId="934"/>
    <cellStyle name="_10.Bieuthegioi-tan_NGTT2008(1)_Book3_10 Market VH, YT, GD, NGTT 2011 _Nongnghiep NGDD 2012_cap nhat den 24-5-2013(1)" xfId="935"/>
    <cellStyle name="_10.Bieuthegioi-tan_NGTT2008(1)_Book3_10 Market VH, YT, GD, NGTT 2011 _Nongnghiep_Nongnghiep NGDD 2012_cap nhat den 24-5-2013(1)" xfId="936"/>
    <cellStyle name="_10.Bieuthegioi-tan_NGTT2008(1)_Book3_10 Market VH, YT, GD, NGTT 2011 _So lieu quoc te TH" xfId="937"/>
    <cellStyle name="_10.Bieuthegioi-tan_NGTT2008(1)_Book3_10 Market VH, YT, GD, NGTT 2011 _Xl0000147" xfId="938"/>
    <cellStyle name="_10.Bieuthegioi-tan_NGTT2008(1)_Book3_10 Market VH, YT, GD, NGTT 2011 _Xl0000167" xfId="939"/>
    <cellStyle name="_10.Bieuthegioi-tan_NGTT2008(1)_Book3_10 Market VH, YT, GD, NGTT 2011 _XNK" xfId="940"/>
    <cellStyle name="_10.Bieuthegioi-tan_NGTT2008(1)_Book3_10 Van tai va BCVT (da sua ok)" xfId="941"/>
    <cellStyle name="_10.Bieuthegioi-tan_NGTT2008(1)_Book3_10 VH, YT, GD, NGTT 2010 - (OK)" xfId="942"/>
    <cellStyle name="_10.Bieuthegioi-tan_NGTT2008(1)_Book3_10 VH, YT, GD, NGTT 2010 - (OK)_Bo sung 04 bieu Cong nghiep" xfId="943"/>
    <cellStyle name="_10.Bieuthegioi-tan_NGTT2008(1)_Book3_11 (3)" xfId="944"/>
    <cellStyle name="_10.Bieuthegioi-tan_NGTT2008(1)_Book3_11 (3)_04 Doanh nghiep va CSKDCT 2012" xfId="945"/>
    <cellStyle name="_10.Bieuthegioi-tan_NGTT2008(1)_Book3_11 (3)_Xl0000167" xfId="946"/>
    <cellStyle name="_10.Bieuthegioi-tan_NGTT2008(1)_Book3_12 (2)" xfId="947"/>
    <cellStyle name="_10.Bieuthegioi-tan_NGTT2008(1)_Book3_12 (2)_04 Doanh nghiep va CSKDCT 2012" xfId="948"/>
    <cellStyle name="_10.Bieuthegioi-tan_NGTT2008(1)_Book3_12 (2)_Xl0000167" xfId="949"/>
    <cellStyle name="_10.Bieuthegioi-tan_NGTT2008(1)_Book3_12 Chi so gia 2012(chuan) co so" xfId="950"/>
    <cellStyle name="_10.Bieuthegioi-tan_NGTT2008(1)_Book3_12 Giao duc, Y Te va Muc songnam2011" xfId="951"/>
    <cellStyle name="_10.Bieuthegioi-tan_NGTT2008(1)_Book3_13 Van tai 2012" xfId="952"/>
    <cellStyle name="_10.Bieuthegioi-tan_NGTT2008(1)_Book3_Book1" xfId="953"/>
    <cellStyle name="_10.Bieuthegioi-tan_NGTT2008(1)_Book3_CucThongke-phucdap-Tuan-Anh" xfId="954"/>
    <cellStyle name="_10.Bieuthegioi-tan_NGTT2008(1)_Book3_Giaoduc2013(ok)" xfId="955"/>
    <cellStyle name="_10.Bieuthegioi-tan_NGTT2008(1)_Book3_GTSXNN" xfId="956"/>
    <cellStyle name="_10.Bieuthegioi-tan_NGTT2008(1)_Book3_GTSXNN_Nongnghiep NGDD 2012_cap nhat den 24-5-2013(1)" xfId="957"/>
    <cellStyle name="_10.Bieuthegioi-tan_NGTT2008(1)_Book3_Maket NGTT2012 LN,TS (7-1-2013)" xfId="958"/>
    <cellStyle name="_10.Bieuthegioi-tan_NGTT2008(1)_Book3_Maket NGTT2012 LN,TS (7-1-2013)_Nongnghiep" xfId="959"/>
    <cellStyle name="_10.Bieuthegioi-tan_NGTT2008(1)_Book3_Ngiam_lamnghiep_2011_v2(1)(1)" xfId="960"/>
    <cellStyle name="_10.Bieuthegioi-tan_NGTT2008(1)_Book3_Ngiam_lamnghiep_2011_v2(1)(1)_Nongnghiep" xfId="961"/>
    <cellStyle name="_10.Bieuthegioi-tan_NGTT2008(1)_Book3_NGTT LN,TS 2012 (Chuan)" xfId="962"/>
    <cellStyle name="_10.Bieuthegioi-tan_NGTT2008(1)_Book3_Nien giam day du  Nong nghiep 2010" xfId="963"/>
    <cellStyle name="_10.Bieuthegioi-tan_NGTT2008(1)_Book3_Nien giam TT Vu Nong nghiep 2012(solieu)-gui Vu TH 29-3-2013" xfId="964"/>
    <cellStyle name="_10.Bieuthegioi-tan_NGTT2008(1)_Book3_Nongnghiep" xfId="965"/>
    <cellStyle name="_10.Bieuthegioi-tan_NGTT2008(1)_Book3_Nongnghiep_Bo sung 04 bieu Cong nghiep" xfId="966"/>
    <cellStyle name="_10.Bieuthegioi-tan_NGTT2008(1)_Book3_Nongnghiep_Mau" xfId="967"/>
    <cellStyle name="_10.Bieuthegioi-tan_NGTT2008(1)_Book3_Nongnghiep_NGDD 2013 Thu chi NSNN " xfId="968"/>
    <cellStyle name="_10.Bieuthegioi-tan_NGTT2008(1)_Book3_Nongnghiep_Nongnghiep NGDD 2012_cap nhat den 24-5-2013(1)" xfId="969"/>
    <cellStyle name="_10.Bieuthegioi-tan_NGTT2008(1)_Book3_So lieu quoc te TH" xfId="970"/>
    <cellStyle name="_10.Bieuthegioi-tan_NGTT2008(1)_Book3_So lieu quoc te TH_08 Cong nghiep 2010" xfId="971"/>
    <cellStyle name="_10.Bieuthegioi-tan_NGTT2008(1)_Book3_So lieu quoc te TH_08 Thuong mai va Du lich (Ok)" xfId="972"/>
    <cellStyle name="_10.Bieuthegioi-tan_NGTT2008(1)_Book3_So lieu quoc te TH_09 Chi so gia 2011- VuTKG-1 (Ok)" xfId="973"/>
    <cellStyle name="_10.Bieuthegioi-tan_NGTT2008(1)_Book3_So lieu quoc te TH_09 Du lich" xfId="974"/>
    <cellStyle name="_10.Bieuthegioi-tan_NGTT2008(1)_Book3_So lieu quoc te TH_10 Van tai va BCVT (da sua ok)" xfId="975"/>
    <cellStyle name="_10.Bieuthegioi-tan_NGTT2008(1)_Book3_So lieu quoc te TH_12 Giao duc, Y Te va Muc songnam2011" xfId="976"/>
    <cellStyle name="_10.Bieuthegioi-tan_NGTT2008(1)_Book3_So lieu quoc te TH_nien giam tom tat du lich va XNK" xfId="977"/>
    <cellStyle name="_10.Bieuthegioi-tan_NGTT2008(1)_Book3_So lieu quoc te TH_Nongnghiep" xfId="978"/>
    <cellStyle name="_10.Bieuthegioi-tan_NGTT2008(1)_Book3_So lieu quoc te TH_XNK" xfId="979"/>
    <cellStyle name="_10.Bieuthegioi-tan_NGTT2008(1)_Book3_So lieu quoc te(GDP)" xfId="980"/>
    <cellStyle name="_10.Bieuthegioi-tan_NGTT2008(1)_Book3_So lieu quoc te(GDP)_02  Dan so lao dong(OK)" xfId="981"/>
    <cellStyle name="_10.Bieuthegioi-tan_NGTT2008(1)_Book3_So lieu quoc te(GDP)_03 TKQG va Thu chi NSNN 2012" xfId="982"/>
    <cellStyle name="_10.Bieuthegioi-tan_NGTT2008(1)_Book3_So lieu quoc te(GDP)_04 Doanh nghiep va CSKDCT 2012" xfId="983"/>
    <cellStyle name="_10.Bieuthegioi-tan_NGTT2008(1)_Book3_So lieu quoc te(GDP)_05 Doanh nghiep va Ca the_2011 (Ok)" xfId="984"/>
    <cellStyle name="_10.Bieuthegioi-tan_NGTT2008(1)_Book3_So lieu quoc te(GDP)_07 NGTT CN 2012" xfId="985"/>
    <cellStyle name="_10.Bieuthegioi-tan_NGTT2008(1)_Book3_So lieu quoc te(GDP)_08 Thuong mai Tong muc - Diep" xfId="986"/>
    <cellStyle name="_10.Bieuthegioi-tan_NGTT2008(1)_Book3_So lieu quoc te(GDP)_08 Thuong mai va Du lich (Ok)" xfId="987"/>
    <cellStyle name="_10.Bieuthegioi-tan_NGTT2008(1)_Book3_So lieu quoc te(GDP)_09 Chi so gia 2011- VuTKG-1 (Ok)" xfId="988"/>
    <cellStyle name="_10.Bieuthegioi-tan_NGTT2008(1)_Book3_So lieu quoc te(GDP)_09 Du lich" xfId="989"/>
    <cellStyle name="_10.Bieuthegioi-tan_NGTT2008(1)_Book3_So lieu quoc te(GDP)_10 Van tai va BCVT (da sua ok)" xfId="990"/>
    <cellStyle name="_10.Bieuthegioi-tan_NGTT2008(1)_Book3_So lieu quoc te(GDP)_11 (3)" xfId="991"/>
    <cellStyle name="_10.Bieuthegioi-tan_NGTT2008(1)_Book3_So lieu quoc te(GDP)_11 (3)_04 Doanh nghiep va CSKDCT 2012" xfId="992"/>
    <cellStyle name="_10.Bieuthegioi-tan_NGTT2008(1)_Book3_So lieu quoc te(GDP)_11 (3)_Xl0000167" xfId="993"/>
    <cellStyle name="_10.Bieuthegioi-tan_NGTT2008(1)_Book3_So lieu quoc te(GDP)_12 (2)" xfId="994"/>
    <cellStyle name="_10.Bieuthegioi-tan_NGTT2008(1)_Book3_So lieu quoc te(GDP)_12 (2)_04 Doanh nghiep va CSKDCT 2012" xfId="995"/>
    <cellStyle name="_10.Bieuthegioi-tan_NGTT2008(1)_Book3_So lieu quoc te(GDP)_12 (2)_Xl0000167" xfId="996"/>
    <cellStyle name="_10.Bieuthegioi-tan_NGTT2008(1)_Book3_So lieu quoc te(GDP)_12 Giao duc, Y Te va Muc songnam2011" xfId="997"/>
    <cellStyle name="_10.Bieuthegioi-tan_NGTT2008(1)_Book3_So lieu quoc te(GDP)_12 So lieu quoc te (Ok)" xfId="998"/>
    <cellStyle name="_10.Bieuthegioi-tan_NGTT2008(1)_Book3_So lieu quoc te(GDP)_13 Van tai 2012" xfId="999"/>
    <cellStyle name="_10.Bieuthegioi-tan_NGTT2008(1)_Book3_So lieu quoc te(GDP)_Giaoduc2013(ok)" xfId="1000"/>
    <cellStyle name="_10.Bieuthegioi-tan_NGTT2008(1)_Book3_So lieu quoc te(GDP)_Maket NGTT2012 LN,TS (7-1-2013)" xfId="1001"/>
    <cellStyle name="_10.Bieuthegioi-tan_NGTT2008(1)_Book3_So lieu quoc te(GDP)_Maket NGTT2012 LN,TS (7-1-2013)_Nongnghiep" xfId="1002"/>
    <cellStyle name="_10.Bieuthegioi-tan_NGTT2008(1)_Book3_So lieu quoc te(GDP)_Ngiam_lamnghiep_2011_v2(1)(1)" xfId="1003"/>
    <cellStyle name="_10.Bieuthegioi-tan_NGTT2008(1)_Book3_So lieu quoc te(GDP)_Ngiam_lamnghiep_2011_v2(1)(1)_Nongnghiep" xfId="1004"/>
    <cellStyle name="_10.Bieuthegioi-tan_NGTT2008(1)_Book3_So lieu quoc te(GDP)_NGTT LN,TS 2012 (Chuan)" xfId="1005"/>
    <cellStyle name="_10.Bieuthegioi-tan_NGTT2008(1)_Book3_So lieu quoc te(GDP)_Nien giam TT Vu Nong nghiep 2012(solieu)-gui Vu TH 29-3-2013" xfId="1006"/>
    <cellStyle name="_10.Bieuthegioi-tan_NGTT2008(1)_Book3_So lieu quoc te(GDP)_Nongnghiep" xfId="1007"/>
    <cellStyle name="_10.Bieuthegioi-tan_NGTT2008(1)_Book3_So lieu quoc te(GDP)_Nongnghiep NGDD 2012_cap nhat den 24-5-2013(1)" xfId="1008"/>
    <cellStyle name="_10.Bieuthegioi-tan_NGTT2008(1)_Book3_So lieu quoc te(GDP)_Nongnghiep_Nongnghiep NGDD 2012_cap nhat den 24-5-2013(1)" xfId="1009"/>
    <cellStyle name="_10.Bieuthegioi-tan_NGTT2008(1)_Book3_So lieu quoc te(GDP)_Xl0000147" xfId="1010"/>
    <cellStyle name="_10.Bieuthegioi-tan_NGTT2008(1)_Book3_So lieu quoc te(GDP)_Xl0000167" xfId="1011"/>
    <cellStyle name="_10.Bieuthegioi-tan_NGTT2008(1)_Book3_So lieu quoc te(GDP)_XNK" xfId="1012"/>
    <cellStyle name="_10.Bieuthegioi-tan_NGTT2008(1)_Book3_Xl0000147" xfId="1013"/>
    <cellStyle name="_10.Bieuthegioi-tan_NGTT2008(1)_Book3_Xl0000167" xfId="1014"/>
    <cellStyle name="_10.Bieuthegioi-tan_NGTT2008(1)_Book3_XNK" xfId="1015"/>
    <cellStyle name="_10.Bieuthegioi-tan_NGTT2008(1)_Book3_XNK_08 Thuong mai Tong muc - Diep" xfId="1016"/>
    <cellStyle name="_10.Bieuthegioi-tan_NGTT2008(1)_Book3_XNK_Bo sung 04 bieu Cong nghiep" xfId="1017"/>
    <cellStyle name="_10.Bieuthegioi-tan_NGTT2008(1)_Book3_XNK-2012" xfId="1018"/>
    <cellStyle name="_10.Bieuthegioi-tan_NGTT2008(1)_Book3_XNK-Market" xfId="1019"/>
    <cellStyle name="_10.Bieuthegioi-tan_NGTT2008(1)_Book4" xfId="1020"/>
    <cellStyle name="_10.Bieuthegioi-tan_NGTT2008(1)_Book4_08 Cong nghiep 2010" xfId="1021"/>
    <cellStyle name="_10.Bieuthegioi-tan_NGTT2008(1)_Book4_08 Thuong mai va Du lich (Ok)" xfId="1022"/>
    <cellStyle name="_10.Bieuthegioi-tan_NGTT2008(1)_Book4_09 Chi so gia 2011- VuTKG-1 (Ok)" xfId="1023"/>
    <cellStyle name="_10.Bieuthegioi-tan_NGTT2008(1)_Book4_09 Du lich" xfId="1024"/>
    <cellStyle name="_10.Bieuthegioi-tan_NGTT2008(1)_Book4_10 Van tai va BCVT (da sua ok)" xfId="1025"/>
    <cellStyle name="_10.Bieuthegioi-tan_NGTT2008(1)_Book4_12 Giao duc, Y Te va Muc songnam2011" xfId="1026"/>
    <cellStyle name="_10.Bieuthegioi-tan_NGTT2008(1)_Book4_12 So lieu quoc te (Ok)" xfId="1027"/>
    <cellStyle name="_10.Bieuthegioi-tan_NGTT2008(1)_Book4_Book1" xfId="1028"/>
    <cellStyle name="_10.Bieuthegioi-tan_NGTT2008(1)_Book4_nien giam tom tat du lich va XNK" xfId="1029"/>
    <cellStyle name="_10.Bieuthegioi-tan_NGTT2008(1)_Book4_Nongnghiep" xfId="1030"/>
    <cellStyle name="_10.Bieuthegioi-tan_NGTT2008(1)_Book4_XNK" xfId="1031"/>
    <cellStyle name="_10.Bieuthegioi-tan_NGTT2008(1)_Book4_XNK-2012" xfId="1032"/>
    <cellStyle name="_10.Bieuthegioi-tan_NGTT2008(1)_CSKDCT 2010" xfId="1033"/>
    <cellStyle name="_10.Bieuthegioi-tan_NGTT2008(1)_CSKDCT 2010_Bo sung 04 bieu Cong nghiep" xfId="1034"/>
    <cellStyle name="_10.Bieuthegioi-tan_NGTT2008(1)_CucThongke-phucdap-Tuan-Anh" xfId="1035"/>
    <cellStyle name="_10.Bieuthegioi-tan_NGTT2008(1)_dan so phan tich 10 nam(moi)" xfId="1036"/>
    <cellStyle name="_10.Bieuthegioi-tan_NGTT2008(1)_dan so phan tich 10 nam(moi)_01 Don vi HC" xfId="1037"/>
    <cellStyle name="_10.Bieuthegioi-tan_NGTT2008(1)_dan so phan tich 10 nam(moi)_02 Danso_Laodong 2012(chuan) CO SO" xfId="1038"/>
    <cellStyle name="_10.Bieuthegioi-tan_NGTT2008(1)_dan so phan tich 10 nam(moi)_04 Doanh nghiep va CSKDCT 2012" xfId="1039"/>
    <cellStyle name="_10.Bieuthegioi-tan_NGTT2008(1)_dan so phan tich 10 nam(moi)_NGDD 2013 Thu chi NSNN " xfId="1040"/>
    <cellStyle name="_10.Bieuthegioi-tan_NGTT2008(1)_dan so phan tich 10 nam(moi)_Nien giam KT_TV 2010" xfId="1041"/>
    <cellStyle name="_10.Bieuthegioi-tan_NGTT2008(1)_dan so phan tich 10 nam(moi)_Xl0000167" xfId="1042"/>
    <cellStyle name="_10.Bieuthegioi-tan_NGTT2008(1)_Dat Dai NGTT -2013" xfId="1043"/>
    <cellStyle name="_10.Bieuthegioi-tan_NGTT2008(1)_Giaoduc2013(ok)" xfId="1044"/>
    <cellStyle name="_10.Bieuthegioi-tan_NGTT2008(1)_GTSXNN" xfId="1045"/>
    <cellStyle name="_10.Bieuthegioi-tan_NGTT2008(1)_GTSXNN_Nongnghiep NGDD 2012_cap nhat den 24-5-2013(1)" xfId="1046"/>
    <cellStyle name="_10.Bieuthegioi-tan_NGTT2008(1)_Lam nghiep, thuy san 2010 (ok)" xfId="1047"/>
    <cellStyle name="_10.Bieuthegioi-tan_NGTT2008(1)_Lam nghiep, thuy san 2010 (ok)_08 Cong nghiep 2010" xfId="1048"/>
    <cellStyle name="_10.Bieuthegioi-tan_NGTT2008(1)_Lam nghiep, thuy san 2010 (ok)_08 Thuong mai va Du lich (Ok)" xfId="1049"/>
    <cellStyle name="_10.Bieuthegioi-tan_NGTT2008(1)_Lam nghiep, thuy san 2010 (ok)_09 Chi so gia 2011- VuTKG-1 (Ok)" xfId="1050"/>
    <cellStyle name="_10.Bieuthegioi-tan_NGTT2008(1)_Lam nghiep, thuy san 2010 (ok)_09 Du lich" xfId="1051"/>
    <cellStyle name="_10.Bieuthegioi-tan_NGTT2008(1)_Lam nghiep, thuy san 2010 (ok)_10 Van tai va BCVT (da sua ok)" xfId="1052"/>
    <cellStyle name="_10.Bieuthegioi-tan_NGTT2008(1)_Lam nghiep, thuy san 2010 (ok)_12 Giao duc, Y Te va Muc songnam2011" xfId="1053"/>
    <cellStyle name="_10.Bieuthegioi-tan_NGTT2008(1)_Lam nghiep, thuy san 2010 (ok)_nien giam tom tat du lich va XNK" xfId="1054"/>
    <cellStyle name="_10.Bieuthegioi-tan_NGTT2008(1)_Lam nghiep, thuy san 2010 (ok)_Nongnghiep" xfId="1055"/>
    <cellStyle name="_10.Bieuthegioi-tan_NGTT2008(1)_Lam nghiep, thuy san 2010 (ok)_XNK" xfId="1056"/>
    <cellStyle name="_10.Bieuthegioi-tan_NGTT2008(1)_Maket NGTT Cong nghiep 2011" xfId="1057"/>
    <cellStyle name="_10.Bieuthegioi-tan_NGTT2008(1)_Maket NGTT Cong nghiep 2011_08 Cong nghiep 2010" xfId="1058"/>
    <cellStyle name="_10.Bieuthegioi-tan_NGTT2008(1)_Maket NGTT Cong nghiep 2011_08 Thuong mai va Du lich (Ok)" xfId="1059"/>
    <cellStyle name="_10.Bieuthegioi-tan_NGTT2008(1)_Maket NGTT Cong nghiep 2011_09 Chi so gia 2011- VuTKG-1 (Ok)" xfId="1060"/>
    <cellStyle name="_10.Bieuthegioi-tan_NGTT2008(1)_Maket NGTT Cong nghiep 2011_09 Du lich" xfId="1061"/>
    <cellStyle name="_10.Bieuthegioi-tan_NGTT2008(1)_Maket NGTT Cong nghiep 2011_10 Van tai va BCVT (da sua ok)" xfId="1062"/>
    <cellStyle name="_10.Bieuthegioi-tan_NGTT2008(1)_Maket NGTT Cong nghiep 2011_12 Giao duc, Y Te va Muc songnam2011" xfId="1063"/>
    <cellStyle name="_10.Bieuthegioi-tan_NGTT2008(1)_Maket NGTT Cong nghiep 2011_nien giam tom tat du lich va XNK" xfId="1064"/>
    <cellStyle name="_10.Bieuthegioi-tan_NGTT2008(1)_Maket NGTT Cong nghiep 2011_Nongnghiep" xfId="1065"/>
    <cellStyle name="_10.Bieuthegioi-tan_NGTT2008(1)_Maket NGTT Cong nghiep 2011_XNK" xfId="1066"/>
    <cellStyle name="_10.Bieuthegioi-tan_NGTT2008(1)_Maket NGTT Doanh Nghiep 2011" xfId="1067"/>
    <cellStyle name="_10.Bieuthegioi-tan_NGTT2008(1)_Maket NGTT Doanh Nghiep 2011_08 Cong nghiep 2010" xfId="1068"/>
    <cellStyle name="_10.Bieuthegioi-tan_NGTT2008(1)_Maket NGTT Doanh Nghiep 2011_08 Thuong mai va Du lich (Ok)" xfId="1069"/>
    <cellStyle name="_10.Bieuthegioi-tan_NGTT2008(1)_Maket NGTT Doanh Nghiep 2011_09 Chi so gia 2011- VuTKG-1 (Ok)" xfId="1070"/>
    <cellStyle name="_10.Bieuthegioi-tan_NGTT2008(1)_Maket NGTT Doanh Nghiep 2011_09 Du lich" xfId="1071"/>
    <cellStyle name="_10.Bieuthegioi-tan_NGTT2008(1)_Maket NGTT Doanh Nghiep 2011_10 Van tai va BCVT (da sua ok)" xfId="1072"/>
    <cellStyle name="_10.Bieuthegioi-tan_NGTT2008(1)_Maket NGTT Doanh Nghiep 2011_12 Giao duc, Y Te va Muc songnam2011" xfId="1073"/>
    <cellStyle name="_10.Bieuthegioi-tan_NGTT2008(1)_Maket NGTT Doanh Nghiep 2011_nien giam tom tat du lich va XNK" xfId="1074"/>
    <cellStyle name="_10.Bieuthegioi-tan_NGTT2008(1)_Maket NGTT Doanh Nghiep 2011_Nongnghiep" xfId="1075"/>
    <cellStyle name="_10.Bieuthegioi-tan_NGTT2008(1)_Maket NGTT Doanh Nghiep 2011_XNK" xfId="1076"/>
    <cellStyle name="_10.Bieuthegioi-tan_NGTT2008(1)_Maket NGTT Thu chi NS 2011" xfId="1077"/>
    <cellStyle name="_10.Bieuthegioi-tan_NGTT2008(1)_Maket NGTT Thu chi NS 2011_08 Cong nghiep 2010" xfId="1078"/>
    <cellStyle name="_10.Bieuthegioi-tan_NGTT2008(1)_Maket NGTT Thu chi NS 2011_08 Thuong mai va Du lich (Ok)" xfId="1079"/>
    <cellStyle name="_10.Bieuthegioi-tan_NGTT2008(1)_Maket NGTT Thu chi NS 2011_09 Chi so gia 2011- VuTKG-1 (Ok)" xfId="1080"/>
    <cellStyle name="_10.Bieuthegioi-tan_NGTT2008(1)_Maket NGTT Thu chi NS 2011_09 Du lich" xfId="1081"/>
    <cellStyle name="_10.Bieuthegioi-tan_NGTT2008(1)_Maket NGTT Thu chi NS 2011_10 Van tai va BCVT (da sua ok)" xfId="1082"/>
    <cellStyle name="_10.Bieuthegioi-tan_NGTT2008(1)_Maket NGTT Thu chi NS 2011_12 Giao duc, Y Te va Muc songnam2011" xfId="1083"/>
    <cellStyle name="_10.Bieuthegioi-tan_NGTT2008(1)_Maket NGTT Thu chi NS 2011_nien giam tom tat du lich va XNK" xfId="1084"/>
    <cellStyle name="_10.Bieuthegioi-tan_NGTT2008(1)_Maket NGTT Thu chi NS 2011_Nongnghiep" xfId="1085"/>
    <cellStyle name="_10.Bieuthegioi-tan_NGTT2008(1)_Maket NGTT Thu chi NS 2011_XNK" xfId="1086"/>
    <cellStyle name="_10.Bieuthegioi-tan_NGTT2008(1)_Maket NGTT2012 LN,TS (7-1-2013)" xfId="1087"/>
    <cellStyle name="_10.Bieuthegioi-tan_NGTT2008(1)_Maket NGTT2012 LN,TS (7-1-2013)_Nongnghiep" xfId="1088"/>
    <cellStyle name="_10.Bieuthegioi-tan_NGTT2008(1)_Ngiam_lamnghiep_2011_v2(1)(1)" xfId="1089"/>
    <cellStyle name="_10.Bieuthegioi-tan_NGTT2008(1)_Ngiam_lamnghiep_2011_v2(1)(1)_Nongnghiep" xfId="1090"/>
    <cellStyle name="_10.Bieuthegioi-tan_NGTT2008(1)_NGTT Ca the 2011 Diep" xfId="1091"/>
    <cellStyle name="_10.Bieuthegioi-tan_NGTT2008(1)_NGTT Ca the 2011 Diep_08 Cong nghiep 2010" xfId="1092"/>
    <cellStyle name="_10.Bieuthegioi-tan_NGTT2008(1)_NGTT Ca the 2011 Diep_08 Thuong mai va Du lich (Ok)" xfId="1093"/>
    <cellStyle name="_10.Bieuthegioi-tan_NGTT2008(1)_NGTT Ca the 2011 Diep_09 Chi so gia 2011- VuTKG-1 (Ok)" xfId="1094"/>
    <cellStyle name="_10.Bieuthegioi-tan_NGTT2008(1)_NGTT Ca the 2011 Diep_09 Du lich" xfId="1095"/>
    <cellStyle name="_10.Bieuthegioi-tan_NGTT2008(1)_NGTT Ca the 2011 Diep_10 Van tai va BCVT (da sua ok)" xfId="1096"/>
    <cellStyle name="_10.Bieuthegioi-tan_NGTT2008(1)_NGTT Ca the 2011 Diep_12 Giao duc, Y Te va Muc songnam2011" xfId="1097"/>
    <cellStyle name="_10.Bieuthegioi-tan_NGTT2008(1)_NGTT Ca the 2011 Diep_nien giam tom tat du lich va XNK" xfId="1098"/>
    <cellStyle name="_10.Bieuthegioi-tan_NGTT2008(1)_NGTT Ca the 2011 Diep_Nongnghiep" xfId="1099"/>
    <cellStyle name="_10.Bieuthegioi-tan_NGTT2008(1)_NGTT Ca the 2011 Diep_XNK" xfId="1100"/>
    <cellStyle name="_10.Bieuthegioi-tan_NGTT2008(1)_NGTT LN,TS 2012 (Chuan)" xfId="1101"/>
    <cellStyle name="_10.Bieuthegioi-tan_NGTT2008(1)_Nien giam day du  Nong nghiep 2010" xfId="1102"/>
    <cellStyle name="_10.Bieuthegioi-tan_NGTT2008(1)_Nien giam TT Vu Nong nghiep 2012(solieu)-gui Vu TH 29-3-2013" xfId="1103"/>
    <cellStyle name="_10.Bieuthegioi-tan_NGTT2008(1)_Nongnghiep" xfId="1104"/>
    <cellStyle name="_10.Bieuthegioi-tan_NGTT2008(1)_Nongnghiep_Bo sung 04 bieu Cong nghiep" xfId="1105"/>
    <cellStyle name="_10.Bieuthegioi-tan_NGTT2008(1)_Nongnghiep_Mau" xfId="1106"/>
    <cellStyle name="_10.Bieuthegioi-tan_NGTT2008(1)_Nongnghiep_NGDD 2013 Thu chi NSNN " xfId="1107"/>
    <cellStyle name="_10.Bieuthegioi-tan_NGTT2008(1)_Nongnghiep_Nongnghiep NGDD 2012_cap nhat den 24-5-2013(1)" xfId="1108"/>
    <cellStyle name="_10.Bieuthegioi-tan_NGTT2008(1)_Phan i (in)" xfId="1109"/>
    <cellStyle name="_10.Bieuthegioi-tan_NGTT2008(1)_So lieu quoc te TH" xfId="1110"/>
    <cellStyle name="_10.Bieuthegioi-tan_NGTT2008(1)_So lieu quoc te TH_08 Cong nghiep 2010" xfId="1111"/>
    <cellStyle name="_10.Bieuthegioi-tan_NGTT2008(1)_So lieu quoc te TH_08 Thuong mai va Du lich (Ok)" xfId="1112"/>
    <cellStyle name="_10.Bieuthegioi-tan_NGTT2008(1)_So lieu quoc te TH_09 Chi so gia 2011- VuTKG-1 (Ok)" xfId="1113"/>
    <cellStyle name="_10.Bieuthegioi-tan_NGTT2008(1)_So lieu quoc te TH_09 Du lich" xfId="1114"/>
    <cellStyle name="_10.Bieuthegioi-tan_NGTT2008(1)_So lieu quoc te TH_10 Van tai va BCVT (da sua ok)" xfId="1115"/>
    <cellStyle name="_10.Bieuthegioi-tan_NGTT2008(1)_So lieu quoc te TH_12 Giao duc, Y Te va Muc songnam2011" xfId="1116"/>
    <cellStyle name="_10.Bieuthegioi-tan_NGTT2008(1)_So lieu quoc te TH_nien giam tom tat du lich va XNK" xfId="1117"/>
    <cellStyle name="_10.Bieuthegioi-tan_NGTT2008(1)_So lieu quoc te TH_Nongnghiep" xfId="1118"/>
    <cellStyle name="_10.Bieuthegioi-tan_NGTT2008(1)_So lieu quoc te TH_XNK" xfId="1119"/>
    <cellStyle name="_10.Bieuthegioi-tan_NGTT2008(1)_So lieu quoc te(GDP)" xfId="1120"/>
    <cellStyle name="_10.Bieuthegioi-tan_NGTT2008(1)_So lieu quoc te(GDP)_02  Dan so lao dong(OK)" xfId="1121"/>
    <cellStyle name="_10.Bieuthegioi-tan_NGTT2008(1)_So lieu quoc te(GDP)_03 TKQG va Thu chi NSNN 2012" xfId="1122"/>
    <cellStyle name="_10.Bieuthegioi-tan_NGTT2008(1)_So lieu quoc te(GDP)_04 Doanh nghiep va CSKDCT 2012" xfId="1123"/>
    <cellStyle name="_10.Bieuthegioi-tan_NGTT2008(1)_So lieu quoc te(GDP)_05 Doanh nghiep va Ca the_2011 (Ok)" xfId="1124"/>
    <cellStyle name="_10.Bieuthegioi-tan_NGTT2008(1)_So lieu quoc te(GDP)_07 NGTT CN 2012" xfId="1125"/>
    <cellStyle name="_10.Bieuthegioi-tan_NGTT2008(1)_So lieu quoc te(GDP)_08 Thuong mai Tong muc - Diep" xfId="1126"/>
    <cellStyle name="_10.Bieuthegioi-tan_NGTT2008(1)_So lieu quoc te(GDP)_08 Thuong mai va Du lich (Ok)" xfId="1127"/>
    <cellStyle name="_10.Bieuthegioi-tan_NGTT2008(1)_So lieu quoc te(GDP)_09 Chi so gia 2011- VuTKG-1 (Ok)" xfId="1128"/>
    <cellStyle name="_10.Bieuthegioi-tan_NGTT2008(1)_So lieu quoc te(GDP)_09 Du lich" xfId="1129"/>
    <cellStyle name="_10.Bieuthegioi-tan_NGTT2008(1)_So lieu quoc te(GDP)_10 Van tai va BCVT (da sua ok)" xfId="1130"/>
    <cellStyle name="_10.Bieuthegioi-tan_NGTT2008(1)_So lieu quoc te(GDP)_11 (3)" xfId="1131"/>
    <cellStyle name="_10.Bieuthegioi-tan_NGTT2008(1)_So lieu quoc te(GDP)_11 (3)_04 Doanh nghiep va CSKDCT 2012" xfId="1132"/>
    <cellStyle name="_10.Bieuthegioi-tan_NGTT2008(1)_So lieu quoc te(GDP)_11 (3)_Xl0000167" xfId="1133"/>
    <cellStyle name="_10.Bieuthegioi-tan_NGTT2008(1)_So lieu quoc te(GDP)_12 (2)" xfId="1134"/>
    <cellStyle name="_10.Bieuthegioi-tan_NGTT2008(1)_So lieu quoc te(GDP)_12 (2)_04 Doanh nghiep va CSKDCT 2012" xfId="1135"/>
    <cellStyle name="_10.Bieuthegioi-tan_NGTT2008(1)_So lieu quoc te(GDP)_12 (2)_Xl0000167" xfId="1136"/>
    <cellStyle name="_10.Bieuthegioi-tan_NGTT2008(1)_So lieu quoc te(GDP)_12 Giao duc, Y Te va Muc songnam2011" xfId="1137"/>
    <cellStyle name="_10.Bieuthegioi-tan_NGTT2008(1)_So lieu quoc te(GDP)_12 So lieu quoc te (Ok)" xfId="1138"/>
    <cellStyle name="_10.Bieuthegioi-tan_NGTT2008(1)_So lieu quoc te(GDP)_13 Van tai 2012" xfId="1139"/>
    <cellStyle name="_10.Bieuthegioi-tan_NGTT2008(1)_So lieu quoc te(GDP)_Giaoduc2013(ok)" xfId="1140"/>
    <cellStyle name="_10.Bieuthegioi-tan_NGTT2008(1)_So lieu quoc te(GDP)_Maket NGTT2012 LN,TS (7-1-2013)" xfId="1141"/>
    <cellStyle name="_10.Bieuthegioi-tan_NGTT2008(1)_So lieu quoc te(GDP)_Maket NGTT2012 LN,TS (7-1-2013)_Nongnghiep" xfId="1142"/>
    <cellStyle name="_10.Bieuthegioi-tan_NGTT2008(1)_So lieu quoc te(GDP)_Ngiam_lamnghiep_2011_v2(1)(1)" xfId="1143"/>
    <cellStyle name="_10.Bieuthegioi-tan_NGTT2008(1)_So lieu quoc te(GDP)_Ngiam_lamnghiep_2011_v2(1)(1)_Nongnghiep" xfId="1144"/>
    <cellStyle name="_10.Bieuthegioi-tan_NGTT2008(1)_So lieu quoc te(GDP)_NGTT LN,TS 2012 (Chuan)" xfId="1145"/>
    <cellStyle name="_10.Bieuthegioi-tan_NGTT2008(1)_So lieu quoc te(GDP)_Nien giam TT Vu Nong nghiep 2012(solieu)-gui Vu TH 29-3-2013" xfId="1146"/>
    <cellStyle name="_10.Bieuthegioi-tan_NGTT2008(1)_So lieu quoc te(GDP)_Nongnghiep" xfId="1147"/>
    <cellStyle name="_10.Bieuthegioi-tan_NGTT2008(1)_So lieu quoc te(GDP)_Nongnghiep NGDD 2012_cap nhat den 24-5-2013(1)" xfId="1148"/>
    <cellStyle name="_10.Bieuthegioi-tan_NGTT2008(1)_So lieu quoc te(GDP)_Nongnghiep_Nongnghiep NGDD 2012_cap nhat den 24-5-2013(1)" xfId="1149"/>
    <cellStyle name="_10.Bieuthegioi-tan_NGTT2008(1)_So lieu quoc te(GDP)_Xl0000147" xfId="1150"/>
    <cellStyle name="_10.Bieuthegioi-tan_NGTT2008(1)_So lieu quoc te(GDP)_Xl0000167" xfId="1151"/>
    <cellStyle name="_10.Bieuthegioi-tan_NGTT2008(1)_So lieu quoc te(GDP)_XNK" xfId="1152"/>
    <cellStyle name="_10.Bieuthegioi-tan_NGTT2008(1)_Thuong mai va Du lich" xfId="1153"/>
    <cellStyle name="_10.Bieuthegioi-tan_NGTT2008(1)_Thuong mai va Du lich_01 Don vi HC" xfId="1154"/>
    <cellStyle name="_10.Bieuthegioi-tan_NGTT2008(1)_Thuong mai va Du lich_NGDD 2013 Thu chi NSNN " xfId="1155"/>
    <cellStyle name="_10.Bieuthegioi-tan_NGTT2008(1)_Tong hop 1" xfId="1156"/>
    <cellStyle name="_10.Bieuthegioi-tan_NGTT2008(1)_Tong hop NGTT" xfId="1157"/>
    <cellStyle name="_10.Bieuthegioi-tan_NGTT2008(1)_Xl0000167" xfId="1158"/>
    <cellStyle name="_10.Bieuthegioi-tan_NGTT2008(1)_XNK" xfId="1159"/>
    <cellStyle name="_10.Bieuthegioi-tan_NGTT2008(1)_XNK (10-6)" xfId="1160"/>
    <cellStyle name="_10.Bieuthegioi-tan_NGTT2008(1)_XNK_08 Thuong mai Tong muc - Diep" xfId="1161"/>
    <cellStyle name="_10.Bieuthegioi-tan_NGTT2008(1)_XNK_Bo sung 04 bieu Cong nghiep" xfId="1162"/>
    <cellStyle name="_10.Bieuthegioi-tan_NGTT2008(1)_XNK-2012" xfId="1163"/>
    <cellStyle name="_10.Bieuthegioi-tan_NGTT2008(1)_XNK-Market" xfId="1164"/>
    <cellStyle name="_10_Market_VH_YT_GD_NGTT_2011" xfId="1165"/>
    <cellStyle name="_10_Market_VH_YT_GD_NGTT_2011_02  Dan so lao dong(OK)" xfId="1166"/>
    <cellStyle name="_10_Market_VH_YT_GD_NGTT_2011_03 TKQG va Thu chi NSNN 2012" xfId="1167"/>
    <cellStyle name="_10_Market_VH_YT_GD_NGTT_2011_04 Doanh nghiep va CSKDCT 2012" xfId="1168"/>
    <cellStyle name="_10_Market_VH_YT_GD_NGTT_2011_05 Doanh nghiep va Ca the_2011 (Ok)" xfId="1169"/>
    <cellStyle name="_10_Market_VH_YT_GD_NGTT_2011_07 NGTT CN 2012" xfId="1170"/>
    <cellStyle name="_10_Market_VH_YT_GD_NGTT_2011_08 Thuong mai Tong muc - Diep" xfId="1171"/>
    <cellStyle name="_10_Market_VH_YT_GD_NGTT_2011_08 Thuong mai va Du lich (Ok)" xfId="1172"/>
    <cellStyle name="_10_Market_VH_YT_GD_NGTT_2011_09 Chi so gia 2011- VuTKG-1 (Ok)" xfId="1173"/>
    <cellStyle name="_10_Market_VH_YT_GD_NGTT_2011_09 Du lich" xfId="1174"/>
    <cellStyle name="_10_Market_VH_YT_GD_NGTT_2011_10 Van tai va BCVT (da sua ok)" xfId="1175"/>
    <cellStyle name="_10_Market_VH_YT_GD_NGTT_2011_11 (3)" xfId="1176"/>
    <cellStyle name="_10_Market_VH_YT_GD_NGTT_2011_11 (3)_04 Doanh nghiep va CSKDCT 2012" xfId="1177"/>
    <cellStyle name="_10_Market_VH_YT_GD_NGTT_2011_11 (3)_Xl0000167" xfId="1178"/>
    <cellStyle name="_10_Market_VH_YT_GD_NGTT_2011_12 (2)" xfId="1179"/>
    <cellStyle name="_10_Market_VH_YT_GD_NGTT_2011_12 (2)_04 Doanh nghiep va CSKDCT 2012" xfId="1180"/>
    <cellStyle name="_10_Market_VH_YT_GD_NGTT_2011_12 (2)_Xl0000167" xfId="1181"/>
    <cellStyle name="_10_Market_VH_YT_GD_NGTT_2011_12 Giao duc, Y Te va Muc songnam2011" xfId="1182"/>
    <cellStyle name="_10_Market_VH_YT_GD_NGTT_2011_13 Van tai 2012" xfId="1183"/>
    <cellStyle name="_10_Market_VH_YT_GD_NGTT_2011_Giaoduc2013(ok)" xfId="1184"/>
    <cellStyle name="_10_Market_VH_YT_GD_NGTT_2011_Maket NGTT2012 LN,TS (7-1-2013)" xfId="1185"/>
    <cellStyle name="_10_Market_VH_YT_GD_NGTT_2011_Maket NGTT2012 LN,TS (7-1-2013)_Nongnghiep" xfId="1186"/>
    <cellStyle name="_10_Market_VH_YT_GD_NGTT_2011_Ngiam_lamnghiep_2011_v2(1)(1)" xfId="1187"/>
    <cellStyle name="_10_Market_VH_YT_GD_NGTT_2011_Ngiam_lamnghiep_2011_v2(1)(1)_Nongnghiep" xfId="1188"/>
    <cellStyle name="_10_Market_VH_YT_GD_NGTT_2011_NGTT LN,TS 2012 (Chuan)" xfId="1189"/>
    <cellStyle name="_10_Market_VH_YT_GD_NGTT_2011_Nien giam TT Vu Nong nghiep 2012(solieu)-gui Vu TH 29-3-2013" xfId="1190"/>
    <cellStyle name="_10_Market_VH_YT_GD_NGTT_2011_Nongnghiep" xfId="1191"/>
    <cellStyle name="_10_Market_VH_YT_GD_NGTT_2011_Nongnghiep NGDD 2012_cap nhat den 24-5-2013(1)" xfId="1192"/>
    <cellStyle name="_10_Market_VH_YT_GD_NGTT_2011_Nongnghiep_Nongnghiep NGDD 2012_cap nhat den 24-5-2013(1)" xfId="1193"/>
    <cellStyle name="_10_Market_VH_YT_GD_NGTT_2011_Xl0000147" xfId="1194"/>
    <cellStyle name="_10_Market_VH_YT_GD_NGTT_2011_Xl0000167" xfId="1195"/>
    <cellStyle name="_10_Market_VH_YT_GD_NGTT_2011_XNK" xfId="1196"/>
    <cellStyle name="_12 So lieu quoc te (Ok)" xfId="1197"/>
    <cellStyle name="_15.Quoc te" xfId="1198"/>
    <cellStyle name="_2.OK" xfId="1199"/>
    <cellStyle name="_3OK" xfId="1200"/>
    <cellStyle name="_4OK" xfId="1201"/>
    <cellStyle name="_5OK" xfId="1202"/>
    <cellStyle name="_6OK" xfId="1203"/>
    <cellStyle name="_7OK" xfId="1204"/>
    <cellStyle name="_8OK" xfId="1205"/>
    <cellStyle name="_Book1" xfId="1206"/>
    <cellStyle name="_Book2" xfId="1207"/>
    <cellStyle name="_Book2 10" xfId="1208"/>
    <cellStyle name="_Book2 11" xfId="1209"/>
    <cellStyle name="_Book2 12" xfId="1210"/>
    <cellStyle name="_Book2 13" xfId="1211"/>
    <cellStyle name="_Book2 14" xfId="1212"/>
    <cellStyle name="_Book2 15" xfId="1213"/>
    <cellStyle name="_Book2 16" xfId="1214"/>
    <cellStyle name="_Book2 17" xfId="1215"/>
    <cellStyle name="_Book2 18" xfId="1216"/>
    <cellStyle name="_Book2 19" xfId="1217"/>
    <cellStyle name="_Book2 2" xfId="1218"/>
    <cellStyle name="_Book2 3" xfId="1219"/>
    <cellStyle name="_Book2 4" xfId="1220"/>
    <cellStyle name="_Book2 5" xfId="1221"/>
    <cellStyle name="_Book2 6" xfId="1222"/>
    <cellStyle name="_Book2 7" xfId="1223"/>
    <cellStyle name="_Book2 8" xfId="1224"/>
    <cellStyle name="_Book2 9" xfId="1225"/>
    <cellStyle name="_Book2_01 Don vi HC" xfId="1226"/>
    <cellStyle name="_Book2_01 DVHC-DSLD 2010" xfId="1227"/>
    <cellStyle name="_Book2_02  Dan so lao dong(OK)" xfId="1228"/>
    <cellStyle name="_Book2_02 Danso_Laodong 2012(chuan) CO SO" xfId="1229"/>
    <cellStyle name="_Book2_03 TKQG va Thu chi NSNN 2012" xfId="1230"/>
    <cellStyle name="_Book2_04 Doanh nghiep va CSKDCT 2012" xfId="1231"/>
    <cellStyle name="_Book2_05 Doanh nghiep va Ca the_2011 (Ok)" xfId="1232"/>
    <cellStyle name="_Book2_05 NGTT DN 2010 (OK)" xfId="1233"/>
    <cellStyle name="_Book2_05 NGTT DN 2010 (OK)_Bo sung 04 bieu Cong nghiep" xfId="1234"/>
    <cellStyle name="_Book2_06 Nong, lam nghiep 2010  (ok)" xfId="1235"/>
    <cellStyle name="_Book2_07 NGTT CN 2012" xfId="1236"/>
    <cellStyle name="_Book2_08 Thuong mai Tong muc - Diep" xfId="1237"/>
    <cellStyle name="_Book2_08 Thuong mai va Du lich (Ok)" xfId="1238"/>
    <cellStyle name="_Book2_09 Chi so gia 2011- VuTKG-1 (Ok)" xfId="1239"/>
    <cellStyle name="_Book2_09 Du lich" xfId="1240"/>
    <cellStyle name="_Book2_10 Market VH, YT, GD, NGTT 2011 " xfId="1241"/>
    <cellStyle name="_Book2_10 Market VH, YT, GD, NGTT 2011 _02  Dan so lao dong(OK)" xfId="1242"/>
    <cellStyle name="_Book2_10 Market VH, YT, GD, NGTT 2011 _03 TKQG va Thu chi NSNN 2012" xfId="1243"/>
    <cellStyle name="_Book2_10 Market VH, YT, GD, NGTT 2011 _04 Doanh nghiep va CSKDCT 2012" xfId="1244"/>
    <cellStyle name="_Book2_10 Market VH, YT, GD, NGTT 2011 _05 Doanh nghiep va Ca the_2011 (Ok)" xfId="1245"/>
    <cellStyle name="_Book2_10 Market VH, YT, GD, NGTT 2011 _07 NGTT CN 2012" xfId="1246"/>
    <cellStyle name="_Book2_10 Market VH, YT, GD, NGTT 2011 _08 Thuong mai Tong muc - Diep" xfId="1247"/>
    <cellStyle name="_Book2_10 Market VH, YT, GD, NGTT 2011 _08 Thuong mai va Du lich (Ok)" xfId="1248"/>
    <cellStyle name="_Book2_10 Market VH, YT, GD, NGTT 2011 _09 Chi so gia 2011- VuTKG-1 (Ok)" xfId="1249"/>
    <cellStyle name="_Book2_10 Market VH, YT, GD, NGTT 2011 _09 Du lich" xfId="1250"/>
    <cellStyle name="_Book2_10 Market VH, YT, GD, NGTT 2011 _10 Van tai va BCVT (da sua ok)" xfId="1251"/>
    <cellStyle name="_Book2_10 Market VH, YT, GD, NGTT 2011 _11 (3)" xfId="1252"/>
    <cellStyle name="_Book2_10 Market VH, YT, GD, NGTT 2011 _11 (3)_04 Doanh nghiep va CSKDCT 2012" xfId="1253"/>
    <cellStyle name="_Book2_10 Market VH, YT, GD, NGTT 2011 _11 (3)_Xl0000167" xfId="1254"/>
    <cellStyle name="_Book2_10 Market VH, YT, GD, NGTT 2011 _12 (2)" xfId="1255"/>
    <cellStyle name="_Book2_10 Market VH, YT, GD, NGTT 2011 _12 (2)_04 Doanh nghiep va CSKDCT 2012" xfId="1256"/>
    <cellStyle name="_Book2_10 Market VH, YT, GD, NGTT 2011 _12 (2)_Xl0000167" xfId="1257"/>
    <cellStyle name="_Book2_10 Market VH, YT, GD, NGTT 2011 _12 Giao duc, Y Te va Muc songnam2011" xfId="1258"/>
    <cellStyle name="_Book2_10 Market VH, YT, GD, NGTT 2011 _13 Van tai 2012" xfId="1259"/>
    <cellStyle name="_Book2_10 Market VH, YT, GD, NGTT 2011 _Giaoduc2013(ok)" xfId="1260"/>
    <cellStyle name="_Book2_10 Market VH, YT, GD, NGTT 2011 _Maket NGTT2012 LN,TS (7-1-2013)" xfId="1261"/>
    <cellStyle name="_Book2_10 Market VH, YT, GD, NGTT 2011 _Maket NGTT2012 LN,TS (7-1-2013)_Nongnghiep" xfId="1262"/>
    <cellStyle name="_Book2_10 Market VH, YT, GD, NGTT 2011 _Ngiam_lamnghiep_2011_v2(1)(1)" xfId="1263"/>
    <cellStyle name="_Book2_10 Market VH, YT, GD, NGTT 2011 _Ngiam_lamnghiep_2011_v2(1)(1)_Nongnghiep" xfId="1264"/>
    <cellStyle name="_Book2_10 Market VH, YT, GD, NGTT 2011 _NGTT LN,TS 2012 (Chuan)" xfId="1265"/>
    <cellStyle name="_Book2_10 Market VH, YT, GD, NGTT 2011 _Nien giam TT Vu Nong nghiep 2012(solieu)-gui Vu TH 29-3-2013" xfId="1266"/>
    <cellStyle name="_Book2_10 Market VH, YT, GD, NGTT 2011 _Nongnghiep" xfId="1267"/>
    <cellStyle name="_Book2_10 Market VH, YT, GD, NGTT 2011 _Nongnghiep NGDD 2012_cap nhat den 24-5-2013(1)" xfId="1268"/>
    <cellStyle name="_Book2_10 Market VH, YT, GD, NGTT 2011 _Nongnghiep_Nongnghiep NGDD 2012_cap nhat den 24-5-2013(1)" xfId="1269"/>
    <cellStyle name="_Book2_10 Market VH, YT, GD, NGTT 2011 _So lieu quoc te TH" xfId="1270"/>
    <cellStyle name="_Book2_10 Market VH, YT, GD, NGTT 2011 _Xl0000147" xfId="1271"/>
    <cellStyle name="_Book2_10 Market VH, YT, GD, NGTT 2011 _Xl0000167" xfId="1272"/>
    <cellStyle name="_Book2_10 Market VH, YT, GD, NGTT 2011 _XNK" xfId="1273"/>
    <cellStyle name="_Book2_10 Van tai va BCVT (da sua ok)" xfId="1274"/>
    <cellStyle name="_Book2_10 VH, YT, GD, NGTT 2010 - (OK)" xfId="1275"/>
    <cellStyle name="_Book2_10 VH, YT, GD, NGTT 2010 - (OK)_Bo sung 04 bieu Cong nghiep" xfId="1276"/>
    <cellStyle name="_Book2_11 (3)" xfId="1277"/>
    <cellStyle name="_Book2_11 (3)_04 Doanh nghiep va CSKDCT 2012" xfId="1278"/>
    <cellStyle name="_Book2_11 (3)_Xl0000167" xfId="1279"/>
    <cellStyle name="_Book2_12 (2)" xfId="1280"/>
    <cellStyle name="_Book2_12 (2)_04 Doanh nghiep va CSKDCT 2012" xfId="1281"/>
    <cellStyle name="_Book2_12 (2)_Xl0000167" xfId="1282"/>
    <cellStyle name="_Book2_12 Chi so gia 2012(chuan) co so" xfId="1283"/>
    <cellStyle name="_Book2_12 Giao duc, Y Te va Muc songnam2011" xfId="1284"/>
    <cellStyle name="_Book2_13 Van tai 2012" xfId="1285"/>
    <cellStyle name="_Book2_Book1" xfId="1286"/>
    <cellStyle name="_Book2_CucThongke-phucdap-Tuan-Anh" xfId="1287"/>
    <cellStyle name="_Book2_dan so phan tich 10 nam(moi)" xfId="1288"/>
    <cellStyle name="_Book2_Giaoduc2013(ok)" xfId="1289"/>
    <cellStyle name="_Book2_GTSXNN" xfId="1290"/>
    <cellStyle name="_Book2_GTSXNN_Nongnghiep NGDD 2012_cap nhat den 24-5-2013(1)" xfId="1291"/>
    <cellStyle name="_Book2_Maket NGTT2012 LN,TS (7-1-2013)" xfId="1292"/>
    <cellStyle name="_Book2_Maket NGTT2012 LN,TS (7-1-2013)_Nongnghiep" xfId="1293"/>
    <cellStyle name="_Book2_Mau" xfId="1294"/>
    <cellStyle name="_Book2_NGDD 2013 Thu chi NSNN " xfId="1295"/>
    <cellStyle name="_Book2_Ngiam_lamnghiep_2011_v2(1)(1)" xfId="1296"/>
    <cellStyle name="_Book2_Ngiam_lamnghiep_2011_v2(1)(1)_Nongnghiep" xfId="1297"/>
    <cellStyle name="_Book2_NGTT LN,TS 2012 (Chuan)" xfId="1298"/>
    <cellStyle name="_Book2_Nien giam day du  Nong nghiep 2010" xfId="1299"/>
    <cellStyle name="_Book2_Nien giam TT Vu Nong nghiep 2012(solieu)-gui Vu TH 29-3-2013" xfId="1300"/>
    <cellStyle name="_Book2_Nongnghiep" xfId="1301"/>
    <cellStyle name="_Book2_Nongnghiep_Bo sung 04 bieu Cong nghiep" xfId="1302"/>
    <cellStyle name="_Book2_Nongnghiep_Mau" xfId="1303"/>
    <cellStyle name="_Book2_Nongnghiep_NGDD 2013 Thu chi NSNN " xfId="1304"/>
    <cellStyle name="_Book2_Nongnghiep_Nongnghiep NGDD 2012_cap nhat den 24-5-2013(1)" xfId="1305"/>
    <cellStyle name="_Book2_So lieu quoc te TH" xfId="1306"/>
    <cellStyle name="_Book2_So lieu quoc te TH_08 Cong nghiep 2010" xfId="1307"/>
    <cellStyle name="_Book2_So lieu quoc te TH_08 Thuong mai va Du lich (Ok)" xfId="1308"/>
    <cellStyle name="_Book2_So lieu quoc te TH_09 Chi so gia 2011- VuTKG-1 (Ok)" xfId="1309"/>
    <cellStyle name="_Book2_So lieu quoc te TH_09 Du lich" xfId="1310"/>
    <cellStyle name="_Book2_So lieu quoc te TH_10 Van tai va BCVT (da sua ok)" xfId="1311"/>
    <cellStyle name="_Book2_So lieu quoc te TH_12 Giao duc, Y Te va Muc songnam2011" xfId="1312"/>
    <cellStyle name="_Book2_So lieu quoc te TH_nien giam tom tat du lich va XNK" xfId="1313"/>
    <cellStyle name="_Book2_So lieu quoc te TH_Nongnghiep" xfId="1314"/>
    <cellStyle name="_Book2_So lieu quoc te TH_XNK" xfId="1315"/>
    <cellStyle name="_Book2_So lieu quoc te(GDP)" xfId="1316"/>
    <cellStyle name="_Book2_So lieu quoc te(GDP)_02  Dan so lao dong(OK)" xfId="1317"/>
    <cellStyle name="_Book2_So lieu quoc te(GDP)_03 TKQG va Thu chi NSNN 2012" xfId="1318"/>
    <cellStyle name="_Book2_So lieu quoc te(GDP)_04 Doanh nghiep va CSKDCT 2012" xfId="1319"/>
    <cellStyle name="_Book2_So lieu quoc te(GDP)_05 Doanh nghiep va Ca the_2011 (Ok)" xfId="1320"/>
    <cellStyle name="_Book2_So lieu quoc te(GDP)_07 NGTT CN 2012" xfId="1321"/>
    <cellStyle name="_Book2_So lieu quoc te(GDP)_08 Thuong mai Tong muc - Diep" xfId="1322"/>
    <cellStyle name="_Book2_So lieu quoc te(GDP)_08 Thuong mai va Du lich (Ok)" xfId="1323"/>
    <cellStyle name="_Book2_So lieu quoc te(GDP)_09 Chi so gia 2011- VuTKG-1 (Ok)" xfId="1324"/>
    <cellStyle name="_Book2_So lieu quoc te(GDP)_09 Du lich" xfId="1325"/>
    <cellStyle name="_Book2_So lieu quoc te(GDP)_10 Van tai va BCVT (da sua ok)" xfId="1326"/>
    <cellStyle name="_Book2_So lieu quoc te(GDP)_11 (3)" xfId="1327"/>
    <cellStyle name="_Book2_So lieu quoc te(GDP)_11 (3)_04 Doanh nghiep va CSKDCT 2012" xfId="1328"/>
    <cellStyle name="_Book2_So lieu quoc te(GDP)_11 (3)_Xl0000167" xfId="1329"/>
    <cellStyle name="_Book2_So lieu quoc te(GDP)_12 (2)" xfId="1330"/>
    <cellStyle name="_Book2_So lieu quoc te(GDP)_12 (2)_04 Doanh nghiep va CSKDCT 2012" xfId="1331"/>
    <cellStyle name="_Book2_So lieu quoc te(GDP)_12 (2)_Xl0000167" xfId="1332"/>
    <cellStyle name="_Book2_So lieu quoc te(GDP)_12 Giao duc, Y Te va Muc songnam2011" xfId="1333"/>
    <cellStyle name="_Book2_So lieu quoc te(GDP)_12 So lieu quoc te (Ok)" xfId="1334"/>
    <cellStyle name="_Book2_So lieu quoc te(GDP)_13 Van tai 2012" xfId="1335"/>
    <cellStyle name="_Book2_So lieu quoc te(GDP)_Giaoduc2013(ok)" xfId="1336"/>
    <cellStyle name="_Book2_So lieu quoc te(GDP)_Maket NGTT2012 LN,TS (7-1-2013)" xfId="1337"/>
    <cellStyle name="_Book2_So lieu quoc te(GDP)_Maket NGTT2012 LN,TS (7-1-2013)_Nongnghiep" xfId="1338"/>
    <cellStyle name="_Book2_So lieu quoc te(GDP)_Ngiam_lamnghiep_2011_v2(1)(1)" xfId="1339"/>
    <cellStyle name="_Book2_So lieu quoc te(GDP)_Ngiam_lamnghiep_2011_v2(1)(1)_Nongnghiep" xfId="1340"/>
    <cellStyle name="_Book2_So lieu quoc te(GDP)_NGTT LN,TS 2012 (Chuan)" xfId="1341"/>
    <cellStyle name="_Book2_So lieu quoc te(GDP)_Nien giam TT Vu Nong nghiep 2012(solieu)-gui Vu TH 29-3-2013" xfId="1342"/>
    <cellStyle name="_Book2_So lieu quoc te(GDP)_Nongnghiep" xfId="1343"/>
    <cellStyle name="_Book2_So lieu quoc te(GDP)_Nongnghiep NGDD 2012_cap nhat den 24-5-2013(1)" xfId="1344"/>
    <cellStyle name="_Book2_So lieu quoc te(GDP)_Nongnghiep_Nongnghiep NGDD 2012_cap nhat den 24-5-2013(1)" xfId="1345"/>
    <cellStyle name="_Book2_So lieu quoc te(GDP)_Xl0000147" xfId="1346"/>
    <cellStyle name="_Book2_So lieu quoc te(GDP)_Xl0000167" xfId="1347"/>
    <cellStyle name="_Book2_So lieu quoc te(GDP)_XNK" xfId="1348"/>
    <cellStyle name="_Book2_Tong hop NGTT" xfId="1349"/>
    <cellStyle name="_Book2_Xl0000147" xfId="1350"/>
    <cellStyle name="_Book2_Xl0000167" xfId="1351"/>
    <cellStyle name="_Book2_XNK" xfId="1352"/>
    <cellStyle name="_Book2_XNK_08 Thuong mai Tong muc - Diep" xfId="1353"/>
    <cellStyle name="_Book2_XNK_Bo sung 04 bieu Cong nghiep" xfId="1354"/>
    <cellStyle name="_Book2_XNK-2012" xfId="1355"/>
    <cellStyle name="_Book2_XNK-Market" xfId="1356"/>
    <cellStyle name="_Book4" xfId="1357"/>
    <cellStyle name="_Buuchinh - Market" xfId="1358"/>
    <cellStyle name="_Buuchinh - Market_02  Dan so lao dong(OK)" xfId="1359"/>
    <cellStyle name="_Buuchinh - Market_03 TKQG va Thu chi NSNN 2012" xfId="1360"/>
    <cellStyle name="_Buuchinh - Market_04 Doanh nghiep va CSKDCT 2012" xfId="1361"/>
    <cellStyle name="_Buuchinh - Market_05 Doanh nghiep va Ca the_2011 (Ok)" xfId="1362"/>
    <cellStyle name="_Buuchinh - Market_07 NGTT CN 2012" xfId="1363"/>
    <cellStyle name="_Buuchinh - Market_08 Thuong mai Tong muc - Diep" xfId="1364"/>
    <cellStyle name="_Buuchinh - Market_08 Thuong mai va Du lich (Ok)" xfId="1365"/>
    <cellStyle name="_Buuchinh - Market_09 Chi so gia 2011- VuTKG-1 (Ok)" xfId="1366"/>
    <cellStyle name="_Buuchinh - Market_09 Du lich" xfId="1367"/>
    <cellStyle name="_Buuchinh - Market_10 Van tai va BCVT (da sua ok)" xfId="1368"/>
    <cellStyle name="_Buuchinh - Market_11 (3)" xfId="1369"/>
    <cellStyle name="_Buuchinh - Market_11 (3)_04 Doanh nghiep va CSKDCT 2012" xfId="1370"/>
    <cellStyle name="_Buuchinh - Market_11 (3)_Xl0000167" xfId="1371"/>
    <cellStyle name="_Buuchinh - Market_12 (2)" xfId="1372"/>
    <cellStyle name="_Buuchinh - Market_12 (2)_04 Doanh nghiep va CSKDCT 2012" xfId="1373"/>
    <cellStyle name="_Buuchinh - Market_12 (2)_Xl0000167" xfId="1374"/>
    <cellStyle name="_Buuchinh - Market_12 Giao duc, Y Te va Muc songnam2011" xfId="1375"/>
    <cellStyle name="_Buuchinh - Market_13 Van tai 2012" xfId="1376"/>
    <cellStyle name="_Buuchinh - Market_Giaoduc2013(ok)" xfId="1377"/>
    <cellStyle name="_Buuchinh - Market_Maket NGTT2012 LN,TS (7-1-2013)" xfId="1378"/>
    <cellStyle name="_Buuchinh - Market_Maket NGTT2012 LN,TS (7-1-2013)_Nongnghiep" xfId="1379"/>
    <cellStyle name="_Buuchinh - Market_Ngiam_lamnghiep_2011_v2(1)(1)" xfId="1380"/>
    <cellStyle name="_Buuchinh - Market_Ngiam_lamnghiep_2011_v2(1)(1)_Nongnghiep" xfId="1381"/>
    <cellStyle name="_Buuchinh - Market_NGTT LN,TS 2012 (Chuan)" xfId="1382"/>
    <cellStyle name="_Buuchinh - Market_Nien giam TT Vu Nong nghiep 2012(solieu)-gui Vu TH 29-3-2013" xfId="1383"/>
    <cellStyle name="_Buuchinh - Market_Nongnghiep" xfId="1384"/>
    <cellStyle name="_Buuchinh - Market_Nongnghiep NGDD 2012_cap nhat den 24-5-2013(1)" xfId="1385"/>
    <cellStyle name="_Buuchinh - Market_Nongnghiep_Nongnghiep NGDD 2012_cap nhat den 24-5-2013(1)" xfId="1386"/>
    <cellStyle name="_Buuchinh - Market_Xl0000147" xfId="1387"/>
    <cellStyle name="_Buuchinh - Market_Xl0000167" xfId="1388"/>
    <cellStyle name="_Buuchinh - Market_XNK" xfId="1389"/>
    <cellStyle name="_csGDPngVN" xfId="1390"/>
    <cellStyle name="_CSKDCT 2010" xfId="1391"/>
    <cellStyle name="_CSKDCT 2010_Bo sung 04 bieu Cong nghiep" xfId="1392"/>
    <cellStyle name="_da sua bo nam 2000 VT- 2011 - NGTT diep" xfId="1393"/>
    <cellStyle name="_da sua bo nam 2000 VT- 2011 - NGTT diep_02  Dan so lao dong(OK)" xfId="1394"/>
    <cellStyle name="_da sua bo nam 2000 VT- 2011 - NGTT diep_03 TKQG va Thu chi NSNN 2012" xfId="1395"/>
    <cellStyle name="_da sua bo nam 2000 VT- 2011 - NGTT diep_04 Doanh nghiep va CSKDCT 2012" xfId="1396"/>
    <cellStyle name="_da sua bo nam 2000 VT- 2011 - NGTT diep_05 Doanh nghiep va Ca the_2011 (Ok)" xfId="1397"/>
    <cellStyle name="_da sua bo nam 2000 VT- 2011 - NGTT diep_07 NGTT CN 2012" xfId="1398"/>
    <cellStyle name="_da sua bo nam 2000 VT- 2011 - NGTT diep_08 Thuong mai Tong muc - Diep" xfId="1399"/>
    <cellStyle name="_da sua bo nam 2000 VT- 2011 - NGTT diep_08 Thuong mai va Du lich (Ok)" xfId="1400"/>
    <cellStyle name="_da sua bo nam 2000 VT- 2011 - NGTT diep_09 Chi so gia 2011- VuTKG-1 (Ok)" xfId="1401"/>
    <cellStyle name="_da sua bo nam 2000 VT- 2011 - NGTT diep_09 Du lich" xfId="1402"/>
    <cellStyle name="_da sua bo nam 2000 VT- 2011 - NGTT diep_10 Van tai va BCVT (da sua ok)" xfId="1403"/>
    <cellStyle name="_da sua bo nam 2000 VT- 2011 - NGTT diep_11 (3)" xfId="1404"/>
    <cellStyle name="_da sua bo nam 2000 VT- 2011 - NGTT diep_11 (3)_04 Doanh nghiep va CSKDCT 2012" xfId="1405"/>
    <cellStyle name="_da sua bo nam 2000 VT- 2011 - NGTT diep_11 (3)_Xl0000167" xfId="1406"/>
    <cellStyle name="_da sua bo nam 2000 VT- 2011 - NGTT diep_12 (2)" xfId="1407"/>
    <cellStyle name="_da sua bo nam 2000 VT- 2011 - NGTT diep_12 (2)_04 Doanh nghiep va CSKDCT 2012" xfId="1408"/>
    <cellStyle name="_da sua bo nam 2000 VT- 2011 - NGTT diep_12 (2)_Xl0000167" xfId="1409"/>
    <cellStyle name="_da sua bo nam 2000 VT- 2011 - NGTT diep_12 Giao duc, Y Te va Muc songnam2011" xfId="1410"/>
    <cellStyle name="_da sua bo nam 2000 VT- 2011 - NGTT diep_13 Van tai 2012" xfId="1411"/>
    <cellStyle name="_da sua bo nam 2000 VT- 2011 - NGTT diep_Giaoduc2013(ok)" xfId="1412"/>
    <cellStyle name="_da sua bo nam 2000 VT- 2011 - NGTT diep_Maket NGTT2012 LN,TS (7-1-2013)" xfId="1413"/>
    <cellStyle name="_da sua bo nam 2000 VT- 2011 - NGTT diep_Maket NGTT2012 LN,TS (7-1-2013)_Nongnghiep" xfId="1414"/>
    <cellStyle name="_da sua bo nam 2000 VT- 2011 - NGTT diep_Ngiam_lamnghiep_2011_v2(1)(1)" xfId="1415"/>
    <cellStyle name="_da sua bo nam 2000 VT- 2011 - NGTT diep_Ngiam_lamnghiep_2011_v2(1)(1)_Nongnghiep" xfId="1416"/>
    <cellStyle name="_da sua bo nam 2000 VT- 2011 - NGTT diep_NGTT LN,TS 2012 (Chuan)" xfId="1417"/>
    <cellStyle name="_da sua bo nam 2000 VT- 2011 - NGTT diep_Nien giam TT Vu Nong nghiep 2012(solieu)-gui Vu TH 29-3-2013" xfId="1418"/>
    <cellStyle name="_da sua bo nam 2000 VT- 2011 - NGTT diep_Nongnghiep" xfId="1419"/>
    <cellStyle name="_da sua bo nam 2000 VT- 2011 - NGTT diep_Nongnghiep NGDD 2012_cap nhat den 24-5-2013(1)" xfId="1420"/>
    <cellStyle name="_da sua bo nam 2000 VT- 2011 - NGTT diep_Nongnghiep_Nongnghiep NGDD 2012_cap nhat den 24-5-2013(1)" xfId="1421"/>
    <cellStyle name="_da sua bo nam 2000 VT- 2011 - NGTT diep_Xl0000147" xfId="1422"/>
    <cellStyle name="_da sua bo nam 2000 VT- 2011 - NGTT diep_Xl0000167" xfId="1423"/>
    <cellStyle name="_da sua bo nam 2000 VT- 2011 - NGTT diep_XNK" xfId="1424"/>
    <cellStyle name="_Doi Ngheo(TV)" xfId="1425"/>
    <cellStyle name="_Du lich" xfId="1426"/>
    <cellStyle name="_Du lich_02  Dan so lao dong(OK)" xfId="1427"/>
    <cellStyle name="_Du lich_03 TKQG va Thu chi NSNN 2012" xfId="1428"/>
    <cellStyle name="_Du lich_04 Doanh nghiep va CSKDCT 2012" xfId="1429"/>
    <cellStyle name="_Du lich_05 Doanh nghiep va Ca the_2011 (Ok)" xfId="1430"/>
    <cellStyle name="_Du lich_07 NGTT CN 2012" xfId="1431"/>
    <cellStyle name="_Du lich_08 Thuong mai Tong muc - Diep" xfId="1432"/>
    <cellStyle name="_Du lich_08 Thuong mai va Du lich (Ok)" xfId="1433"/>
    <cellStyle name="_Du lich_09 Chi so gia 2011- VuTKG-1 (Ok)" xfId="1434"/>
    <cellStyle name="_Du lich_09 Du lich" xfId="1435"/>
    <cellStyle name="_Du lich_10 Van tai va BCVT (da sua ok)" xfId="1436"/>
    <cellStyle name="_Du lich_11 (3)" xfId="1437"/>
    <cellStyle name="_Du lich_11 (3)_04 Doanh nghiep va CSKDCT 2012" xfId="1438"/>
    <cellStyle name="_Du lich_11 (3)_Xl0000167" xfId="1439"/>
    <cellStyle name="_Du lich_12 (2)" xfId="1440"/>
    <cellStyle name="_Du lich_12 (2)_04 Doanh nghiep va CSKDCT 2012" xfId="1441"/>
    <cellStyle name="_Du lich_12 (2)_Xl0000167" xfId="1442"/>
    <cellStyle name="_Du lich_12 Giao duc, Y Te va Muc songnam2011" xfId="1443"/>
    <cellStyle name="_Du lich_13 Van tai 2012" xfId="1444"/>
    <cellStyle name="_Du lich_Giaoduc2013(ok)" xfId="1445"/>
    <cellStyle name="_Du lich_Maket NGTT2012 LN,TS (7-1-2013)" xfId="1446"/>
    <cellStyle name="_Du lich_Maket NGTT2012 LN,TS (7-1-2013)_Nongnghiep" xfId="1447"/>
    <cellStyle name="_Du lich_Ngiam_lamnghiep_2011_v2(1)(1)" xfId="1448"/>
    <cellStyle name="_Du lich_Ngiam_lamnghiep_2011_v2(1)(1)_Nongnghiep" xfId="1449"/>
    <cellStyle name="_Du lich_NGTT LN,TS 2012 (Chuan)" xfId="1450"/>
    <cellStyle name="_Du lich_Nien giam TT Vu Nong nghiep 2012(solieu)-gui Vu TH 29-3-2013" xfId="1451"/>
    <cellStyle name="_Du lich_Nongnghiep" xfId="1452"/>
    <cellStyle name="_Du lich_Nongnghiep NGDD 2012_cap nhat den 24-5-2013(1)" xfId="1453"/>
    <cellStyle name="_Du lich_Nongnghiep_Nongnghiep NGDD 2012_cap nhat den 24-5-2013(1)" xfId="1454"/>
    <cellStyle name="_Du lich_Xl0000147" xfId="1455"/>
    <cellStyle name="_Du lich_Xl0000167" xfId="1456"/>
    <cellStyle name="_Du lich_XNK" xfId="1457"/>
    <cellStyle name="_KT (2)" xfId="1458"/>
    <cellStyle name="_KT (2)_1" xfId="1459"/>
    <cellStyle name="_KT (2)_2" xfId="1460"/>
    <cellStyle name="_KT (2)_2_TG-TH" xfId="1461"/>
    <cellStyle name="_KT (2)_3" xfId="1462"/>
    <cellStyle name="_KT (2)_3_TG-TH" xfId="1463"/>
    <cellStyle name="_KT (2)_4" xfId="1464"/>
    <cellStyle name="_KT (2)_4_TG-TH" xfId="1465"/>
    <cellStyle name="_KT (2)_5" xfId="1466"/>
    <cellStyle name="_KT (2)_TG-TH" xfId="1467"/>
    <cellStyle name="_KT_TG" xfId="1468"/>
    <cellStyle name="_KT_TG_1" xfId="1469"/>
    <cellStyle name="_KT_TG_2" xfId="1470"/>
    <cellStyle name="_KT_TG_3" xfId="1471"/>
    <cellStyle name="_KT_TG_4" xfId="1472"/>
    <cellStyle name="_NGTK-tomtat-2010-DSLD-10-3-2011_final_4" xfId="1473"/>
    <cellStyle name="_NGTK-tomtat-2010-DSLD-10-3-2011_final_4_01 Don vi HC" xfId="1474"/>
    <cellStyle name="_NGTK-tomtat-2010-DSLD-10-3-2011_final_4_02 Danso_Laodong 2012(chuan) CO SO" xfId="1475"/>
    <cellStyle name="_NGTK-tomtat-2010-DSLD-10-3-2011_final_4_04 Doanh nghiep va CSKDCT 2012" xfId="1476"/>
    <cellStyle name="_NGTK-tomtat-2010-DSLD-10-3-2011_final_4_NGDD 2013 Thu chi NSNN " xfId="1477"/>
    <cellStyle name="_NGTK-tomtat-2010-DSLD-10-3-2011_final_4_Nien giam KT_TV 2010" xfId="1478"/>
    <cellStyle name="_NGTK-tomtat-2010-DSLD-10-3-2011_final_4_Xl0000167" xfId="1479"/>
    <cellStyle name="_NGTT 2011 - XNK" xfId="1480"/>
    <cellStyle name="_NGTT 2011 - XNK - Market dasua" xfId="1481"/>
    <cellStyle name="_NGTT 2011 - XNK - Market dasua_02  Dan so lao dong(OK)" xfId="1482"/>
    <cellStyle name="_NGTT 2011 - XNK - Market dasua_03 TKQG va Thu chi NSNN 2012" xfId="1483"/>
    <cellStyle name="_NGTT 2011 - XNK - Market dasua_04 Doanh nghiep va CSKDCT 2012" xfId="1484"/>
    <cellStyle name="_NGTT 2011 - XNK - Market dasua_05 Doanh nghiep va Ca the_2011 (Ok)" xfId="1485"/>
    <cellStyle name="_NGTT 2011 - XNK - Market dasua_07 NGTT CN 2012" xfId="1486"/>
    <cellStyle name="_NGTT 2011 - XNK - Market dasua_08 Thuong mai Tong muc - Diep" xfId="1487"/>
    <cellStyle name="_NGTT 2011 - XNK - Market dasua_08 Thuong mai va Du lich (Ok)" xfId="1488"/>
    <cellStyle name="_NGTT 2011 - XNK - Market dasua_09 Chi so gia 2011- VuTKG-1 (Ok)" xfId="1489"/>
    <cellStyle name="_NGTT 2011 - XNK - Market dasua_09 Du lich" xfId="1490"/>
    <cellStyle name="_NGTT 2011 - XNK - Market dasua_10 Van tai va BCVT (da sua ok)" xfId="1491"/>
    <cellStyle name="_NGTT 2011 - XNK - Market dasua_11 (3)" xfId="1492"/>
    <cellStyle name="_NGTT 2011 - XNK - Market dasua_11 (3)_04 Doanh nghiep va CSKDCT 2012" xfId="1493"/>
    <cellStyle name="_NGTT 2011 - XNK - Market dasua_11 (3)_Xl0000167" xfId="1494"/>
    <cellStyle name="_NGTT 2011 - XNK - Market dasua_12 (2)" xfId="1495"/>
    <cellStyle name="_NGTT 2011 - XNK - Market dasua_12 (2)_04 Doanh nghiep va CSKDCT 2012" xfId="1496"/>
    <cellStyle name="_NGTT 2011 - XNK - Market dasua_12 (2)_Xl0000167" xfId="1497"/>
    <cellStyle name="_NGTT 2011 - XNK - Market dasua_12 Giao duc, Y Te va Muc songnam2011" xfId="1498"/>
    <cellStyle name="_NGTT 2011 - XNK - Market dasua_13 Van tai 2012" xfId="1499"/>
    <cellStyle name="_NGTT 2011 - XNK - Market dasua_Giaoduc2013(ok)" xfId="1500"/>
    <cellStyle name="_NGTT 2011 - XNK - Market dasua_Maket NGTT2012 LN,TS (7-1-2013)" xfId="1501"/>
    <cellStyle name="_NGTT 2011 - XNK - Market dasua_Maket NGTT2012 LN,TS (7-1-2013)_Nongnghiep" xfId="1502"/>
    <cellStyle name="_NGTT 2011 - XNK - Market dasua_Ngiam_lamnghiep_2011_v2(1)(1)" xfId="1503"/>
    <cellStyle name="_NGTT 2011 - XNK - Market dasua_Ngiam_lamnghiep_2011_v2(1)(1)_Nongnghiep" xfId="1504"/>
    <cellStyle name="_NGTT 2011 - XNK - Market dasua_NGTT LN,TS 2012 (Chuan)" xfId="1505"/>
    <cellStyle name="_NGTT 2011 - XNK - Market dasua_Nien giam TT Vu Nong nghiep 2012(solieu)-gui Vu TH 29-3-2013" xfId="1506"/>
    <cellStyle name="_NGTT 2011 - XNK - Market dasua_Nongnghiep" xfId="1507"/>
    <cellStyle name="_NGTT 2011 - XNK - Market dasua_Nongnghiep NGDD 2012_cap nhat den 24-5-2013(1)" xfId="1508"/>
    <cellStyle name="_NGTT 2011 - XNK - Market dasua_Nongnghiep_Nongnghiep NGDD 2012_cap nhat den 24-5-2013(1)" xfId="1509"/>
    <cellStyle name="_NGTT 2011 - XNK - Market dasua_Xl0000147" xfId="1510"/>
    <cellStyle name="_NGTT 2011 - XNK - Market dasua_Xl0000167" xfId="1511"/>
    <cellStyle name="_NGTT 2011 - XNK - Market dasua_XNK" xfId="1512"/>
    <cellStyle name="_Nonglamthuysan" xfId="1513"/>
    <cellStyle name="_Nonglamthuysan_02  Dan so lao dong(OK)" xfId="1514"/>
    <cellStyle name="_Nonglamthuysan_03 TKQG va Thu chi NSNN 2012" xfId="1515"/>
    <cellStyle name="_Nonglamthuysan_04 Doanh nghiep va CSKDCT 2012" xfId="1516"/>
    <cellStyle name="_Nonglamthuysan_05 Doanh nghiep va Ca the_2011 (Ok)" xfId="1517"/>
    <cellStyle name="_Nonglamthuysan_07 NGTT CN 2012" xfId="1518"/>
    <cellStyle name="_Nonglamthuysan_08 Thuong mai Tong muc - Diep" xfId="1519"/>
    <cellStyle name="_Nonglamthuysan_08 Thuong mai va Du lich (Ok)" xfId="1520"/>
    <cellStyle name="_Nonglamthuysan_09 Chi so gia 2011- VuTKG-1 (Ok)" xfId="1521"/>
    <cellStyle name="_Nonglamthuysan_09 Du lich" xfId="1522"/>
    <cellStyle name="_Nonglamthuysan_10 Van tai va BCVT (da sua ok)" xfId="1523"/>
    <cellStyle name="_Nonglamthuysan_11 (3)" xfId="1524"/>
    <cellStyle name="_Nonglamthuysan_11 (3)_04 Doanh nghiep va CSKDCT 2012" xfId="1525"/>
    <cellStyle name="_Nonglamthuysan_11 (3)_Xl0000167" xfId="1526"/>
    <cellStyle name="_Nonglamthuysan_12 (2)" xfId="1527"/>
    <cellStyle name="_Nonglamthuysan_12 (2)_04 Doanh nghiep va CSKDCT 2012" xfId="1528"/>
    <cellStyle name="_Nonglamthuysan_12 (2)_Xl0000167" xfId="1529"/>
    <cellStyle name="_Nonglamthuysan_12 Giao duc, Y Te va Muc songnam2011" xfId="1530"/>
    <cellStyle name="_Nonglamthuysan_13 Van tai 2012" xfId="1531"/>
    <cellStyle name="_Nonglamthuysan_Giaoduc2013(ok)" xfId="1532"/>
    <cellStyle name="_Nonglamthuysan_Maket NGTT2012 LN,TS (7-1-2013)" xfId="1533"/>
    <cellStyle name="_Nonglamthuysan_Maket NGTT2012 LN,TS (7-1-2013)_Nongnghiep" xfId="1534"/>
    <cellStyle name="_Nonglamthuysan_Ngiam_lamnghiep_2011_v2(1)(1)" xfId="1535"/>
    <cellStyle name="_Nonglamthuysan_Ngiam_lamnghiep_2011_v2(1)(1)_Nongnghiep" xfId="1536"/>
    <cellStyle name="_Nonglamthuysan_NGTT LN,TS 2012 (Chuan)" xfId="1537"/>
    <cellStyle name="_Nonglamthuysan_Nien giam TT Vu Nong nghiep 2012(solieu)-gui Vu TH 29-3-2013" xfId="1538"/>
    <cellStyle name="_Nonglamthuysan_Nongnghiep" xfId="1539"/>
    <cellStyle name="_Nonglamthuysan_Nongnghiep NGDD 2012_cap nhat den 24-5-2013(1)" xfId="1540"/>
    <cellStyle name="_Nonglamthuysan_Nongnghiep_Nongnghiep NGDD 2012_cap nhat den 24-5-2013(1)" xfId="1541"/>
    <cellStyle name="_Nonglamthuysan_Xl0000147" xfId="1542"/>
    <cellStyle name="_Nonglamthuysan_Xl0000167" xfId="1543"/>
    <cellStyle name="_Nonglamthuysan_XNK" xfId="1544"/>
    <cellStyle name="_NSNN" xfId="1545"/>
    <cellStyle name="_So lieu quoc te TH" xfId="1546"/>
    <cellStyle name="_So lieu quoc te TH_02  Dan so lao dong(OK)" xfId="1547"/>
    <cellStyle name="_So lieu quoc te TH_03 TKQG va Thu chi NSNN 2012" xfId="1548"/>
    <cellStyle name="_So lieu quoc te TH_04 Doanh nghiep va CSKDCT 2012" xfId="1549"/>
    <cellStyle name="_So lieu quoc te TH_05 Doanh nghiep va Ca the_2011 (Ok)" xfId="1550"/>
    <cellStyle name="_So lieu quoc te TH_07 NGTT CN 2012" xfId="1551"/>
    <cellStyle name="_So lieu quoc te TH_08 Thuong mai Tong muc - Diep" xfId="1552"/>
    <cellStyle name="_So lieu quoc te TH_08 Thuong mai va Du lich (Ok)" xfId="1553"/>
    <cellStyle name="_So lieu quoc te TH_09 Chi so gia 2011- VuTKG-1 (Ok)" xfId="1554"/>
    <cellStyle name="_So lieu quoc te TH_09 Du lich" xfId="1555"/>
    <cellStyle name="_So lieu quoc te TH_10 Van tai va BCVT (da sua ok)" xfId="1556"/>
    <cellStyle name="_So lieu quoc te TH_11 (3)" xfId="1557"/>
    <cellStyle name="_So lieu quoc te TH_11 (3)_04 Doanh nghiep va CSKDCT 2012" xfId="1558"/>
    <cellStyle name="_So lieu quoc te TH_11 (3)_Xl0000167" xfId="1559"/>
    <cellStyle name="_So lieu quoc te TH_12 (2)" xfId="1560"/>
    <cellStyle name="_So lieu quoc te TH_12 (2)_04 Doanh nghiep va CSKDCT 2012" xfId="1561"/>
    <cellStyle name="_So lieu quoc te TH_12 (2)_Xl0000167" xfId="1562"/>
    <cellStyle name="_So lieu quoc te TH_12 Giao duc, Y Te va Muc songnam2011" xfId="1563"/>
    <cellStyle name="_So lieu quoc te TH_13 Van tai 2012" xfId="1564"/>
    <cellStyle name="_So lieu quoc te TH_Giaoduc2013(ok)" xfId="1565"/>
    <cellStyle name="_So lieu quoc te TH_Maket NGTT2012 LN,TS (7-1-2013)" xfId="1566"/>
    <cellStyle name="_So lieu quoc te TH_Maket NGTT2012 LN,TS (7-1-2013)_Nongnghiep" xfId="1567"/>
    <cellStyle name="_So lieu quoc te TH_Ngiam_lamnghiep_2011_v2(1)(1)" xfId="1568"/>
    <cellStyle name="_So lieu quoc te TH_Ngiam_lamnghiep_2011_v2(1)(1)_Nongnghiep" xfId="1569"/>
    <cellStyle name="_So lieu quoc te TH_NGTT LN,TS 2012 (Chuan)" xfId="1570"/>
    <cellStyle name="_So lieu quoc te TH_Nien giam TT Vu Nong nghiep 2012(solieu)-gui Vu TH 29-3-2013" xfId="1571"/>
    <cellStyle name="_So lieu quoc te TH_Nongnghiep" xfId="1572"/>
    <cellStyle name="_So lieu quoc te TH_Nongnghiep NGDD 2012_cap nhat den 24-5-2013(1)" xfId="1573"/>
    <cellStyle name="_So lieu quoc te TH_Nongnghiep_Nongnghiep NGDD 2012_cap nhat den 24-5-2013(1)" xfId="1574"/>
    <cellStyle name="_So lieu quoc te TH_Xl0000147" xfId="1575"/>
    <cellStyle name="_So lieu quoc te TH_Xl0000167" xfId="1576"/>
    <cellStyle name="_So lieu quoc te TH_XNK" xfId="1577"/>
    <cellStyle name="_TangGDP" xfId="1578"/>
    <cellStyle name="_TG-TH" xfId="1579"/>
    <cellStyle name="_TG-TH_1" xfId="1580"/>
    <cellStyle name="_TG-TH_2" xfId="1581"/>
    <cellStyle name="_TG-TH_3" xfId="1582"/>
    <cellStyle name="_TG-TH_4" xfId="1583"/>
    <cellStyle name="_Tich luy" xfId="1584"/>
    <cellStyle name="_Tieudung" xfId="1585"/>
    <cellStyle name="_Tong hop NGTT" xfId="1586"/>
    <cellStyle name="_Tong hop NGTT_01 Don vi HC" xfId="1587"/>
    <cellStyle name="_Tong hop NGTT_02 Danso_Laodong 2012(chuan) CO SO" xfId="1588"/>
    <cellStyle name="_Tong hop NGTT_04 Doanh nghiep va CSKDCT 2012" xfId="1589"/>
    <cellStyle name="_Tong hop NGTT_NGDD 2013 Thu chi NSNN " xfId="1590"/>
    <cellStyle name="_Tong hop NGTT_Nien giam KT_TV 2010" xfId="1591"/>
    <cellStyle name="_Tong hop NGTT_Xl0000167" xfId="1592"/>
    <cellStyle name="1" xfId="1593"/>
    <cellStyle name="1 10" xfId="1594"/>
    <cellStyle name="1 11" xfId="1595"/>
    <cellStyle name="1 12" xfId="1596"/>
    <cellStyle name="1 13" xfId="1597"/>
    <cellStyle name="1 14" xfId="1598"/>
    <cellStyle name="1 15" xfId="1599"/>
    <cellStyle name="1 16" xfId="1600"/>
    <cellStyle name="1 17" xfId="1601"/>
    <cellStyle name="1 18" xfId="1602"/>
    <cellStyle name="1 19" xfId="1603"/>
    <cellStyle name="1 2" xfId="1604"/>
    <cellStyle name="1 3" xfId="1605"/>
    <cellStyle name="1 4" xfId="1606"/>
    <cellStyle name="1 5" xfId="1607"/>
    <cellStyle name="1 6" xfId="1608"/>
    <cellStyle name="1 7" xfId="1609"/>
    <cellStyle name="1 8" xfId="1610"/>
    <cellStyle name="1 9" xfId="1611"/>
    <cellStyle name="1_01 Don vi HC" xfId="1612"/>
    <cellStyle name="1_01 DVHC-DSLD 2010" xfId="1613"/>
    <cellStyle name="1_01 DVHC-DSLD 2010_01 Don vi HC" xfId="1614"/>
    <cellStyle name="1_01 DVHC-DSLD 2010_02 Danso_Laodong 2012(chuan) CO SO" xfId="1615"/>
    <cellStyle name="1_01 DVHC-DSLD 2010_04 Doanh nghiep va CSKDCT 2012" xfId="1616"/>
    <cellStyle name="1_01 DVHC-DSLD 2010_08 Thuong mai Tong muc - Diep" xfId="1617"/>
    <cellStyle name="1_01 DVHC-DSLD 2010_Bo sung 04 bieu Cong nghiep" xfId="1618"/>
    <cellStyle name="1_01 DVHC-DSLD 2010_Mau" xfId="1619"/>
    <cellStyle name="1_01 DVHC-DSLD 2010_NGDD 2013 Thu chi NSNN " xfId="1620"/>
    <cellStyle name="1_01 DVHC-DSLD 2010_Nien giam KT_TV 2010" xfId="1621"/>
    <cellStyle name="1_01 DVHC-DSLD 2010_nien giam tom tat 2010 (thuy)" xfId="1622"/>
    <cellStyle name="1_01 DVHC-DSLD 2010_nien giam tom tat 2010 (thuy)_01 Don vi HC" xfId="1623"/>
    <cellStyle name="1_01 DVHC-DSLD 2010_nien giam tom tat 2010 (thuy)_02 Danso_Laodong 2012(chuan) CO SO" xfId="1624"/>
    <cellStyle name="1_01 DVHC-DSLD 2010_nien giam tom tat 2010 (thuy)_04 Doanh nghiep va CSKDCT 2012" xfId="1625"/>
    <cellStyle name="1_01 DVHC-DSLD 2010_nien giam tom tat 2010 (thuy)_08 Thuong mai Tong muc - Diep" xfId="1626"/>
    <cellStyle name="1_01 DVHC-DSLD 2010_nien giam tom tat 2010 (thuy)_09 Thuong mai va Du lich" xfId="1627"/>
    <cellStyle name="1_01 DVHC-DSLD 2010_nien giam tom tat 2010 (thuy)_09 Thuong mai va Du lich_01 Don vi HC" xfId="1628"/>
    <cellStyle name="1_01 DVHC-DSLD 2010_nien giam tom tat 2010 (thuy)_09 Thuong mai va Du lich_NGDD 2013 Thu chi NSNN " xfId="1629"/>
    <cellStyle name="1_01 DVHC-DSLD 2010_nien giam tom tat 2010 (thuy)_Xl0000167" xfId="1630"/>
    <cellStyle name="1_01 DVHC-DSLD 2010_Tong hop NGTT" xfId="1631"/>
    <cellStyle name="1_01 DVHC-DSLD 2010_Tong hop NGTT_09 Thuong mai va Du lich" xfId="1632"/>
    <cellStyle name="1_01 DVHC-DSLD 2010_Tong hop NGTT_09 Thuong mai va Du lich_01 Don vi HC" xfId="1633"/>
    <cellStyle name="1_01 DVHC-DSLD 2010_Tong hop NGTT_09 Thuong mai va Du lich_NGDD 2013 Thu chi NSNN " xfId="1634"/>
    <cellStyle name="1_01 DVHC-DSLD 2010_Xl0000167" xfId="1635"/>
    <cellStyle name="1_02  Dan so lao dong(OK)" xfId="1636"/>
    <cellStyle name="1_02 Danso_Laodong 2012(chuan) CO SO" xfId="1637"/>
    <cellStyle name="1_03 Dautu 2010" xfId="1638"/>
    <cellStyle name="1_03 Dautu 2010_01 Don vi HC" xfId="1639"/>
    <cellStyle name="1_03 Dautu 2010_02 Danso_Laodong 2012(chuan) CO SO" xfId="1640"/>
    <cellStyle name="1_03 Dautu 2010_04 Doanh nghiep va CSKDCT 2012" xfId="1641"/>
    <cellStyle name="1_03 Dautu 2010_08 Thuong mai Tong muc - Diep" xfId="1642"/>
    <cellStyle name="1_03 Dautu 2010_09 Thuong mai va Du lich" xfId="1643"/>
    <cellStyle name="1_03 Dautu 2010_09 Thuong mai va Du lich_01 Don vi HC" xfId="1644"/>
    <cellStyle name="1_03 Dautu 2010_09 Thuong mai va Du lich_NGDD 2013 Thu chi NSNN " xfId="1645"/>
    <cellStyle name="1_03 Dautu 2010_Xl0000167" xfId="1646"/>
    <cellStyle name="1_03 TKQG" xfId="1647"/>
    <cellStyle name="1_03 TKQG_02  Dan so lao dong(OK)" xfId="1648"/>
    <cellStyle name="1_03 TKQG_Xl0000167" xfId="1649"/>
    <cellStyle name="1_04 Doanh nghiep va CSKDCT 2012" xfId="1650"/>
    <cellStyle name="1_05 Doanh nghiep va Ca the_2011 (Ok)" xfId="1651"/>
    <cellStyle name="1_05 Thu chi NSNN" xfId="1652"/>
    <cellStyle name="1_05 Thuong mai" xfId="1653"/>
    <cellStyle name="1_05 Thuong mai_01 Don vi HC" xfId="1654"/>
    <cellStyle name="1_05 Thuong mai_02 Danso_Laodong 2012(chuan) CO SO" xfId="1655"/>
    <cellStyle name="1_05 Thuong mai_04 Doanh nghiep va CSKDCT 2012" xfId="1656"/>
    <cellStyle name="1_05 Thuong mai_NGDD 2013 Thu chi NSNN " xfId="1657"/>
    <cellStyle name="1_05 Thuong mai_Nien giam KT_TV 2010" xfId="1658"/>
    <cellStyle name="1_05 Thuong mai_Xl0000167" xfId="1659"/>
    <cellStyle name="1_06 Nong, lam nghiep 2010  (ok)" xfId="1660"/>
    <cellStyle name="1_06 Van tai" xfId="1661"/>
    <cellStyle name="1_06 Van tai_01 Don vi HC" xfId="1662"/>
    <cellStyle name="1_06 Van tai_02 Danso_Laodong 2012(chuan) CO SO" xfId="1663"/>
    <cellStyle name="1_06 Van tai_04 Doanh nghiep va CSKDCT 2012" xfId="1664"/>
    <cellStyle name="1_06 Van tai_NGDD 2013 Thu chi NSNN " xfId="1665"/>
    <cellStyle name="1_06 Van tai_Nien giam KT_TV 2010" xfId="1666"/>
    <cellStyle name="1_06 Van tai_Xl0000167" xfId="1667"/>
    <cellStyle name="1_07 Buu dien" xfId="1668"/>
    <cellStyle name="1_07 Buu dien_01 Don vi HC" xfId="1669"/>
    <cellStyle name="1_07 Buu dien_02 Danso_Laodong 2012(chuan) CO SO" xfId="1670"/>
    <cellStyle name="1_07 Buu dien_04 Doanh nghiep va CSKDCT 2012" xfId="1671"/>
    <cellStyle name="1_07 Buu dien_NGDD 2013 Thu chi NSNN " xfId="1672"/>
    <cellStyle name="1_07 Buu dien_Nien giam KT_TV 2010" xfId="1673"/>
    <cellStyle name="1_07 Buu dien_Xl0000167" xfId="1674"/>
    <cellStyle name="1_07 NGTT CN 2012" xfId="1675"/>
    <cellStyle name="1_08 Thuong mai Tong muc - Diep" xfId="1676"/>
    <cellStyle name="1_08 Thuong mai va Du lich (Ok)" xfId="1677"/>
    <cellStyle name="1_08 Van tai" xfId="1678"/>
    <cellStyle name="1_08 Van tai_01 Don vi HC" xfId="1679"/>
    <cellStyle name="1_08 Van tai_02 Danso_Laodong 2012(chuan) CO SO" xfId="1680"/>
    <cellStyle name="1_08 Van tai_04 Doanh nghiep va CSKDCT 2012" xfId="1681"/>
    <cellStyle name="1_08 Van tai_NGDD 2013 Thu chi NSNN " xfId="1682"/>
    <cellStyle name="1_08 Van tai_Nien giam KT_TV 2010" xfId="1683"/>
    <cellStyle name="1_08 Van tai_Xl0000167" xfId="1684"/>
    <cellStyle name="1_08 Yte-van hoa" xfId="1685"/>
    <cellStyle name="1_08 Yte-van hoa_01 Don vi HC" xfId="1686"/>
    <cellStyle name="1_08 Yte-van hoa_02 Danso_Laodong 2012(chuan) CO SO" xfId="1687"/>
    <cellStyle name="1_08 Yte-van hoa_04 Doanh nghiep va CSKDCT 2012" xfId="1688"/>
    <cellStyle name="1_08 Yte-van hoa_NGDD 2013 Thu chi NSNN " xfId="1689"/>
    <cellStyle name="1_08 Yte-van hoa_Nien giam KT_TV 2010" xfId="1690"/>
    <cellStyle name="1_08 Yte-van hoa_Xl0000167" xfId="1691"/>
    <cellStyle name="1_09 Chi so gia 2011- VuTKG-1 (Ok)" xfId="1692"/>
    <cellStyle name="1_09 Du lich" xfId="1693"/>
    <cellStyle name="1_09 Thuong mai va Du lich" xfId="1694"/>
    <cellStyle name="1_09 Thuong mai va Du lich_01 Don vi HC" xfId="1695"/>
    <cellStyle name="1_09 Thuong mai va Du lich_NGDD 2013 Thu chi NSNN " xfId="1696"/>
    <cellStyle name="1_10 Market VH, YT, GD, NGTT 2011 " xfId="1697"/>
    <cellStyle name="1_10 Market VH, YT, GD, NGTT 2011 _02  Dan so lao dong(OK)" xfId="1698"/>
    <cellStyle name="1_10 Market VH, YT, GD, NGTT 2011 _03 TKQG va Thu chi NSNN 2012" xfId="1699"/>
    <cellStyle name="1_10 Market VH, YT, GD, NGTT 2011 _04 Doanh nghiep va CSKDCT 2012" xfId="1700"/>
    <cellStyle name="1_10 Market VH, YT, GD, NGTT 2011 _05 Doanh nghiep va Ca the_2011 (Ok)" xfId="1701"/>
    <cellStyle name="1_10 Market VH, YT, GD, NGTT 2011 _07 NGTT CN 2012" xfId="1702"/>
    <cellStyle name="1_10 Market VH, YT, GD, NGTT 2011 _08 Thuong mai Tong muc - Diep" xfId="1703"/>
    <cellStyle name="1_10 Market VH, YT, GD, NGTT 2011 _08 Thuong mai va Du lich (Ok)" xfId="1704"/>
    <cellStyle name="1_10 Market VH, YT, GD, NGTT 2011 _09 Chi so gia 2011- VuTKG-1 (Ok)" xfId="1705"/>
    <cellStyle name="1_10 Market VH, YT, GD, NGTT 2011 _09 Du lich" xfId="1706"/>
    <cellStyle name="1_10 Market VH, YT, GD, NGTT 2011 _10 Van tai va BCVT (da sua ok)" xfId="1707"/>
    <cellStyle name="1_10 Market VH, YT, GD, NGTT 2011 _11 (3)" xfId="1708"/>
    <cellStyle name="1_10 Market VH, YT, GD, NGTT 2011 _11 (3)_04 Doanh nghiep va CSKDCT 2012" xfId="1709"/>
    <cellStyle name="1_10 Market VH, YT, GD, NGTT 2011 _11 (3)_Xl0000167" xfId="1710"/>
    <cellStyle name="1_10 Market VH, YT, GD, NGTT 2011 _12 (2)" xfId="1711"/>
    <cellStyle name="1_10 Market VH, YT, GD, NGTT 2011 _12 (2)_04 Doanh nghiep va CSKDCT 2012" xfId="1712"/>
    <cellStyle name="1_10 Market VH, YT, GD, NGTT 2011 _12 (2)_Xl0000167" xfId="1713"/>
    <cellStyle name="1_10 Market VH, YT, GD, NGTT 2011 _12 Giao duc, Y Te va Muc songnam2011" xfId="1714"/>
    <cellStyle name="1_10 Market VH, YT, GD, NGTT 2011 _13 Van tai 2012" xfId="1715"/>
    <cellStyle name="1_10 Market VH, YT, GD, NGTT 2011 _Giaoduc2013(ok)" xfId="1716"/>
    <cellStyle name="1_10 Market VH, YT, GD, NGTT 2011 _Maket NGTT2012 LN,TS (7-1-2013)" xfId="1717"/>
    <cellStyle name="1_10 Market VH, YT, GD, NGTT 2011 _Maket NGTT2012 LN,TS (7-1-2013)_Nongnghiep" xfId="1718"/>
    <cellStyle name="1_10 Market VH, YT, GD, NGTT 2011 _Ngiam_lamnghiep_2011_v2(1)(1)" xfId="1719"/>
    <cellStyle name="1_10 Market VH, YT, GD, NGTT 2011 _Ngiam_lamnghiep_2011_v2(1)(1)_Nongnghiep" xfId="1720"/>
    <cellStyle name="1_10 Market VH, YT, GD, NGTT 2011 _NGTT LN,TS 2012 (Chuan)" xfId="1721"/>
    <cellStyle name="1_10 Market VH, YT, GD, NGTT 2011 _Nien giam TT Vu Nong nghiep 2012(solieu)-gui Vu TH 29-3-2013" xfId="1722"/>
    <cellStyle name="1_10 Market VH, YT, GD, NGTT 2011 _Nongnghiep" xfId="1723"/>
    <cellStyle name="1_10 Market VH, YT, GD, NGTT 2011 _Nongnghiep NGDD 2012_cap nhat den 24-5-2013(1)" xfId="1724"/>
    <cellStyle name="1_10 Market VH, YT, GD, NGTT 2011 _Nongnghiep_Nongnghiep NGDD 2012_cap nhat den 24-5-2013(1)" xfId="1725"/>
    <cellStyle name="1_10 Market VH, YT, GD, NGTT 2011 _So lieu quoc te TH" xfId="1726"/>
    <cellStyle name="1_10 Market VH, YT, GD, NGTT 2011 _Xl0000147" xfId="1727"/>
    <cellStyle name="1_10 Market VH, YT, GD, NGTT 2011 _Xl0000167" xfId="1728"/>
    <cellStyle name="1_10 Market VH, YT, GD, NGTT 2011 _XNK" xfId="1729"/>
    <cellStyle name="1_10 Van tai va BCVT (da sua ok)" xfId="1730"/>
    <cellStyle name="1_10 VH, YT, GD, NGTT 2010 - (OK)" xfId="1731"/>
    <cellStyle name="1_10 VH, YT, GD, NGTT 2010 - (OK)_Bo sung 04 bieu Cong nghiep" xfId="1732"/>
    <cellStyle name="1_11 (3)" xfId="1733"/>
    <cellStyle name="1_11 (3)_04 Doanh nghiep va CSKDCT 2012" xfId="1734"/>
    <cellStyle name="1_11 (3)_Xl0000167" xfId="1735"/>
    <cellStyle name="1_11 So lieu quoc te 2010-final" xfId="1736"/>
    <cellStyle name="1_11.Bieuthegioi-hien_NGTT2009" xfId="1737"/>
    <cellStyle name="1_11.Bieuthegioi-hien_NGTT2009_01 Don vi HC" xfId="1738"/>
    <cellStyle name="1_11.Bieuthegioi-hien_NGTT2009_02  Dan so lao dong(OK)" xfId="1739"/>
    <cellStyle name="1_11.Bieuthegioi-hien_NGTT2009_02 Danso_Laodong 2012(chuan) CO SO" xfId="1740"/>
    <cellStyle name="1_11.Bieuthegioi-hien_NGTT2009_03 TKQG va Thu chi NSNN 2012" xfId="1741"/>
    <cellStyle name="1_11.Bieuthegioi-hien_NGTT2009_04 Doanh nghiep va CSKDCT 2012" xfId="1742"/>
    <cellStyle name="1_11.Bieuthegioi-hien_NGTT2009_05 Doanh nghiep va Ca the_2011 (Ok)" xfId="1743"/>
    <cellStyle name="1_11.Bieuthegioi-hien_NGTT2009_07 NGTT CN 2012" xfId="1744"/>
    <cellStyle name="1_11.Bieuthegioi-hien_NGTT2009_08 Thuong mai Tong muc - Diep" xfId="1745"/>
    <cellStyle name="1_11.Bieuthegioi-hien_NGTT2009_08 Thuong mai va Du lich (Ok)" xfId="1746"/>
    <cellStyle name="1_11.Bieuthegioi-hien_NGTT2009_09 Chi so gia 2011- VuTKG-1 (Ok)" xfId="1747"/>
    <cellStyle name="1_11.Bieuthegioi-hien_NGTT2009_09 Du lich" xfId="1748"/>
    <cellStyle name="1_11.Bieuthegioi-hien_NGTT2009_10 Van tai va BCVT (da sua ok)" xfId="1749"/>
    <cellStyle name="1_11.Bieuthegioi-hien_NGTT2009_11 (3)" xfId="1750"/>
    <cellStyle name="1_11.Bieuthegioi-hien_NGTT2009_11 (3)_04 Doanh nghiep va CSKDCT 2012" xfId="1751"/>
    <cellStyle name="1_11.Bieuthegioi-hien_NGTT2009_11 (3)_Xl0000167" xfId="1752"/>
    <cellStyle name="1_11.Bieuthegioi-hien_NGTT2009_12 (2)" xfId="1753"/>
    <cellStyle name="1_11.Bieuthegioi-hien_NGTT2009_12 (2)_04 Doanh nghiep va CSKDCT 2012" xfId="1754"/>
    <cellStyle name="1_11.Bieuthegioi-hien_NGTT2009_12 (2)_Xl0000167" xfId="1755"/>
    <cellStyle name="1_11.Bieuthegioi-hien_NGTT2009_12 Chi so gia 2012(chuan) co so" xfId="1756"/>
    <cellStyle name="1_11.Bieuthegioi-hien_NGTT2009_12 Giao duc, Y Te va Muc songnam2011" xfId="1757"/>
    <cellStyle name="1_11.Bieuthegioi-hien_NGTT2009_13 Van tai 2012" xfId="1758"/>
    <cellStyle name="1_11.Bieuthegioi-hien_NGTT2009_Bo sung 04 bieu Cong nghiep" xfId="1759"/>
    <cellStyle name="1_11.Bieuthegioi-hien_NGTT2009_CucThongke-phucdap-Tuan-Anh" xfId="1760"/>
    <cellStyle name="1_11.Bieuthegioi-hien_NGTT2009_Giaoduc2013(ok)" xfId="1761"/>
    <cellStyle name="1_11.Bieuthegioi-hien_NGTT2009_Maket NGTT2012 LN,TS (7-1-2013)" xfId="1762"/>
    <cellStyle name="1_11.Bieuthegioi-hien_NGTT2009_Maket NGTT2012 LN,TS (7-1-2013)_Nongnghiep" xfId="1763"/>
    <cellStyle name="1_11.Bieuthegioi-hien_NGTT2009_Mau" xfId="1764"/>
    <cellStyle name="1_11.Bieuthegioi-hien_NGTT2009_NGDD 2013 Thu chi NSNN " xfId="1765"/>
    <cellStyle name="1_11.Bieuthegioi-hien_NGTT2009_Ngiam_lamnghiep_2011_v2(1)(1)" xfId="1766"/>
    <cellStyle name="1_11.Bieuthegioi-hien_NGTT2009_Ngiam_lamnghiep_2011_v2(1)(1)_Nongnghiep" xfId="1767"/>
    <cellStyle name="1_11.Bieuthegioi-hien_NGTT2009_NGTT LN,TS 2012 (Chuan)" xfId="1768"/>
    <cellStyle name="1_11.Bieuthegioi-hien_NGTT2009_Nien giam TT Vu Nong nghiep 2012(solieu)-gui Vu TH 29-3-2013" xfId="1769"/>
    <cellStyle name="1_11.Bieuthegioi-hien_NGTT2009_Nongnghiep" xfId="1770"/>
    <cellStyle name="1_11.Bieuthegioi-hien_NGTT2009_Nongnghiep NGDD 2012_cap nhat den 24-5-2013(1)" xfId="1771"/>
    <cellStyle name="1_11.Bieuthegioi-hien_NGTT2009_Nongnghiep_Nongnghiep NGDD 2012_cap nhat den 24-5-2013(1)" xfId="1772"/>
    <cellStyle name="1_11.Bieuthegioi-hien_NGTT2009_Xl0000147" xfId="1773"/>
    <cellStyle name="1_11.Bieuthegioi-hien_NGTT2009_Xl0000167" xfId="1774"/>
    <cellStyle name="1_11.Bieuthegioi-hien_NGTT2009_XNK" xfId="1775"/>
    <cellStyle name="1_11.Bieuthegioi-hien_NGTT2009_XNK-2012" xfId="1776"/>
    <cellStyle name="1_11.Bieuthegioi-hien_NGTT2009_XNK-Market" xfId="1777"/>
    <cellStyle name="1_12 (2)" xfId="1778"/>
    <cellStyle name="1_12 (2)_04 Doanh nghiep va CSKDCT 2012" xfId="1779"/>
    <cellStyle name="1_12 (2)_Xl0000167" xfId="1780"/>
    <cellStyle name="1_12 Chi so gia 2012(chuan) co so" xfId="1781"/>
    <cellStyle name="1_12 Giao duc, Y Te va Muc songnam2011" xfId="1782"/>
    <cellStyle name="1_13 Van tai 2012" xfId="1783"/>
    <cellStyle name="1_Book1" xfId="1784"/>
    <cellStyle name="1_Book3" xfId="1785"/>
    <cellStyle name="1_Book3 10" xfId="1786"/>
    <cellStyle name="1_Book3 11" xfId="1787"/>
    <cellStyle name="1_Book3 12" xfId="1788"/>
    <cellStyle name="1_Book3 13" xfId="1789"/>
    <cellStyle name="1_Book3 14" xfId="1790"/>
    <cellStyle name="1_Book3 15" xfId="1791"/>
    <cellStyle name="1_Book3 16" xfId="1792"/>
    <cellStyle name="1_Book3 17" xfId="1793"/>
    <cellStyle name="1_Book3 18" xfId="1794"/>
    <cellStyle name="1_Book3 19" xfId="1795"/>
    <cellStyle name="1_Book3 2" xfId="1796"/>
    <cellStyle name="1_Book3 3" xfId="1797"/>
    <cellStyle name="1_Book3 4" xfId="1798"/>
    <cellStyle name="1_Book3 5" xfId="1799"/>
    <cellStyle name="1_Book3 6" xfId="1800"/>
    <cellStyle name="1_Book3 7" xfId="1801"/>
    <cellStyle name="1_Book3 8" xfId="1802"/>
    <cellStyle name="1_Book3 9" xfId="1803"/>
    <cellStyle name="1_Book3_01 Don vi HC" xfId="1804"/>
    <cellStyle name="1_Book3_01 DVHC-DSLD 2010" xfId="1805"/>
    <cellStyle name="1_Book3_02  Dan so lao dong(OK)" xfId="1806"/>
    <cellStyle name="1_Book3_02 Danso_Laodong 2012(chuan) CO SO" xfId="1807"/>
    <cellStyle name="1_Book3_03 TKQG va Thu chi NSNN 2012" xfId="1808"/>
    <cellStyle name="1_Book3_04 Doanh nghiep va CSKDCT 2012" xfId="1809"/>
    <cellStyle name="1_Book3_05 Doanh nghiep va Ca the_2011 (Ok)" xfId="1810"/>
    <cellStyle name="1_Book3_05 NGTT DN 2010 (OK)" xfId="1811"/>
    <cellStyle name="1_Book3_05 NGTT DN 2010 (OK)_Bo sung 04 bieu Cong nghiep" xfId="1812"/>
    <cellStyle name="1_Book3_06 Nong, lam nghiep 2010  (ok)" xfId="1813"/>
    <cellStyle name="1_Book3_07 NGTT CN 2012" xfId="1814"/>
    <cellStyle name="1_Book3_08 Thuong mai Tong muc - Diep" xfId="1815"/>
    <cellStyle name="1_Book3_08 Thuong mai va Du lich (Ok)" xfId="1816"/>
    <cellStyle name="1_Book3_09 Chi so gia 2011- VuTKG-1 (Ok)" xfId="1817"/>
    <cellStyle name="1_Book3_09 Du lich" xfId="1818"/>
    <cellStyle name="1_Book3_10 Market VH, YT, GD, NGTT 2011 " xfId="1819"/>
    <cellStyle name="1_Book3_10 Market VH, YT, GD, NGTT 2011 _02  Dan so lao dong(OK)" xfId="1820"/>
    <cellStyle name="1_Book3_10 Market VH, YT, GD, NGTT 2011 _03 TKQG va Thu chi NSNN 2012" xfId="1821"/>
    <cellStyle name="1_Book3_10 Market VH, YT, GD, NGTT 2011 _04 Doanh nghiep va CSKDCT 2012" xfId="1822"/>
    <cellStyle name="1_Book3_10 Market VH, YT, GD, NGTT 2011 _05 Doanh nghiep va Ca the_2011 (Ok)" xfId="1823"/>
    <cellStyle name="1_Book3_10 Market VH, YT, GD, NGTT 2011 _07 NGTT CN 2012" xfId="1824"/>
    <cellStyle name="1_Book3_10 Market VH, YT, GD, NGTT 2011 _08 Thuong mai Tong muc - Diep" xfId="1825"/>
    <cellStyle name="1_Book3_10 Market VH, YT, GD, NGTT 2011 _08 Thuong mai va Du lich (Ok)" xfId="1826"/>
    <cellStyle name="1_Book3_10 Market VH, YT, GD, NGTT 2011 _09 Chi so gia 2011- VuTKG-1 (Ok)" xfId="1827"/>
    <cellStyle name="1_Book3_10 Market VH, YT, GD, NGTT 2011 _09 Du lich" xfId="1828"/>
    <cellStyle name="1_Book3_10 Market VH, YT, GD, NGTT 2011 _10 Van tai va BCVT (da sua ok)" xfId="1829"/>
    <cellStyle name="1_Book3_10 Market VH, YT, GD, NGTT 2011 _11 (3)" xfId="1830"/>
    <cellStyle name="1_Book3_10 Market VH, YT, GD, NGTT 2011 _11 (3)_04 Doanh nghiep va CSKDCT 2012" xfId="1831"/>
    <cellStyle name="1_Book3_10 Market VH, YT, GD, NGTT 2011 _11 (3)_Xl0000167" xfId="1832"/>
    <cellStyle name="1_Book3_10 Market VH, YT, GD, NGTT 2011 _12 (2)" xfId="1833"/>
    <cellStyle name="1_Book3_10 Market VH, YT, GD, NGTT 2011 _12 (2)_04 Doanh nghiep va CSKDCT 2012" xfId="1834"/>
    <cellStyle name="1_Book3_10 Market VH, YT, GD, NGTT 2011 _12 (2)_Xl0000167" xfId="1835"/>
    <cellStyle name="1_Book3_10 Market VH, YT, GD, NGTT 2011 _12 Giao duc, Y Te va Muc songnam2011" xfId="1836"/>
    <cellStyle name="1_Book3_10 Market VH, YT, GD, NGTT 2011 _13 Van tai 2012" xfId="1837"/>
    <cellStyle name="1_Book3_10 Market VH, YT, GD, NGTT 2011 _Giaoduc2013(ok)" xfId="1838"/>
    <cellStyle name="1_Book3_10 Market VH, YT, GD, NGTT 2011 _Maket NGTT2012 LN,TS (7-1-2013)" xfId="1839"/>
    <cellStyle name="1_Book3_10 Market VH, YT, GD, NGTT 2011 _Maket NGTT2012 LN,TS (7-1-2013)_Nongnghiep" xfId="1840"/>
    <cellStyle name="1_Book3_10 Market VH, YT, GD, NGTT 2011 _Ngiam_lamnghiep_2011_v2(1)(1)" xfId="1841"/>
    <cellStyle name="1_Book3_10 Market VH, YT, GD, NGTT 2011 _Ngiam_lamnghiep_2011_v2(1)(1)_Nongnghiep" xfId="1842"/>
    <cellStyle name="1_Book3_10 Market VH, YT, GD, NGTT 2011 _NGTT LN,TS 2012 (Chuan)" xfId="1843"/>
    <cellStyle name="1_Book3_10 Market VH, YT, GD, NGTT 2011 _Nien giam TT Vu Nong nghiep 2012(solieu)-gui Vu TH 29-3-2013" xfId="1844"/>
    <cellStyle name="1_Book3_10 Market VH, YT, GD, NGTT 2011 _Nongnghiep" xfId="1845"/>
    <cellStyle name="1_Book3_10 Market VH, YT, GD, NGTT 2011 _Nongnghiep NGDD 2012_cap nhat den 24-5-2013(1)" xfId="1846"/>
    <cellStyle name="1_Book3_10 Market VH, YT, GD, NGTT 2011 _Nongnghiep_Nongnghiep NGDD 2012_cap nhat den 24-5-2013(1)" xfId="1847"/>
    <cellStyle name="1_Book3_10 Market VH, YT, GD, NGTT 2011 _So lieu quoc te TH" xfId="1848"/>
    <cellStyle name="1_Book3_10 Market VH, YT, GD, NGTT 2011 _Xl0000147" xfId="1849"/>
    <cellStyle name="1_Book3_10 Market VH, YT, GD, NGTT 2011 _Xl0000167" xfId="1850"/>
    <cellStyle name="1_Book3_10 Market VH, YT, GD, NGTT 2011 _XNK" xfId="1851"/>
    <cellStyle name="1_Book3_10 Van tai va BCVT (da sua ok)" xfId="1852"/>
    <cellStyle name="1_Book3_10 VH, YT, GD, NGTT 2010 - (OK)" xfId="1853"/>
    <cellStyle name="1_Book3_10 VH, YT, GD, NGTT 2010 - (OK)_Bo sung 04 bieu Cong nghiep" xfId="1854"/>
    <cellStyle name="1_Book3_11 (3)" xfId="1855"/>
    <cellStyle name="1_Book3_11 (3)_04 Doanh nghiep va CSKDCT 2012" xfId="1856"/>
    <cellStyle name="1_Book3_11 (3)_Xl0000167" xfId="1857"/>
    <cellStyle name="1_Book3_12 (2)" xfId="1858"/>
    <cellStyle name="1_Book3_12 (2)_04 Doanh nghiep va CSKDCT 2012" xfId="1859"/>
    <cellStyle name="1_Book3_12 (2)_Xl0000167" xfId="1860"/>
    <cellStyle name="1_Book3_12 Chi so gia 2012(chuan) co so" xfId="1861"/>
    <cellStyle name="1_Book3_12 Giao duc, Y Te va Muc songnam2011" xfId="1862"/>
    <cellStyle name="1_Book3_13 Van tai 2012" xfId="1863"/>
    <cellStyle name="1_Book3_Book1" xfId="1864"/>
    <cellStyle name="1_Book3_CucThongke-phucdap-Tuan-Anh" xfId="1865"/>
    <cellStyle name="1_Book3_Giaoduc2013(ok)" xfId="1866"/>
    <cellStyle name="1_Book3_GTSXNN" xfId="1867"/>
    <cellStyle name="1_Book3_GTSXNN_Nongnghiep NGDD 2012_cap nhat den 24-5-2013(1)" xfId="1868"/>
    <cellStyle name="1_Book3_Maket NGTT2012 LN,TS (7-1-2013)" xfId="1869"/>
    <cellStyle name="1_Book3_Maket NGTT2012 LN,TS (7-1-2013)_Nongnghiep" xfId="1870"/>
    <cellStyle name="1_Book3_Ngiam_lamnghiep_2011_v2(1)(1)" xfId="1871"/>
    <cellStyle name="1_Book3_Ngiam_lamnghiep_2011_v2(1)(1)_Nongnghiep" xfId="1872"/>
    <cellStyle name="1_Book3_NGTT LN,TS 2012 (Chuan)" xfId="1873"/>
    <cellStyle name="1_Book3_Nien giam day du  Nong nghiep 2010" xfId="1874"/>
    <cellStyle name="1_Book3_Nien giam TT Vu Nong nghiep 2012(solieu)-gui Vu TH 29-3-2013" xfId="1875"/>
    <cellStyle name="1_Book3_Nongnghiep" xfId="1876"/>
    <cellStyle name="1_Book3_Nongnghiep_Bo sung 04 bieu Cong nghiep" xfId="1877"/>
    <cellStyle name="1_Book3_Nongnghiep_Mau" xfId="1878"/>
    <cellStyle name="1_Book3_Nongnghiep_NGDD 2013 Thu chi NSNN " xfId="1879"/>
    <cellStyle name="1_Book3_Nongnghiep_Nongnghiep NGDD 2012_cap nhat den 24-5-2013(1)" xfId="1880"/>
    <cellStyle name="1_Book3_So lieu quoc te TH" xfId="1881"/>
    <cellStyle name="1_Book3_So lieu quoc te TH_08 Cong nghiep 2010" xfId="1882"/>
    <cellStyle name="1_Book3_So lieu quoc te TH_08 Thuong mai va Du lich (Ok)" xfId="1883"/>
    <cellStyle name="1_Book3_So lieu quoc te TH_09 Chi so gia 2011- VuTKG-1 (Ok)" xfId="1884"/>
    <cellStyle name="1_Book3_So lieu quoc te TH_09 Du lich" xfId="1885"/>
    <cellStyle name="1_Book3_So lieu quoc te TH_10 Van tai va BCVT (da sua ok)" xfId="1886"/>
    <cellStyle name="1_Book3_So lieu quoc te TH_12 Giao duc, Y Te va Muc songnam2011" xfId="1887"/>
    <cellStyle name="1_Book3_So lieu quoc te TH_nien giam tom tat du lich va XNK" xfId="1888"/>
    <cellStyle name="1_Book3_So lieu quoc te TH_Nongnghiep" xfId="1889"/>
    <cellStyle name="1_Book3_So lieu quoc te TH_XNK" xfId="1890"/>
    <cellStyle name="1_Book3_So lieu quoc te(GDP)" xfId="1891"/>
    <cellStyle name="1_Book3_So lieu quoc te(GDP)_02  Dan so lao dong(OK)" xfId="1892"/>
    <cellStyle name="1_Book3_So lieu quoc te(GDP)_03 TKQG va Thu chi NSNN 2012" xfId="1893"/>
    <cellStyle name="1_Book3_So lieu quoc te(GDP)_04 Doanh nghiep va CSKDCT 2012" xfId="1894"/>
    <cellStyle name="1_Book3_So lieu quoc te(GDP)_05 Doanh nghiep va Ca the_2011 (Ok)" xfId="1895"/>
    <cellStyle name="1_Book3_So lieu quoc te(GDP)_07 NGTT CN 2012" xfId="1896"/>
    <cellStyle name="1_Book3_So lieu quoc te(GDP)_08 Thuong mai Tong muc - Diep" xfId="1897"/>
    <cellStyle name="1_Book3_So lieu quoc te(GDP)_08 Thuong mai va Du lich (Ok)" xfId="1898"/>
    <cellStyle name="1_Book3_So lieu quoc te(GDP)_09 Chi so gia 2011- VuTKG-1 (Ok)" xfId="1899"/>
    <cellStyle name="1_Book3_So lieu quoc te(GDP)_09 Du lich" xfId="1900"/>
    <cellStyle name="1_Book3_So lieu quoc te(GDP)_10 Van tai va BCVT (da sua ok)" xfId="1901"/>
    <cellStyle name="1_Book3_So lieu quoc te(GDP)_11 (3)" xfId="1902"/>
    <cellStyle name="1_Book3_So lieu quoc te(GDP)_11 (3)_04 Doanh nghiep va CSKDCT 2012" xfId="1903"/>
    <cellStyle name="1_Book3_So lieu quoc te(GDP)_11 (3)_Xl0000167" xfId="1904"/>
    <cellStyle name="1_Book3_So lieu quoc te(GDP)_12 (2)" xfId="1905"/>
    <cellStyle name="1_Book3_So lieu quoc te(GDP)_12 (2)_04 Doanh nghiep va CSKDCT 2012" xfId="1906"/>
    <cellStyle name="1_Book3_So lieu quoc te(GDP)_12 (2)_Xl0000167" xfId="1907"/>
    <cellStyle name="1_Book3_So lieu quoc te(GDP)_12 Giao duc, Y Te va Muc songnam2011" xfId="1908"/>
    <cellStyle name="1_Book3_So lieu quoc te(GDP)_12 So lieu quoc te (Ok)" xfId="1909"/>
    <cellStyle name="1_Book3_So lieu quoc te(GDP)_13 Van tai 2012" xfId="1910"/>
    <cellStyle name="1_Book3_So lieu quoc te(GDP)_Giaoduc2013(ok)" xfId="1911"/>
    <cellStyle name="1_Book3_So lieu quoc te(GDP)_Maket NGTT2012 LN,TS (7-1-2013)" xfId="1912"/>
    <cellStyle name="1_Book3_So lieu quoc te(GDP)_Maket NGTT2012 LN,TS (7-1-2013)_Nongnghiep" xfId="1913"/>
    <cellStyle name="1_Book3_So lieu quoc te(GDP)_Ngiam_lamnghiep_2011_v2(1)(1)" xfId="1914"/>
    <cellStyle name="1_Book3_So lieu quoc te(GDP)_Ngiam_lamnghiep_2011_v2(1)(1)_Nongnghiep" xfId="1915"/>
    <cellStyle name="1_Book3_So lieu quoc te(GDP)_NGTT LN,TS 2012 (Chuan)" xfId="1916"/>
    <cellStyle name="1_Book3_So lieu quoc te(GDP)_Nien giam TT Vu Nong nghiep 2012(solieu)-gui Vu TH 29-3-2013" xfId="1917"/>
    <cellStyle name="1_Book3_So lieu quoc te(GDP)_Nongnghiep" xfId="1918"/>
    <cellStyle name="1_Book3_So lieu quoc te(GDP)_Nongnghiep NGDD 2012_cap nhat den 24-5-2013(1)" xfId="1919"/>
    <cellStyle name="1_Book3_So lieu quoc te(GDP)_Nongnghiep_Nongnghiep NGDD 2012_cap nhat den 24-5-2013(1)" xfId="1920"/>
    <cellStyle name="1_Book3_So lieu quoc te(GDP)_Xl0000147" xfId="1921"/>
    <cellStyle name="1_Book3_So lieu quoc te(GDP)_Xl0000167" xfId="1922"/>
    <cellStyle name="1_Book3_So lieu quoc te(GDP)_XNK" xfId="1923"/>
    <cellStyle name="1_Book3_Xl0000147" xfId="1924"/>
    <cellStyle name="1_Book3_Xl0000167" xfId="1925"/>
    <cellStyle name="1_Book3_XNK" xfId="1926"/>
    <cellStyle name="1_Book3_XNK_08 Thuong mai Tong muc - Diep" xfId="1927"/>
    <cellStyle name="1_Book3_XNK_Bo sung 04 bieu Cong nghiep" xfId="1928"/>
    <cellStyle name="1_Book3_XNK-2012" xfId="1929"/>
    <cellStyle name="1_Book3_XNK-Market" xfId="1930"/>
    <cellStyle name="1_Book4" xfId="1931"/>
    <cellStyle name="1_Book4_08 Cong nghiep 2010" xfId="1932"/>
    <cellStyle name="1_Book4_08 Thuong mai va Du lich (Ok)" xfId="1933"/>
    <cellStyle name="1_Book4_09 Chi so gia 2011- VuTKG-1 (Ok)" xfId="1934"/>
    <cellStyle name="1_Book4_09 Du lich" xfId="1935"/>
    <cellStyle name="1_Book4_10 Van tai va BCVT (da sua ok)" xfId="1936"/>
    <cellStyle name="1_Book4_12 Giao duc, Y Te va Muc songnam2011" xfId="1937"/>
    <cellStyle name="1_Book4_12 So lieu quoc te (Ok)" xfId="1938"/>
    <cellStyle name="1_Book4_Book1" xfId="1939"/>
    <cellStyle name="1_Book4_nien giam tom tat du lich va XNK" xfId="1940"/>
    <cellStyle name="1_Book4_Nongnghiep" xfId="1941"/>
    <cellStyle name="1_Book4_XNK" xfId="1942"/>
    <cellStyle name="1_Book4_XNK-2012" xfId="1943"/>
    <cellStyle name="1_BRU-KI 2010-updated" xfId="1944"/>
    <cellStyle name="1_CAM-KI 2010-updated" xfId="1945"/>
    <cellStyle name="1_CAM-KI 2010-updated 2" xfId="1946"/>
    <cellStyle name="1_CSKDCT 2010" xfId="1947"/>
    <cellStyle name="1_CSKDCT 2010_Bo sung 04 bieu Cong nghiep" xfId="1948"/>
    <cellStyle name="1_CucThongke-phucdap-Tuan-Anh" xfId="1949"/>
    <cellStyle name="1_dan so phan tich 10 nam(moi)" xfId="1950"/>
    <cellStyle name="1_dan so phan tich 10 nam(moi)_01 Don vi HC" xfId="1951"/>
    <cellStyle name="1_dan so phan tich 10 nam(moi)_02 Danso_Laodong 2012(chuan) CO SO" xfId="1952"/>
    <cellStyle name="1_dan so phan tich 10 nam(moi)_04 Doanh nghiep va CSKDCT 2012" xfId="1953"/>
    <cellStyle name="1_dan so phan tich 10 nam(moi)_NGDD 2013 Thu chi NSNN " xfId="1954"/>
    <cellStyle name="1_dan so phan tich 10 nam(moi)_Nien giam KT_TV 2010" xfId="1955"/>
    <cellStyle name="1_dan so phan tich 10 nam(moi)_Xl0000167" xfId="1956"/>
    <cellStyle name="1_Dat Dai NGTT -2013" xfId="1957"/>
    <cellStyle name="1_Giaoduc2013(ok)" xfId="1958"/>
    <cellStyle name="1_GTSXNN" xfId="1959"/>
    <cellStyle name="1_GTSXNN_Nongnghiep NGDD 2012_cap nhat den 24-5-2013(1)" xfId="1960"/>
    <cellStyle name="1_KI2008 Prototype-Balance of Payments-Mar2008-for typesetting" xfId="1961"/>
    <cellStyle name="1_Lam nghiep, thuy san 2010" xfId="1962"/>
    <cellStyle name="1_Lam nghiep, thuy san 2010 (ok)" xfId="1963"/>
    <cellStyle name="1_Lam nghiep, thuy san 2010 (ok)_01 Don vi HC" xfId="1964"/>
    <cellStyle name="1_Lam nghiep, thuy san 2010 (ok)_08 Cong nghiep 2010" xfId="1965"/>
    <cellStyle name="1_Lam nghiep, thuy san 2010 (ok)_08 Thuong mai va Du lich (Ok)" xfId="1966"/>
    <cellStyle name="1_Lam nghiep, thuy san 2010 (ok)_09 Chi so gia 2011- VuTKG-1 (Ok)" xfId="1967"/>
    <cellStyle name="1_Lam nghiep, thuy san 2010 (ok)_09 Du lich" xfId="1968"/>
    <cellStyle name="1_Lam nghiep, thuy san 2010 (ok)_09 Thuong mai va Du lich" xfId="1969"/>
    <cellStyle name="1_Lam nghiep, thuy san 2010 (ok)_10 Van tai va BCVT (da sua ok)" xfId="1970"/>
    <cellStyle name="1_Lam nghiep, thuy san 2010 (ok)_11 (3)" xfId="1971"/>
    <cellStyle name="1_Lam nghiep, thuy san 2010 (ok)_12 (2)" xfId="1972"/>
    <cellStyle name="1_Lam nghiep, thuy san 2010 (ok)_12 Giao duc, Y Te va Muc songnam2011" xfId="1973"/>
    <cellStyle name="1_Lam nghiep, thuy san 2010 (ok)_nien giam tom tat du lich va XNK" xfId="1974"/>
    <cellStyle name="1_Lam nghiep, thuy san 2010 (ok)_Nongnghiep" xfId="1975"/>
    <cellStyle name="1_Lam nghiep, thuy san 2010 (ok)_XNK" xfId="1976"/>
    <cellStyle name="1_Lam nghiep, thuy san 2010 10" xfId="1977"/>
    <cellStyle name="1_Lam nghiep, thuy san 2010 11" xfId="1978"/>
    <cellStyle name="1_Lam nghiep, thuy san 2010 12" xfId="1979"/>
    <cellStyle name="1_Lam nghiep, thuy san 2010 13" xfId="1980"/>
    <cellStyle name="1_Lam nghiep, thuy san 2010 14" xfId="1981"/>
    <cellStyle name="1_Lam nghiep, thuy san 2010 15" xfId="1982"/>
    <cellStyle name="1_Lam nghiep, thuy san 2010 16" xfId="1983"/>
    <cellStyle name="1_Lam nghiep, thuy san 2010 17" xfId="1984"/>
    <cellStyle name="1_Lam nghiep, thuy san 2010 18" xfId="1985"/>
    <cellStyle name="1_Lam nghiep, thuy san 2010 19" xfId="1986"/>
    <cellStyle name="1_Lam nghiep, thuy san 2010 2" xfId="1987"/>
    <cellStyle name="1_Lam nghiep, thuy san 2010 3" xfId="1988"/>
    <cellStyle name="1_Lam nghiep, thuy san 2010 4" xfId="1989"/>
    <cellStyle name="1_Lam nghiep, thuy san 2010 5" xfId="1990"/>
    <cellStyle name="1_Lam nghiep, thuy san 2010 6" xfId="1991"/>
    <cellStyle name="1_Lam nghiep, thuy san 2010 7" xfId="1992"/>
    <cellStyle name="1_Lam nghiep, thuy san 2010 8" xfId="1993"/>
    <cellStyle name="1_Lam nghiep, thuy san 2010 9" xfId="1994"/>
    <cellStyle name="1_Lam nghiep, thuy san 2010_01 Don vi HC" xfId="1995"/>
    <cellStyle name="1_Lam nghiep, thuy san 2010_02  Dan so lao dong(OK)" xfId="1996"/>
    <cellStyle name="1_Lam nghiep, thuy san 2010_02 Danso_Laodong 2012(chuan) CO SO" xfId="1997"/>
    <cellStyle name="1_Lam nghiep, thuy san 2010_03 TKQG va Thu chi NSNN 2012" xfId="1998"/>
    <cellStyle name="1_Lam nghiep, thuy san 2010_04 Doanh nghiep va CSKDCT 2012" xfId="1999"/>
    <cellStyle name="1_Lam nghiep, thuy san 2010_05 Doanh nghiep va Ca the_2011 (Ok)" xfId="2000"/>
    <cellStyle name="1_Lam nghiep, thuy san 2010_06 Nong, lam nghiep 2010  (ok)" xfId="2001"/>
    <cellStyle name="1_Lam nghiep, thuy san 2010_07 NGTT CN 2012" xfId="2002"/>
    <cellStyle name="1_Lam nghiep, thuy san 2010_08 Thuong mai Tong muc - Diep" xfId="2003"/>
    <cellStyle name="1_Lam nghiep, thuy san 2010_08 Thuong mai va Du lich (Ok)" xfId="2004"/>
    <cellStyle name="1_Lam nghiep, thuy san 2010_09 Chi so gia 2011- VuTKG-1 (Ok)" xfId="2005"/>
    <cellStyle name="1_Lam nghiep, thuy san 2010_09 Du lich" xfId="2006"/>
    <cellStyle name="1_Lam nghiep, thuy san 2010_09 Thuong mai va Du lich" xfId="2007"/>
    <cellStyle name="1_Lam nghiep, thuy san 2010_10 Van tai va BCVT (da sua ok)" xfId="2008"/>
    <cellStyle name="1_Lam nghiep, thuy san 2010_11 (3)" xfId="2009"/>
    <cellStyle name="1_Lam nghiep, thuy san 2010_11 (3)_04 Doanh nghiep va CSKDCT 2012" xfId="2010"/>
    <cellStyle name="1_Lam nghiep, thuy san 2010_11 (3)_Xl0000167" xfId="2011"/>
    <cellStyle name="1_Lam nghiep, thuy san 2010_12 (2)" xfId="2012"/>
    <cellStyle name="1_Lam nghiep, thuy san 2010_12 (2)_04 Doanh nghiep va CSKDCT 2012" xfId="2013"/>
    <cellStyle name="1_Lam nghiep, thuy san 2010_12 (2)_Xl0000167" xfId="2014"/>
    <cellStyle name="1_Lam nghiep, thuy san 2010_12 Giao duc, Y Te va Muc songnam2011" xfId="2015"/>
    <cellStyle name="1_Lam nghiep, thuy san 2010_13 Van tai 2012" xfId="2016"/>
    <cellStyle name="1_Lam nghiep, thuy san 2010_Bo sung 04 bieu Cong nghiep" xfId="2017"/>
    <cellStyle name="1_Lam nghiep, thuy san 2010_Bo sung 04 bieu Cong nghiep_01 Don vi HC" xfId="2018"/>
    <cellStyle name="1_Lam nghiep, thuy san 2010_Bo sung 04 bieu Cong nghiep_09 Thuong mai va Du lich" xfId="2019"/>
    <cellStyle name="1_Lam nghiep, thuy san 2010_CucThongke-phucdap-Tuan-Anh" xfId="2020"/>
    <cellStyle name="1_Lam nghiep, thuy san 2010_Giaoduc2013(ok)" xfId="2021"/>
    <cellStyle name="1_Lam nghiep, thuy san 2010_GTSXNN" xfId="2022"/>
    <cellStyle name="1_Lam nghiep, thuy san 2010_GTSXNN_Nongnghiep NGDD 2012_cap nhat den 24-5-2013(1)" xfId="2023"/>
    <cellStyle name="1_Lam nghiep, thuy san 2010_Maket NGTT2012 LN,TS (7-1-2013)" xfId="2024"/>
    <cellStyle name="1_Lam nghiep, thuy san 2010_Maket NGTT2012 LN,TS (7-1-2013)_Nongnghiep" xfId="2025"/>
    <cellStyle name="1_Lam nghiep, thuy san 2010_Ngiam_lamnghiep_2011_v2(1)(1)" xfId="2026"/>
    <cellStyle name="1_Lam nghiep, thuy san 2010_Ngiam_lamnghiep_2011_v2(1)(1)_Nongnghiep" xfId="2027"/>
    <cellStyle name="1_Lam nghiep, thuy san 2010_NGTT LN,TS 2012 (Chuan)" xfId="2028"/>
    <cellStyle name="1_Lam nghiep, thuy san 2010_Nien giam day du  Nong nghiep 2010" xfId="2029"/>
    <cellStyle name="1_Lam nghiep, thuy san 2010_nien giam tom tat 2010 (thuy)" xfId="2030"/>
    <cellStyle name="1_Lam nghiep, thuy san 2010_nien giam tom tat 2010 (thuy)_01 Don vi HC" xfId="2031"/>
    <cellStyle name="1_Lam nghiep, thuy san 2010_nien giam tom tat 2010 (thuy)_09 Thuong mai va Du lich" xfId="2032"/>
    <cellStyle name="1_Lam nghiep, thuy san 2010_Nien giam TT Vu Nong nghiep 2012(solieu)-gui Vu TH 29-3-2013" xfId="2033"/>
    <cellStyle name="1_Lam nghiep, thuy san 2010_Nongnghiep" xfId="2034"/>
    <cellStyle name="1_Lam nghiep, thuy san 2010_Nongnghiep_Nongnghiep NGDD 2012_cap nhat den 24-5-2013(1)" xfId="2035"/>
    <cellStyle name="1_Lam nghiep, thuy san 2010_Xl0000147" xfId="2036"/>
    <cellStyle name="1_Lam nghiep, thuy san 2010_Xl0000167" xfId="2037"/>
    <cellStyle name="1_Lam nghiep, thuy san 2010_XNK" xfId="2038"/>
    <cellStyle name="1_Lam nghiep, thuy san 2010_XNK-Market" xfId="2039"/>
    <cellStyle name="1_LAO-KI 2010-updated" xfId="2040"/>
    <cellStyle name="1_Maket NGTT Cong nghiep 2011" xfId="2041"/>
    <cellStyle name="1_Maket NGTT Cong nghiep 2011_08 Cong nghiep 2010" xfId="2042"/>
    <cellStyle name="1_Maket NGTT Cong nghiep 2011_08 Thuong mai va Du lich (Ok)" xfId="2043"/>
    <cellStyle name="1_Maket NGTT Cong nghiep 2011_09 Chi so gia 2011- VuTKG-1 (Ok)" xfId="2044"/>
    <cellStyle name="1_Maket NGTT Cong nghiep 2011_09 Du lich" xfId="2045"/>
    <cellStyle name="1_Maket NGTT Cong nghiep 2011_10 Van tai va BCVT (da sua ok)" xfId="2046"/>
    <cellStyle name="1_Maket NGTT Cong nghiep 2011_12 Giao duc, Y Te va Muc songnam2011" xfId="2047"/>
    <cellStyle name="1_Maket NGTT Cong nghiep 2011_nien giam tom tat du lich va XNK" xfId="2048"/>
    <cellStyle name="1_Maket NGTT Cong nghiep 2011_Nongnghiep" xfId="2049"/>
    <cellStyle name="1_Maket NGTT Cong nghiep 2011_XNK" xfId="2050"/>
    <cellStyle name="1_Maket NGTT Doanh Nghiep 2011" xfId="2051"/>
    <cellStyle name="1_Maket NGTT Doanh Nghiep 2011_08 Cong nghiep 2010" xfId="2052"/>
    <cellStyle name="1_Maket NGTT Doanh Nghiep 2011_08 Thuong mai va Du lich (Ok)" xfId="2053"/>
    <cellStyle name="1_Maket NGTT Doanh Nghiep 2011_09 Chi so gia 2011- VuTKG-1 (Ok)" xfId="2054"/>
    <cellStyle name="1_Maket NGTT Doanh Nghiep 2011_09 Du lich" xfId="2055"/>
    <cellStyle name="1_Maket NGTT Doanh Nghiep 2011_10 Van tai va BCVT (da sua ok)" xfId="2056"/>
    <cellStyle name="1_Maket NGTT Doanh Nghiep 2011_12 Giao duc, Y Te va Muc songnam2011" xfId="2057"/>
    <cellStyle name="1_Maket NGTT Doanh Nghiep 2011_nien giam tom tat du lich va XNK" xfId="2058"/>
    <cellStyle name="1_Maket NGTT Doanh Nghiep 2011_Nongnghiep" xfId="2059"/>
    <cellStyle name="1_Maket NGTT Doanh Nghiep 2011_XNK" xfId="2060"/>
    <cellStyle name="1_Maket NGTT Thu chi NS 2011" xfId="2061"/>
    <cellStyle name="1_Maket NGTT Thu chi NS 2011_08 Cong nghiep 2010" xfId="2062"/>
    <cellStyle name="1_Maket NGTT Thu chi NS 2011_08 Thuong mai va Du lich (Ok)" xfId="2063"/>
    <cellStyle name="1_Maket NGTT Thu chi NS 2011_09 Chi so gia 2011- VuTKG-1 (Ok)" xfId="2064"/>
    <cellStyle name="1_Maket NGTT Thu chi NS 2011_09 Du lich" xfId="2065"/>
    <cellStyle name="1_Maket NGTT Thu chi NS 2011_10 Van tai va BCVT (da sua ok)" xfId="2066"/>
    <cellStyle name="1_Maket NGTT Thu chi NS 2011_12 Giao duc, Y Te va Muc songnam2011" xfId="2067"/>
    <cellStyle name="1_Maket NGTT Thu chi NS 2011_nien giam tom tat du lich va XNK" xfId="2068"/>
    <cellStyle name="1_Maket NGTT Thu chi NS 2011_Nongnghiep" xfId="2069"/>
    <cellStyle name="1_Maket NGTT Thu chi NS 2011_XNK" xfId="2070"/>
    <cellStyle name="1_Maket NGTT2012 LN,TS (7-1-2013)" xfId="2071"/>
    <cellStyle name="1_Maket NGTT2012 LN,TS (7-1-2013)_Nongnghiep" xfId="2072"/>
    <cellStyle name="1_Ngiam_lamnghiep_2011_v2(1)(1)" xfId="2073"/>
    <cellStyle name="1_Ngiam_lamnghiep_2011_v2(1)(1)_Nongnghiep" xfId="2074"/>
    <cellStyle name="1_NGTT Ca the 2011 Diep" xfId="2075"/>
    <cellStyle name="1_NGTT Ca the 2011 Diep_08 Cong nghiep 2010" xfId="2076"/>
    <cellStyle name="1_NGTT Ca the 2011 Diep_08 Thuong mai va Du lich (Ok)" xfId="2077"/>
    <cellStyle name="1_NGTT Ca the 2011 Diep_09 Chi so gia 2011- VuTKG-1 (Ok)" xfId="2078"/>
    <cellStyle name="1_NGTT Ca the 2011 Diep_09 Du lich" xfId="2079"/>
    <cellStyle name="1_NGTT Ca the 2011 Diep_10 Van tai va BCVT (da sua ok)" xfId="2080"/>
    <cellStyle name="1_NGTT Ca the 2011 Diep_12 Giao duc, Y Te va Muc songnam2011" xfId="2081"/>
    <cellStyle name="1_NGTT Ca the 2011 Diep_nien giam tom tat du lich va XNK" xfId="2082"/>
    <cellStyle name="1_NGTT Ca the 2011 Diep_Nongnghiep" xfId="2083"/>
    <cellStyle name="1_NGTT Ca the 2011 Diep_XNK" xfId="2084"/>
    <cellStyle name="1_NGTT LN,TS 2012 (Chuan)" xfId="2085"/>
    <cellStyle name="1_Nien giam day du  Nong nghiep 2010" xfId="2086"/>
    <cellStyle name="1_Nien giam TT Vu Nong nghiep 2012(solieu)-gui Vu TH 29-3-2013" xfId="2087"/>
    <cellStyle name="1_Nongnghiep" xfId="2088"/>
    <cellStyle name="1_Nongnghiep_Bo sung 04 bieu Cong nghiep" xfId="2089"/>
    <cellStyle name="1_Nongnghiep_Mau" xfId="2090"/>
    <cellStyle name="1_Nongnghiep_NGDD 2013 Thu chi NSNN " xfId="2091"/>
    <cellStyle name="1_Nongnghiep_Nongnghiep NGDD 2012_cap nhat den 24-5-2013(1)" xfId="2092"/>
    <cellStyle name="1_Phan i (in)" xfId="2093"/>
    <cellStyle name="1_So lieu quoc te TH" xfId="2094"/>
    <cellStyle name="1_So lieu quoc te TH_08 Cong nghiep 2010" xfId="2095"/>
    <cellStyle name="1_So lieu quoc te TH_08 Thuong mai va Du lich (Ok)" xfId="2096"/>
    <cellStyle name="1_So lieu quoc te TH_09 Chi so gia 2011- VuTKG-1 (Ok)" xfId="2097"/>
    <cellStyle name="1_So lieu quoc te TH_09 Du lich" xfId="2098"/>
    <cellStyle name="1_So lieu quoc te TH_10 Van tai va BCVT (da sua ok)" xfId="2099"/>
    <cellStyle name="1_So lieu quoc te TH_12 Giao duc, Y Te va Muc songnam2011" xfId="2100"/>
    <cellStyle name="1_So lieu quoc te TH_nien giam tom tat du lich va XNK" xfId="2101"/>
    <cellStyle name="1_So lieu quoc te TH_Nongnghiep" xfId="2102"/>
    <cellStyle name="1_So lieu quoc te TH_XNK" xfId="2103"/>
    <cellStyle name="1_So lieu quoc te(GDP)" xfId="2104"/>
    <cellStyle name="1_So lieu quoc te(GDP)_02  Dan so lao dong(OK)" xfId="2105"/>
    <cellStyle name="1_So lieu quoc te(GDP)_03 TKQG va Thu chi NSNN 2012" xfId="2106"/>
    <cellStyle name="1_So lieu quoc te(GDP)_04 Doanh nghiep va CSKDCT 2012" xfId="2107"/>
    <cellStyle name="1_So lieu quoc te(GDP)_05 Doanh nghiep va Ca the_2011 (Ok)" xfId="2108"/>
    <cellStyle name="1_So lieu quoc te(GDP)_07 NGTT CN 2012" xfId="2109"/>
    <cellStyle name="1_So lieu quoc te(GDP)_08 Thuong mai Tong muc - Diep" xfId="2110"/>
    <cellStyle name="1_So lieu quoc te(GDP)_08 Thuong mai va Du lich (Ok)" xfId="2111"/>
    <cellStyle name="1_So lieu quoc te(GDP)_09 Chi so gia 2011- VuTKG-1 (Ok)" xfId="2112"/>
    <cellStyle name="1_So lieu quoc te(GDP)_09 Du lich" xfId="2113"/>
    <cellStyle name="1_So lieu quoc te(GDP)_10 Van tai va BCVT (da sua ok)" xfId="2114"/>
    <cellStyle name="1_So lieu quoc te(GDP)_11 (3)" xfId="2115"/>
    <cellStyle name="1_So lieu quoc te(GDP)_11 (3)_04 Doanh nghiep va CSKDCT 2012" xfId="2116"/>
    <cellStyle name="1_So lieu quoc te(GDP)_11 (3)_Xl0000167" xfId="2117"/>
    <cellStyle name="1_So lieu quoc te(GDP)_12 (2)" xfId="2118"/>
    <cellStyle name="1_So lieu quoc te(GDP)_12 (2)_04 Doanh nghiep va CSKDCT 2012" xfId="2119"/>
    <cellStyle name="1_So lieu quoc te(GDP)_12 (2)_Xl0000167" xfId="2120"/>
    <cellStyle name="1_So lieu quoc te(GDP)_12 Giao duc, Y Te va Muc songnam2011" xfId="2121"/>
    <cellStyle name="1_So lieu quoc te(GDP)_12 So lieu quoc te (Ok)" xfId="2122"/>
    <cellStyle name="1_So lieu quoc te(GDP)_13 Van tai 2012" xfId="2123"/>
    <cellStyle name="1_So lieu quoc te(GDP)_Giaoduc2013(ok)" xfId="2124"/>
    <cellStyle name="1_So lieu quoc te(GDP)_Maket NGTT2012 LN,TS (7-1-2013)" xfId="2125"/>
    <cellStyle name="1_So lieu quoc te(GDP)_Maket NGTT2012 LN,TS (7-1-2013)_Nongnghiep" xfId="2126"/>
    <cellStyle name="1_So lieu quoc te(GDP)_Ngiam_lamnghiep_2011_v2(1)(1)" xfId="2127"/>
    <cellStyle name="1_So lieu quoc te(GDP)_Ngiam_lamnghiep_2011_v2(1)(1)_Nongnghiep" xfId="2128"/>
    <cellStyle name="1_So lieu quoc te(GDP)_NGTT LN,TS 2012 (Chuan)" xfId="2129"/>
    <cellStyle name="1_So lieu quoc te(GDP)_Nien giam TT Vu Nong nghiep 2012(solieu)-gui Vu TH 29-3-2013" xfId="2130"/>
    <cellStyle name="1_So lieu quoc te(GDP)_Nongnghiep" xfId="2131"/>
    <cellStyle name="1_So lieu quoc te(GDP)_Nongnghiep NGDD 2012_cap nhat den 24-5-2013(1)" xfId="2132"/>
    <cellStyle name="1_So lieu quoc te(GDP)_Nongnghiep_Nongnghiep NGDD 2012_cap nhat den 24-5-2013(1)" xfId="2133"/>
    <cellStyle name="1_So lieu quoc te(GDP)_Xl0000147" xfId="2134"/>
    <cellStyle name="1_So lieu quoc te(GDP)_Xl0000167" xfId="2135"/>
    <cellStyle name="1_So lieu quoc te(GDP)_XNK" xfId="2136"/>
    <cellStyle name="1_Thuong mai va Du lich" xfId="2137"/>
    <cellStyle name="1_Thuong mai va Du lich_01 Don vi HC" xfId="2138"/>
    <cellStyle name="1_Thuong mai va Du lich_NGDD 2013 Thu chi NSNN " xfId="2139"/>
    <cellStyle name="1_Tong hop 1" xfId="2140"/>
    <cellStyle name="1_Tong hop NGTT" xfId="2141"/>
    <cellStyle name="1_Xl0000167" xfId="2142"/>
    <cellStyle name="1_XNK" xfId="2143"/>
    <cellStyle name="1_XNK (10-6)" xfId="2144"/>
    <cellStyle name="1_XNK_08 Thuong mai Tong muc - Diep" xfId="2145"/>
    <cellStyle name="1_XNK_Bo sung 04 bieu Cong nghiep" xfId="2146"/>
    <cellStyle name="1_XNK-2012" xfId="2147"/>
    <cellStyle name="1_XNK-Market" xfId="2148"/>
    <cellStyle name="¹éºÐÀ²_      " xfId="2149"/>
    <cellStyle name="2" xfId="2150"/>
    <cellStyle name="20% - Accent1 2" xfId="2151"/>
    <cellStyle name="20% - Accent2 2" xfId="2152"/>
    <cellStyle name="20% - Accent3 2" xfId="2153"/>
    <cellStyle name="20% - Accent4 2" xfId="2154"/>
    <cellStyle name="20% - Accent5 2" xfId="2155"/>
    <cellStyle name="20% - Accent6 2" xfId="2156"/>
    <cellStyle name="3" xfId="2157"/>
    <cellStyle name="4" xfId="2158"/>
    <cellStyle name="40% - Accent1 2" xfId="2159"/>
    <cellStyle name="40% - Accent2 2" xfId="2160"/>
    <cellStyle name="40% - Accent3 2" xfId="2161"/>
    <cellStyle name="40% - Accent4 2" xfId="2162"/>
    <cellStyle name="40% - Accent5 2" xfId="2163"/>
    <cellStyle name="40% - Accent6 2" xfId="2164"/>
    <cellStyle name="60% - Accent1 2" xfId="2165"/>
    <cellStyle name="60% - Accent2 2" xfId="2166"/>
    <cellStyle name="60% - Accent3 2" xfId="2167"/>
    <cellStyle name="60% - Accent4 2" xfId="2168"/>
    <cellStyle name="60% - Accent5 2" xfId="2169"/>
    <cellStyle name="60% - Accent6 2" xfId="2170"/>
    <cellStyle name="Accent1 2" xfId="2171"/>
    <cellStyle name="Accent2 2" xfId="2172"/>
    <cellStyle name="Accent3 2" xfId="2173"/>
    <cellStyle name="Accent4 2" xfId="2174"/>
    <cellStyle name="Accent5 2" xfId="2175"/>
    <cellStyle name="Accent6 2" xfId="2176"/>
    <cellStyle name="ÅëÈ­ [0]_      " xfId="2177"/>
    <cellStyle name="AeE­ [0]_INQUIRY ¿μ¾÷AßAø " xfId="2178"/>
    <cellStyle name="ÅëÈ­ [0]_S" xfId="2179"/>
    <cellStyle name="ÅëÈ­_      " xfId="2180"/>
    <cellStyle name="AeE­_INQUIRY ¿?¾÷AßAø " xfId="2181"/>
    <cellStyle name="ÅëÈ­_L601CPT" xfId="2182"/>
    <cellStyle name="ÄÞ¸¶ [0]_      " xfId="2183"/>
    <cellStyle name="AÞ¸¶ [0]_INQUIRY ¿?¾÷AßAø " xfId="2184"/>
    <cellStyle name="ÄÞ¸¶ [0]_L601CPT" xfId="2185"/>
    <cellStyle name="ÄÞ¸¶_      " xfId="2186"/>
    <cellStyle name="AÞ¸¶_INQUIRY ¿?¾÷AßAø " xfId="2187"/>
    <cellStyle name="ÄÞ¸¶_L601CPT" xfId="2188"/>
    <cellStyle name="AutoFormat Options" xfId="2189"/>
    <cellStyle name="Bad 2" xfId="2190"/>
    <cellStyle name="C?AØ_¿?¾÷CoE² " xfId="2191"/>
    <cellStyle name="Ç¥ÁØ_      " xfId="2192"/>
    <cellStyle name="C￥AØ_¿μ¾÷CoE² " xfId="2193"/>
    <cellStyle name="Ç¥ÁØ_S" xfId="2194"/>
    <cellStyle name="C￥AØ_Sheet1_¿μ¾÷CoE² " xfId="2195"/>
    <cellStyle name="Calc Currency (0)" xfId="2196"/>
    <cellStyle name="Calc Currency (0) 2" xfId="2197"/>
    <cellStyle name="Calc Currency (0) 3" xfId="2198"/>
    <cellStyle name="Calculation 2" xfId="2199"/>
    <cellStyle name="category" xfId="2200"/>
    <cellStyle name="Cerrency_Sheet2_XANGDAU" xfId="2201"/>
    <cellStyle name="Check Cell 2" xfId="2202"/>
    <cellStyle name="Comma [0] 2" xfId="2203"/>
    <cellStyle name="Comma 10" xfId="2204"/>
    <cellStyle name="Comma 10 2" xfId="2205"/>
    <cellStyle name="Comma 10 2 2" xfId="2206"/>
    <cellStyle name="Comma 10 2 2 2" xfId="2733"/>
    <cellStyle name="Comma 10 3" xfId="2207"/>
    <cellStyle name="Comma 10_Mau" xfId="2208"/>
    <cellStyle name="Comma 11" xfId="2209"/>
    <cellStyle name="Comma 11 2" xfId="2210"/>
    <cellStyle name="Comma 11 2 2" xfId="2717"/>
    <cellStyle name="Comma 12" xfId="2211"/>
    <cellStyle name="Comma 13" xfId="2212"/>
    <cellStyle name="Comma 14" xfId="2213"/>
    <cellStyle name="Comma 15" xfId="2214"/>
    <cellStyle name="Comma 16" xfId="2215"/>
    <cellStyle name="Comma 17" xfId="2216"/>
    <cellStyle name="Comma 2" xfId="2217"/>
    <cellStyle name="Comma 2 2" xfId="2218"/>
    <cellStyle name="Comma 2 2 2" xfId="2219"/>
    <cellStyle name="Comma 2 2 3" xfId="2220"/>
    <cellStyle name="Comma 2 2 4" xfId="2221"/>
    <cellStyle name="Comma 2 2 5" xfId="2222"/>
    <cellStyle name="Comma 2 3" xfId="2223"/>
    <cellStyle name="Comma 2 4" xfId="2224"/>
    <cellStyle name="Comma 2 5" xfId="2225"/>
    <cellStyle name="Comma 2 6" xfId="2226"/>
    <cellStyle name="Comma 2_CS TT TK" xfId="2227"/>
    <cellStyle name="Comma 3" xfId="2228"/>
    <cellStyle name="Comma 3 2" xfId="2229"/>
    <cellStyle name="Comma 3 2 2" xfId="2230"/>
    <cellStyle name="Comma 3 2 3" xfId="2231"/>
    <cellStyle name="Comma 3 2 4" xfId="2232"/>
    <cellStyle name="Comma 3 2 5" xfId="2233"/>
    <cellStyle name="Comma 3 2 5 2" xfId="2234"/>
    <cellStyle name="Comma 3 2 5 3" xfId="2235"/>
    <cellStyle name="Comma 3 2 5 4" xfId="2714"/>
    <cellStyle name="Comma 3 2 6" xfId="2236"/>
    <cellStyle name="Comma 3 2 7" xfId="2237"/>
    <cellStyle name="Comma 3 3" xfId="2238"/>
    <cellStyle name="Comma 3 3 2" xfId="2239"/>
    <cellStyle name="Comma 3 3 3" xfId="2240"/>
    <cellStyle name="Comma 3 4" xfId="2241"/>
    <cellStyle name="Comma 3 5" xfId="2242"/>
    <cellStyle name="Comma 3 6" xfId="2243"/>
    <cellStyle name="Comma 3_CS TT TK" xfId="2244"/>
    <cellStyle name="Comma 4" xfId="2245"/>
    <cellStyle name="Comma 4 2" xfId="2246"/>
    <cellStyle name="Comma 4 3" xfId="2247"/>
    <cellStyle name="Comma 4 4" xfId="2248"/>
    <cellStyle name="Comma 4 5" xfId="2249"/>
    <cellStyle name="Comma 4_Xl0000115" xfId="2250"/>
    <cellStyle name="Comma 5" xfId="2251"/>
    <cellStyle name="Comma 5 2" xfId="2252"/>
    <cellStyle name="Comma 5 2 2" xfId="2253"/>
    <cellStyle name="Comma 5 3" xfId="2254"/>
    <cellStyle name="Comma 5_Xl0000108" xfId="2255"/>
    <cellStyle name="Comma 6" xfId="2256"/>
    <cellStyle name="Comma 6 2" xfId="2257"/>
    <cellStyle name="Comma 6 3" xfId="2258"/>
    <cellStyle name="Comma 6_Xl0000115" xfId="2259"/>
    <cellStyle name="Comma 7" xfId="2260"/>
    <cellStyle name="Comma 7 2" xfId="2261"/>
    <cellStyle name="Comma 7 3" xfId="2262"/>
    <cellStyle name="Comma 8" xfId="2263"/>
    <cellStyle name="Comma 8 2" xfId="2264"/>
    <cellStyle name="Comma 8 3" xfId="2265"/>
    <cellStyle name="Comma 9" xfId="2266"/>
    <cellStyle name="Comma 9 2" xfId="2267"/>
    <cellStyle name="Comma 9 3" xfId="2268"/>
    <cellStyle name="comma zerodec" xfId="2269"/>
    <cellStyle name="Comma_Bieu 012011 2" xfId="2736"/>
    <cellStyle name="Comma_Bieu 012011 2 2" xfId="2737"/>
    <cellStyle name="Comma_Bieu 012011 2 3 2" xfId="2738"/>
    <cellStyle name="Comma0" xfId="2270"/>
    <cellStyle name="cong" xfId="2271"/>
    <cellStyle name="Currency 2" xfId="2272"/>
    <cellStyle name="Currency0" xfId="2273"/>
    <cellStyle name="Currency1" xfId="2274"/>
    <cellStyle name="Date" xfId="2275"/>
    <cellStyle name="DAUDE" xfId="2276"/>
    <cellStyle name="Dollar (zero dec)" xfId="2277"/>
    <cellStyle name="Euro" xfId="2278"/>
    <cellStyle name="Explanatory Text 2" xfId="2279"/>
    <cellStyle name="Fixed" xfId="2280"/>
    <cellStyle name="gia" xfId="2281"/>
    <cellStyle name="Good 2" xfId="2282"/>
    <cellStyle name="Grey" xfId="2283"/>
    <cellStyle name="HEADER" xfId="2284"/>
    <cellStyle name="Header1" xfId="2285"/>
    <cellStyle name="Header2" xfId="2286"/>
    <cellStyle name="Heading 1 2" xfId="2287"/>
    <cellStyle name="Heading 1 3" xfId="2288"/>
    <cellStyle name="Heading 1 4" xfId="2289"/>
    <cellStyle name="Heading 1 5" xfId="2290"/>
    <cellStyle name="Heading 1 6" xfId="2291"/>
    <cellStyle name="Heading 1 7" xfId="2292"/>
    <cellStyle name="Heading 1 8" xfId="2293"/>
    <cellStyle name="Heading 1 9" xfId="2294"/>
    <cellStyle name="Heading 2 2" xfId="2295"/>
    <cellStyle name="Heading 2 3" xfId="2296"/>
    <cellStyle name="Heading 2 4" xfId="2297"/>
    <cellStyle name="Heading 2 5" xfId="2298"/>
    <cellStyle name="Heading 2 6" xfId="2299"/>
    <cellStyle name="Heading 2 7" xfId="2300"/>
    <cellStyle name="Heading 2 8" xfId="2301"/>
    <cellStyle name="Heading 2 9" xfId="2302"/>
    <cellStyle name="Heading 3 2" xfId="2303"/>
    <cellStyle name="Heading 4 2" xfId="2304"/>
    <cellStyle name="HEADING1" xfId="2305"/>
    <cellStyle name="HEADING2" xfId="2306"/>
    <cellStyle name="Hyperlink 2" xfId="2307"/>
    <cellStyle name="Input [yellow]" xfId="2308"/>
    <cellStyle name="Input 2" xfId="2309"/>
    <cellStyle name="Ledger 17 x 11 in" xfId="2310"/>
    <cellStyle name="Linked Cell 2" xfId="2311"/>
    <cellStyle name="Model" xfId="2312"/>
    <cellStyle name="moi" xfId="2313"/>
    <cellStyle name="moi 2" xfId="2314"/>
    <cellStyle name="moi 3" xfId="2315"/>
    <cellStyle name="Monétaire [0]_TARIFFS DB" xfId="2316"/>
    <cellStyle name="Monétaire_TARIFFS DB" xfId="2317"/>
    <cellStyle name="n" xfId="2318"/>
    <cellStyle name="Neutral 2" xfId="2319"/>
    <cellStyle name="New Times Roman" xfId="2320"/>
    <cellStyle name="No" xfId="2321"/>
    <cellStyle name="no dec" xfId="2322"/>
    <cellStyle name="No_01 Don vi HC" xfId="2323"/>
    <cellStyle name="Normal" xfId="0" builtinId="0"/>
    <cellStyle name="Normal - Style1" xfId="2324"/>
    <cellStyle name="Normal - Style1 2" xfId="2325"/>
    <cellStyle name="Normal - Style1 3" xfId="2326"/>
    <cellStyle name="Normal - Style1 3 2" xfId="2327"/>
    <cellStyle name="Normal - Style1_01 Don vi HC" xfId="2"/>
    <cellStyle name="Normal 10" xfId="2328"/>
    <cellStyle name="Normal 10 2" xfId="2329"/>
    <cellStyle name="Normal 10 2 2" xfId="2330"/>
    <cellStyle name="Normal 10 2 2 2" xfId="2673"/>
    <cellStyle name="Normal 10 2 2 2 2" xfId="2715"/>
    <cellStyle name="Normal 10 2 2 2 2 2" xfId="2731"/>
    <cellStyle name="Normal 10 2 2 2 3" xfId="2720"/>
    <cellStyle name="Normal 10 2 2 2 5" xfId="2725"/>
    <cellStyle name="Normal 10 3" xfId="2331"/>
    <cellStyle name="Normal 10 4" xfId="2332"/>
    <cellStyle name="Normal 10 4 2" xfId="2674"/>
    <cellStyle name="Normal 10 4 2 2" xfId="2721"/>
    <cellStyle name="Normal 10 4 2 3" xfId="2724"/>
    <cellStyle name="Normal 10 5" xfId="2333"/>
    <cellStyle name="Normal 10_Xl0000115" xfId="2334"/>
    <cellStyle name="Normal 100" xfId="2335"/>
    <cellStyle name="Normal 101" xfId="2336"/>
    <cellStyle name="Normal 102" xfId="2337"/>
    <cellStyle name="Normal 103" xfId="2338"/>
    <cellStyle name="Normal 104" xfId="2339"/>
    <cellStyle name="Normal 105" xfId="2340"/>
    <cellStyle name="Normal 106" xfId="2341"/>
    <cellStyle name="Normal 107" xfId="2342"/>
    <cellStyle name="Normal 108" xfId="2343"/>
    <cellStyle name="Normal 109" xfId="2344"/>
    <cellStyle name="Normal 11" xfId="2345"/>
    <cellStyle name="Normal 11 2" xfId="2346"/>
    <cellStyle name="Normal 11 3" xfId="2347"/>
    <cellStyle name="Normal 11 4" xfId="2348"/>
    <cellStyle name="Normal 11 5" xfId="2349"/>
    <cellStyle name="Normal 11_Mau" xfId="2350"/>
    <cellStyle name="Normal 110" xfId="2351"/>
    <cellStyle name="Normal 111" xfId="2352"/>
    <cellStyle name="Normal 112" xfId="2353"/>
    <cellStyle name="Normal 113" xfId="2354"/>
    <cellStyle name="Normal 114" xfId="2355"/>
    <cellStyle name="Normal 115" xfId="2356"/>
    <cellStyle name="Normal 116" xfId="2357"/>
    <cellStyle name="Normal 117" xfId="2358"/>
    <cellStyle name="Normal 118" xfId="2359"/>
    <cellStyle name="Normal 119" xfId="2360"/>
    <cellStyle name="Normal 12" xfId="2361"/>
    <cellStyle name="Normal 12 2" xfId="2362"/>
    <cellStyle name="Normal 12 3" xfId="2708"/>
    <cellStyle name="Normal 120" xfId="2363"/>
    <cellStyle name="Normal 121" xfId="2364"/>
    <cellStyle name="Normal 122" xfId="2365"/>
    <cellStyle name="Normal 123" xfId="2366"/>
    <cellStyle name="Normal 124" xfId="2367"/>
    <cellStyle name="Normal 125" xfId="2368"/>
    <cellStyle name="Normal 126" xfId="2369"/>
    <cellStyle name="Normal 127" xfId="2370"/>
    <cellStyle name="Normal 128" xfId="2371"/>
    <cellStyle name="Normal 129" xfId="2372"/>
    <cellStyle name="Normal 13" xfId="2373"/>
    <cellStyle name="Normal 13 2" xfId="2374"/>
    <cellStyle name="Normal 130" xfId="2375"/>
    <cellStyle name="Normal 131" xfId="2376"/>
    <cellStyle name="Normal 132" xfId="2377"/>
    <cellStyle name="Normal 133" xfId="2378"/>
    <cellStyle name="Normal 134" xfId="2379"/>
    <cellStyle name="Normal 135" xfId="2380"/>
    <cellStyle name="Normal 136" xfId="2381"/>
    <cellStyle name="Normal 137" xfId="2382"/>
    <cellStyle name="Normal 138" xfId="2383"/>
    <cellStyle name="Normal 139" xfId="2384"/>
    <cellStyle name="Normal 14" xfId="2385"/>
    <cellStyle name="Normal 14 2" xfId="2386"/>
    <cellStyle name="Normal 140" xfId="2387"/>
    <cellStyle name="Normal 141" xfId="2388"/>
    <cellStyle name="Normal 142" xfId="2389"/>
    <cellStyle name="Normal 143" xfId="2390"/>
    <cellStyle name="Normal 144" xfId="2391"/>
    <cellStyle name="Normal 145" xfId="2392"/>
    <cellStyle name="Normal 146" xfId="2393"/>
    <cellStyle name="Normal 147" xfId="2394"/>
    <cellStyle name="Normal 148" xfId="2395"/>
    <cellStyle name="Normal 149" xfId="2396"/>
    <cellStyle name="Normal 15" xfId="2397"/>
    <cellStyle name="Normal 15 2" xfId="2398"/>
    <cellStyle name="Normal 15 4" xfId="2716"/>
    <cellStyle name="Normal 150" xfId="2399"/>
    <cellStyle name="Normal 151" xfId="2400"/>
    <cellStyle name="Normal 152" xfId="2401"/>
    <cellStyle name="Normal 153" xfId="2402"/>
    <cellStyle name="Normal 153 2" xfId="2702"/>
    <cellStyle name="Normal 154" xfId="2403"/>
    <cellStyle name="Normal 154 2" xfId="2404"/>
    <cellStyle name="Normal 155" xfId="2405"/>
    <cellStyle name="Normal 156" xfId="2722"/>
    <cellStyle name="Normal 157" xfId="2709"/>
    <cellStyle name="Normal 157 2" xfId="2713"/>
    <cellStyle name="Normal 158" xfId="2711"/>
    <cellStyle name="Normal 158 2" xfId="2732"/>
    <cellStyle name="Normal 159" xfId="2723"/>
    <cellStyle name="Normal 16" xfId="2406"/>
    <cellStyle name="Normal 160" xfId="2730"/>
    <cellStyle name="Normal 161" xfId="2739"/>
    <cellStyle name="Normal 162" xfId="2742"/>
    <cellStyle name="Normal 163" xfId="2740"/>
    <cellStyle name="Normal 164" xfId="2741"/>
    <cellStyle name="Normal 165" xfId="2743"/>
    <cellStyle name="Normal 17" xfId="2407"/>
    <cellStyle name="Normal 18" xfId="2408"/>
    <cellStyle name="Normal 19" xfId="2409"/>
    <cellStyle name="Normal 2" xfId="2410"/>
    <cellStyle name="Normal 2 10" xfId="2411"/>
    <cellStyle name="Normal 2 11" xfId="2412"/>
    <cellStyle name="Normal 2 12" xfId="2413"/>
    <cellStyle name="Normal 2 13" xfId="2414"/>
    <cellStyle name="Normal 2 13 2" xfId="2415"/>
    <cellStyle name="Normal 2 13 3" xfId="2416"/>
    <cellStyle name="Normal 2 14" xfId="2417"/>
    <cellStyle name="Normal 2 16" xfId="2718"/>
    <cellStyle name="Normal 2 16 2" xfId="2719"/>
    <cellStyle name="Normal 2 16 3" xfId="2734"/>
    <cellStyle name="Normal 2 2" xfId="2418"/>
    <cellStyle name="Normal 2 2 2" xfId="2419"/>
    <cellStyle name="Normal 2 2 2 2" xfId="2420"/>
    <cellStyle name="Normal 2 2 2 3" xfId="2421"/>
    <cellStyle name="Normal 2 2 3" xfId="2422"/>
    <cellStyle name="Normal 2 2 3 2" xfId="2423"/>
    <cellStyle name="Normal 2 2 3 3" xfId="2424"/>
    <cellStyle name="Normal 2 2 4" xfId="2425"/>
    <cellStyle name="Normal 2 2 5" xfId="2426"/>
    <cellStyle name="Normal 2 2_CS TT TK" xfId="2427"/>
    <cellStyle name="Normal 2 3" xfId="2428"/>
    <cellStyle name="Normal 2 3 2" xfId="2429"/>
    <cellStyle name="Normal 2 3 3" xfId="2430"/>
    <cellStyle name="Normal 2 4" xfId="2431"/>
    <cellStyle name="Normal 2 4 2" xfId="2432"/>
    <cellStyle name="Normal 2 4 3" xfId="2433"/>
    <cellStyle name="Normal 2 5" xfId="2434"/>
    <cellStyle name="Normal 2 6" xfId="2435"/>
    <cellStyle name="Normal 2 7" xfId="2436"/>
    <cellStyle name="Normal 2 7 2" xfId="2437"/>
    <cellStyle name="Normal 2 8" xfId="2438"/>
    <cellStyle name="Normal 2 9" xfId="2439"/>
    <cellStyle name="Normal 2_12 Chi so gia 2012(chuan) co so" xfId="2440"/>
    <cellStyle name="Normal 2_Copy of CSGSX Qui IV. 2011" xfId="2676"/>
    <cellStyle name="Normal 20" xfId="2441"/>
    <cellStyle name="Normal 21" xfId="2442"/>
    <cellStyle name="Normal 22" xfId="2443"/>
    <cellStyle name="Normal 23" xfId="2444"/>
    <cellStyle name="Normal 24" xfId="2445"/>
    <cellStyle name="Normal 24 2" xfId="2446"/>
    <cellStyle name="Normal 24 3" xfId="2447"/>
    <cellStyle name="Normal 24 4" xfId="2448"/>
    <cellStyle name="Normal 24 5" xfId="2449"/>
    <cellStyle name="Normal 25" xfId="2450"/>
    <cellStyle name="Normal 25 2" xfId="2451"/>
    <cellStyle name="Normal 25 3" xfId="2452"/>
    <cellStyle name="Normal 25 4" xfId="2453"/>
    <cellStyle name="Normal 25_CS TT TK" xfId="2454"/>
    <cellStyle name="Normal 26" xfId="2455"/>
    <cellStyle name="Normal 27" xfId="2456"/>
    <cellStyle name="Normal 28" xfId="2457"/>
    <cellStyle name="Normal 29" xfId="2458"/>
    <cellStyle name="Normal 3" xfId="2459"/>
    <cellStyle name="Normal 3 2" xfId="2460"/>
    <cellStyle name="Normal 3 2 2" xfId="2461"/>
    <cellStyle name="Normal 3 2 2 2" xfId="2462"/>
    <cellStyle name="Normal 3 2 2 2 2" xfId="2701"/>
    <cellStyle name="Normal 3 2 2 2 2 2" xfId="2729"/>
    <cellStyle name="Normal 3 2 2 2 2 3" xfId="2735"/>
    <cellStyle name="Normal 3 2 3" xfId="2463"/>
    <cellStyle name="Normal 3 2 4" xfId="2464"/>
    <cellStyle name="Normal 3 2_08 Thuong mai Tong muc - Diep" xfId="2465"/>
    <cellStyle name="Normal 3 3" xfId="2466"/>
    <cellStyle name="Normal 3 4" xfId="2467"/>
    <cellStyle name="Normal 3 5" xfId="2468"/>
    <cellStyle name="Normal 3 6" xfId="2469"/>
    <cellStyle name="Normal 3_01 Don vi HC" xfId="2470"/>
    <cellStyle name="Normal 30" xfId="2471"/>
    <cellStyle name="Normal 31" xfId="2472"/>
    <cellStyle name="Normal 32" xfId="2473"/>
    <cellStyle name="Normal 33" xfId="2474"/>
    <cellStyle name="Normal 34" xfId="2475"/>
    <cellStyle name="Normal 35" xfId="2476"/>
    <cellStyle name="Normal 36" xfId="2477"/>
    <cellStyle name="Normal 37" xfId="2478"/>
    <cellStyle name="Normal 38" xfId="2479"/>
    <cellStyle name="Normal 39" xfId="2480"/>
    <cellStyle name="Normal 4" xfId="2481"/>
    <cellStyle name="Normal 4 2" xfId="2482"/>
    <cellStyle name="Normal 4 2 2" xfId="2483"/>
    <cellStyle name="Normal 4 3" xfId="2484"/>
    <cellStyle name="Normal 4 4" xfId="2485"/>
    <cellStyle name="Normal 4 5" xfId="2486"/>
    <cellStyle name="Normal 4 6" xfId="2487"/>
    <cellStyle name="Normal 4_07 NGTT CN 2012" xfId="2488"/>
    <cellStyle name="Normal 40" xfId="2489"/>
    <cellStyle name="Normal 41" xfId="2490"/>
    <cellStyle name="Normal 42" xfId="2491"/>
    <cellStyle name="Normal 43" xfId="2492"/>
    <cellStyle name="Normal 44" xfId="2493"/>
    <cellStyle name="Normal 45" xfId="2494"/>
    <cellStyle name="Normal 46" xfId="2495"/>
    <cellStyle name="Normal 47" xfId="2496"/>
    <cellStyle name="Normal 48" xfId="2497"/>
    <cellStyle name="Normal 49" xfId="2498"/>
    <cellStyle name="Normal 5" xfId="2499"/>
    <cellStyle name="Normal 5 2" xfId="2500"/>
    <cellStyle name="Normal 5 3" xfId="2501"/>
    <cellStyle name="Normal 5 4" xfId="2502"/>
    <cellStyle name="Normal 5 5" xfId="2503"/>
    <cellStyle name="Normal 5 6" xfId="2504"/>
    <cellStyle name="Normal 5_Bieu GDP" xfId="2505"/>
    <cellStyle name="Normal 50" xfId="2506"/>
    <cellStyle name="Normal 51" xfId="2507"/>
    <cellStyle name="Normal 52" xfId="2508"/>
    <cellStyle name="Normal 53" xfId="2509"/>
    <cellStyle name="Normal 54" xfId="2510"/>
    <cellStyle name="Normal 55" xfId="2511"/>
    <cellStyle name="Normal 56" xfId="2512"/>
    <cellStyle name="Normal 57" xfId="2513"/>
    <cellStyle name="Normal 58" xfId="2514"/>
    <cellStyle name="Normal 59" xfId="2515"/>
    <cellStyle name="Normal 6" xfId="2516"/>
    <cellStyle name="Normal 6 2" xfId="2517"/>
    <cellStyle name="Normal 6 3" xfId="2518"/>
    <cellStyle name="Normal 6 4" xfId="2519"/>
    <cellStyle name="Normal 6 5" xfId="2520"/>
    <cellStyle name="Normal 6 6" xfId="2521"/>
    <cellStyle name="Normal 6_CS TT TK" xfId="2522"/>
    <cellStyle name="Normal 60" xfId="2523"/>
    <cellStyle name="Normal 61" xfId="2524"/>
    <cellStyle name="Normal 62" xfId="2525"/>
    <cellStyle name="Normal 63" xfId="2526"/>
    <cellStyle name="Normal 64" xfId="2527"/>
    <cellStyle name="Normal 65" xfId="2528"/>
    <cellStyle name="Normal 66" xfId="2529"/>
    <cellStyle name="Normal 67" xfId="2530"/>
    <cellStyle name="Normal 68" xfId="2531"/>
    <cellStyle name="Normal 69" xfId="2532"/>
    <cellStyle name="Normal 7" xfId="2533"/>
    <cellStyle name="Normal 7 2" xfId="2534"/>
    <cellStyle name="Normal 7 2 2" xfId="2535"/>
    <cellStyle name="Normal 7 2 3" xfId="2536"/>
    <cellStyle name="Normal 7 2 4" xfId="2537"/>
    <cellStyle name="Normal 7 3" xfId="2538"/>
    <cellStyle name="Normal 7 4" xfId="2539"/>
    <cellStyle name="Normal 7 5" xfId="2540"/>
    <cellStyle name="Normal 7 6" xfId="2541"/>
    <cellStyle name="Normal 7 7" xfId="2542"/>
    <cellStyle name="Normal 7_Bieu GDP" xfId="2543"/>
    <cellStyle name="Normal 7_Xl0000108" xfId="2704"/>
    <cellStyle name="Normal 70" xfId="2544"/>
    <cellStyle name="Normal 71" xfId="2545"/>
    <cellStyle name="Normal 72" xfId="2546"/>
    <cellStyle name="Normal 73" xfId="2547"/>
    <cellStyle name="Normal 74" xfId="2548"/>
    <cellStyle name="Normal 75" xfId="2549"/>
    <cellStyle name="Normal 76" xfId="2550"/>
    <cellStyle name="Normal 77" xfId="2551"/>
    <cellStyle name="Normal 78" xfId="2552"/>
    <cellStyle name="Normal 79" xfId="2553"/>
    <cellStyle name="Normal 8" xfId="2554"/>
    <cellStyle name="Normal 8 2" xfId="2555"/>
    <cellStyle name="Normal 8 2 2" xfId="2556"/>
    <cellStyle name="Normal 8 2 3" xfId="2557"/>
    <cellStyle name="Normal 8 2 4" xfId="2558"/>
    <cellStyle name="Normal 8 2_CS TT TK" xfId="2559"/>
    <cellStyle name="Normal 8 3" xfId="2560"/>
    <cellStyle name="Normal 8 4" xfId="2561"/>
    <cellStyle name="Normal 8 5" xfId="2562"/>
    <cellStyle name="Normal 8 6" xfId="2563"/>
    <cellStyle name="Normal 8 7" xfId="2564"/>
    <cellStyle name="Normal 8_Bieu GDP" xfId="2565"/>
    <cellStyle name="Normal 80" xfId="2566"/>
    <cellStyle name="Normal 81" xfId="2567"/>
    <cellStyle name="Normal 82" xfId="2568"/>
    <cellStyle name="Normal 83" xfId="2569"/>
    <cellStyle name="Normal 84" xfId="2570"/>
    <cellStyle name="Normal 85" xfId="2571"/>
    <cellStyle name="Normal 86" xfId="2572"/>
    <cellStyle name="Normal 87" xfId="2573"/>
    <cellStyle name="Normal 88" xfId="2574"/>
    <cellStyle name="Normal 89" xfId="2575"/>
    <cellStyle name="Normal 9" xfId="2576"/>
    <cellStyle name="Normal 9 2" xfId="2577"/>
    <cellStyle name="Normal 9 3" xfId="2578"/>
    <cellStyle name="Normal 9 4" xfId="2579"/>
    <cellStyle name="Normal 9_FDI " xfId="2580"/>
    <cellStyle name="Normal 90" xfId="2581"/>
    <cellStyle name="Normal 91" xfId="2582"/>
    <cellStyle name="Normal 92" xfId="2583"/>
    <cellStyle name="Normal 93" xfId="2584"/>
    <cellStyle name="Normal 94" xfId="2585"/>
    <cellStyle name="Normal 95" xfId="2586"/>
    <cellStyle name="Normal 96" xfId="2587"/>
    <cellStyle name="Normal 97" xfId="2588"/>
    <cellStyle name="Normal 98" xfId="2589"/>
    <cellStyle name="Normal 99" xfId="2590"/>
    <cellStyle name="Normal_02NN" xfId="2663"/>
    <cellStyle name="Normal_03&amp;04CN" xfId="2667"/>
    <cellStyle name="Normal_05XD 2" xfId="2697"/>
    <cellStyle name="Normal_05XD_Dautu(6-2011)" xfId="2670"/>
    <cellStyle name="Normal_06DTNN" xfId="2677"/>
    <cellStyle name="Normal_06DTNN 2" xfId="2744"/>
    <cellStyle name="Normal_07Dulich11 2" xfId="2678"/>
    <cellStyle name="Normal_07gia" xfId="2679"/>
    <cellStyle name="Normal_07gia 2" xfId="2728"/>
    <cellStyle name="Normal_07gia_chi so gia PPI3.2012" xfId="2680"/>
    <cellStyle name="Normal_07VT" xfId="2681"/>
    <cellStyle name="Normal_08-12TM" xfId="2682"/>
    <cellStyle name="Normal_08tmt3" xfId="2683"/>
    <cellStyle name="Normal_08tmt3 2" xfId="2727"/>
    <cellStyle name="Normal_08tmt3_VT- TM Diep" xfId="2726"/>
    <cellStyle name="Normal_BC CSG NLTS Qui 1  2011 2" xfId="2703"/>
    <cellStyle name="Normal_Bctiendo2000" xfId="2664"/>
    <cellStyle name="Normal_Bieu04.072" xfId="2684"/>
    <cellStyle name="Normal_Book2" xfId="2685"/>
    <cellStyle name="Normal_Copy of CSGSX Qui IV. 2011" xfId="2686"/>
    <cellStyle name="Normal_Dau tu 2" xfId="2699"/>
    <cellStyle name="Normal_Dautu" xfId="2687"/>
    <cellStyle name="Normal_GDP 9 thang" xfId="2705"/>
    <cellStyle name="Normal_Gui Vu TH-Bao cao nhanh VDT 2006" xfId="2688"/>
    <cellStyle name="Normal_nhanh sap xep lai 2 2" xfId="2712"/>
    <cellStyle name="Normal_nhanh sap xep lai 3" xfId="2700"/>
    <cellStyle name="Normal_Sheet1" xfId="2668"/>
    <cellStyle name="Normal_solieu gdp 2" xfId="1"/>
    <cellStyle name="Normal_solieu gdp 2 2" xfId="2675"/>
    <cellStyle name="Normal_SPT3-96" xfId="2669"/>
    <cellStyle name="Normal_SPT3-96_Bieu 012011 2" xfId="2698"/>
    <cellStyle name="Normal_SPT3-96_Bieudautu_Dautu(6-2011)" xfId="2689"/>
    <cellStyle name="Normal_SPT3-96_Van tai12.2010" xfId="2690"/>
    <cellStyle name="Normal_Tieu thu-Ton kho thang 7.2012 (dieu chinh)" xfId="2671"/>
    <cellStyle name="Normal_VT- TM Diep" xfId="2691"/>
    <cellStyle name="Normal_VTAI 2" xfId="2665"/>
    <cellStyle name="Normal_Xl0000008" xfId="2692"/>
    <cellStyle name="Normal_Xl0000107" xfId="2672"/>
    <cellStyle name="Normal_Xl0000109" xfId="2693"/>
    <cellStyle name="Normal_Xl0000109_1" xfId="2710"/>
    <cellStyle name="Normal_Xl0000110" xfId="2707"/>
    <cellStyle name="Normal_Xl0000117" xfId="2706"/>
    <cellStyle name="Normal_Xl0000141" xfId="2666"/>
    <cellStyle name="Normal_Xl0000156" xfId="2694"/>
    <cellStyle name="Normal_Xl0000163" xfId="2695"/>
    <cellStyle name="Normal_Xl0000203" xfId="2696"/>
    <cellStyle name="Normal1" xfId="2591"/>
    <cellStyle name="Normal1 2" xfId="2592"/>
    <cellStyle name="Normal1 3" xfId="2593"/>
    <cellStyle name="Note 2" xfId="2594"/>
    <cellStyle name="Output 2" xfId="2595"/>
    <cellStyle name="Percent [2]" xfId="2596"/>
    <cellStyle name="Percent 2" xfId="2597"/>
    <cellStyle name="Percent 2 2" xfId="2598"/>
    <cellStyle name="Percent 2 3" xfId="2599"/>
    <cellStyle name="Percent 3" xfId="2600"/>
    <cellStyle name="Percent 3 2" xfId="2601"/>
    <cellStyle name="Percent 3 3" xfId="2602"/>
    <cellStyle name="Percent 4" xfId="2603"/>
    <cellStyle name="Percent 4 2" xfId="2604"/>
    <cellStyle name="Percent 4 3" xfId="2605"/>
    <cellStyle name="Percent 4 4" xfId="2606"/>
    <cellStyle name="Percent 5" xfId="2607"/>
    <cellStyle name="Percent 5 2" xfId="2608"/>
    <cellStyle name="Percent 5 3" xfId="2609"/>
    <cellStyle name="Style 1" xfId="2610"/>
    <cellStyle name="Style 10" xfId="2611"/>
    <cellStyle name="Style 11" xfId="2612"/>
    <cellStyle name="Style 2" xfId="2613"/>
    <cellStyle name="Style 3" xfId="2614"/>
    <cellStyle name="Style 4" xfId="2615"/>
    <cellStyle name="Style 5" xfId="2616"/>
    <cellStyle name="Style 6" xfId="2617"/>
    <cellStyle name="Style 7" xfId="2618"/>
    <cellStyle name="Style 8" xfId="2619"/>
    <cellStyle name="Style 9" xfId="2620"/>
    <cellStyle name="Style1" xfId="2621"/>
    <cellStyle name="Style2" xfId="2622"/>
    <cellStyle name="Style3" xfId="2623"/>
    <cellStyle name="Style4" xfId="2624"/>
    <cellStyle name="Style5" xfId="2625"/>
    <cellStyle name="Style6" xfId="2626"/>
    <cellStyle name="Style7" xfId="2627"/>
    <cellStyle name="subhead" xfId="2628"/>
    <cellStyle name="thvt" xfId="2629"/>
    <cellStyle name="Total 2" xfId="2630"/>
    <cellStyle name="Total 3" xfId="2631"/>
    <cellStyle name="Total 4" xfId="2632"/>
    <cellStyle name="Total 5" xfId="2633"/>
    <cellStyle name="Total 6" xfId="2634"/>
    <cellStyle name="Total 7" xfId="2635"/>
    <cellStyle name="Total 8" xfId="2636"/>
    <cellStyle name="Total 9" xfId="2637"/>
    <cellStyle name="Warning Text 2" xfId="2638"/>
    <cellStyle name="xanh" xfId="2639"/>
    <cellStyle name="xuan" xfId="2640"/>
    <cellStyle name="ปกติ_gdp2006q4" xfId="2641"/>
    <cellStyle name=" [0.00]_ Att. 1- Cover" xfId="2642"/>
    <cellStyle name="_ Att. 1- Cover" xfId="2643"/>
    <cellStyle name="?_ Att. 1- Cover" xfId="2644"/>
    <cellStyle name="똿뗦먛귟 [0.00]_PRODUCT DETAIL Q1" xfId="2645"/>
    <cellStyle name="똿뗦먛귟_PRODUCT DETAIL Q1" xfId="2646"/>
    <cellStyle name="믅됞 [0.00]_PRODUCT DETAIL Q1" xfId="2647"/>
    <cellStyle name="믅됞_PRODUCT DETAIL Q1" xfId="2648"/>
    <cellStyle name="백분율_95" xfId="2649"/>
    <cellStyle name="뷭?_BOOKSHIP" xfId="2650"/>
    <cellStyle name="콤마 [0]_1202" xfId="2651"/>
    <cellStyle name="콤마_1202" xfId="2652"/>
    <cellStyle name="통화 [0]_1202" xfId="2653"/>
    <cellStyle name="통화_1202" xfId="2654"/>
    <cellStyle name="표준_(정보부문)월별인원계획" xfId="2655"/>
    <cellStyle name="一般_00Q3902REV.1" xfId="2656"/>
    <cellStyle name="千分位[0]_00Q3902REV.1" xfId="2657"/>
    <cellStyle name="千分位_00Q3902REV.1" xfId="2658"/>
    <cellStyle name="標準_list of commodities" xfId="2659"/>
    <cellStyle name="貨幣 [0]_00Q3902REV.1" xfId="2660"/>
    <cellStyle name="貨幣[0]_BRE" xfId="2661"/>
    <cellStyle name="貨幣_00Q3902REV.1" xfId="266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63" Type="http://schemas.openxmlformats.org/officeDocument/2006/relationships/externalLink" Target="externalLinks/externalLink20.xml"/><Relationship Id="rId6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3" Type="http://schemas.openxmlformats.org/officeDocument/2006/relationships/externalLink" Target="externalLinks/externalLink10.xml"/><Relationship Id="rId58" Type="http://schemas.openxmlformats.org/officeDocument/2006/relationships/externalLink" Target="externalLinks/externalLink15.xml"/><Relationship Id="rId66" Type="http://schemas.openxmlformats.org/officeDocument/2006/relationships/externalLink" Target="externalLinks/externalLink23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5.xml"/><Relationship Id="rId56" Type="http://schemas.openxmlformats.org/officeDocument/2006/relationships/externalLink" Target="externalLinks/externalLink13.xml"/><Relationship Id="rId64" Type="http://schemas.openxmlformats.org/officeDocument/2006/relationships/externalLink" Target="externalLinks/externalLink21.xml"/><Relationship Id="rId69" Type="http://schemas.openxmlformats.org/officeDocument/2006/relationships/externalLink" Target="externalLinks/externalLink2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8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59" Type="http://schemas.openxmlformats.org/officeDocument/2006/relationships/externalLink" Target="externalLinks/externalLink16.xml"/><Relationship Id="rId67" Type="http://schemas.openxmlformats.org/officeDocument/2006/relationships/externalLink" Target="externalLinks/externalLink2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1.xml"/><Relationship Id="rId62" Type="http://schemas.openxmlformats.org/officeDocument/2006/relationships/externalLink" Target="externalLinks/externalLink19.xml"/><Relationship Id="rId70" Type="http://schemas.openxmlformats.org/officeDocument/2006/relationships/externalLink" Target="externalLinks/externalLink27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6.xml"/><Relationship Id="rId57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52" Type="http://schemas.openxmlformats.org/officeDocument/2006/relationships/externalLink" Target="externalLinks/externalLink9.xml"/><Relationship Id="rId60" Type="http://schemas.openxmlformats.org/officeDocument/2006/relationships/externalLink" Target="externalLinks/externalLink17.xml"/><Relationship Id="rId65" Type="http://schemas.openxmlformats.org/officeDocument/2006/relationships/externalLink" Target="externalLinks/externalLink22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7.xml"/><Relationship Id="rId55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qvuong\Local%20Settings\Temporary%20Internet%20Files\Content.IE5\O5IZ0TU7\Hieu\Data\Nien%20giam\Hoan\Nien%20giam%2095-2002\NN95-20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.5nam\Thanh%20Toan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03%20Nien%20giam%20day%20du\2013\Vu%20Tong%20hop\Gui%20NXB\Nam\10Nam\xaydungcntt98\dung\&#167;&#222;a%20ph&#173;&#172;ng%2095-96%20(V&#232;n,%20TSC&#167;)%20hai%20gi&#184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QD cua "/>
      <sheetName val="bÑi_x0003__x0000_²r_x0013__x0000_"/>
      <sheetName val="_x000f__x0000_½"/>
      <sheetName val="M pc_x0006__x0000_CamPh_x0000_"/>
      <sheetName val="_x000d_âO"/>
      <sheetName val="Op mai 2_x000c_"/>
      <sheetName val="_x000c__x0000__x0000__x0000__x0000__x0000__x0000__x0000__x000d__x0000__x0000__x0000_"/>
      <sheetName val="_x0000__x000f__x0000__x0000__x0000_‚ž½"/>
      <sheetName val="_x0000__x000d__x0000__x0000__x0000_âOŽ"/>
      <sheetName val="_x000f__x0000_‚ž½"/>
      <sheetName val="_x000d_âOŽ"/>
      <sheetName val="QD cua HDQ²_x0000__x0000_)"/>
      <sheetName val="_x000c__x0000__x000d_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Cong ban 1,5„—_x0013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t01.06"/>
      <sheetName val="bÑi_x0003_"/>
      <sheetName val="_x000a_âO"/>
      <sheetName val="_x000c__x0000__x000a_"/>
      <sheetName val="_x000a_âOŽ"/>
      <sheetName val="PNT-P3"/>
      <sheetName val="???????-BLDG"/>
      <sheetName val="XXXXX_XX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⁋㌱Ա_x0000_䭔㌱س_x0000_䭔ㄠㄴ_x0006_牴湯⁧琠湯౧_x0000_杮楨搠湩⵨偃_x0006_匀렀቟"/>
      <sheetName val="I_x0005__x0000__x0000_"/>
      <sheetName val="chie԰_x0000__x0000__x0000_Ȁ_x0000_"/>
      <sheetName val="Ho la 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DUONG BDT 11  823282ms Hao"/>
      <sheetName val="CKTANDINHT1 782346 Huong (2)"/>
      <sheetName val="_x0014_M01"/>
      <sheetName val="DGþ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T[ 131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UNZAT01743972- Phuong(vp) (2)"/>
      <sheetName val="LONGVANT12 759469 Ms Van (2)"/>
      <sheetName val="Cong ban 1,5_x0013_?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TK33313"/>
      <sheetName val="UK 911"/>
      <sheetName val="CEPS1"/>
      <sheetName val="Km28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 refreshError="1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/>
      <sheetData sheetId="430"/>
      <sheetData sheetId="431"/>
      <sheetData sheetId="432"/>
      <sheetData sheetId="433" refreshError="1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/>
      <sheetData sheetId="488" refreshError="1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 refreshError="1"/>
      <sheetData sheetId="548"/>
      <sheetData sheetId="549"/>
      <sheetData sheetId="550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/>
      <sheetData sheetId="591"/>
      <sheetData sheetId="592"/>
      <sheetData sheetId="593"/>
      <sheetData sheetId="594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/>
      <sheetData sheetId="612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/>
      <sheetData sheetId="684" refreshError="1"/>
      <sheetData sheetId="685" refreshError="1"/>
      <sheetData sheetId="686" refreshError="1"/>
      <sheetData sheetId="687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 refreshError="1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 refreshError="1"/>
      <sheetData sheetId="714" refreshError="1"/>
      <sheetData sheetId="715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/>
      <sheetData sheetId="1127" refreshError="1"/>
      <sheetData sheetId="1128" refreshError="1"/>
      <sheetData sheetId="1129" refreshError="1"/>
      <sheetData sheetId="1130" refreshError="1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 refreshError="1"/>
      <sheetData sheetId="1140"/>
      <sheetData sheetId="114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/>
      <sheetData sheetId="1188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/>
      <sheetData sheetId="1219"/>
      <sheetData sheetId="1220" refreshError="1"/>
      <sheetData sheetId="1221" refreshError="1"/>
      <sheetData sheetId="1222"/>
      <sheetData sheetId="1223"/>
      <sheetData sheetId="1224"/>
      <sheetData sheetId="1225" refreshError="1"/>
      <sheetData sheetId="1226" refreshError="1"/>
      <sheetData sheetId="1227" refreshError="1"/>
      <sheetData sheetId="1228"/>
      <sheetData sheetId="1229"/>
      <sheetData sheetId="1230" refreshError="1"/>
      <sheetData sheetId="1231" refreshError="1"/>
      <sheetData sheetId="123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T6"/>
      <sheetName val="THQII"/>
      <sheetName val="Trung"/>
      <sheetName val="THQIII"/>
      <sheetName val="THT nam 04"/>
      <sheetName val="142201ȭT4"/>
      <sheetName val="T8-9)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Chart3"/>
      <sheetName val="Chart2"/>
      <sheetName val="BaTrieu-L.con"/>
      <sheetName val="EDT - Ro"/>
      <sheetName val="Nhap_lieu"/>
      <sheetName val="Khoiluong"/>
      <sheetName val="Vattu"/>
      <sheetName val="Trungchuyen"/>
      <sheetName val="Bu"/>
      <sheetName val="Chitiet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Dinh_ha nha"/>
      <sheetName val="Bia¸"/>
      <sheetName val="TL"/>
      <sheetName val="T8-9B"/>
      <sheetName val="Coc 6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2.74"/>
      <sheetName val="THKP"/>
      <sheetName val="gia vt,nc,may"/>
      <sheetName val="BCDSPS"/>
      <sheetName val="BCDKT"/>
      <sheetName val=""/>
      <sheetName val=".tuanM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HITIET VL-NC"/>
      <sheetName val="DON GIA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ghi dinh-_x0004__x0010_"/>
      <sheetName val="TH dat 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 Njinh"/>
      <sheetName val="nphuocb 4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L]gngT2"/>
      <sheetName val="VT,NC,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 refreshError="1"/>
      <sheetData sheetId="836" refreshError="1"/>
      <sheetData sheetId="837"/>
      <sheetData sheetId="838"/>
      <sheetData sheetId="839"/>
      <sheetData sheetId="840" refreshError="1"/>
      <sheetData sheetId="841" refreshError="1"/>
      <sheetData sheetId="842"/>
      <sheetData sheetId="843"/>
      <sheetData sheetId="844" refreshError="1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/>
      <sheetData sheetId="1256"/>
      <sheetData sheetId="1257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/>
      <sheetData sheetId="1677"/>
      <sheetData sheetId="1678"/>
      <sheetData sheetId="1679"/>
      <sheetData sheetId="1680"/>
      <sheetData sheetId="1681" refreshError="1"/>
      <sheetData sheetId="1682" refreshError="1"/>
      <sheetData sheetId="1683" refreshError="1"/>
      <sheetData sheetId="1684"/>
      <sheetData sheetId="168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/>
  </sheetViews>
  <sheetFormatPr defaultColWidth="9" defaultRowHeight="15.6"/>
  <cols>
    <col min="1" max="1" width="1.5" style="1" customWidth="1"/>
    <col min="2" max="2" width="38.09765625" style="1" customWidth="1"/>
    <col min="3" max="5" width="8.09765625" style="1" customWidth="1"/>
    <col min="6" max="7" width="6.09765625" style="1" customWidth="1"/>
    <col min="8" max="8" width="6.09765625" customWidth="1"/>
    <col min="9" max="16384" width="9" style="1"/>
  </cols>
  <sheetData>
    <row r="1" spans="1:10" ht="18" customHeight="1">
      <c r="A1" s="934" t="s">
        <v>28</v>
      </c>
      <c r="B1" s="934"/>
      <c r="C1" s="935"/>
      <c r="D1" s="936"/>
      <c r="E1" s="933"/>
      <c r="F1" s="933"/>
      <c r="G1" s="933"/>
      <c r="H1" s="933"/>
    </row>
    <row r="2" spans="1:10" ht="18" customHeight="1">
      <c r="A2" s="934"/>
      <c r="B2" s="934"/>
      <c r="C2" s="935"/>
      <c r="D2" s="936"/>
      <c r="E2" s="933"/>
      <c r="F2" s="933"/>
      <c r="G2" s="933"/>
      <c r="H2" s="933"/>
    </row>
    <row r="3" spans="1:10" ht="18" customHeight="1">
      <c r="A3" s="938"/>
      <c r="B3" s="939"/>
      <c r="C3" s="940"/>
      <c r="D3" s="941"/>
      <c r="E3" s="942"/>
      <c r="F3" s="942"/>
      <c r="G3" s="942"/>
      <c r="H3" s="943" t="s">
        <v>26</v>
      </c>
    </row>
    <row r="4" spans="1:10" ht="15.9" customHeight="1">
      <c r="A4" s="944"/>
      <c r="B4" s="945"/>
      <c r="C4" s="946" t="s">
        <v>442</v>
      </c>
      <c r="D4" s="947" t="s">
        <v>86</v>
      </c>
      <c r="E4" s="947" t="s">
        <v>371</v>
      </c>
      <c r="F4" s="1012" t="s">
        <v>522</v>
      </c>
      <c r="G4" s="1012"/>
      <c r="H4" s="1012"/>
      <c r="I4" s="3"/>
    </row>
    <row r="5" spans="1:10" ht="15.9" customHeight="1">
      <c r="A5" s="948"/>
      <c r="B5" s="949"/>
      <c r="C5" s="950" t="s">
        <v>151</v>
      </c>
      <c r="D5" s="951" t="s">
        <v>370</v>
      </c>
      <c r="E5" s="951" t="s">
        <v>55</v>
      </c>
      <c r="F5" s="951" t="s">
        <v>248</v>
      </c>
      <c r="G5" s="951" t="s">
        <v>87</v>
      </c>
      <c r="H5" s="950" t="s">
        <v>150</v>
      </c>
      <c r="I5" s="3"/>
    </row>
    <row r="6" spans="1:10" ht="15.9" customHeight="1">
      <c r="A6" s="948"/>
      <c r="B6" s="949"/>
      <c r="C6" s="950" t="s">
        <v>92</v>
      </c>
      <c r="D6" s="951" t="s">
        <v>92</v>
      </c>
      <c r="E6" s="951" t="s">
        <v>92</v>
      </c>
      <c r="F6" s="951" t="s">
        <v>92</v>
      </c>
      <c r="G6" s="951" t="s">
        <v>92</v>
      </c>
      <c r="H6" s="951" t="s">
        <v>92</v>
      </c>
      <c r="I6" s="3"/>
    </row>
    <row r="7" spans="1:10" ht="15.9" customHeight="1">
      <c r="A7" s="948"/>
      <c r="B7" s="949"/>
      <c r="C7" s="952">
        <v>2022</v>
      </c>
      <c r="D7" s="952">
        <v>2022</v>
      </c>
      <c r="E7" s="952">
        <v>2022</v>
      </c>
      <c r="F7" s="952">
        <v>2022</v>
      </c>
      <c r="G7" s="952">
        <v>2022</v>
      </c>
      <c r="H7" s="952">
        <v>2022</v>
      </c>
      <c r="I7" s="3"/>
    </row>
    <row r="8" spans="1:10" ht="13.5" customHeight="1">
      <c r="A8" s="938"/>
      <c r="B8" s="953"/>
      <c r="C8" s="954"/>
      <c r="D8" s="955"/>
      <c r="E8" s="956"/>
      <c r="F8" s="956"/>
      <c r="G8" s="957"/>
      <c r="H8" s="958"/>
    </row>
    <row r="9" spans="1:10" ht="20.100000000000001" customHeight="1">
      <c r="A9" s="1013" t="s">
        <v>29</v>
      </c>
      <c r="B9" s="1013"/>
      <c r="C9" s="959">
        <v>2312996.208020553</v>
      </c>
      <c r="D9" s="959">
        <v>2373152.1970249792</v>
      </c>
      <c r="E9" s="959">
        <v>6839047.9109463105</v>
      </c>
      <c r="F9" s="960">
        <v>100</v>
      </c>
      <c r="G9" s="960">
        <v>100</v>
      </c>
      <c r="H9" s="960">
        <v>100</v>
      </c>
    </row>
    <row r="10" spans="1:10" ht="20.100000000000001" customHeight="1">
      <c r="A10" s="957"/>
      <c r="B10" s="961" t="s">
        <v>0</v>
      </c>
      <c r="C10" s="959">
        <v>251634.80326696421</v>
      </c>
      <c r="D10" s="959">
        <v>270100.89669032703</v>
      </c>
      <c r="E10" s="959">
        <v>770891.44744611857</v>
      </c>
      <c r="F10" s="960">
        <v>10.879170592428753</v>
      </c>
      <c r="G10" s="960">
        <v>11.381524414191798</v>
      </c>
      <c r="H10" s="960">
        <v>11.271911784859119</v>
      </c>
      <c r="I10" s="2"/>
      <c r="J10" s="2"/>
    </row>
    <row r="11" spans="1:10" ht="20.100000000000001" customHeight="1">
      <c r="A11" s="938"/>
      <c r="B11" s="962" t="s">
        <v>1</v>
      </c>
      <c r="C11" s="963">
        <v>173359.24466742374</v>
      </c>
      <c r="D11" s="963">
        <v>187858.98611848353</v>
      </c>
      <c r="E11" s="963">
        <v>550808.54259218427</v>
      </c>
      <c r="F11" s="964">
        <v>7.4950077335311951</v>
      </c>
      <c r="G11" s="964">
        <v>7.9160108801275584</v>
      </c>
      <c r="H11" s="964">
        <v>8.0538775245393719</v>
      </c>
      <c r="I11" s="2"/>
      <c r="J11" s="2"/>
    </row>
    <row r="12" spans="1:10" ht="20.100000000000001" customHeight="1">
      <c r="A12" s="938"/>
      <c r="B12" s="962" t="s">
        <v>2</v>
      </c>
      <c r="C12" s="963">
        <v>12852.781827435934</v>
      </c>
      <c r="D12" s="963">
        <v>11665.900773355072</v>
      </c>
      <c r="E12" s="963">
        <v>33531.427738484497</v>
      </c>
      <c r="F12" s="964">
        <v>0.56999999999999995</v>
      </c>
      <c r="G12" s="964">
        <v>0.49157828090333305</v>
      </c>
      <c r="H12" s="964">
        <v>0.49029379783720212</v>
      </c>
    </row>
    <row r="13" spans="1:10" ht="20.100000000000001" customHeight="1">
      <c r="A13" s="938"/>
      <c r="B13" s="962" t="s">
        <v>27</v>
      </c>
      <c r="C13" s="963">
        <v>65422.776772104509</v>
      </c>
      <c r="D13" s="963">
        <v>70576.009798488449</v>
      </c>
      <c r="E13" s="963">
        <v>186551.47711544982</v>
      </c>
      <c r="F13" s="964">
        <v>2.828486123117897</v>
      </c>
      <c r="G13" s="964">
        <v>2.9739352531609073</v>
      </c>
      <c r="H13" s="964">
        <v>2.7277404624825463</v>
      </c>
    </row>
    <row r="14" spans="1:10" ht="20.100000000000001" customHeight="1">
      <c r="A14" s="957"/>
      <c r="B14" s="961" t="s">
        <v>3</v>
      </c>
      <c r="C14" s="959">
        <v>898993.76087397779</v>
      </c>
      <c r="D14" s="959">
        <v>948921.44861979294</v>
      </c>
      <c r="E14" s="959">
        <v>2646168.8641118482</v>
      </c>
      <c r="F14" s="960">
        <v>38.867065918942032</v>
      </c>
      <c r="G14" s="960">
        <v>39.985697074522896</v>
      </c>
      <c r="H14" s="960">
        <v>38.692065015021967</v>
      </c>
    </row>
    <row r="15" spans="1:10" ht="20.100000000000001" customHeight="1">
      <c r="A15" s="938"/>
      <c r="B15" s="962" t="s">
        <v>4</v>
      </c>
      <c r="C15" s="963">
        <v>759039.91532387235</v>
      </c>
      <c r="D15" s="963">
        <v>795654.49737539666</v>
      </c>
      <c r="E15" s="963">
        <v>2244120.3431514655</v>
      </c>
      <c r="F15" s="964">
        <v>32.816306083504294</v>
      </c>
      <c r="G15" s="964">
        <v>33.527327002998021</v>
      </c>
      <c r="H15" s="964">
        <v>32.813344377360117</v>
      </c>
      <c r="I15" s="2"/>
      <c r="J15" s="2"/>
    </row>
    <row r="16" spans="1:10" ht="20.100000000000001" customHeight="1">
      <c r="A16" s="938"/>
      <c r="B16" s="965" t="s">
        <v>5</v>
      </c>
      <c r="C16" s="963">
        <v>73957.087205430653</v>
      </c>
      <c r="D16" s="963">
        <v>69339.164814546879</v>
      </c>
      <c r="E16" s="963">
        <v>209877.23869896095</v>
      </c>
      <c r="F16" s="964">
        <v>3.19</v>
      </c>
      <c r="G16" s="964">
        <v>2.9218170204789873</v>
      </c>
      <c r="H16" s="964">
        <v>3.0688078433116361</v>
      </c>
      <c r="I16" s="2"/>
      <c r="J16" s="2"/>
    </row>
    <row r="17" spans="1:8" ht="20.100000000000001" customHeight="1">
      <c r="A17" s="938"/>
      <c r="B17" s="965" t="s">
        <v>6</v>
      </c>
      <c r="C17" s="963">
        <v>577894.30924935697</v>
      </c>
      <c r="D17" s="963">
        <v>610041.92439400346</v>
      </c>
      <c r="E17" s="963">
        <v>1709242.8282978905</v>
      </c>
      <c r="F17" s="964">
        <v>24.98466306366819</v>
      </c>
      <c r="G17" s="964">
        <v>25.705975586342994</v>
      </c>
      <c r="H17" s="964">
        <v>24.99240903930712</v>
      </c>
    </row>
    <row r="18" spans="1:8" ht="27" customHeight="1">
      <c r="A18" s="938"/>
      <c r="B18" s="966" t="s">
        <v>7</v>
      </c>
      <c r="C18" s="963">
        <v>95548.996216762229</v>
      </c>
      <c r="D18" s="963">
        <v>104445.83923364064</v>
      </c>
      <c r="E18" s="963">
        <v>291338.97017094481</v>
      </c>
      <c r="F18" s="964">
        <v>4.1309620779072711</v>
      </c>
      <c r="G18" s="964">
        <v>4.40114373467389</v>
      </c>
      <c r="H18" s="964">
        <v>4.259934627810388</v>
      </c>
    </row>
    <row r="19" spans="1:8" ht="27" customHeight="1">
      <c r="A19" s="938"/>
      <c r="B19" s="966" t="s">
        <v>8</v>
      </c>
      <c r="C19" s="967">
        <v>11639.522652322597</v>
      </c>
      <c r="D19" s="963">
        <v>11827</v>
      </c>
      <c r="E19" s="967">
        <v>33661.305983669117</v>
      </c>
      <c r="F19" s="964">
        <v>0.5032227295471281</v>
      </c>
      <c r="G19" s="964">
        <v>0.49839066150215688</v>
      </c>
      <c r="H19" s="964">
        <v>0.49219286693096798</v>
      </c>
    </row>
    <row r="20" spans="1:8" ht="20.100000000000001" customHeight="1">
      <c r="A20" s="938"/>
      <c r="B20" s="962" t="s">
        <v>9</v>
      </c>
      <c r="C20" s="967">
        <v>139953.84555010541</v>
      </c>
      <c r="D20" s="975">
        <v>153266.95124439633</v>
      </c>
      <c r="E20" s="967">
        <v>402048.52096038248</v>
      </c>
      <c r="F20" s="964">
        <v>6.0507598354377325</v>
      </c>
      <c r="G20" s="964">
        <v>6.4583700715248771</v>
      </c>
      <c r="H20" s="964">
        <v>5.8787206376618517</v>
      </c>
    </row>
    <row r="21" spans="1:8" ht="20.100000000000001" customHeight="1">
      <c r="A21" s="957"/>
      <c r="B21" s="968" t="s">
        <v>10</v>
      </c>
      <c r="C21" s="969">
        <v>963321.10348511115</v>
      </c>
      <c r="D21" s="976">
        <v>956208.10354110308</v>
      </c>
      <c r="E21" s="970">
        <v>2825022.6197235459</v>
      </c>
      <c r="F21" s="960">
        <v>41.64819207851253</v>
      </c>
      <c r="G21" s="960">
        <v>40.292742485704061</v>
      </c>
      <c r="H21" s="960">
        <v>41.30725002235949</v>
      </c>
    </row>
    <row r="22" spans="1:8" ht="27" customHeight="1">
      <c r="A22" s="938"/>
      <c r="B22" s="971" t="s">
        <v>11</v>
      </c>
      <c r="C22" s="975">
        <v>233617.87016225071</v>
      </c>
      <c r="D22" s="975">
        <v>213517.06064778101</v>
      </c>
      <c r="E22" s="967">
        <v>671001.07124219323</v>
      </c>
      <c r="F22" s="964">
        <v>10.100227114603848</v>
      </c>
      <c r="G22" s="964">
        <v>8.9971920433695463</v>
      </c>
      <c r="H22" s="964">
        <v>9.8113228621810844</v>
      </c>
    </row>
    <row r="23" spans="1:8" ht="20.100000000000001" customHeight="1">
      <c r="A23" s="938"/>
      <c r="B23" s="962" t="s">
        <v>12</v>
      </c>
      <c r="C23" s="975">
        <v>110363.50489805809</v>
      </c>
      <c r="D23" s="975">
        <v>110302.60362402994</v>
      </c>
      <c r="E23" s="967">
        <v>329570.01168932358</v>
      </c>
      <c r="F23" s="964">
        <v>4.7714520462835717</v>
      </c>
      <c r="G23" s="964">
        <v>4.6479363507450984</v>
      </c>
      <c r="H23" s="964">
        <v>4.8189457945136898</v>
      </c>
    </row>
    <row r="24" spans="1:8" ht="20.100000000000001" customHeight="1">
      <c r="A24" s="938"/>
      <c r="B24" s="962" t="s">
        <v>13</v>
      </c>
      <c r="C24" s="975">
        <v>50482.029578655129</v>
      </c>
      <c r="D24" s="975">
        <v>56080.408600807961</v>
      </c>
      <c r="E24" s="967">
        <v>153980.66324859948</v>
      </c>
      <c r="F24" s="964">
        <v>2.1825383631673705</v>
      </c>
      <c r="G24" s="964">
        <v>2.3631189213701185</v>
      </c>
      <c r="H24" s="964">
        <v>2.251492682221806</v>
      </c>
    </row>
    <row r="25" spans="1:8" ht="20.100000000000001" customHeight="1">
      <c r="A25" s="938"/>
      <c r="B25" s="962" t="s">
        <v>14</v>
      </c>
      <c r="C25" s="975">
        <v>80691.635557680071</v>
      </c>
      <c r="D25" s="975">
        <v>82434.4331717608</v>
      </c>
      <c r="E25" s="967">
        <v>243429.88367354719</v>
      </c>
      <c r="F25" s="964">
        <v>3.4886194485695006</v>
      </c>
      <c r="G25" s="964">
        <v>3.4736260605241376</v>
      </c>
      <c r="H25" s="964">
        <v>3.5594118778422787</v>
      </c>
    </row>
    <row r="26" spans="1:8" ht="20.100000000000001" customHeight="1">
      <c r="A26" s="938"/>
      <c r="B26" s="962" t="s">
        <v>15</v>
      </c>
      <c r="C26" s="975">
        <v>94782.915217085916</v>
      </c>
      <c r="D26" s="975">
        <v>114109.96971541486</v>
      </c>
      <c r="E26" s="967">
        <v>310115.87944622251</v>
      </c>
      <c r="F26" s="964">
        <v>4.0978413578204922</v>
      </c>
      <c r="G26" s="964">
        <v>4.8083713239490038</v>
      </c>
      <c r="H26" s="964">
        <v>4.5344890616991185</v>
      </c>
    </row>
    <row r="27" spans="1:8" ht="20.100000000000001" customHeight="1">
      <c r="A27" s="938"/>
      <c r="B27" s="971" t="s">
        <v>16</v>
      </c>
      <c r="C27" s="975">
        <v>72548.93672966474</v>
      </c>
      <c r="D27" s="975">
        <v>83738.369427563681</v>
      </c>
      <c r="E27" s="967">
        <v>231175.36791577487</v>
      </c>
      <c r="F27" s="964">
        <v>3.1365782822338324</v>
      </c>
      <c r="G27" s="964">
        <v>3.5285713884065006</v>
      </c>
      <c r="H27" s="964">
        <v>3.380227349274227</v>
      </c>
    </row>
    <row r="28" spans="1:8" ht="20.100000000000001" customHeight="1">
      <c r="A28" s="938"/>
      <c r="B28" s="962" t="s">
        <v>17</v>
      </c>
      <c r="C28" s="975">
        <v>50902.909973642789</v>
      </c>
      <c r="D28" s="975">
        <v>53027.451773730158</v>
      </c>
      <c r="E28" s="967">
        <v>147775.291123923</v>
      </c>
      <c r="F28" s="964">
        <v>2.200734691960657</v>
      </c>
      <c r="G28" s="964">
        <v>2.2344732815790831</v>
      </c>
      <c r="H28" s="964">
        <v>2.1607582378155255</v>
      </c>
    </row>
    <row r="29" spans="1:8" ht="20.100000000000001" customHeight="1">
      <c r="A29" s="938"/>
      <c r="B29" s="962" t="s">
        <v>18</v>
      </c>
      <c r="C29" s="975">
        <v>28587.237838811154</v>
      </c>
      <c r="D29" s="975">
        <v>27228.620297425361</v>
      </c>
      <c r="E29" s="967">
        <v>81198.961562037905</v>
      </c>
      <c r="F29" s="964">
        <v>1.2359396759787999</v>
      </c>
      <c r="G29" s="964">
        <v>1.1473608954183212</v>
      </c>
      <c r="H29" s="964">
        <v>1.1872845843362794</v>
      </c>
    </row>
    <row r="30" spans="1:8" ht="42" customHeight="1">
      <c r="A30" s="938"/>
      <c r="B30" s="971" t="s">
        <v>19</v>
      </c>
      <c r="C30" s="975">
        <v>45973.228584601973</v>
      </c>
      <c r="D30" s="975">
        <v>44511.97481767612</v>
      </c>
      <c r="E30" s="967">
        <v>127531.82215276141</v>
      </c>
      <c r="F30" s="964">
        <v>1.9876050131506944</v>
      </c>
      <c r="G30" s="964">
        <v>1.8756477091303723</v>
      </c>
      <c r="H30" s="964">
        <v>1.8647598878294009</v>
      </c>
    </row>
    <row r="31" spans="1:8" ht="20.100000000000001" customHeight="1">
      <c r="A31" s="938"/>
      <c r="B31" s="971" t="s">
        <v>20</v>
      </c>
      <c r="C31" s="975">
        <v>97110.482267094834</v>
      </c>
      <c r="D31" s="975">
        <v>75616.369914852054</v>
      </c>
      <c r="E31" s="967">
        <v>255411.05182004062</v>
      </c>
      <c r="F31" s="964">
        <v>4.1984713131112894</v>
      </c>
      <c r="G31" s="964">
        <v>3.1863261871550392</v>
      </c>
      <c r="H31" s="964">
        <v>3.7345995399628613</v>
      </c>
    </row>
    <row r="32" spans="1:8" ht="18" customHeight="1">
      <c r="A32" s="938"/>
      <c r="B32" s="962" t="s">
        <v>21</v>
      </c>
      <c r="C32" s="975">
        <v>67659.208776214204</v>
      </c>
      <c r="D32" s="975">
        <v>64467.243104226276</v>
      </c>
      <c r="E32" s="967">
        <v>183445.44741052427</v>
      </c>
      <c r="F32" s="964">
        <v>2.9251759489098563</v>
      </c>
      <c r="G32" s="964">
        <v>2.71652375203931</v>
      </c>
      <c r="H32" s="964">
        <v>2.6823243498105742</v>
      </c>
    </row>
    <row r="33" spans="1:8" ht="18" customHeight="1">
      <c r="A33" s="938"/>
      <c r="B33" s="962" t="s">
        <v>22</v>
      </c>
      <c r="C33" s="975">
        <v>13193.193918491779</v>
      </c>
      <c r="D33" s="975">
        <v>14683.919375365433</v>
      </c>
      <c r="E33" s="967">
        <v>40023.996936736607</v>
      </c>
      <c r="F33" s="964">
        <v>0.57039410063635287</v>
      </c>
      <c r="G33" s="964">
        <v>0.6187516921069548</v>
      </c>
      <c r="H33" s="964">
        <v>0.58522761439755056</v>
      </c>
    </row>
    <row r="34" spans="1:8" ht="20.100000000000001" customHeight="1">
      <c r="A34" s="938"/>
      <c r="B34" s="962" t="s">
        <v>23</v>
      </c>
      <c r="C34" s="975">
        <v>14530.100215953644</v>
      </c>
      <c r="D34" s="975">
        <v>13621.606461493309</v>
      </c>
      <c r="E34" s="967">
        <v>41769.212229706449</v>
      </c>
      <c r="F34" s="964">
        <v>0.62819386238373509</v>
      </c>
      <c r="G34" s="964">
        <v>0.57398790008367651</v>
      </c>
      <c r="H34" s="964">
        <v>0.61074600987737337</v>
      </c>
    </row>
    <row r="35" spans="1:8" ht="42" customHeight="1">
      <c r="A35" s="938"/>
      <c r="B35" s="971" t="s">
        <v>24</v>
      </c>
      <c r="C35" s="975">
        <v>2877.849766906088</v>
      </c>
      <c r="D35" s="975">
        <v>2868.0726089760628</v>
      </c>
      <c r="E35" s="967">
        <v>8593.9592721549634</v>
      </c>
      <c r="F35" s="964">
        <v>0.12442085970252986</v>
      </c>
      <c r="G35" s="964">
        <v>0.12085497982689537</v>
      </c>
      <c r="H35" s="964">
        <v>0.12566017059772036</v>
      </c>
    </row>
    <row r="36" spans="1:8" ht="20.100000000000001" customHeight="1">
      <c r="A36" s="957"/>
      <c r="B36" s="961" t="s">
        <v>25</v>
      </c>
      <c r="C36" s="976">
        <v>199046</v>
      </c>
      <c r="D36" s="959">
        <v>197921.74817375612</v>
      </c>
      <c r="E36" s="970">
        <v>596964.97966479813</v>
      </c>
      <c r="F36" s="960">
        <v>8.6</v>
      </c>
      <c r="G36" s="960">
        <v>8.3400360255812469</v>
      </c>
      <c r="H36" s="960">
        <v>8.7287731777594288</v>
      </c>
    </row>
    <row r="37" spans="1:8" ht="15">
      <c r="A37" s="957"/>
      <c r="B37" s="957"/>
      <c r="C37" s="950"/>
      <c r="D37" s="972"/>
      <c r="E37" s="951"/>
      <c r="F37" s="951"/>
      <c r="G37" s="951"/>
      <c r="H37" s="951"/>
    </row>
    <row r="38" spans="1:8" ht="15">
      <c r="A38" s="957"/>
      <c r="B38" s="957"/>
      <c r="C38" s="973"/>
      <c r="D38" s="974"/>
      <c r="E38" s="957"/>
      <c r="F38" s="957"/>
      <c r="G38" s="957"/>
      <c r="H38" s="958"/>
    </row>
    <row r="39" spans="1:8" ht="15">
      <c r="A39" s="957"/>
      <c r="B39" s="957"/>
      <c r="C39" s="957"/>
      <c r="D39" s="957"/>
      <c r="E39" s="957"/>
      <c r="F39" s="957"/>
      <c r="G39" s="957"/>
      <c r="H39" s="958"/>
    </row>
    <row r="40" spans="1:8" ht="15">
      <c r="A40" s="957"/>
      <c r="B40" s="957"/>
      <c r="C40" s="957"/>
      <c r="D40" s="957"/>
      <c r="E40" s="957"/>
      <c r="F40" s="957"/>
      <c r="G40" s="957"/>
      <c r="H40" s="958"/>
    </row>
    <row r="41" spans="1:8" ht="15">
      <c r="A41" s="957"/>
      <c r="B41" s="957"/>
      <c r="C41" s="957"/>
      <c r="D41" s="957"/>
      <c r="E41" s="957"/>
      <c r="F41" s="957"/>
      <c r="G41" s="957"/>
      <c r="H41" s="958"/>
    </row>
    <row r="42" spans="1:8" ht="15">
      <c r="A42" s="957"/>
      <c r="B42" s="957"/>
      <c r="C42" s="957"/>
      <c r="D42" s="957"/>
      <c r="E42" s="957"/>
      <c r="F42" s="957"/>
      <c r="G42" s="957"/>
      <c r="H42" s="958"/>
    </row>
    <row r="43" spans="1:8" ht="15">
      <c r="A43" s="957"/>
      <c r="B43" s="957"/>
      <c r="C43" s="957"/>
      <c r="D43" s="957"/>
      <c r="E43" s="957"/>
      <c r="F43" s="957"/>
      <c r="G43" s="957"/>
      <c r="H43" s="958"/>
    </row>
    <row r="44" spans="1:8" ht="15">
      <c r="A44" s="957"/>
      <c r="B44" s="957"/>
      <c r="C44" s="957"/>
      <c r="D44" s="957"/>
      <c r="E44" s="957"/>
      <c r="F44" s="957"/>
      <c r="G44" s="957"/>
      <c r="H44" s="958"/>
    </row>
    <row r="45" spans="1:8" ht="15">
      <c r="A45" s="957"/>
      <c r="B45" s="957"/>
      <c r="C45" s="957"/>
      <c r="D45" s="957"/>
      <c r="E45" s="957"/>
      <c r="F45" s="957"/>
      <c r="G45" s="957"/>
      <c r="H45" s="958"/>
    </row>
    <row r="46" spans="1:8" ht="15">
      <c r="A46" s="957"/>
      <c r="B46" s="957"/>
      <c r="C46" s="957"/>
      <c r="D46" s="957"/>
      <c r="E46" s="957"/>
      <c r="F46" s="957"/>
      <c r="G46" s="957"/>
      <c r="H46" s="958"/>
    </row>
    <row r="47" spans="1:8" ht="15">
      <c r="A47" s="957"/>
      <c r="B47" s="957"/>
      <c r="C47" s="957"/>
      <c r="D47" s="957"/>
      <c r="E47" s="957"/>
      <c r="F47" s="957"/>
      <c r="G47" s="957"/>
      <c r="H47" s="958"/>
    </row>
    <row r="48" spans="1:8" ht="15">
      <c r="A48" s="957"/>
      <c r="B48" s="957"/>
      <c r="C48" s="957"/>
      <c r="D48" s="957"/>
      <c r="E48" s="957"/>
      <c r="F48" s="957"/>
      <c r="G48" s="957"/>
      <c r="H48" s="958"/>
    </row>
    <row r="49" spans="1:8" ht="15">
      <c r="A49" s="957"/>
      <c r="B49" s="957"/>
      <c r="C49" s="957"/>
      <c r="D49" s="957"/>
      <c r="E49" s="957"/>
      <c r="F49" s="957"/>
      <c r="G49" s="957"/>
      <c r="H49" s="958"/>
    </row>
    <row r="50" spans="1:8" ht="15">
      <c r="A50" s="957"/>
      <c r="B50" s="957"/>
      <c r="C50" s="957"/>
      <c r="D50" s="957"/>
      <c r="E50" s="957"/>
      <c r="F50" s="957"/>
      <c r="G50" s="957"/>
      <c r="H50" s="958"/>
    </row>
    <row r="51" spans="1:8" ht="15">
      <c r="A51" s="957"/>
      <c r="B51" s="957"/>
      <c r="C51" s="957"/>
      <c r="D51" s="957"/>
      <c r="E51" s="957"/>
      <c r="F51" s="957"/>
      <c r="G51" s="957"/>
      <c r="H51" s="958"/>
    </row>
    <row r="52" spans="1:8" ht="15">
      <c r="A52" s="957"/>
      <c r="B52" s="957"/>
      <c r="C52" s="957"/>
      <c r="D52" s="957"/>
      <c r="E52" s="957"/>
      <c r="F52" s="957"/>
      <c r="G52" s="957"/>
      <c r="H52" s="958"/>
    </row>
    <row r="53" spans="1:8" ht="15">
      <c r="A53" s="957"/>
      <c r="B53" s="957"/>
      <c r="C53" s="957"/>
      <c r="D53" s="957"/>
      <c r="E53" s="957"/>
      <c r="F53" s="957"/>
      <c r="G53" s="957"/>
      <c r="H53" s="958"/>
    </row>
    <row r="54" spans="1:8" ht="15">
      <c r="A54" s="957"/>
      <c r="B54" s="957"/>
      <c r="C54" s="957"/>
      <c r="D54" s="957"/>
      <c r="E54" s="957"/>
      <c r="F54" s="957"/>
      <c r="G54" s="957"/>
      <c r="H54" s="958"/>
    </row>
    <row r="55" spans="1:8" ht="15">
      <c r="A55" s="957"/>
      <c r="B55" s="957"/>
      <c r="C55" s="957"/>
      <c r="D55" s="957"/>
      <c r="E55" s="957"/>
      <c r="F55" s="957"/>
      <c r="G55" s="957"/>
      <c r="H55" s="958"/>
    </row>
    <row r="56" spans="1:8" ht="15">
      <c r="A56" s="957"/>
      <c r="B56" s="957"/>
      <c r="C56" s="957"/>
      <c r="D56" s="957"/>
      <c r="E56" s="957"/>
      <c r="F56" s="957"/>
      <c r="G56" s="957"/>
      <c r="H56" s="958"/>
    </row>
    <row r="57" spans="1:8" ht="15">
      <c r="A57" s="957"/>
      <c r="B57" s="957"/>
      <c r="C57" s="957"/>
      <c r="D57" s="957"/>
      <c r="E57" s="957"/>
      <c r="F57" s="957"/>
      <c r="G57" s="957"/>
      <c r="H57" s="958"/>
    </row>
  </sheetData>
  <mergeCells count="2">
    <mergeCell ref="F4:H4"/>
    <mergeCell ref="A9:B9"/>
  </mergeCells>
  <pageMargins left="0.86614173228346458" right="0.47244094488188981" top="0.74803149606299213" bottom="0.51181102362204722" header="0.43307086614173229" footer="0.31496062992125984"/>
  <pageSetup paperSize="9" firstPageNumber="47" orientation="portrait" useFirstPageNumber="1" r:id="rId1"/>
  <headerFooter alignWithMargins="0">
    <oddHeader>&amp;C&amp;13&amp;P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J13" sqref="J13"/>
    </sheetView>
  </sheetViews>
  <sheetFormatPr defaultColWidth="14.3984375" defaultRowHeight="11.4"/>
  <cols>
    <col min="1" max="1" width="37.5" style="50" customWidth="1"/>
    <col min="2" max="2" width="7.59765625" style="30" customWidth="1"/>
    <col min="3" max="4" width="8.59765625" style="30" customWidth="1"/>
    <col min="5" max="5" width="1.09765625" style="30" customWidth="1"/>
    <col min="6" max="6" width="9.59765625" style="30" customWidth="1"/>
    <col min="7" max="7" width="9.09765625" style="30" customWidth="1"/>
    <col min="8" max="16384" width="14.3984375" style="30"/>
  </cols>
  <sheetData>
    <row r="1" spans="1:7" ht="20.100000000000001" customHeight="1">
      <c r="A1" s="218" t="s">
        <v>513</v>
      </c>
    </row>
    <row r="2" spans="1:7" ht="20.100000000000001" customHeight="1">
      <c r="A2" s="30"/>
    </row>
    <row r="3" spans="1:7" ht="20.100000000000001" customHeight="1">
      <c r="A3" s="30"/>
      <c r="G3" s="219" t="s">
        <v>133</v>
      </c>
    </row>
    <row r="4" spans="1:7" ht="18" customHeight="1">
      <c r="A4" s="31"/>
      <c r="B4" s="1017" t="s">
        <v>134</v>
      </c>
      <c r="C4" s="1017"/>
      <c r="D4" s="1017"/>
      <c r="E4" s="32"/>
      <c r="F4" s="1018" t="s">
        <v>135</v>
      </c>
      <c r="G4" s="1018"/>
    </row>
    <row r="5" spans="1:7" ht="18" customHeight="1">
      <c r="A5" s="33"/>
      <c r="B5" s="38" t="s">
        <v>136</v>
      </c>
      <c r="C5" s="38" t="s">
        <v>136</v>
      </c>
      <c r="D5" s="38" t="s">
        <v>55</v>
      </c>
      <c r="E5" s="38"/>
      <c r="F5" s="38" t="s">
        <v>137</v>
      </c>
      <c r="G5" s="38" t="s">
        <v>137</v>
      </c>
    </row>
    <row r="6" spans="1:7" ht="18" customHeight="1">
      <c r="A6" s="33"/>
      <c r="B6" s="38" t="s">
        <v>636</v>
      </c>
      <c r="C6" s="38" t="s">
        <v>636</v>
      </c>
      <c r="D6" s="38" t="s">
        <v>636</v>
      </c>
      <c r="E6" s="38"/>
      <c r="F6" s="39" t="s">
        <v>641</v>
      </c>
      <c r="G6" s="39" t="s">
        <v>641</v>
      </c>
    </row>
    <row r="7" spans="1:7" ht="18" customHeight="1">
      <c r="A7" s="33"/>
      <c r="B7" s="38" t="s">
        <v>56</v>
      </c>
      <c r="C7" s="38" t="s">
        <v>56</v>
      </c>
      <c r="D7" s="38" t="s">
        <v>56</v>
      </c>
      <c r="E7" s="38"/>
      <c r="F7" s="38" t="s">
        <v>138</v>
      </c>
      <c r="G7" s="38" t="s">
        <v>138</v>
      </c>
    </row>
    <row r="8" spans="1:7" ht="18" customHeight="1">
      <c r="A8" s="33"/>
      <c r="B8" s="38" t="s">
        <v>392</v>
      </c>
      <c r="C8" s="38" t="s">
        <v>93</v>
      </c>
      <c r="D8" s="38" t="s">
        <v>93</v>
      </c>
      <c r="E8" s="38"/>
      <c r="F8" s="38" t="s">
        <v>139</v>
      </c>
      <c r="G8" s="38" t="s">
        <v>139</v>
      </c>
    </row>
    <row r="9" spans="1:7" ht="18" customHeight="1">
      <c r="A9" s="33"/>
      <c r="B9" s="40" t="s">
        <v>393</v>
      </c>
      <c r="C9" s="40" t="s">
        <v>384</v>
      </c>
      <c r="D9" s="40" t="s">
        <v>384</v>
      </c>
      <c r="E9" s="40"/>
      <c r="F9" s="40" t="s">
        <v>140</v>
      </c>
      <c r="G9" s="40" t="s">
        <v>384</v>
      </c>
    </row>
    <row r="10" spans="1:7" ht="16.5" customHeight="1">
      <c r="A10" s="33"/>
      <c r="B10" s="220"/>
      <c r="C10" s="220"/>
      <c r="D10" s="220"/>
      <c r="E10" s="220"/>
      <c r="F10" s="220"/>
      <c r="G10" s="220"/>
    </row>
    <row r="11" spans="1:7" ht="20.100000000000001" customHeight="1">
      <c r="A11" s="176" t="s">
        <v>141</v>
      </c>
      <c r="B11" s="221">
        <v>102.3</v>
      </c>
      <c r="C11" s="221">
        <v>108.8</v>
      </c>
      <c r="D11" s="221">
        <v>109.7</v>
      </c>
      <c r="E11" s="532"/>
      <c r="F11" s="221">
        <v>107.3</v>
      </c>
      <c r="G11" s="221">
        <v>113.4</v>
      </c>
    </row>
    <row r="12" spans="1:7" ht="20.100000000000001" customHeight="1">
      <c r="A12" s="23" t="s">
        <v>65</v>
      </c>
      <c r="B12" s="528">
        <v>99.81</v>
      </c>
      <c r="C12" s="528">
        <v>102.31</v>
      </c>
      <c r="D12" s="528">
        <v>101.93</v>
      </c>
      <c r="E12" s="529"/>
      <c r="F12" s="528">
        <v>104.35</v>
      </c>
      <c r="G12" s="528">
        <v>104.01</v>
      </c>
    </row>
    <row r="13" spans="1:7" ht="20.100000000000001" customHeight="1">
      <c r="A13" s="23" t="s">
        <v>66</v>
      </c>
      <c r="B13" s="528">
        <v>104.6</v>
      </c>
      <c r="C13" s="528">
        <v>184.49</v>
      </c>
      <c r="D13" s="528">
        <v>129.97999999999999</v>
      </c>
      <c r="E13" s="529"/>
      <c r="F13" s="528">
        <v>101.78</v>
      </c>
      <c r="G13" s="528">
        <v>109.21</v>
      </c>
    </row>
    <row r="14" spans="1:7" ht="20.100000000000001" customHeight="1">
      <c r="A14" s="23" t="s">
        <v>67</v>
      </c>
      <c r="B14" s="528">
        <v>101.35</v>
      </c>
      <c r="C14" s="528">
        <v>112.95</v>
      </c>
      <c r="D14" s="528">
        <v>105.71</v>
      </c>
      <c r="E14" s="529"/>
      <c r="F14" s="528">
        <v>101.87</v>
      </c>
      <c r="G14" s="528">
        <v>142.72</v>
      </c>
    </row>
    <row r="15" spans="1:7" ht="20.100000000000001" customHeight="1">
      <c r="A15" s="23" t="s">
        <v>68</v>
      </c>
      <c r="B15" s="528">
        <v>94.75</v>
      </c>
      <c r="C15" s="528">
        <v>97.35</v>
      </c>
      <c r="D15" s="528">
        <v>96.89</v>
      </c>
      <c r="E15" s="529"/>
      <c r="F15" s="528">
        <v>103.36</v>
      </c>
      <c r="G15" s="528">
        <v>113.87</v>
      </c>
    </row>
    <row r="16" spans="1:7" ht="20.100000000000001" customHeight="1">
      <c r="A16" s="23" t="s">
        <v>69</v>
      </c>
      <c r="B16" s="528">
        <v>104.57</v>
      </c>
      <c r="C16" s="528">
        <v>127.56</v>
      </c>
      <c r="D16" s="528">
        <v>116.61</v>
      </c>
      <c r="E16" s="529"/>
      <c r="F16" s="528">
        <v>115.84</v>
      </c>
      <c r="G16" s="528">
        <v>104.44</v>
      </c>
    </row>
    <row r="17" spans="1:7" ht="20.100000000000001" customHeight="1">
      <c r="A17" s="23" t="s">
        <v>70</v>
      </c>
      <c r="B17" s="528">
        <v>97.23</v>
      </c>
      <c r="C17" s="528">
        <v>150.03</v>
      </c>
      <c r="D17" s="528">
        <v>121.55</v>
      </c>
      <c r="E17" s="529"/>
      <c r="F17" s="528">
        <v>101.61</v>
      </c>
      <c r="G17" s="528">
        <v>204.87</v>
      </c>
    </row>
    <row r="18" spans="1:7" ht="39" customHeight="1">
      <c r="A18" s="23" t="s">
        <v>635</v>
      </c>
      <c r="B18" s="530">
        <v>103.7</v>
      </c>
      <c r="C18" s="530">
        <v>130.13</v>
      </c>
      <c r="D18" s="530">
        <v>111.98</v>
      </c>
      <c r="E18" s="531"/>
      <c r="F18" s="530">
        <v>107</v>
      </c>
      <c r="G18" s="530">
        <v>86.02</v>
      </c>
    </row>
    <row r="19" spans="1:7" ht="20.100000000000001" customHeight="1">
      <c r="A19" s="23" t="s">
        <v>71</v>
      </c>
      <c r="B19" s="528">
        <v>99.88</v>
      </c>
      <c r="C19" s="528">
        <v>110.1</v>
      </c>
      <c r="D19" s="528">
        <v>108.97</v>
      </c>
      <c r="E19" s="529"/>
      <c r="F19" s="528">
        <v>111.08</v>
      </c>
      <c r="G19" s="528">
        <v>152.80000000000001</v>
      </c>
    </row>
    <row r="20" spans="1:7" ht="20.100000000000001" customHeight="1">
      <c r="A20" s="23" t="s">
        <v>394</v>
      </c>
      <c r="B20" s="528">
        <v>99.49</v>
      </c>
      <c r="C20" s="528">
        <v>116.48</v>
      </c>
      <c r="D20" s="528">
        <v>105.53</v>
      </c>
      <c r="E20" s="529"/>
      <c r="F20" s="528">
        <v>108.02</v>
      </c>
      <c r="G20" s="528">
        <v>75.17</v>
      </c>
    </row>
    <row r="21" spans="1:7" ht="20.100000000000001" customHeight="1">
      <c r="A21" s="23" t="s">
        <v>72</v>
      </c>
      <c r="B21" s="528">
        <v>96.26</v>
      </c>
      <c r="C21" s="528">
        <v>135.88</v>
      </c>
      <c r="D21" s="528">
        <v>117.27</v>
      </c>
      <c r="E21" s="529"/>
      <c r="F21" s="528">
        <v>89.2</v>
      </c>
      <c r="G21" s="528">
        <v>85.67</v>
      </c>
    </row>
    <row r="22" spans="1:7" ht="20.100000000000001" customHeight="1">
      <c r="A22" s="23" t="s">
        <v>73</v>
      </c>
      <c r="B22" s="528">
        <v>101.27</v>
      </c>
      <c r="C22" s="528">
        <v>95.21</v>
      </c>
      <c r="D22" s="528">
        <v>94.79</v>
      </c>
      <c r="E22" s="529"/>
      <c r="F22" s="528">
        <v>103.41</v>
      </c>
      <c r="G22" s="528">
        <v>119.83</v>
      </c>
    </row>
    <row r="23" spans="1:7" ht="20.100000000000001" customHeight="1">
      <c r="A23" s="23" t="s">
        <v>74</v>
      </c>
      <c r="B23" s="528">
        <v>102.47</v>
      </c>
      <c r="C23" s="528">
        <v>145.09</v>
      </c>
      <c r="D23" s="528">
        <v>126.38</v>
      </c>
      <c r="E23" s="529"/>
      <c r="F23" s="528">
        <v>112.91</v>
      </c>
      <c r="G23" s="528">
        <v>117.5</v>
      </c>
    </row>
    <row r="24" spans="1:7" ht="20.100000000000001" customHeight="1">
      <c r="A24" s="23" t="s">
        <v>75</v>
      </c>
      <c r="B24" s="528">
        <v>99.47</v>
      </c>
      <c r="C24" s="528">
        <v>129.30000000000001</v>
      </c>
      <c r="D24" s="528">
        <v>125.24</v>
      </c>
      <c r="E24" s="529"/>
      <c r="F24" s="528">
        <v>98.84</v>
      </c>
      <c r="G24" s="528">
        <v>70.5</v>
      </c>
    </row>
    <row r="25" spans="1:7" ht="20.100000000000001" customHeight="1">
      <c r="A25" s="23" t="s">
        <v>76</v>
      </c>
      <c r="B25" s="528">
        <v>95.16</v>
      </c>
      <c r="C25" s="528">
        <v>109.16</v>
      </c>
      <c r="D25" s="528">
        <v>106.45</v>
      </c>
      <c r="E25" s="529"/>
      <c r="F25" s="528">
        <v>124.61</v>
      </c>
      <c r="G25" s="528">
        <v>132.82</v>
      </c>
    </row>
    <row r="26" spans="1:7" ht="20.100000000000001" customHeight="1">
      <c r="A26" s="23" t="s">
        <v>77</v>
      </c>
      <c r="B26" s="528">
        <v>115.5</v>
      </c>
      <c r="C26" s="528">
        <v>92.39</v>
      </c>
      <c r="D26" s="528">
        <v>102.64</v>
      </c>
      <c r="E26" s="529"/>
      <c r="F26" s="528">
        <v>109.78</v>
      </c>
      <c r="G26" s="528">
        <v>172.36</v>
      </c>
    </row>
    <row r="27" spans="1:7" ht="27" customHeight="1">
      <c r="A27" s="23" t="s">
        <v>433</v>
      </c>
      <c r="B27" s="530">
        <v>120.18</v>
      </c>
      <c r="C27" s="530">
        <v>148.47999999999999</v>
      </c>
      <c r="D27" s="530">
        <v>125.41</v>
      </c>
      <c r="E27" s="531"/>
      <c r="F27" s="530">
        <v>104.29</v>
      </c>
      <c r="G27" s="530">
        <v>111.12</v>
      </c>
    </row>
    <row r="28" spans="1:7" ht="27" customHeight="1">
      <c r="A28" s="23" t="s">
        <v>432</v>
      </c>
      <c r="B28" s="530">
        <v>65.62</v>
      </c>
      <c r="C28" s="530">
        <v>91.62</v>
      </c>
      <c r="D28" s="530">
        <v>117.17</v>
      </c>
      <c r="E28" s="531"/>
      <c r="F28" s="530">
        <v>103.93</v>
      </c>
      <c r="G28" s="530">
        <v>137.53</v>
      </c>
    </row>
    <row r="29" spans="1:7" ht="20.100000000000001" customHeight="1">
      <c r="A29" s="23" t="s">
        <v>78</v>
      </c>
      <c r="B29" s="528">
        <v>101.64</v>
      </c>
      <c r="C29" s="528">
        <v>125.81</v>
      </c>
      <c r="D29" s="528">
        <v>102.45</v>
      </c>
      <c r="E29" s="529"/>
      <c r="F29" s="528">
        <v>98</v>
      </c>
      <c r="G29" s="528">
        <v>259.87</v>
      </c>
    </row>
    <row r="30" spans="1:7" ht="27" customHeight="1">
      <c r="A30" s="23" t="s">
        <v>450</v>
      </c>
      <c r="B30" s="528">
        <v>94.35</v>
      </c>
      <c r="C30" s="528">
        <v>150.94999999999999</v>
      </c>
      <c r="D30" s="528">
        <v>119.67</v>
      </c>
      <c r="E30" s="529"/>
      <c r="F30" s="528">
        <v>105.29</v>
      </c>
      <c r="G30" s="528">
        <v>114.04</v>
      </c>
    </row>
    <row r="31" spans="1:7" ht="20.100000000000001" customHeight="1">
      <c r="A31" s="23" t="s">
        <v>79</v>
      </c>
      <c r="B31" s="528">
        <v>139.11000000000001</v>
      </c>
      <c r="C31" s="528">
        <v>128.46</v>
      </c>
      <c r="D31" s="528">
        <v>115.87</v>
      </c>
      <c r="E31" s="529"/>
      <c r="F31" s="528">
        <v>107.18</v>
      </c>
      <c r="G31" s="528">
        <v>53.28</v>
      </c>
    </row>
    <row r="32" spans="1:7" ht="20.100000000000001" customHeight="1">
      <c r="A32" s="23" t="s">
        <v>80</v>
      </c>
      <c r="B32" s="528">
        <v>121.1</v>
      </c>
      <c r="C32" s="528">
        <v>195.83</v>
      </c>
      <c r="D32" s="528">
        <v>121.86</v>
      </c>
      <c r="E32" s="529"/>
      <c r="F32" s="528">
        <v>117.5</v>
      </c>
      <c r="G32" s="528">
        <v>81.02</v>
      </c>
    </row>
    <row r="33" spans="1:7" ht="20.100000000000001" customHeight="1">
      <c r="A33" s="23" t="s">
        <v>81</v>
      </c>
      <c r="B33" s="528">
        <v>92.75</v>
      </c>
      <c r="C33" s="528">
        <v>82.16</v>
      </c>
      <c r="D33" s="528">
        <v>105.95</v>
      </c>
      <c r="E33" s="529"/>
      <c r="F33" s="528">
        <v>112.17</v>
      </c>
      <c r="G33" s="528">
        <v>89.49</v>
      </c>
    </row>
    <row r="34" spans="1:7" ht="20.100000000000001" customHeight="1">
      <c r="A34" s="23" t="s">
        <v>390</v>
      </c>
      <c r="B34" s="528">
        <v>78.319999999999993</v>
      </c>
      <c r="C34" s="528">
        <v>110.09</v>
      </c>
      <c r="D34" s="528">
        <v>118.64</v>
      </c>
      <c r="E34" s="529"/>
      <c r="F34" s="528">
        <v>107.54</v>
      </c>
      <c r="G34" s="528">
        <v>85.17</v>
      </c>
    </row>
    <row r="35" spans="1:7" ht="20.100000000000001" customHeight="1">
      <c r="A35" s="171"/>
      <c r="B35" s="171"/>
      <c r="C35" s="171"/>
      <c r="D35" s="171"/>
      <c r="E35" s="171"/>
      <c r="F35" s="171"/>
      <c r="G35" s="171"/>
    </row>
    <row r="36" spans="1:7" ht="20.100000000000001" customHeight="1">
      <c r="A36" s="171"/>
      <c r="B36" s="171"/>
      <c r="C36" s="171"/>
      <c r="D36" s="171"/>
      <c r="E36" s="171"/>
      <c r="F36" s="171"/>
      <c r="G36" s="171"/>
    </row>
    <row r="37" spans="1:7" ht="20.100000000000001" customHeight="1">
      <c r="A37" s="171"/>
      <c r="B37" s="171"/>
      <c r="C37" s="171"/>
      <c r="D37" s="171"/>
      <c r="E37" s="171"/>
      <c r="F37" s="171"/>
      <c r="G37" s="171"/>
    </row>
    <row r="38" spans="1:7" ht="13.8">
      <c r="A38" s="171"/>
      <c r="B38" s="171"/>
      <c r="C38" s="171"/>
      <c r="D38" s="171"/>
      <c r="E38" s="171"/>
      <c r="F38" s="171"/>
      <c r="G38" s="171"/>
    </row>
    <row r="39" spans="1:7" ht="13.8">
      <c r="A39" s="171"/>
      <c r="B39" s="171"/>
      <c r="C39" s="171"/>
      <c r="D39" s="171"/>
      <c r="E39" s="171"/>
      <c r="F39" s="171"/>
      <c r="G39" s="171"/>
    </row>
    <row r="40" spans="1:7" ht="13.8">
      <c r="A40" s="171"/>
      <c r="B40" s="171"/>
      <c r="C40" s="171"/>
      <c r="D40" s="171"/>
      <c r="E40" s="171"/>
      <c r="F40" s="171"/>
      <c r="G40" s="171"/>
    </row>
    <row r="41" spans="1:7" ht="13.8">
      <c r="A41" s="171"/>
      <c r="B41" s="171"/>
      <c r="C41" s="171"/>
      <c r="D41" s="171"/>
      <c r="E41" s="171"/>
      <c r="F41" s="171"/>
      <c r="G41" s="171"/>
    </row>
    <row r="42" spans="1:7" ht="13.8">
      <c r="A42" s="171"/>
      <c r="B42" s="171"/>
      <c r="C42" s="171"/>
      <c r="D42" s="171"/>
      <c r="E42" s="171"/>
      <c r="F42" s="171"/>
      <c r="G42" s="171"/>
    </row>
    <row r="43" spans="1:7" ht="13.8">
      <c r="A43" s="171"/>
      <c r="B43" s="171"/>
      <c r="C43" s="171"/>
      <c r="D43" s="171"/>
      <c r="E43" s="171"/>
      <c r="F43" s="171"/>
      <c r="G43" s="171"/>
    </row>
    <row r="44" spans="1:7" ht="13.8">
      <c r="A44" s="171"/>
      <c r="B44" s="171"/>
      <c r="C44" s="171"/>
      <c r="D44" s="171"/>
      <c r="E44" s="171"/>
      <c r="F44" s="171"/>
      <c r="G44" s="171"/>
    </row>
    <row r="45" spans="1:7" ht="13.8">
      <c r="A45" s="171"/>
      <c r="B45" s="171"/>
      <c r="C45" s="171"/>
      <c r="D45" s="171"/>
      <c r="E45" s="171"/>
      <c r="F45" s="171"/>
      <c r="G45" s="171"/>
    </row>
    <row r="46" spans="1:7" ht="13.8">
      <c r="A46" s="171"/>
      <c r="B46" s="171"/>
      <c r="C46" s="171"/>
      <c r="D46" s="171"/>
      <c r="E46" s="171"/>
      <c r="F46" s="171"/>
      <c r="G46" s="171"/>
    </row>
    <row r="47" spans="1:7" ht="13.8">
      <c r="A47" s="171"/>
      <c r="B47" s="171"/>
      <c r="C47" s="171"/>
      <c r="D47" s="171"/>
      <c r="E47" s="171"/>
      <c r="F47" s="171"/>
      <c r="G47" s="171"/>
    </row>
    <row r="48" spans="1:7" ht="13.8">
      <c r="A48" s="171"/>
      <c r="B48" s="171"/>
      <c r="C48" s="171"/>
      <c r="D48" s="171"/>
      <c r="E48" s="171"/>
      <c r="F48" s="171"/>
      <c r="G48" s="171"/>
    </row>
    <row r="49" spans="1:7" ht="13.8">
      <c r="A49" s="171"/>
      <c r="B49" s="171"/>
      <c r="C49" s="171"/>
      <c r="D49" s="171"/>
      <c r="E49" s="171"/>
      <c r="F49" s="171"/>
      <c r="G49" s="171"/>
    </row>
    <row r="50" spans="1:7" ht="13.8">
      <c r="A50" s="171"/>
      <c r="B50" s="171"/>
      <c r="C50" s="171"/>
      <c r="D50" s="171"/>
      <c r="E50" s="171"/>
      <c r="F50" s="171"/>
      <c r="G50" s="171"/>
    </row>
    <row r="51" spans="1:7" ht="13.8">
      <c r="A51" s="171"/>
      <c r="B51" s="171"/>
      <c r="C51" s="171"/>
      <c r="D51" s="171"/>
      <c r="E51" s="171"/>
      <c r="F51" s="171"/>
      <c r="G51" s="171"/>
    </row>
    <row r="52" spans="1:7" ht="13.8">
      <c r="A52" s="171"/>
      <c r="B52" s="171"/>
      <c r="C52" s="171"/>
      <c r="D52" s="171"/>
      <c r="E52" s="171"/>
      <c r="F52" s="171"/>
      <c r="G52" s="171"/>
    </row>
    <row r="53" spans="1:7" ht="13.8">
      <c r="A53" s="171"/>
      <c r="B53" s="171"/>
      <c r="C53" s="171"/>
      <c r="D53" s="171"/>
      <c r="E53" s="171"/>
      <c r="F53" s="171"/>
      <c r="G53" s="171"/>
    </row>
    <row r="54" spans="1:7" ht="13.8">
      <c r="A54" s="171"/>
      <c r="B54" s="171"/>
      <c r="C54" s="171"/>
      <c r="D54" s="171"/>
      <c r="E54" s="171"/>
      <c r="F54" s="171"/>
      <c r="G54" s="171"/>
    </row>
    <row r="55" spans="1:7" ht="13.8">
      <c r="A55" s="171"/>
      <c r="B55" s="171"/>
      <c r="C55" s="171"/>
      <c r="D55" s="171"/>
      <c r="E55" s="171"/>
      <c r="F55" s="171"/>
      <c r="G55" s="171"/>
    </row>
    <row r="56" spans="1:7" ht="13.8">
      <c r="A56" s="171"/>
      <c r="B56" s="171"/>
      <c r="C56" s="171"/>
      <c r="D56" s="171"/>
      <c r="E56" s="171"/>
      <c r="F56" s="171"/>
      <c r="G56" s="171"/>
    </row>
    <row r="57" spans="1:7" ht="13.8">
      <c r="A57" s="171"/>
      <c r="B57" s="171"/>
      <c r="C57" s="171"/>
      <c r="D57" s="171"/>
      <c r="E57" s="171"/>
      <c r="F57" s="171"/>
      <c r="G57" s="171"/>
    </row>
    <row r="58" spans="1:7" ht="13.8">
      <c r="A58" s="171"/>
      <c r="B58" s="171"/>
      <c r="C58" s="171"/>
      <c r="D58" s="171"/>
      <c r="E58" s="171"/>
      <c r="F58" s="171"/>
      <c r="G58" s="171"/>
    </row>
    <row r="59" spans="1:7" ht="13.8">
      <c r="A59" s="171"/>
      <c r="B59" s="171"/>
      <c r="C59" s="171"/>
      <c r="D59" s="171"/>
      <c r="E59" s="171"/>
      <c r="F59" s="171"/>
      <c r="G59" s="171"/>
    </row>
    <row r="60" spans="1:7" ht="13.8">
      <c r="A60" s="171"/>
      <c r="B60" s="171"/>
      <c r="C60" s="171"/>
      <c r="D60" s="171"/>
      <c r="E60" s="171"/>
      <c r="F60" s="171"/>
      <c r="G60" s="171"/>
    </row>
    <row r="61" spans="1:7" ht="13.8">
      <c r="A61" s="171"/>
      <c r="B61" s="171"/>
      <c r="C61" s="171"/>
      <c r="D61" s="171"/>
      <c r="E61" s="171"/>
      <c r="F61" s="171"/>
      <c r="G61" s="171"/>
    </row>
    <row r="62" spans="1:7" ht="13.8">
      <c r="A62" s="171"/>
      <c r="B62" s="171"/>
      <c r="C62" s="171"/>
      <c r="D62" s="171"/>
      <c r="E62" s="171"/>
      <c r="F62" s="171"/>
      <c r="G62" s="171"/>
    </row>
    <row r="63" spans="1:7" ht="13.8">
      <c r="A63" s="171"/>
      <c r="B63" s="171"/>
      <c r="C63" s="171"/>
      <c r="D63" s="171"/>
      <c r="E63" s="171"/>
      <c r="F63" s="171"/>
      <c r="G63" s="171"/>
    </row>
    <row r="64" spans="1:7" ht="13.8">
      <c r="A64" s="171"/>
      <c r="B64" s="171"/>
      <c r="C64" s="171"/>
      <c r="D64" s="171"/>
      <c r="E64" s="171"/>
      <c r="F64" s="171"/>
      <c r="G64" s="171"/>
    </row>
    <row r="65" spans="1:7" ht="13.8">
      <c r="A65" s="171"/>
      <c r="B65" s="171"/>
      <c r="C65" s="171"/>
      <c r="D65" s="171"/>
      <c r="E65" s="171"/>
      <c r="F65" s="171"/>
      <c r="G65" s="171"/>
    </row>
    <row r="66" spans="1:7" ht="13.8">
      <c r="A66" s="171"/>
      <c r="B66" s="171"/>
      <c r="C66" s="171"/>
      <c r="D66" s="171"/>
      <c r="E66" s="171"/>
      <c r="F66" s="171"/>
      <c r="G66" s="171"/>
    </row>
    <row r="67" spans="1:7" ht="13.8">
      <c r="A67" s="171"/>
      <c r="B67" s="171"/>
      <c r="C67" s="171"/>
      <c r="D67" s="171"/>
      <c r="E67" s="171"/>
      <c r="F67" s="171"/>
      <c r="G67" s="171"/>
    </row>
    <row r="68" spans="1:7" ht="13.8">
      <c r="A68" s="171"/>
      <c r="B68" s="171"/>
      <c r="C68" s="171"/>
      <c r="D68" s="171"/>
      <c r="E68" s="171"/>
      <c r="F68" s="171"/>
      <c r="G68" s="171"/>
    </row>
    <row r="69" spans="1:7" ht="13.8">
      <c r="A69" s="171"/>
      <c r="B69" s="171"/>
      <c r="C69" s="171"/>
      <c r="D69" s="171"/>
      <c r="E69" s="171"/>
      <c r="F69" s="171"/>
      <c r="G69" s="171"/>
    </row>
    <row r="70" spans="1:7" ht="13.8">
      <c r="A70" s="171"/>
      <c r="B70" s="171"/>
      <c r="C70" s="171"/>
      <c r="D70" s="171"/>
      <c r="E70" s="171"/>
      <c r="F70" s="171"/>
      <c r="G70" s="171"/>
    </row>
    <row r="71" spans="1:7" ht="13.8">
      <c r="A71" s="171"/>
      <c r="B71" s="171"/>
      <c r="C71" s="171"/>
      <c r="D71" s="171"/>
      <c r="E71" s="171"/>
      <c r="F71" s="171"/>
      <c r="G71" s="171"/>
    </row>
    <row r="72" spans="1:7" ht="13.8">
      <c r="A72" s="171"/>
      <c r="B72" s="171"/>
      <c r="C72" s="171"/>
      <c r="D72" s="171"/>
      <c r="E72" s="171"/>
      <c r="F72" s="171"/>
      <c r="G72" s="171"/>
    </row>
    <row r="73" spans="1:7" ht="13.8">
      <c r="A73" s="171"/>
      <c r="B73" s="171"/>
      <c r="C73" s="171"/>
      <c r="D73" s="171"/>
      <c r="E73" s="171"/>
      <c r="F73" s="171"/>
      <c r="G73" s="171"/>
    </row>
    <row r="74" spans="1:7" ht="13.8">
      <c r="A74" s="171"/>
      <c r="B74" s="171"/>
      <c r="C74" s="171"/>
      <c r="D74" s="171"/>
      <c r="E74" s="171"/>
      <c r="F74" s="171"/>
      <c r="G74" s="171"/>
    </row>
    <row r="75" spans="1:7" ht="13.8">
      <c r="A75" s="171"/>
      <c r="B75" s="171"/>
      <c r="C75" s="171"/>
      <c r="D75" s="171"/>
      <c r="E75" s="171"/>
      <c r="F75" s="171"/>
      <c r="G75" s="171"/>
    </row>
    <row r="76" spans="1:7" ht="13.8">
      <c r="A76" s="171"/>
      <c r="B76" s="171"/>
      <c r="C76" s="171"/>
      <c r="D76" s="171"/>
      <c r="E76" s="171"/>
      <c r="F76" s="171"/>
      <c r="G76" s="171"/>
    </row>
    <row r="77" spans="1:7" ht="13.8">
      <c r="A77" s="171"/>
      <c r="B77" s="171"/>
      <c r="C77" s="171"/>
      <c r="D77" s="171"/>
      <c r="E77" s="171"/>
      <c r="F77" s="171"/>
      <c r="G77" s="171"/>
    </row>
    <row r="78" spans="1:7" ht="13.8">
      <c r="A78" s="171"/>
      <c r="B78" s="171"/>
      <c r="C78" s="171"/>
      <c r="D78" s="171"/>
      <c r="E78" s="171"/>
      <c r="F78" s="171"/>
      <c r="G78" s="171"/>
    </row>
    <row r="79" spans="1:7" ht="13.8">
      <c r="A79" s="171"/>
      <c r="B79" s="171"/>
      <c r="C79" s="171"/>
      <c r="D79" s="171"/>
      <c r="E79" s="171"/>
      <c r="F79" s="171"/>
      <c r="G79" s="171"/>
    </row>
    <row r="80" spans="1:7" ht="13.8">
      <c r="A80" s="171"/>
      <c r="B80" s="171"/>
      <c r="C80" s="171"/>
      <c r="D80" s="171"/>
      <c r="E80" s="171"/>
      <c r="F80" s="171"/>
      <c r="G80" s="171"/>
    </row>
    <row r="81" spans="1:7" ht="13.8">
      <c r="A81" s="171"/>
      <c r="B81" s="171"/>
      <c r="C81" s="171"/>
      <c r="D81" s="171"/>
      <c r="E81" s="171"/>
      <c r="F81" s="171"/>
      <c r="G81" s="171"/>
    </row>
    <row r="82" spans="1:7" ht="13.8">
      <c r="A82" s="171"/>
      <c r="B82" s="171"/>
      <c r="C82" s="171"/>
      <c r="D82" s="171"/>
      <c r="E82" s="171"/>
      <c r="F82" s="171"/>
      <c r="G82" s="171"/>
    </row>
    <row r="83" spans="1:7" ht="13.8">
      <c r="A83" s="171"/>
      <c r="B83" s="171"/>
      <c r="C83" s="171"/>
      <c r="D83" s="171"/>
      <c r="E83" s="171"/>
      <c r="F83" s="171"/>
      <c r="G83" s="171"/>
    </row>
    <row r="84" spans="1:7" ht="13.8">
      <c r="A84" s="171"/>
      <c r="B84" s="171"/>
      <c r="C84" s="171"/>
      <c r="D84" s="171"/>
      <c r="E84" s="171"/>
      <c r="F84" s="171"/>
      <c r="G84" s="171"/>
    </row>
    <row r="85" spans="1:7" ht="13.8">
      <c r="A85" s="171"/>
      <c r="B85" s="171"/>
      <c r="C85" s="171"/>
      <c r="D85" s="171"/>
      <c r="E85" s="171"/>
      <c r="F85" s="171"/>
      <c r="G85" s="171"/>
    </row>
    <row r="86" spans="1:7" ht="13.8">
      <c r="A86" s="171"/>
      <c r="B86" s="171"/>
      <c r="C86" s="171"/>
      <c r="D86" s="171"/>
      <c r="E86" s="171"/>
      <c r="F86" s="171"/>
      <c r="G86" s="171"/>
    </row>
    <row r="87" spans="1:7" ht="13.8">
      <c r="A87" s="171"/>
      <c r="B87" s="171"/>
      <c r="C87" s="171"/>
      <c r="D87" s="171"/>
      <c r="E87" s="171"/>
      <c r="F87" s="171"/>
      <c r="G87" s="171"/>
    </row>
    <row r="88" spans="1:7" ht="13.8">
      <c r="A88" s="171"/>
      <c r="B88" s="171"/>
      <c r="C88" s="171"/>
      <c r="D88" s="171"/>
      <c r="E88" s="171"/>
      <c r="F88" s="171"/>
      <c r="G88" s="171"/>
    </row>
    <row r="89" spans="1:7" ht="13.8">
      <c r="A89" s="171"/>
      <c r="B89" s="171"/>
      <c r="C89" s="171"/>
      <c r="D89" s="171"/>
      <c r="E89" s="171"/>
      <c r="F89" s="171"/>
      <c r="G89" s="171"/>
    </row>
    <row r="90" spans="1:7" ht="13.8">
      <c r="A90" s="171"/>
      <c r="B90" s="171"/>
      <c r="C90" s="171"/>
      <c r="D90" s="171"/>
      <c r="E90" s="171"/>
      <c r="F90" s="171"/>
      <c r="G90" s="171"/>
    </row>
    <row r="91" spans="1:7" ht="13.8">
      <c r="A91" s="171"/>
      <c r="B91" s="171"/>
      <c r="C91" s="171"/>
      <c r="D91" s="171"/>
      <c r="E91" s="171"/>
      <c r="F91" s="171"/>
      <c r="G91" s="171"/>
    </row>
    <row r="92" spans="1:7" ht="13.8">
      <c r="A92" s="171"/>
      <c r="B92" s="171"/>
      <c r="C92" s="171"/>
      <c r="D92" s="171"/>
      <c r="E92" s="171"/>
      <c r="F92" s="171"/>
      <c r="G92" s="171"/>
    </row>
    <row r="93" spans="1:7" ht="13.8">
      <c r="A93" s="171"/>
      <c r="B93" s="171"/>
      <c r="C93" s="171"/>
      <c r="D93" s="171"/>
      <c r="E93" s="171"/>
      <c r="F93" s="171"/>
      <c r="G93" s="171"/>
    </row>
    <row r="94" spans="1:7" ht="13.8">
      <c r="A94" s="171"/>
      <c r="B94" s="171"/>
      <c r="C94" s="171"/>
      <c r="D94" s="171"/>
      <c r="E94" s="171"/>
      <c r="F94" s="171"/>
      <c r="G94" s="171"/>
    </row>
    <row r="95" spans="1:7" ht="13.8">
      <c r="A95" s="171"/>
      <c r="B95" s="171"/>
      <c r="C95" s="171"/>
      <c r="D95" s="171"/>
      <c r="E95" s="171"/>
      <c r="F95" s="171"/>
      <c r="G95" s="171"/>
    </row>
    <row r="96" spans="1:7" ht="13.8">
      <c r="A96" s="171"/>
      <c r="B96" s="171"/>
      <c r="C96" s="171"/>
      <c r="D96" s="171"/>
      <c r="E96" s="171"/>
      <c r="F96" s="171"/>
      <c r="G96" s="171"/>
    </row>
    <row r="97" spans="1:7" ht="13.8">
      <c r="A97" s="171"/>
      <c r="B97" s="171"/>
      <c r="C97" s="171"/>
      <c r="D97" s="171"/>
      <c r="E97" s="171"/>
      <c r="F97" s="171"/>
      <c r="G97" s="171"/>
    </row>
    <row r="98" spans="1:7" ht="13.8">
      <c r="A98" s="171"/>
      <c r="B98" s="171"/>
      <c r="C98" s="171"/>
      <c r="D98" s="171"/>
      <c r="E98" s="171"/>
      <c r="F98" s="171"/>
      <c r="G98" s="171"/>
    </row>
    <row r="99" spans="1:7" ht="13.8">
      <c r="A99" s="171"/>
      <c r="B99" s="171"/>
      <c r="C99" s="171"/>
      <c r="D99" s="171"/>
      <c r="E99" s="171"/>
      <c r="F99" s="171"/>
      <c r="G99" s="171"/>
    </row>
    <row r="100" spans="1:7" ht="13.8">
      <c r="A100" s="171"/>
      <c r="B100" s="171"/>
      <c r="C100" s="171"/>
      <c r="D100" s="171"/>
      <c r="E100" s="171"/>
      <c r="F100" s="171"/>
      <c r="G100" s="171"/>
    </row>
    <row r="101" spans="1:7" ht="13.8">
      <c r="A101" s="171"/>
      <c r="B101" s="171"/>
      <c r="C101" s="171"/>
      <c r="D101" s="171"/>
      <c r="E101" s="171"/>
      <c r="F101" s="171"/>
      <c r="G101" s="171"/>
    </row>
  </sheetData>
  <mergeCells count="2">
    <mergeCell ref="B4:D4"/>
    <mergeCell ref="F4:G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"/>
  <sheetViews>
    <sheetView workbookViewId="0">
      <selection activeCell="J13" sqref="J13"/>
    </sheetView>
  </sheetViews>
  <sheetFormatPr defaultColWidth="10" defaultRowHeight="16.5" customHeight="1"/>
  <cols>
    <col min="1" max="1" width="47.59765625" style="34" customWidth="1"/>
    <col min="2" max="2" width="16.5" style="35" customWidth="1"/>
    <col min="3" max="3" width="16.19921875" style="35" customWidth="1"/>
    <col min="4" max="4" width="10" style="34" customWidth="1"/>
    <col min="5" max="16384" width="10" style="34"/>
  </cols>
  <sheetData>
    <row r="1" spans="1:124" ht="21" customHeight="1">
      <c r="A1" s="1019" t="s">
        <v>514</v>
      </c>
      <c r="B1" s="1019"/>
      <c r="C1" s="1019"/>
    </row>
    <row r="2" spans="1:124" ht="15.9" customHeight="1">
      <c r="A2" s="518"/>
      <c r="B2" s="518"/>
      <c r="C2" s="518"/>
    </row>
    <row r="3" spans="1:124" ht="15.9" customHeight="1">
      <c r="A3" s="36"/>
      <c r="C3" s="151" t="s">
        <v>133</v>
      </c>
    </row>
    <row r="4" spans="1:124" s="37" customFormat="1" ht="15" customHeight="1">
      <c r="A4" s="31"/>
      <c r="B4" s="32" t="s">
        <v>142</v>
      </c>
      <c r="C4" s="32" t="s">
        <v>142</v>
      </c>
    </row>
    <row r="5" spans="1:124" s="37" customFormat="1" ht="15" customHeight="1">
      <c r="A5" s="33"/>
      <c r="B5" s="38" t="s">
        <v>143</v>
      </c>
      <c r="C5" s="38" t="s">
        <v>143</v>
      </c>
    </row>
    <row r="6" spans="1:124" s="37" customFormat="1" ht="15" customHeight="1">
      <c r="A6" s="33"/>
      <c r="B6" s="39" t="s">
        <v>642</v>
      </c>
      <c r="C6" s="39" t="s">
        <v>642</v>
      </c>
    </row>
    <row r="7" spans="1:124" s="37" customFormat="1" ht="15" customHeight="1">
      <c r="A7" s="33"/>
      <c r="B7" s="38" t="s">
        <v>144</v>
      </c>
      <c r="C7" s="38" t="s">
        <v>144</v>
      </c>
    </row>
    <row r="8" spans="1:124" s="37" customFormat="1" ht="15" customHeight="1">
      <c r="A8" s="33"/>
      <c r="B8" s="40" t="s">
        <v>140</v>
      </c>
      <c r="C8" s="40" t="s">
        <v>384</v>
      </c>
    </row>
    <row r="9" spans="1:124" s="37" customFormat="1" ht="15.9" customHeight="1">
      <c r="A9" s="33"/>
      <c r="B9" s="38"/>
      <c r="C9" s="38"/>
    </row>
    <row r="10" spans="1:124" ht="15.9" customHeight="1">
      <c r="A10" s="19" t="s">
        <v>60</v>
      </c>
      <c r="B10" s="536">
        <v>101.09</v>
      </c>
      <c r="C10" s="536">
        <v>121.76</v>
      </c>
    </row>
    <row r="11" spans="1:124" s="41" customFormat="1" ht="15.9" customHeight="1">
      <c r="A11" s="46" t="s">
        <v>5</v>
      </c>
      <c r="B11" s="536">
        <v>100.13</v>
      </c>
      <c r="C11" s="536">
        <v>102.52</v>
      </c>
    </row>
    <row r="12" spans="1:124" s="43" customFormat="1" ht="15.9" customHeight="1">
      <c r="A12" s="23" t="s">
        <v>61</v>
      </c>
      <c r="B12" s="534">
        <v>100.13</v>
      </c>
      <c r="C12" s="534">
        <v>100.41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</row>
    <row r="13" spans="1:124" s="35" customFormat="1" ht="15.9" customHeight="1">
      <c r="A13" s="23" t="s">
        <v>62</v>
      </c>
      <c r="B13" s="534">
        <v>99.98</v>
      </c>
      <c r="C13" s="534">
        <v>99.47</v>
      </c>
    </row>
    <row r="14" spans="1:124" s="35" customFormat="1" ht="15.9" customHeight="1">
      <c r="A14" s="23" t="s">
        <v>63</v>
      </c>
      <c r="B14" s="534">
        <v>100.27</v>
      </c>
      <c r="C14" s="534">
        <v>107.78</v>
      </c>
    </row>
    <row r="15" spans="1:124" s="35" customFormat="1" ht="15.9" customHeight="1">
      <c r="A15" s="23" t="s">
        <v>64</v>
      </c>
      <c r="B15" s="534">
        <v>100.14</v>
      </c>
      <c r="C15" s="534">
        <v>103.76</v>
      </c>
    </row>
    <row r="16" spans="1:124" s="35" customFormat="1" ht="15.9" customHeight="1">
      <c r="A16" s="23" t="s">
        <v>389</v>
      </c>
      <c r="B16" s="534">
        <v>100.06</v>
      </c>
      <c r="C16" s="534">
        <v>187.29</v>
      </c>
    </row>
    <row r="17" spans="1:124" s="35" customFormat="1" ht="15.9" customHeight="1">
      <c r="A17" s="47" t="s">
        <v>6</v>
      </c>
      <c r="B17" s="536">
        <v>101.17</v>
      </c>
      <c r="C17" s="536">
        <v>123.5</v>
      </c>
    </row>
    <row r="18" spans="1:124" s="44" customFormat="1" ht="15.9" customHeight="1">
      <c r="A18" s="23" t="s">
        <v>65</v>
      </c>
      <c r="B18" s="534">
        <v>101.01</v>
      </c>
      <c r="C18" s="534">
        <v>123.29</v>
      </c>
    </row>
    <row r="19" spans="1:124" s="35" customFormat="1" ht="15.9" customHeight="1">
      <c r="A19" s="23" t="s">
        <v>66</v>
      </c>
      <c r="B19" s="534">
        <v>100.71</v>
      </c>
      <c r="C19" s="534">
        <v>112.37</v>
      </c>
    </row>
    <row r="20" spans="1:124" s="35" customFormat="1" ht="15.9" customHeight="1">
      <c r="A20" s="23" t="s">
        <v>67</v>
      </c>
      <c r="B20" s="534">
        <v>99.8</v>
      </c>
      <c r="C20" s="534">
        <v>99.14</v>
      </c>
    </row>
    <row r="21" spans="1:124" s="35" customFormat="1" ht="15.9" customHeight="1">
      <c r="A21" s="23" t="s">
        <v>68</v>
      </c>
      <c r="B21" s="534">
        <v>101.74</v>
      </c>
      <c r="C21" s="534">
        <v>121.97</v>
      </c>
    </row>
    <row r="22" spans="1:124" s="35" customFormat="1" ht="15.9" customHeight="1">
      <c r="A22" s="23" t="s">
        <v>69</v>
      </c>
      <c r="B22" s="534">
        <v>101.66</v>
      </c>
      <c r="C22" s="534">
        <v>117.04</v>
      </c>
    </row>
    <row r="23" spans="1:124" s="35" customFormat="1" ht="15.9" customHeight="1">
      <c r="A23" s="23" t="s">
        <v>70</v>
      </c>
      <c r="B23" s="534">
        <v>100.92</v>
      </c>
      <c r="C23" s="534">
        <v>150.22</v>
      </c>
    </row>
    <row r="24" spans="1:124" s="35" customFormat="1" ht="27" customHeight="1">
      <c r="A24" s="23" t="s">
        <v>525</v>
      </c>
      <c r="B24" s="534">
        <v>100.08</v>
      </c>
      <c r="C24" s="534">
        <v>130.83000000000001</v>
      </c>
    </row>
    <row r="25" spans="1:124" s="35" customFormat="1" ht="15.9" customHeight="1">
      <c r="A25" s="23" t="s">
        <v>71</v>
      </c>
      <c r="B25" s="534">
        <v>101.04</v>
      </c>
      <c r="C25" s="534">
        <v>107.6</v>
      </c>
    </row>
    <row r="26" spans="1:124" s="35" customFormat="1" ht="15.9" customHeight="1">
      <c r="A26" s="23" t="s">
        <v>394</v>
      </c>
      <c r="B26" s="534">
        <v>101.55</v>
      </c>
      <c r="C26" s="534">
        <v>105.93</v>
      </c>
    </row>
    <row r="27" spans="1:124" s="35" customFormat="1" ht="15.9" customHeight="1">
      <c r="A27" s="23" t="s">
        <v>72</v>
      </c>
      <c r="B27" s="534">
        <v>100.02</v>
      </c>
      <c r="C27" s="534">
        <v>103.65</v>
      </c>
    </row>
    <row r="28" spans="1:124" s="45" customFormat="1" ht="15.9" customHeight="1">
      <c r="A28" s="23" t="s">
        <v>73</v>
      </c>
      <c r="B28" s="534">
        <v>100.57</v>
      </c>
      <c r="C28" s="534">
        <v>111.38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</row>
    <row r="29" spans="1:124" s="35" customFormat="1" ht="15.9" customHeight="1">
      <c r="A29" s="23" t="s">
        <v>74</v>
      </c>
      <c r="B29" s="534">
        <v>100.43</v>
      </c>
      <c r="C29" s="534">
        <v>114.73</v>
      </c>
    </row>
    <row r="30" spans="1:124" s="35" customFormat="1" ht="15.9" customHeight="1">
      <c r="A30" s="23" t="s">
        <v>75</v>
      </c>
      <c r="B30" s="534">
        <v>100.97</v>
      </c>
      <c r="C30" s="534">
        <v>122.97</v>
      </c>
    </row>
    <row r="31" spans="1:124" s="35" customFormat="1" ht="15.9" customHeight="1">
      <c r="A31" s="23" t="s">
        <v>76</v>
      </c>
      <c r="B31" s="534">
        <v>99.26</v>
      </c>
      <c r="C31" s="534">
        <v>103.12</v>
      </c>
    </row>
    <row r="32" spans="1:124" s="35" customFormat="1" ht="15.9" customHeight="1">
      <c r="A32" s="23" t="s">
        <v>77</v>
      </c>
      <c r="B32" s="535">
        <v>101.58</v>
      </c>
      <c r="C32" s="535">
        <v>117.24</v>
      </c>
    </row>
    <row r="33" spans="1:3" s="35" customFormat="1" ht="15.9" customHeight="1">
      <c r="A33" s="23" t="s">
        <v>395</v>
      </c>
      <c r="B33" s="534">
        <v>100.56</v>
      </c>
      <c r="C33" s="534">
        <v>116.26</v>
      </c>
    </row>
    <row r="34" spans="1:3" s="35" customFormat="1" ht="15.9" customHeight="1">
      <c r="A34" s="23" t="s">
        <v>396</v>
      </c>
      <c r="B34" s="534">
        <v>102.14</v>
      </c>
      <c r="C34" s="534">
        <v>109.81</v>
      </c>
    </row>
    <row r="35" spans="1:3" s="35" customFormat="1" ht="15.9" customHeight="1">
      <c r="A35" s="23" t="s">
        <v>78</v>
      </c>
      <c r="B35" s="534">
        <v>101.19</v>
      </c>
      <c r="C35" s="534">
        <v>121.65</v>
      </c>
    </row>
    <row r="36" spans="1:3" s="44" customFormat="1" ht="15.9" customHeight="1">
      <c r="A36" s="23" t="s">
        <v>397</v>
      </c>
      <c r="B36" s="534">
        <v>101.35</v>
      </c>
      <c r="C36" s="534">
        <v>128.5</v>
      </c>
    </row>
    <row r="37" spans="1:3" s="44" customFormat="1" ht="15.9" customHeight="1">
      <c r="A37" s="23" t="s">
        <v>79</v>
      </c>
      <c r="B37" s="534">
        <v>100.87</v>
      </c>
      <c r="C37" s="534">
        <v>109.12</v>
      </c>
    </row>
    <row r="38" spans="1:3" s="35" customFormat="1" ht="15.9" customHeight="1">
      <c r="A38" s="23" t="s">
        <v>80</v>
      </c>
      <c r="B38" s="534">
        <v>102.54</v>
      </c>
      <c r="C38" s="534">
        <v>120.92</v>
      </c>
    </row>
    <row r="39" spans="1:3" ht="15.9" customHeight="1">
      <c r="A39" s="23" t="s">
        <v>81</v>
      </c>
      <c r="B39" s="534">
        <v>100.17</v>
      </c>
      <c r="C39" s="534">
        <v>124.67</v>
      </c>
    </row>
    <row r="40" spans="1:3" ht="15.9" customHeight="1">
      <c r="A40" s="23" t="s">
        <v>390</v>
      </c>
      <c r="B40" s="534">
        <v>100.09</v>
      </c>
      <c r="C40" s="534">
        <v>121.39</v>
      </c>
    </row>
    <row r="41" spans="1:3" ht="15.9" customHeight="1">
      <c r="A41" s="23" t="s">
        <v>391</v>
      </c>
      <c r="B41" s="534">
        <v>100.69</v>
      </c>
      <c r="C41" s="534">
        <v>110.21</v>
      </c>
    </row>
    <row r="42" spans="1:3" ht="15.9" customHeight="1">
      <c r="A42" s="179" t="s">
        <v>82</v>
      </c>
      <c r="B42" s="536">
        <v>99.98</v>
      </c>
      <c r="C42" s="536">
        <v>102.23</v>
      </c>
    </row>
    <row r="43" spans="1:3" ht="15.9" customHeight="1">
      <c r="A43" s="179" t="s">
        <v>446</v>
      </c>
      <c r="B43" s="536">
        <v>100.15</v>
      </c>
      <c r="C43" s="536">
        <v>105.47</v>
      </c>
    </row>
    <row r="44" spans="1:3" ht="15.9" customHeight="1">
      <c r="A44" s="23" t="s">
        <v>83</v>
      </c>
      <c r="B44" s="534">
        <v>100.07</v>
      </c>
      <c r="C44" s="534">
        <v>99.37</v>
      </c>
    </row>
    <row r="45" spans="1:3" ht="15.9" customHeight="1">
      <c r="A45" s="23" t="s">
        <v>84</v>
      </c>
      <c r="B45" s="535">
        <v>100.14</v>
      </c>
      <c r="C45" s="535">
        <v>101.74</v>
      </c>
    </row>
    <row r="46" spans="1:3" ht="15.9" customHeight="1">
      <c r="A46" s="23" t="s">
        <v>431</v>
      </c>
      <c r="B46" s="534">
        <v>100.21</v>
      </c>
      <c r="C46" s="534">
        <v>111.46</v>
      </c>
    </row>
    <row r="47" spans="1:3" ht="15.9" customHeight="1">
      <c r="A47" s="23" t="s">
        <v>441</v>
      </c>
      <c r="B47" s="534">
        <v>103.13</v>
      </c>
      <c r="C47" s="534">
        <v>100</v>
      </c>
    </row>
    <row r="48" spans="1:3" ht="15.9" customHeight="1">
      <c r="B48" s="533"/>
      <c r="C48" s="533"/>
    </row>
    <row r="49" ht="15.9" customHeight="1"/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J13" sqref="J13"/>
    </sheetView>
  </sheetViews>
  <sheetFormatPr defaultColWidth="9" defaultRowHeight="13.2"/>
  <cols>
    <col min="1" max="1" width="37.19921875" style="537" customWidth="1"/>
    <col min="2" max="3" width="21.59765625" style="537" customWidth="1"/>
    <col min="4" max="16384" width="9" style="537"/>
  </cols>
  <sheetData>
    <row r="1" spans="1:3" s="225" customFormat="1" ht="19.5" customHeight="1">
      <c r="A1" s="223" t="s">
        <v>515</v>
      </c>
      <c r="B1" s="224"/>
      <c r="C1" s="224"/>
    </row>
    <row r="2" spans="1:3" s="225" customFormat="1" ht="19.5" customHeight="1">
      <c r="A2" s="518" t="s">
        <v>516</v>
      </c>
      <c r="B2" s="226"/>
      <c r="C2" s="226"/>
    </row>
    <row r="3" spans="1:3" s="225" customFormat="1" ht="19.5" customHeight="1">
      <c r="A3" s="226"/>
      <c r="B3" s="226"/>
      <c r="C3" s="226"/>
    </row>
    <row r="4" spans="1:3" s="225" customFormat="1" ht="19.5" customHeight="1">
      <c r="A4" s="227"/>
      <c r="B4" s="228"/>
      <c r="C4" s="219" t="s">
        <v>133</v>
      </c>
    </row>
    <row r="5" spans="1:3" s="539" customFormat="1" ht="17.399999999999999" customHeight="1">
      <c r="A5" s="229"/>
      <c r="B5" s="230" t="s">
        <v>473</v>
      </c>
      <c r="C5" s="230" t="s">
        <v>473</v>
      </c>
    </row>
    <row r="6" spans="1:3" s="539" customFormat="1" ht="17.399999999999999" customHeight="1">
      <c r="A6" s="231"/>
      <c r="B6" s="232" t="s">
        <v>643</v>
      </c>
      <c r="C6" s="232" t="s">
        <v>643</v>
      </c>
    </row>
    <row r="7" spans="1:3" s="539" customFormat="1" ht="17.399999999999999" customHeight="1">
      <c r="A7" s="231"/>
      <c r="B7" s="233" t="s">
        <v>472</v>
      </c>
      <c r="C7" s="233" t="s">
        <v>471</v>
      </c>
    </row>
    <row r="8" spans="1:3" s="539" customFormat="1" ht="17.399999999999999" customHeight="1">
      <c r="A8" s="231"/>
      <c r="B8" s="234"/>
      <c r="C8" s="234"/>
    </row>
    <row r="9" spans="1:3" s="225" customFormat="1" ht="19.5" customHeight="1">
      <c r="A9" s="542" t="s">
        <v>492</v>
      </c>
      <c r="B9" s="709">
        <v>101.09</v>
      </c>
      <c r="C9" s="709">
        <v>121.76</v>
      </c>
    </row>
    <row r="10" spans="1:3" s="225" customFormat="1" ht="19.5" customHeight="1">
      <c r="A10" s="538" t="s">
        <v>176</v>
      </c>
      <c r="B10" s="710">
        <v>101.06</v>
      </c>
      <c r="C10" s="710">
        <v>101.09</v>
      </c>
    </row>
    <row r="11" spans="1:3" ht="19.5" customHeight="1">
      <c r="A11" s="538" t="s">
        <v>415</v>
      </c>
      <c r="B11" s="710">
        <v>103.94</v>
      </c>
      <c r="C11" s="710">
        <v>104.39</v>
      </c>
    </row>
    <row r="12" spans="1:3" ht="19.5" customHeight="1">
      <c r="A12" s="538" t="s">
        <v>422</v>
      </c>
      <c r="B12" s="710">
        <v>102.12</v>
      </c>
      <c r="C12" s="710">
        <v>101.03</v>
      </c>
    </row>
    <row r="13" spans="1:3" ht="19.5" customHeight="1">
      <c r="A13" s="538" t="s">
        <v>411</v>
      </c>
      <c r="B13" s="710">
        <v>101.89</v>
      </c>
      <c r="C13" s="710">
        <v>104.8</v>
      </c>
    </row>
    <row r="14" spans="1:3" ht="19.5" customHeight="1">
      <c r="A14" s="538" t="s">
        <v>440</v>
      </c>
      <c r="B14" s="710">
        <v>100.69</v>
      </c>
      <c r="C14" s="710">
        <v>120.13</v>
      </c>
    </row>
    <row r="15" spans="1:3" ht="19.5" customHeight="1">
      <c r="A15" s="538" t="s">
        <v>410</v>
      </c>
      <c r="B15" s="710">
        <v>100.81</v>
      </c>
      <c r="C15" s="710">
        <v>116.58</v>
      </c>
    </row>
    <row r="16" spans="1:3" ht="19.5" customHeight="1">
      <c r="A16" s="538" t="s">
        <v>491</v>
      </c>
      <c r="B16" s="710">
        <v>101.05</v>
      </c>
      <c r="C16" s="710">
        <v>118.63</v>
      </c>
    </row>
    <row r="17" spans="1:3" ht="19.5" customHeight="1">
      <c r="A17" s="538" t="s">
        <v>490</v>
      </c>
      <c r="B17" s="710">
        <v>99.75</v>
      </c>
      <c r="C17" s="710">
        <v>98.64</v>
      </c>
    </row>
    <row r="18" spans="1:3" ht="19.5" customHeight="1">
      <c r="A18" s="538" t="s">
        <v>439</v>
      </c>
      <c r="B18" s="710">
        <v>103.7</v>
      </c>
      <c r="C18" s="710">
        <v>113.48</v>
      </c>
    </row>
    <row r="19" spans="1:3" ht="19.5" customHeight="1">
      <c r="A19" s="538" t="s">
        <v>489</v>
      </c>
      <c r="B19" s="710">
        <v>100.2</v>
      </c>
      <c r="C19" s="710">
        <v>99.03</v>
      </c>
    </row>
    <row r="20" spans="1:3" ht="19.5" customHeight="1">
      <c r="A20" s="538" t="s">
        <v>488</v>
      </c>
      <c r="B20" s="710">
        <v>101.1</v>
      </c>
      <c r="C20" s="710">
        <v>127.46</v>
      </c>
    </row>
    <row r="21" spans="1:3" ht="19.5" customHeight="1">
      <c r="A21" s="538" t="s">
        <v>487</v>
      </c>
      <c r="B21" s="710">
        <v>101.12</v>
      </c>
      <c r="C21" s="710">
        <v>98.59</v>
      </c>
    </row>
    <row r="22" spans="1:3" ht="19.5" customHeight="1">
      <c r="A22" s="538" t="s">
        <v>486</v>
      </c>
      <c r="B22" s="710">
        <v>99.33</v>
      </c>
      <c r="C22" s="710">
        <v>97.33</v>
      </c>
    </row>
    <row r="23" spans="1:3" ht="19.5" customHeight="1">
      <c r="A23" s="538" t="s">
        <v>485</v>
      </c>
      <c r="B23" s="710">
        <v>101.33</v>
      </c>
      <c r="C23" s="710">
        <v>89.13</v>
      </c>
    </row>
    <row r="24" spans="1:3" ht="19.5" customHeight="1">
      <c r="A24" s="538" t="s">
        <v>484</v>
      </c>
      <c r="B24" s="710">
        <v>101.53</v>
      </c>
      <c r="C24" s="710">
        <v>164.83</v>
      </c>
    </row>
    <row r="25" spans="1:3" ht="19.5" customHeight="1">
      <c r="A25" s="538" t="s">
        <v>426</v>
      </c>
      <c r="B25" s="710">
        <v>100.06</v>
      </c>
      <c r="C25" s="710">
        <v>98.89</v>
      </c>
    </row>
    <row r="26" spans="1:3" ht="19.5" customHeight="1">
      <c r="A26" s="538" t="s">
        <v>483</v>
      </c>
      <c r="B26" s="710">
        <v>100.88</v>
      </c>
      <c r="C26" s="710">
        <v>110.98</v>
      </c>
    </row>
    <row r="27" spans="1:3" ht="19.5" customHeight="1">
      <c r="A27" s="538" t="s">
        <v>482</v>
      </c>
      <c r="B27" s="710">
        <v>100.27</v>
      </c>
      <c r="C27" s="710">
        <v>97.34</v>
      </c>
    </row>
    <row r="28" spans="1:3" ht="19.5" customHeight="1">
      <c r="A28" s="538" t="s">
        <v>481</v>
      </c>
      <c r="B28" s="710">
        <v>99.67</v>
      </c>
      <c r="C28" s="710">
        <v>95.6</v>
      </c>
    </row>
    <row r="29" spans="1:3" ht="19.5" customHeight="1">
      <c r="A29" s="538" t="s">
        <v>425</v>
      </c>
      <c r="B29" s="710">
        <v>101.67</v>
      </c>
      <c r="C29" s="710">
        <v>99.8</v>
      </c>
    </row>
    <row r="30" spans="1:3" ht="19.5" customHeight="1">
      <c r="A30" s="538" t="s">
        <v>423</v>
      </c>
      <c r="B30" s="710">
        <v>100.3</v>
      </c>
      <c r="C30" s="710">
        <v>89.09</v>
      </c>
    </row>
    <row r="31" spans="1:3" ht="19.5" customHeight="1">
      <c r="A31" s="538" t="s">
        <v>480</v>
      </c>
      <c r="B31" s="710">
        <v>101.04</v>
      </c>
      <c r="C31" s="710">
        <v>102.36</v>
      </c>
    </row>
    <row r="32" spans="1:3" ht="19.5" customHeight="1">
      <c r="A32" s="538" t="s">
        <v>479</v>
      </c>
      <c r="B32" s="710">
        <v>99.02</v>
      </c>
      <c r="C32" s="710">
        <v>122.89</v>
      </c>
    </row>
    <row r="33" spans="1:3" ht="19.5" customHeight="1">
      <c r="A33" s="538" t="s">
        <v>478</v>
      </c>
      <c r="B33" s="710">
        <v>100.15</v>
      </c>
      <c r="C33" s="710">
        <v>94.6</v>
      </c>
    </row>
    <row r="34" spans="1:3" ht="19.5" customHeight="1">
      <c r="A34" s="538" t="s">
        <v>477</v>
      </c>
      <c r="B34" s="710">
        <v>100.9</v>
      </c>
      <c r="C34" s="710">
        <v>93.4</v>
      </c>
    </row>
    <row r="35" spans="1:3" ht="19.5" customHeight="1">
      <c r="A35" s="538" t="s">
        <v>413</v>
      </c>
      <c r="B35" s="710">
        <v>104.45</v>
      </c>
      <c r="C35" s="710">
        <v>123.39</v>
      </c>
    </row>
    <row r="36" spans="1:3" ht="19.5" customHeight="1">
      <c r="A36" s="538" t="s">
        <v>414</v>
      </c>
      <c r="B36" s="710">
        <v>99.42</v>
      </c>
      <c r="C36" s="710">
        <v>103.69</v>
      </c>
    </row>
    <row r="37" spans="1:3" ht="19.5" customHeight="1">
      <c r="A37" s="538" t="s">
        <v>421</v>
      </c>
      <c r="B37" s="710">
        <v>100.07</v>
      </c>
      <c r="C37" s="710">
        <v>93.96</v>
      </c>
    </row>
    <row r="38" spans="1:3" ht="19.5" customHeight="1">
      <c r="A38" s="538" t="s">
        <v>476</v>
      </c>
      <c r="B38" s="710">
        <v>100.52</v>
      </c>
      <c r="C38" s="710">
        <v>101.43</v>
      </c>
    </row>
    <row r="39" spans="1:3" ht="19.5" customHeight="1">
      <c r="A39" s="538" t="s">
        <v>475</v>
      </c>
      <c r="B39" s="710">
        <v>99.8</v>
      </c>
      <c r="C39" s="710">
        <v>110.08</v>
      </c>
    </row>
    <row r="40" spans="1:3" ht="19.5" customHeight="1">
      <c r="A40" s="538" t="s">
        <v>474</v>
      </c>
      <c r="B40" s="710">
        <v>98.36</v>
      </c>
      <c r="C40" s="710">
        <v>100.5</v>
      </c>
    </row>
    <row r="41" spans="1:3" ht="18" customHeight="1">
      <c r="A41" s="223" t="s">
        <v>517</v>
      </c>
      <c r="B41" s="224"/>
      <c r="C41" s="224"/>
    </row>
    <row r="42" spans="1:3" ht="18" customHeight="1">
      <c r="A42" s="222" t="s">
        <v>516</v>
      </c>
      <c r="B42" s="226"/>
      <c r="C42" s="226"/>
    </row>
    <row r="43" spans="1:3" ht="18" customHeight="1">
      <c r="A43" s="226"/>
      <c r="B43" s="226"/>
      <c r="C43" s="226"/>
    </row>
    <row r="44" spans="1:3" s="225" customFormat="1" ht="21" customHeight="1">
      <c r="A44" s="227"/>
      <c r="B44" s="228"/>
      <c r="C44" s="219" t="s">
        <v>133</v>
      </c>
    </row>
    <row r="45" spans="1:3" s="225" customFormat="1" ht="18.899999999999999" customHeight="1">
      <c r="A45" s="229"/>
      <c r="B45" s="230" t="s">
        <v>473</v>
      </c>
      <c r="C45" s="230" t="s">
        <v>473</v>
      </c>
    </row>
    <row r="46" spans="1:3" s="225" customFormat="1" ht="18.899999999999999" customHeight="1">
      <c r="A46" s="231"/>
      <c r="B46" s="232" t="s">
        <v>643</v>
      </c>
      <c r="C46" s="232" t="s">
        <v>643</v>
      </c>
    </row>
    <row r="47" spans="1:3" s="225" customFormat="1" ht="18.899999999999999" customHeight="1">
      <c r="A47" s="231"/>
      <c r="B47" s="233" t="s">
        <v>472</v>
      </c>
      <c r="C47" s="233" t="s">
        <v>471</v>
      </c>
    </row>
    <row r="48" spans="1:3" s="539" customFormat="1" ht="19.2" customHeight="1">
      <c r="A48" s="541"/>
      <c r="B48" s="540"/>
      <c r="C48" s="540"/>
    </row>
    <row r="49" spans="1:3" s="539" customFormat="1" ht="19.2" customHeight="1">
      <c r="A49" s="538" t="s">
        <v>470</v>
      </c>
      <c r="B49" s="710">
        <v>100.31</v>
      </c>
      <c r="C49" s="710">
        <v>103.12</v>
      </c>
    </row>
    <row r="50" spans="1:3" s="539" customFormat="1" ht="19.2" customHeight="1">
      <c r="A50" s="538" t="s">
        <v>417</v>
      </c>
      <c r="B50" s="710">
        <v>100.27</v>
      </c>
      <c r="C50" s="710">
        <v>109.5</v>
      </c>
    </row>
    <row r="51" spans="1:3" ht="19.2" customHeight="1">
      <c r="A51" s="538" t="s">
        <v>424</v>
      </c>
      <c r="B51" s="710">
        <v>102.62</v>
      </c>
      <c r="C51" s="710">
        <v>124.77</v>
      </c>
    </row>
    <row r="52" spans="1:3" ht="19.2" customHeight="1">
      <c r="A52" s="538" t="s">
        <v>420</v>
      </c>
      <c r="B52" s="710">
        <v>98.75</v>
      </c>
      <c r="C52" s="710">
        <v>103.24</v>
      </c>
    </row>
    <row r="53" spans="1:3" ht="19.2" customHeight="1">
      <c r="A53" s="538" t="s">
        <v>469</v>
      </c>
      <c r="B53" s="710">
        <v>100.75</v>
      </c>
      <c r="C53" s="710">
        <v>110.97</v>
      </c>
    </row>
    <row r="54" spans="1:3" ht="19.2" customHeight="1">
      <c r="A54" s="538" t="s">
        <v>468</v>
      </c>
      <c r="B54" s="710">
        <v>100.61</v>
      </c>
      <c r="C54" s="710">
        <v>104.23</v>
      </c>
    </row>
    <row r="55" spans="1:3" ht="19.2" customHeight="1">
      <c r="A55" s="538" t="s">
        <v>467</v>
      </c>
      <c r="B55" s="710">
        <v>100.99</v>
      </c>
      <c r="C55" s="710">
        <v>117.79</v>
      </c>
    </row>
    <row r="56" spans="1:3" ht="19.2" customHeight="1">
      <c r="A56" s="538" t="s">
        <v>466</v>
      </c>
      <c r="B56" s="710">
        <v>101.31</v>
      </c>
      <c r="C56" s="710">
        <v>113.72</v>
      </c>
    </row>
    <row r="57" spans="1:3" ht="19.2" customHeight="1">
      <c r="A57" s="538" t="s">
        <v>465</v>
      </c>
      <c r="B57" s="710">
        <v>101.23</v>
      </c>
      <c r="C57" s="710">
        <v>102.09</v>
      </c>
    </row>
    <row r="58" spans="1:3" ht="19.2" customHeight="1">
      <c r="A58" s="538" t="s">
        <v>464</v>
      </c>
      <c r="B58" s="710">
        <v>103.32</v>
      </c>
      <c r="C58" s="710">
        <v>92.84</v>
      </c>
    </row>
    <row r="59" spans="1:3" ht="19.2" customHeight="1">
      <c r="A59" s="538" t="s">
        <v>463</v>
      </c>
      <c r="B59" s="710">
        <v>100.1</v>
      </c>
      <c r="C59" s="710">
        <v>112.02</v>
      </c>
    </row>
    <row r="60" spans="1:3" ht="19.2" customHeight="1">
      <c r="A60" s="538" t="s">
        <v>462</v>
      </c>
      <c r="B60" s="710">
        <v>100</v>
      </c>
      <c r="C60" s="710">
        <v>95.85</v>
      </c>
    </row>
    <row r="61" spans="1:3" ht="19.2" customHeight="1">
      <c r="A61" s="538" t="s">
        <v>461</v>
      </c>
      <c r="B61" s="710">
        <v>100.33</v>
      </c>
      <c r="C61" s="710">
        <v>106.88</v>
      </c>
    </row>
    <row r="62" spans="1:3" ht="19.2" customHeight="1">
      <c r="A62" s="538" t="s">
        <v>438</v>
      </c>
      <c r="B62" s="710">
        <v>101.73</v>
      </c>
      <c r="C62" s="710">
        <v>106.81</v>
      </c>
    </row>
    <row r="63" spans="1:3" ht="19.2" customHeight="1">
      <c r="A63" s="538" t="s">
        <v>427</v>
      </c>
      <c r="B63" s="710">
        <v>99.97</v>
      </c>
      <c r="C63" s="710">
        <v>174.3</v>
      </c>
    </row>
    <row r="64" spans="1:3" ht="19.2" customHeight="1">
      <c r="A64" s="538" t="s">
        <v>412</v>
      </c>
      <c r="B64" s="710">
        <v>101.47</v>
      </c>
      <c r="C64" s="710">
        <v>115.7</v>
      </c>
    </row>
    <row r="65" spans="1:3" ht="19.2" customHeight="1">
      <c r="A65" s="538" t="s">
        <v>416</v>
      </c>
      <c r="B65" s="710">
        <v>100.59</v>
      </c>
      <c r="C65" s="710">
        <v>102.01</v>
      </c>
    </row>
    <row r="66" spans="1:3" ht="19.2" customHeight="1">
      <c r="A66" s="538" t="s">
        <v>178</v>
      </c>
      <c r="B66" s="710">
        <v>100.09</v>
      </c>
      <c r="C66" s="710">
        <v>162.13</v>
      </c>
    </row>
    <row r="67" spans="1:3" ht="19.2" customHeight="1">
      <c r="A67" s="538" t="s">
        <v>177</v>
      </c>
      <c r="B67" s="710">
        <v>100.87</v>
      </c>
      <c r="C67" s="710">
        <v>218.97</v>
      </c>
    </row>
    <row r="68" spans="1:3" ht="19.2" customHeight="1">
      <c r="A68" s="538" t="s">
        <v>460</v>
      </c>
      <c r="B68" s="710">
        <v>100.63</v>
      </c>
      <c r="C68" s="710">
        <v>103.95</v>
      </c>
    </row>
    <row r="69" spans="1:3" ht="19.2" customHeight="1">
      <c r="A69" s="538" t="s">
        <v>459</v>
      </c>
      <c r="B69" s="710">
        <v>100.45</v>
      </c>
      <c r="C69" s="710">
        <v>279.89999999999998</v>
      </c>
    </row>
    <row r="70" spans="1:3" ht="19.2" customHeight="1">
      <c r="A70" s="538" t="s">
        <v>458</v>
      </c>
      <c r="B70" s="710">
        <v>100.37</v>
      </c>
      <c r="C70" s="710">
        <v>145.49</v>
      </c>
    </row>
    <row r="71" spans="1:3" ht="19.2" customHeight="1">
      <c r="A71" s="538" t="s">
        <v>457</v>
      </c>
      <c r="B71" s="710">
        <v>100.61</v>
      </c>
      <c r="C71" s="710">
        <v>439.66</v>
      </c>
    </row>
    <row r="72" spans="1:3" ht="19.2" customHeight="1">
      <c r="A72" s="538" t="s">
        <v>456</v>
      </c>
      <c r="B72" s="710">
        <v>100.11</v>
      </c>
      <c r="C72" s="710">
        <v>481.36</v>
      </c>
    </row>
    <row r="73" spans="1:3" ht="19.2" customHeight="1">
      <c r="A73" s="538" t="s">
        <v>455</v>
      </c>
      <c r="B73" s="710">
        <v>101.61</v>
      </c>
      <c r="C73" s="710">
        <v>142.87</v>
      </c>
    </row>
    <row r="74" spans="1:3" ht="19.2" customHeight="1">
      <c r="A74" s="538" t="s">
        <v>454</v>
      </c>
      <c r="B74" s="710">
        <v>101.96</v>
      </c>
      <c r="C74" s="710">
        <v>309.76</v>
      </c>
    </row>
    <row r="75" spans="1:3" ht="19.2" customHeight="1">
      <c r="A75" s="538" t="s">
        <v>419</v>
      </c>
      <c r="B75" s="710">
        <v>100.18</v>
      </c>
      <c r="C75" s="710">
        <v>173.81</v>
      </c>
    </row>
    <row r="76" spans="1:3" ht="19.2" customHeight="1">
      <c r="A76" s="538" t="s">
        <v>418</v>
      </c>
      <c r="B76" s="710">
        <v>99.55</v>
      </c>
      <c r="C76" s="710">
        <v>184.93</v>
      </c>
    </row>
    <row r="77" spans="1:3" ht="19.2" customHeight="1">
      <c r="A77" s="538" t="s">
        <v>453</v>
      </c>
      <c r="B77" s="710">
        <v>101.41</v>
      </c>
      <c r="C77" s="710">
        <v>303.63</v>
      </c>
    </row>
    <row r="78" spans="1:3" ht="19.2" customHeight="1">
      <c r="A78" s="538" t="s">
        <v>452</v>
      </c>
      <c r="B78" s="710">
        <v>100.21</v>
      </c>
      <c r="C78" s="710">
        <v>105.48</v>
      </c>
    </row>
    <row r="79" spans="1:3" ht="19.2" customHeight="1">
      <c r="A79" s="538" t="s">
        <v>437</v>
      </c>
      <c r="B79" s="710">
        <v>103.43</v>
      </c>
      <c r="C79" s="710">
        <v>108.87</v>
      </c>
    </row>
    <row r="80" spans="1:3" ht="19.2" customHeight="1">
      <c r="A80" s="538" t="s">
        <v>451</v>
      </c>
      <c r="B80" s="710">
        <v>100.97</v>
      </c>
      <c r="C80" s="710">
        <v>155.83000000000001</v>
      </c>
    </row>
    <row r="81" ht="17.399999999999999" customHeight="1"/>
    <row r="82" ht="17.399999999999999" customHeight="1"/>
    <row r="83" ht="17.399999999999999" customHeight="1"/>
    <row r="84" ht="17.399999999999999" customHeight="1"/>
    <row r="85" ht="17.399999999999999" customHeight="1"/>
    <row r="86" ht="17.399999999999999" customHeight="1"/>
    <row r="87" ht="17.399999999999999" customHeight="1"/>
    <row r="88" ht="17.399999999999999" customHeight="1"/>
    <row r="89" ht="17.399999999999999" customHeight="1"/>
    <row r="90" ht="17.399999999999999" customHeight="1"/>
    <row r="91" ht="17.399999999999999" customHeight="1"/>
    <row r="92" ht="17.399999999999999" customHeight="1"/>
    <row r="93" ht="17.399999999999999" customHeight="1"/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J13" sqref="J13"/>
    </sheetView>
  </sheetViews>
  <sheetFormatPr defaultColWidth="9" defaultRowHeight="14.4"/>
  <cols>
    <col min="1" max="1" width="33.8984375" style="345" customWidth="1"/>
    <col min="2" max="3" width="6.8984375" style="345" hidden="1" customWidth="1"/>
    <col min="4" max="4" width="7.5" style="345" customWidth="1"/>
    <col min="5" max="5" width="7.19921875" style="345" customWidth="1"/>
    <col min="6" max="6" width="7.69921875" style="345" customWidth="1"/>
    <col min="7" max="7" width="7.59765625" style="345" customWidth="1"/>
    <col min="8" max="8" width="7.69921875" style="345" customWidth="1"/>
    <col min="9" max="9" width="11.19921875" style="345" customWidth="1"/>
    <col min="10" max="16384" width="9" style="345"/>
  </cols>
  <sheetData>
    <row r="1" spans="1:9" ht="20.100000000000001" customHeight="1">
      <c r="A1" s="422" t="s">
        <v>589</v>
      </c>
      <c r="B1" s="423"/>
      <c r="C1" s="423"/>
      <c r="D1" s="423"/>
      <c r="E1" s="423"/>
      <c r="F1" s="423"/>
      <c r="G1" s="423"/>
      <c r="H1" s="423"/>
      <c r="I1" s="423"/>
    </row>
    <row r="2" spans="1:9" ht="20.100000000000001" customHeight="1">
      <c r="A2" s="424"/>
      <c r="B2" s="556"/>
      <c r="C2" s="557"/>
      <c r="D2" s="556"/>
      <c r="E2" s="556"/>
      <c r="F2" s="556"/>
      <c r="G2" s="556"/>
      <c r="H2" s="556"/>
      <c r="I2" s="556"/>
    </row>
    <row r="3" spans="1:9" ht="20.100000000000001" customHeight="1">
      <c r="A3" s="428"/>
      <c r="B3" s="429"/>
      <c r="C3" s="429"/>
      <c r="D3" s="429"/>
      <c r="E3" s="429"/>
      <c r="F3" s="429"/>
      <c r="G3" s="430"/>
      <c r="H3" s="431"/>
      <c r="I3" s="429"/>
    </row>
    <row r="4" spans="1:9" ht="18" customHeight="1">
      <c r="A4" s="555"/>
      <c r="B4" s="510" t="s">
        <v>145</v>
      </c>
      <c r="C4" s="510" t="s">
        <v>55</v>
      </c>
      <c r="D4" s="510" t="s">
        <v>228</v>
      </c>
      <c r="E4" s="510" t="s">
        <v>145</v>
      </c>
      <c r="F4" s="510" t="s">
        <v>55</v>
      </c>
      <c r="G4" s="1020" t="s">
        <v>645</v>
      </c>
      <c r="H4" s="1020"/>
      <c r="I4" s="554" t="s">
        <v>55</v>
      </c>
    </row>
    <row r="5" spans="1:9" ht="18" customHeight="1">
      <c r="A5" s="549"/>
      <c r="B5" s="511" t="s">
        <v>92</v>
      </c>
      <c r="C5" s="511" t="s">
        <v>92</v>
      </c>
      <c r="D5" s="511" t="s">
        <v>92</v>
      </c>
      <c r="E5" s="511" t="s">
        <v>92</v>
      </c>
      <c r="F5" s="511" t="s">
        <v>92</v>
      </c>
      <c r="G5" s="1021" t="s">
        <v>555</v>
      </c>
      <c r="H5" s="1021"/>
      <c r="I5" s="553" t="s">
        <v>636</v>
      </c>
    </row>
    <row r="6" spans="1:9" ht="18" customHeight="1">
      <c r="A6" s="549"/>
      <c r="B6" s="511">
        <v>2021</v>
      </c>
      <c r="C6" s="511">
        <v>2021</v>
      </c>
      <c r="D6" s="511">
        <v>2022</v>
      </c>
      <c r="E6" s="511">
        <v>2022</v>
      </c>
      <c r="F6" s="511">
        <v>2022</v>
      </c>
      <c r="G6" s="512" t="s">
        <v>228</v>
      </c>
      <c r="H6" s="512" t="s">
        <v>145</v>
      </c>
      <c r="I6" s="552" t="s">
        <v>56</v>
      </c>
    </row>
    <row r="7" spans="1:9" ht="18" customHeight="1">
      <c r="A7" s="549"/>
      <c r="B7" s="344"/>
      <c r="C7" s="344"/>
      <c r="D7" s="511"/>
      <c r="E7" s="511"/>
      <c r="F7" s="511"/>
      <c r="G7" s="512" t="s">
        <v>92</v>
      </c>
      <c r="H7" s="512" t="s">
        <v>92</v>
      </c>
      <c r="I7" s="552" t="s">
        <v>163</v>
      </c>
    </row>
    <row r="8" spans="1:9" ht="18" customHeight="1">
      <c r="A8" s="549"/>
      <c r="B8" s="344"/>
      <c r="C8" s="344"/>
      <c r="D8" s="513"/>
      <c r="E8" s="513"/>
      <c r="F8" s="513"/>
      <c r="G8" s="514">
        <v>2022</v>
      </c>
      <c r="H8" s="514">
        <v>2021</v>
      </c>
      <c r="I8" s="551" t="s">
        <v>644</v>
      </c>
    </row>
    <row r="9" spans="1:9" ht="24.9" customHeight="1">
      <c r="A9" s="548"/>
      <c r="B9" s="550"/>
      <c r="C9" s="550"/>
      <c r="D9" s="550"/>
      <c r="E9" s="550"/>
      <c r="F9" s="550"/>
      <c r="G9" s="549"/>
      <c r="H9" s="549"/>
      <c r="I9" s="548"/>
    </row>
    <row r="10" spans="1:9" ht="34.950000000000003" customHeight="1">
      <c r="A10" s="545" t="s">
        <v>556</v>
      </c>
      <c r="B10" s="544">
        <v>3899</v>
      </c>
      <c r="C10" s="544">
        <v>85481</v>
      </c>
      <c r="D10" s="544">
        <v>11918</v>
      </c>
      <c r="E10" s="544">
        <v>11466</v>
      </c>
      <c r="F10" s="544">
        <v>112791</v>
      </c>
      <c r="G10" s="543">
        <f t="shared" ref="G10:G17" si="0">+E10/D10*100</f>
        <v>96.207417351904681</v>
      </c>
      <c r="H10" s="543">
        <f t="shared" ref="H10:I17" si="1">+E10/B10*100</f>
        <v>294.07540394973068</v>
      </c>
      <c r="I10" s="543">
        <f t="shared" si="1"/>
        <v>131.94862016120541</v>
      </c>
    </row>
    <row r="11" spans="1:9" ht="34.950000000000003" customHeight="1">
      <c r="A11" s="545" t="s">
        <v>557</v>
      </c>
      <c r="B11" s="547">
        <v>62432</v>
      </c>
      <c r="C11" s="547">
        <v>1195801</v>
      </c>
      <c r="D11" s="547">
        <v>130197.96312181895</v>
      </c>
      <c r="E11" s="547">
        <v>136029</v>
      </c>
      <c r="F11" s="547">
        <v>1272285</v>
      </c>
      <c r="G11" s="543">
        <f t="shared" si="0"/>
        <v>104.47859301203144</v>
      </c>
      <c r="H11" s="543">
        <f t="shared" si="1"/>
        <v>217.88345720143516</v>
      </c>
      <c r="I11" s="543">
        <f t="shared" si="1"/>
        <v>106.39604750288719</v>
      </c>
    </row>
    <row r="12" spans="1:9" ht="34.950000000000003" customHeight="1">
      <c r="A12" s="545" t="s">
        <v>558</v>
      </c>
      <c r="B12" s="544">
        <v>49901</v>
      </c>
      <c r="C12" s="544">
        <v>648840</v>
      </c>
      <c r="D12" s="544">
        <v>75222</v>
      </c>
      <c r="E12" s="544">
        <v>61927</v>
      </c>
      <c r="F12" s="544">
        <v>758124</v>
      </c>
      <c r="G12" s="543">
        <f t="shared" si="0"/>
        <v>82.325649411076554</v>
      </c>
      <c r="H12" s="543">
        <f t="shared" si="1"/>
        <v>124.09971744053226</v>
      </c>
      <c r="I12" s="543">
        <f t="shared" si="1"/>
        <v>116.84298132051045</v>
      </c>
    </row>
    <row r="13" spans="1:9" ht="43.2" customHeight="1">
      <c r="A13" s="546" t="s">
        <v>600</v>
      </c>
      <c r="B13" s="543">
        <f>+B11/B10</f>
        <v>16.012310848935623</v>
      </c>
      <c r="C13" s="543">
        <f>+C11/C10</f>
        <v>13.98908529380798</v>
      </c>
      <c r="D13" s="543">
        <v>10.924480879494793</v>
      </c>
      <c r="E13" s="543">
        <f>+E11/E10</f>
        <v>11.863683935112507</v>
      </c>
      <c r="F13" s="543">
        <f>+F11/F10</f>
        <v>11.280022342208154</v>
      </c>
      <c r="G13" s="543">
        <f t="shared" si="0"/>
        <v>108.59723282028526</v>
      </c>
      <c r="H13" s="543">
        <f t="shared" si="1"/>
        <v>74.091016887179123</v>
      </c>
      <c r="I13" s="543">
        <f t="shared" si="1"/>
        <v>80.634452541375637</v>
      </c>
    </row>
    <row r="14" spans="1:9" ht="34.950000000000003" customHeight="1">
      <c r="A14" s="545" t="s">
        <v>559</v>
      </c>
      <c r="B14" s="547">
        <v>3317</v>
      </c>
      <c r="C14" s="547">
        <v>32347</v>
      </c>
      <c r="D14" s="547">
        <v>6458</v>
      </c>
      <c r="E14" s="547">
        <v>5118</v>
      </c>
      <c r="F14" s="547">
        <v>50509</v>
      </c>
      <c r="G14" s="543">
        <f t="shared" si="0"/>
        <v>79.250541963456172</v>
      </c>
      <c r="H14" s="543">
        <f t="shared" si="1"/>
        <v>154.29605064817608</v>
      </c>
      <c r="I14" s="543">
        <f t="shared" si="1"/>
        <v>156.1474016137509</v>
      </c>
    </row>
    <row r="15" spans="1:9" ht="48" customHeight="1">
      <c r="A15" s="546" t="s">
        <v>560</v>
      </c>
      <c r="B15" s="547">
        <v>2240</v>
      </c>
      <c r="C15" s="547">
        <v>45091</v>
      </c>
      <c r="D15" s="547">
        <v>3756</v>
      </c>
      <c r="E15" s="547">
        <v>2935</v>
      </c>
      <c r="F15" s="547">
        <v>62544</v>
      </c>
      <c r="G15" s="543">
        <f t="shared" si="0"/>
        <v>78.14164004259851</v>
      </c>
      <c r="H15" s="543">
        <f t="shared" si="1"/>
        <v>131.02678571428572</v>
      </c>
      <c r="I15" s="543">
        <f t="shared" si="1"/>
        <v>138.70617196336298</v>
      </c>
    </row>
    <row r="16" spans="1:9" ht="46.2" customHeight="1">
      <c r="A16" s="546" t="s">
        <v>561</v>
      </c>
      <c r="B16" s="544">
        <v>2509</v>
      </c>
      <c r="C16" s="544">
        <v>32398</v>
      </c>
      <c r="D16" s="544">
        <v>4453</v>
      </c>
      <c r="E16" s="544">
        <v>4187</v>
      </c>
      <c r="F16" s="544">
        <v>36330</v>
      </c>
      <c r="G16" s="543">
        <f t="shared" si="0"/>
        <v>94.026498989445315</v>
      </c>
      <c r="H16" s="543">
        <f t="shared" si="1"/>
        <v>166.87923475488242</v>
      </c>
      <c r="I16" s="543">
        <f t="shared" si="1"/>
        <v>112.13655163899006</v>
      </c>
    </row>
    <row r="17" spans="1:9" ht="34.950000000000003" customHeight="1">
      <c r="A17" s="545" t="s">
        <v>562</v>
      </c>
      <c r="B17" s="544">
        <v>606</v>
      </c>
      <c r="C17" s="544">
        <v>12802</v>
      </c>
      <c r="D17" s="544">
        <v>1953</v>
      </c>
      <c r="E17" s="544">
        <v>1516</v>
      </c>
      <c r="F17" s="544">
        <v>13824</v>
      </c>
      <c r="G17" s="543">
        <f t="shared" si="0"/>
        <v>77.624167946748585</v>
      </c>
      <c r="H17" s="543">
        <f t="shared" si="1"/>
        <v>250.16501650165014</v>
      </c>
      <c r="I17" s="543">
        <f t="shared" si="1"/>
        <v>107.98312763630682</v>
      </c>
    </row>
    <row r="18" spans="1:9" ht="20.100000000000001" customHeight="1">
      <c r="A18" s="432"/>
      <c r="B18" s="432"/>
      <c r="C18" s="432"/>
      <c r="D18" s="432"/>
      <c r="E18" s="432"/>
      <c r="F18" s="434"/>
      <c r="G18" s="432"/>
      <c r="H18" s="432"/>
      <c r="I18" s="432"/>
    </row>
    <row r="19" spans="1:9" ht="20.100000000000001" customHeight="1">
      <c r="A19" s="432"/>
      <c r="B19" s="432"/>
      <c r="C19" s="432"/>
      <c r="D19" s="432"/>
      <c r="E19" s="432"/>
      <c r="F19" s="432"/>
      <c r="G19" s="432"/>
      <c r="H19" s="432"/>
      <c r="I19" s="432"/>
    </row>
    <row r="20" spans="1:9" ht="20.100000000000001" customHeight="1">
      <c r="A20" s="432"/>
      <c r="B20" s="432"/>
      <c r="C20" s="432"/>
      <c r="D20" s="432"/>
      <c r="E20" s="432"/>
      <c r="F20" s="432"/>
      <c r="G20" s="432"/>
      <c r="H20" s="432"/>
      <c r="I20" s="432"/>
    </row>
    <row r="21" spans="1:9">
      <c r="A21" s="432"/>
      <c r="B21" s="432"/>
      <c r="C21" s="432"/>
      <c r="D21" s="432"/>
      <c r="E21" s="432"/>
      <c r="F21" s="432"/>
      <c r="G21" s="432"/>
      <c r="H21" s="432"/>
      <c r="I21" s="432"/>
    </row>
    <row r="22" spans="1:9">
      <c r="A22" s="432"/>
      <c r="B22" s="432"/>
      <c r="C22" s="432"/>
      <c r="D22" s="432"/>
      <c r="E22" s="432"/>
      <c r="F22" s="432"/>
      <c r="G22" s="432"/>
      <c r="H22" s="432"/>
      <c r="I22" s="432"/>
    </row>
    <row r="23" spans="1:9">
      <c r="A23" s="432"/>
      <c r="B23" s="432"/>
      <c r="C23" s="432"/>
      <c r="D23" s="432"/>
      <c r="E23" s="432"/>
      <c r="F23" s="432"/>
      <c r="G23" s="432"/>
      <c r="H23" s="432"/>
      <c r="I23" s="432"/>
    </row>
    <row r="24" spans="1:9">
      <c r="A24" s="432"/>
      <c r="B24" s="432"/>
      <c r="C24" s="432"/>
      <c r="D24" s="432"/>
      <c r="E24" s="432"/>
      <c r="F24" s="432"/>
      <c r="G24" s="432"/>
      <c r="H24" s="432"/>
      <c r="I24" s="432"/>
    </row>
    <row r="25" spans="1:9">
      <c r="A25" s="432"/>
      <c r="B25" s="432"/>
      <c r="C25" s="432"/>
      <c r="D25" s="432"/>
      <c r="E25" s="432"/>
      <c r="F25" s="432"/>
      <c r="G25" s="432"/>
      <c r="H25" s="432"/>
      <c r="I25" s="432"/>
    </row>
    <row r="26" spans="1:9">
      <c r="A26" s="432"/>
      <c r="B26" s="432"/>
      <c r="C26" s="432"/>
      <c r="D26" s="432"/>
      <c r="E26" s="432"/>
      <c r="F26" s="432"/>
      <c r="G26" s="432"/>
      <c r="H26" s="432"/>
      <c r="I26" s="432"/>
    </row>
    <row r="27" spans="1:9">
      <c r="A27" s="432"/>
      <c r="B27" s="432"/>
      <c r="C27" s="432"/>
      <c r="D27" s="432"/>
      <c r="E27" s="432"/>
      <c r="F27" s="432"/>
      <c r="G27" s="432"/>
      <c r="H27" s="432"/>
      <c r="I27" s="432"/>
    </row>
    <row r="28" spans="1:9">
      <c r="A28" s="432"/>
      <c r="B28" s="432"/>
      <c r="C28" s="432"/>
      <c r="D28" s="432"/>
      <c r="E28" s="432"/>
      <c r="F28" s="432"/>
      <c r="G28" s="432"/>
      <c r="H28" s="432"/>
      <c r="I28" s="432"/>
    </row>
    <row r="29" spans="1:9">
      <c r="A29" s="432"/>
      <c r="B29" s="432"/>
      <c r="C29" s="432"/>
      <c r="D29" s="432"/>
      <c r="E29" s="432"/>
      <c r="F29" s="432"/>
      <c r="G29" s="432"/>
      <c r="H29" s="432"/>
      <c r="I29" s="432"/>
    </row>
    <row r="30" spans="1:9">
      <c r="A30" s="432"/>
      <c r="B30" s="432"/>
      <c r="C30" s="432"/>
      <c r="D30" s="432"/>
      <c r="E30" s="432"/>
      <c r="F30" s="432"/>
      <c r="G30" s="432"/>
      <c r="H30" s="432"/>
      <c r="I30" s="432"/>
    </row>
    <row r="31" spans="1:9">
      <c r="A31" s="432"/>
      <c r="B31" s="432"/>
      <c r="C31" s="432"/>
      <c r="D31" s="432"/>
      <c r="E31" s="432"/>
      <c r="F31" s="432"/>
      <c r="G31" s="432"/>
      <c r="H31" s="432"/>
      <c r="I31" s="432"/>
    </row>
    <row r="32" spans="1:9">
      <c r="A32" s="432"/>
      <c r="B32" s="432"/>
      <c r="C32" s="432"/>
      <c r="D32" s="432"/>
      <c r="E32" s="432"/>
      <c r="F32" s="432"/>
      <c r="G32" s="432"/>
      <c r="H32" s="432"/>
      <c r="I32" s="432"/>
    </row>
    <row r="33" spans="1:9">
      <c r="A33" s="432"/>
      <c r="B33" s="432"/>
      <c r="C33" s="432"/>
      <c r="D33" s="432"/>
      <c r="E33" s="432"/>
      <c r="F33" s="432"/>
      <c r="G33" s="432"/>
      <c r="H33" s="432"/>
      <c r="I33" s="432"/>
    </row>
    <row r="34" spans="1:9">
      <c r="A34" s="432"/>
      <c r="B34" s="432"/>
      <c r="C34" s="432"/>
      <c r="D34" s="432"/>
      <c r="E34" s="432"/>
      <c r="F34" s="432"/>
      <c r="G34" s="432"/>
      <c r="H34" s="432"/>
      <c r="I34" s="432"/>
    </row>
    <row r="35" spans="1:9">
      <c r="A35" s="433"/>
      <c r="B35" s="433"/>
      <c r="C35" s="433"/>
      <c r="D35" s="433"/>
      <c r="E35" s="433"/>
      <c r="F35" s="433"/>
      <c r="G35" s="433"/>
      <c r="H35" s="433"/>
      <c r="I35" s="433"/>
    </row>
    <row r="36" spans="1:9">
      <c r="A36" s="433"/>
      <c r="B36" s="433"/>
      <c r="C36" s="433"/>
      <c r="D36" s="433"/>
      <c r="E36" s="433"/>
      <c r="F36" s="433"/>
      <c r="G36" s="433"/>
      <c r="H36" s="433"/>
      <c r="I36" s="433"/>
    </row>
    <row r="37" spans="1:9">
      <c r="A37" s="433"/>
      <c r="B37" s="433"/>
      <c r="C37" s="433"/>
      <c r="D37" s="433"/>
      <c r="E37" s="433"/>
      <c r="F37" s="433"/>
      <c r="G37" s="433"/>
      <c r="H37" s="433"/>
      <c r="I37" s="433"/>
    </row>
    <row r="38" spans="1:9">
      <c r="A38" s="433"/>
      <c r="B38" s="433"/>
      <c r="C38" s="433"/>
      <c r="D38" s="433"/>
      <c r="E38" s="433"/>
      <c r="F38" s="433"/>
      <c r="G38" s="433"/>
      <c r="H38" s="433"/>
      <c r="I38" s="433"/>
    </row>
    <row r="39" spans="1:9">
      <c r="A39" s="433"/>
      <c r="B39" s="433"/>
      <c r="C39" s="433"/>
      <c r="D39" s="433"/>
      <c r="E39" s="433"/>
      <c r="F39" s="433"/>
      <c r="G39" s="433"/>
      <c r="H39" s="433"/>
      <c r="I39" s="433"/>
    </row>
    <row r="40" spans="1:9">
      <c r="A40" s="433"/>
      <c r="B40" s="433"/>
      <c r="C40" s="433"/>
      <c r="D40" s="433"/>
      <c r="E40" s="433"/>
      <c r="F40" s="433"/>
      <c r="G40" s="433"/>
      <c r="H40" s="433"/>
      <c r="I40" s="433"/>
    </row>
    <row r="41" spans="1:9">
      <c r="A41" s="433"/>
      <c r="B41" s="433"/>
      <c r="C41" s="433"/>
      <c r="D41" s="433"/>
      <c r="E41" s="433"/>
      <c r="F41" s="433"/>
      <c r="G41" s="433"/>
      <c r="H41" s="433"/>
      <c r="I41" s="433"/>
    </row>
    <row r="42" spans="1:9">
      <c r="A42" s="433"/>
      <c r="B42" s="433"/>
      <c r="C42" s="433"/>
      <c r="D42" s="433"/>
      <c r="E42" s="433"/>
      <c r="F42" s="433"/>
      <c r="G42" s="433"/>
      <c r="H42" s="433"/>
      <c r="I42" s="433"/>
    </row>
    <row r="43" spans="1:9">
      <c r="A43" s="433"/>
      <c r="B43" s="433"/>
      <c r="C43" s="433"/>
      <c r="D43" s="433"/>
      <c r="E43" s="433"/>
      <c r="F43" s="433"/>
      <c r="G43" s="433"/>
      <c r="H43" s="433"/>
      <c r="I43" s="433"/>
    </row>
    <row r="44" spans="1:9">
      <c r="A44" s="433"/>
      <c r="B44" s="433"/>
      <c r="C44" s="433"/>
      <c r="D44" s="433"/>
      <c r="E44" s="433"/>
      <c r="F44" s="433"/>
      <c r="G44" s="433"/>
      <c r="H44" s="433"/>
      <c r="I44" s="433"/>
    </row>
  </sheetData>
  <mergeCells count="2">
    <mergeCell ref="G4:H4"/>
    <mergeCell ref="G5:H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zoomScaleNormal="100" workbookViewId="0">
      <selection activeCell="J13" sqref="J13"/>
    </sheetView>
  </sheetViews>
  <sheetFormatPr defaultColWidth="6.69921875" defaultRowHeight="13.2"/>
  <cols>
    <col min="1" max="1" width="1.19921875" style="558" customWidth="1"/>
    <col min="2" max="2" width="37.8984375" style="558" customWidth="1"/>
    <col min="3" max="5" width="7.69921875" style="558" hidden="1" customWidth="1"/>
    <col min="6" max="6" width="0.5" style="558" hidden="1" customWidth="1"/>
    <col min="7" max="7" width="6.8984375" style="558" customWidth="1"/>
    <col min="8" max="8" width="8.5" style="558" customWidth="1"/>
    <col min="9" max="9" width="6.69921875" style="558" customWidth="1"/>
    <col min="10" max="10" width="0.69921875" style="558" customWidth="1"/>
    <col min="11" max="16384" width="6.69921875" style="558"/>
  </cols>
  <sheetData>
    <row r="1" spans="1:13" s="347" customFormat="1" ht="20.100000000000001" customHeight="1">
      <c r="A1" s="422" t="s">
        <v>634</v>
      </c>
      <c r="B1" s="422"/>
      <c r="C1" s="422"/>
      <c r="D1" s="422"/>
      <c r="E1" s="422"/>
      <c r="F1" s="422"/>
      <c r="G1" s="435"/>
      <c r="H1" s="435"/>
      <c r="I1" s="435"/>
      <c r="J1" s="435"/>
      <c r="K1" s="435"/>
      <c r="L1" s="423"/>
      <c r="M1" s="423"/>
    </row>
    <row r="2" spans="1:13" ht="20.100000000000001" customHeight="1">
      <c r="A2" s="424"/>
      <c r="B2" s="424"/>
      <c r="C2" s="424"/>
      <c r="D2" s="424"/>
      <c r="E2" s="424"/>
      <c r="F2" s="424"/>
      <c r="G2" s="560"/>
      <c r="H2" s="560"/>
      <c r="I2" s="560"/>
      <c r="J2" s="560"/>
      <c r="K2" s="560"/>
      <c r="L2" s="556"/>
      <c r="M2" s="556"/>
    </row>
    <row r="3" spans="1:13" s="346" customFormat="1" ht="20.100000000000001" customHeight="1">
      <c r="A3" s="428"/>
      <c r="B3" s="428"/>
      <c r="C3" s="428"/>
      <c r="D3" s="428"/>
      <c r="E3" s="428"/>
      <c r="F3" s="428"/>
      <c r="G3" s="428"/>
      <c r="H3" s="428"/>
      <c r="I3" s="428"/>
      <c r="J3" s="428"/>
      <c r="K3" s="436"/>
      <c r="L3" s="429"/>
      <c r="M3" s="429"/>
    </row>
    <row r="4" spans="1:13" s="346" customFormat="1" ht="15" customHeight="1">
      <c r="A4" s="437"/>
      <c r="B4" s="437"/>
      <c r="C4" s="1022" t="s">
        <v>601</v>
      </c>
      <c r="D4" s="1022"/>
      <c r="E4" s="1022"/>
      <c r="F4" s="438"/>
      <c r="G4" s="1022" t="s">
        <v>648</v>
      </c>
      <c r="H4" s="1022"/>
      <c r="I4" s="1022"/>
      <c r="J4" s="519"/>
      <c r="K4" s="1024" t="s">
        <v>647</v>
      </c>
      <c r="L4" s="1024"/>
      <c r="M4" s="1024"/>
    </row>
    <row r="5" spans="1:13" s="346" customFormat="1" ht="15" customHeight="1">
      <c r="A5" s="439"/>
      <c r="B5" s="439"/>
      <c r="C5" s="1023"/>
      <c r="D5" s="1023"/>
      <c r="E5" s="1023"/>
      <c r="F5" s="439"/>
      <c r="G5" s="1023"/>
      <c r="H5" s="1023"/>
      <c r="I5" s="1023"/>
      <c r="J5" s="149"/>
      <c r="K5" s="1025" t="s">
        <v>646</v>
      </c>
      <c r="L5" s="1025"/>
      <c r="M5" s="1025"/>
    </row>
    <row r="6" spans="1:13" s="346" customFormat="1" ht="15" customHeight="1">
      <c r="A6" s="439"/>
      <c r="B6" s="439"/>
      <c r="C6" s="521" t="s">
        <v>574</v>
      </c>
      <c r="D6" s="521" t="s">
        <v>575</v>
      </c>
      <c r="E6" s="521" t="s">
        <v>576</v>
      </c>
      <c r="F6" s="439"/>
      <c r="G6" s="521" t="s">
        <v>574</v>
      </c>
      <c r="H6" s="521" t="s">
        <v>575</v>
      </c>
      <c r="I6" s="521" t="s">
        <v>576</v>
      </c>
      <c r="J6" s="149"/>
      <c r="K6" s="521" t="s">
        <v>574</v>
      </c>
      <c r="L6" s="521" t="s">
        <v>575</v>
      </c>
      <c r="M6" s="521" t="s">
        <v>576</v>
      </c>
    </row>
    <row r="7" spans="1:13" s="346" customFormat="1" ht="15" customHeight="1">
      <c r="A7" s="439"/>
      <c r="B7" s="439"/>
      <c r="C7" s="350" t="s">
        <v>573</v>
      </c>
      <c r="D7" s="350" t="s">
        <v>572</v>
      </c>
      <c r="E7" s="350" t="s">
        <v>566</v>
      </c>
      <c r="F7" s="439"/>
      <c r="G7" s="350" t="s">
        <v>573</v>
      </c>
      <c r="H7" s="350" t="s">
        <v>572</v>
      </c>
      <c r="I7" s="350" t="s">
        <v>566</v>
      </c>
      <c r="J7" s="149"/>
      <c r="K7" s="350" t="s">
        <v>571</v>
      </c>
      <c r="L7" s="350" t="s">
        <v>572</v>
      </c>
      <c r="M7" s="350" t="s">
        <v>566</v>
      </c>
    </row>
    <row r="8" spans="1:13" s="346" customFormat="1" ht="15" customHeight="1">
      <c r="A8" s="439"/>
      <c r="B8" s="439"/>
      <c r="C8" s="522" t="s">
        <v>570</v>
      </c>
      <c r="D8" s="522" t="s">
        <v>569</v>
      </c>
      <c r="E8" s="522" t="s">
        <v>568</v>
      </c>
      <c r="F8" s="439"/>
      <c r="G8" s="522" t="s">
        <v>570</v>
      </c>
      <c r="H8" s="522" t="s">
        <v>569</v>
      </c>
      <c r="I8" s="522" t="s">
        <v>568</v>
      </c>
      <c r="J8" s="520"/>
      <c r="K8" s="522" t="s">
        <v>567</v>
      </c>
      <c r="L8" s="522"/>
      <c r="M8" s="522"/>
    </row>
    <row r="9" spans="1:13" s="346" customFormat="1" ht="20.100000000000001" customHeight="1">
      <c r="A9" s="440"/>
      <c r="B9" s="440"/>
      <c r="C9" s="440"/>
      <c r="D9" s="440"/>
      <c r="E9" s="440"/>
      <c r="F9" s="440"/>
      <c r="G9" s="149"/>
      <c r="H9" s="149"/>
      <c r="I9" s="149"/>
      <c r="J9" s="149"/>
      <c r="K9" s="149"/>
      <c r="L9" s="429"/>
      <c r="M9" s="429"/>
    </row>
    <row r="10" spans="1:13" s="349" customFormat="1" ht="20.100000000000001" customHeight="1">
      <c r="A10" s="348" t="s">
        <v>29</v>
      </c>
      <c r="B10" s="348"/>
      <c r="C10" s="441">
        <v>85481</v>
      </c>
      <c r="D10" s="441">
        <v>1195800.5678501776</v>
      </c>
      <c r="E10" s="441">
        <v>648840</v>
      </c>
      <c r="F10" s="441"/>
      <c r="G10" s="441">
        <f>+G12+G13+G18</f>
        <v>112791</v>
      </c>
      <c r="H10" s="441">
        <f>+H12+H13+H18</f>
        <v>1272284.970876917</v>
      </c>
      <c r="I10" s="441">
        <f>+I12+I13+I18</f>
        <v>758124</v>
      </c>
      <c r="J10" s="441"/>
      <c r="K10" s="442">
        <f>+G10/C10*100</f>
        <v>131.94862016120541</v>
      </c>
      <c r="L10" s="442">
        <f>+H10/D10*100</f>
        <v>106.39608351785984</v>
      </c>
      <c r="M10" s="442">
        <f>+I10/E10*100</f>
        <v>116.84298132051045</v>
      </c>
    </row>
    <row r="11" spans="1:13" s="349" customFormat="1" ht="20.100000000000001" customHeight="1">
      <c r="A11" s="348" t="s">
        <v>565</v>
      </c>
      <c r="B11" s="348"/>
      <c r="C11" s="443"/>
      <c r="D11" s="441"/>
      <c r="E11" s="441"/>
      <c r="F11" s="348"/>
      <c r="G11" s="443"/>
      <c r="H11" s="441"/>
      <c r="I11" s="441"/>
      <c r="J11" s="441"/>
      <c r="K11" s="442"/>
      <c r="L11" s="444"/>
      <c r="M11" s="444"/>
    </row>
    <row r="12" spans="1:13" s="349" customFormat="1" ht="20.100000000000001" customHeight="1">
      <c r="A12" s="445"/>
      <c r="B12" s="446" t="s">
        <v>0</v>
      </c>
      <c r="C12" s="447">
        <v>1465</v>
      </c>
      <c r="D12" s="441">
        <v>29976.903865999</v>
      </c>
      <c r="E12" s="441">
        <v>11653</v>
      </c>
      <c r="F12" s="446"/>
      <c r="G12" s="447">
        <v>1543</v>
      </c>
      <c r="H12" s="441">
        <v>32693.393865696002</v>
      </c>
      <c r="I12" s="441">
        <v>12149</v>
      </c>
      <c r="J12" s="441"/>
      <c r="K12" s="442">
        <f t="shared" ref="K12:K30" si="0">+G12/C12*100</f>
        <v>105.32423208191126</v>
      </c>
      <c r="L12" s="442">
        <f t="shared" ref="L12:L30" si="1">+H12/D12*100</f>
        <v>109.06194319413405</v>
      </c>
      <c r="M12" s="442">
        <f t="shared" ref="M12:M30" si="2">+I12/E12*100</f>
        <v>104.25641465716984</v>
      </c>
    </row>
    <row r="13" spans="1:13" s="349" customFormat="1" ht="20.100000000000001" customHeight="1">
      <c r="A13" s="445"/>
      <c r="B13" s="446" t="s">
        <v>564</v>
      </c>
      <c r="C13" s="448">
        <v>23104</v>
      </c>
      <c r="D13" s="448">
        <v>367824.941207784</v>
      </c>
      <c r="E13" s="448">
        <v>329983</v>
      </c>
      <c r="F13" s="448"/>
      <c r="G13" s="448">
        <f>+G14+G15+G16+G17</f>
        <v>27903</v>
      </c>
      <c r="H13" s="448">
        <f>+H14+H15+H16+H17</f>
        <v>335971.99412867299</v>
      </c>
      <c r="I13" s="448">
        <f>+I14+I15+I16+I17</f>
        <v>354539</v>
      </c>
      <c r="J13" s="448"/>
      <c r="K13" s="442">
        <f t="shared" si="0"/>
        <v>120.77129501385042</v>
      </c>
      <c r="L13" s="442">
        <f t="shared" si="1"/>
        <v>91.340188358484014</v>
      </c>
      <c r="M13" s="442">
        <f t="shared" si="2"/>
        <v>107.44159547613059</v>
      </c>
    </row>
    <row r="14" spans="1:13" s="346" customFormat="1" ht="20.100000000000001" customHeight="1">
      <c r="A14" s="548"/>
      <c r="B14" s="449" t="s">
        <v>5</v>
      </c>
      <c r="C14" s="572">
        <v>464</v>
      </c>
      <c r="D14" s="570">
        <v>9517.1530000000002</v>
      </c>
      <c r="E14" s="570">
        <v>3559</v>
      </c>
      <c r="F14" s="449"/>
      <c r="G14" s="572">
        <v>559</v>
      </c>
      <c r="H14" s="570">
        <v>19842.573799999998</v>
      </c>
      <c r="I14" s="570">
        <v>4461</v>
      </c>
      <c r="J14" s="570"/>
      <c r="K14" s="562">
        <f t="shared" si="0"/>
        <v>120.47413793103448</v>
      </c>
      <c r="L14" s="562">
        <f t="shared" si="1"/>
        <v>208.49274777866867</v>
      </c>
      <c r="M14" s="562">
        <f t="shared" si="2"/>
        <v>125.34419780837314</v>
      </c>
    </row>
    <row r="15" spans="1:13" s="346" customFormat="1" ht="20.100000000000001" customHeight="1">
      <c r="A15" s="548"/>
      <c r="B15" s="449" t="s">
        <v>6</v>
      </c>
      <c r="C15" s="572">
        <v>11026</v>
      </c>
      <c r="D15" s="570">
        <v>172167.48888934901</v>
      </c>
      <c r="E15" s="570">
        <v>258583</v>
      </c>
      <c r="F15" s="449"/>
      <c r="G15" s="572">
        <v>14391</v>
      </c>
      <c r="H15" s="570">
        <v>151327.85788082299</v>
      </c>
      <c r="I15" s="570">
        <v>276627</v>
      </c>
      <c r="J15" s="570"/>
      <c r="K15" s="562">
        <f t="shared" si="0"/>
        <v>130.5187738073644</v>
      </c>
      <c r="L15" s="562">
        <f t="shared" si="1"/>
        <v>87.895722274302599</v>
      </c>
      <c r="M15" s="562">
        <f t="shared" si="2"/>
        <v>106.97803026494395</v>
      </c>
    </row>
    <row r="16" spans="1:13" s="346" customFormat="1" ht="20.100000000000001" customHeight="1">
      <c r="A16" s="548"/>
      <c r="B16" s="449" t="s">
        <v>520</v>
      </c>
      <c r="C16" s="572">
        <v>961</v>
      </c>
      <c r="D16" s="570">
        <v>47159.198376364002</v>
      </c>
      <c r="E16" s="570">
        <v>7903</v>
      </c>
      <c r="F16" s="449"/>
      <c r="G16" s="572">
        <v>817</v>
      </c>
      <c r="H16" s="570">
        <v>37113.980368999997</v>
      </c>
      <c r="I16" s="570">
        <v>4761</v>
      </c>
      <c r="J16" s="570"/>
      <c r="K16" s="562">
        <f t="shared" si="0"/>
        <v>85.015608740894905</v>
      </c>
      <c r="L16" s="562">
        <f t="shared" si="1"/>
        <v>78.699345295914469</v>
      </c>
      <c r="M16" s="562">
        <f t="shared" si="2"/>
        <v>60.242945716816401</v>
      </c>
    </row>
    <row r="17" spans="1:13" s="346" customFormat="1" ht="20.100000000000001" customHeight="1">
      <c r="A17" s="548"/>
      <c r="B17" s="449" t="s">
        <v>9</v>
      </c>
      <c r="C17" s="570">
        <v>10653</v>
      </c>
      <c r="D17" s="573">
        <v>138981.100942071</v>
      </c>
      <c r="E17" s="573">
        <v>59938</v>
      </c>
      <c r="F17" s="449"/>
      <c r="G17" s="570">
        <v>12136</v>
      </c>
      <c r="H17" s="573">
        <v>127687.58207885</v>
      </c>
      <c r="I17" s="573">
        <v>68690</v>
      </c>
      <c r="J17" s="570"/>
      <c r="K17" s="562">
        <f t="shared" si="0"/>
        <v>113.92096123157796</v>
      </c>
      <c r="L17" s="562">
        <f t="shared" si="1"/>
        <v>91.874061446722692</v>
      </c>
      <c r="M17" s="562">
        <f t="shared" si="2"/>
        <v>114.60175514698523</v>
      </c>
    </row>
    <row r="18" spans="1:13" s="346" customFormat="1" ht="20.100000000000001" customHeight="1">
      <c r="A18" s="429"/>
      <c r="B18" s="446" t="s">
        <v>10</v>
      </c>
      <c r="C18" s="448">
        <v>60912</v>
      </c>
      <c r="D18" s="448">
        <v>797998.72277639469</v>
      </c>
      <c r="E18" s="448">
        <v>307204</v>
      </c>
      <c r="F18" s="448"/>
      <c r="G18" s="448">
        <f>+SUM(G19:G30)</f>
        <v>83345</v>
      </c>
      <c r="H18" s="448">
        <f>+SUM(H19:H30)</f>
        <v>903619.58288254798</v>
      </c>
      <c r="I18" s="448">
        <f>+SUM(I19:I30)</f>
        <v>391436</v>
      </c>
      <c r="J18" s="448"/>
      <c r="K18" s="442">
        <f t="shared" si="0"/>
        <v>136.82853953244026</v>
      </c>
      <c r="L18" s="442">
        <f t="shared" si="1"/>
        <v>113.23571793933172</v>
      </c>
      <c r="M18" s="442">
        <f t="shared" si="2"/>
        <v>127.41891381622634</v>
      </c>
    </row>
    <row r="19" spans="1:13" s="346" customFormat="1" ht="20.100000000000001" customHeight="1">
      <c r="A19" s="548"/>
      <c r="B19" s="449" t="s">
        <v>146</v>
      </c>
      <c r="C19" s="572">
        <v>28924</v>
      </c>
      <c r="D19" s="570">
        <v>193556.26285064401</v>
      </c>
      <c r="E19" s="570">
        <v>133522</v>
      </c>
      <c r="F19" s="449"/>
      <c r="G19" s="572">
        <v>39765</v>
      </c>
      <c r="H19" s="570">
        <v>211401.12484303801</v>
      </c>
      <c r="I19" s="570">
        <v>166876</v>
      </c>
      <c r="J19" s="570"/>
      <c r="K19" s="562">
        <f t="shared" si="0"/>
        <v>137.48098464942609</v>
      </c>
      <c r="L19" s="562">
        <f t="shared" si="1"/>
        <v>109.21947020963296</v>
      </c>
      <c r="M19" s="562">
        <f t="shared" si="2"/>
        <v>124.98015308338701</v>
      </c>
    </row>
    <row r="20" spans="1:13" s="346" customFormat="1" ht="20.100000000000001" customHeight="1">
      <c r="A20" s="548"/>
      <c r="B20" s="449" t="s">
        <v>148</v>
      </c>
      <c r="C20" s="572">
        <v>4219</v>
      </c>
      <c r="D20" s="570">
        <v>38293.714204652999</v>
      </c>
      <c r="E20" s="570">
        <v>22344</v>
      </c>
      <c r="F20" s="449"/>
      <c r="G20" s="572">
        <v>5500</v>
      </c>
      <c r="H20" s="570">
        <v>70845.502666996996</v>
      </c>
      <c r="I20" s="570">
        <v>27836</v>
      </c>
      <c r="J20" s="570"/>
      <c r="K20" s="562">
        <f t="shared" si="0"/>
        <v>130.36264517658213</v>
      </c>
      <c r="L20" s="562">
        <f t="shared" si="1"/>
        <v>185.00556589621354</v>
      </c>
      <c r="M20" s="562">
        <f t="shared" si="2"/>
        <v>124.57930540637308</v>
      </c>
    </row>
    <row r="21" spans="1:13" s="346" customFormat="1" ht="20.100000000000001" customHeight="1">
      <c r="A21" s="548"/>
      <c r="B21" s="449" t="s">
        <v>13</v>
      </c>
      <c r="C21" s="572">
        <v>2891</v>
      </c>
      <c r="D21" s="570">
        <v>22747.345317512001</v>
      </c>
      <c r="E21" s="570">
        <v>14946</v>
      </c>
      <c r="F21" s="449"/>
      <c r="G21" s="572">
        <v>4840</v>
      </c>
      <c r="H21" s="570">
        <v>36675.665556412998</v>
      </c>
      <c r="I21" s="570">
        <v>22703</v>
      </c>
      <c r="J21" s="570"/>
      <c r="K21" s="562">
        <f t="shared" si="0"/>
        <v>167.41611898996888</v>
      </c>
      <c r="L21" s="562">
        <f t="shared" si="1"/>
        <v>161.23053061571235</v>
      </c>
      <c r="M21" s="562">
        <f t="shared" si="2"/>
        <v>151.90017395958785</v>
      </c>
    </row>
    <row r="22" spans="1:13" s="346" customFormat="1" ht="20.100000000000001" customHeight="1">
      <c r="A22" s="548"/>
      <c r="B22" s="449" t="s">
        <v>14</v>
      </c>
      <c r="C22" s="572">
        <v>2757</v>
      </c>
      <c r="D22" s="570">
        <v>16406.294516880997</v>
      </c>
      <c r="E22" s="570">
        <v>14426</v>
      </c>
      <c r="F22" s="449"/>
      <c r="G22" s="572">
        <v>3405</v>
      </c>
      <c r="H22" s="570">
        <v>28675.949378172001</v>
      </c>
      <c r="I22" s="570">
        <v>18512</v>
      </c>
      <c r="J22" s="570"/>
      <c r="K22" s="562">
        <f t="shared" si="0"/>
        <v>123.5038084874864</v>
      </c>
      <c r="L22" s="562">
        <f t="shared" si="1"/>
        <v>174.78626480017371</v>
      </c>
      <c r="M22" s="562">
        <f t="shared" si="2"/>
        <v>128.32385969776792</v>
      </c>
    </row>
    <row r="23" spans="1:13" s="346" customFormat="1" ht="20.100000000000001" customHeight="1">
      <c r="A23" s="548"/>
      <c r="B23" s="449" t="s">
        <v>149</v>
      </c>
      <c r="C23" s="572">
        <v>910</v>
      </c>
      <c r="D23" s="570">
        <v>47141.379565886004</v>
      </c>
      <c r="E23" s="570">
        <v>4590</v>
      </c>
      <c r="F23" s="449"/>
      <c r="G23" s="572">
        <v>1290</v>
      </c>
      <c r="H23" s="570">
        <v>40652.658339383997</v>
      </c>
      <c r="I23" s="570">
        <v>6301</v>
      </c>
      <c r="J23" s="570"/>
      <c r="K23" s="562">
        <f t="shared" si="0"/>
        <v>141.75824175824175</v>
      </c>
      <c r="L23" s="562">
        <f t="shared" si="1"/>
        <v>86.235614472348644</v>
      </c>
      <c r="M23" s="562">
        <f t="shared" si="2"/>
        <v>137.27668845315904</v>
      </c>
    </row>
    <row r="24" spans="1:13" s="346" customFormat="1" ht="20.100000000000001" customHeight="1">
      <c r="A24" s="548"/>
      <c r="B24" s="449" t="s">
        <v>147</v>
      </c>
      <c r="C24" s="572">
        <v>5400</v>
      </c>
      <c r="D24" s="570">
        <v>343430.47148129402</v>
      </c>
      <c r="E24" s="570">
        <v>35521</v>
      </c>
      <c r="F24" s="449"/>
      <c r="G24" s="572">
        <v>7124</v>
      </c>
      <c r="H24" s="570">
        <v>392245.02687686298</v>
      </c>
      <c r="I24" s="570">
        <v>46570</v>
      </c>
      <c r="J24" s="570"/>
      <c r="K24" s="562">
        <f t="shared" si="0"/>
        <v>131.92592592592592</v>
      </c>
      <c r="L24" s="562">
        <f t="shared" si="1"/>
        <v>114.21381020298537</v>
      </c>
      <c r="M24" s="562">
        <f t="shared" si="2"/>
        <v>131.1055431997973</v>
      </c>
    </row>
    <row r="25" spans="1:13" s="346" customFormat="1" ht="30" customHeight="1">
      <c r="A25" s="548"/>
      <c r="B25" s="449" t="s">
        <v>563</v>
      </c>
      <c r="C25" s="572">
        <v>7653</v>
      </c>
      <c r="D25" s="570">
        <v>67413.867804958005</v>
      </c>
      <c r="E25" s="570">
        <v>36248</v>
      </c>
      <c r="F25" s="449"/>
      <c r="G25" s="572">
        <v>9105</v>
      </c>
      <c r="H25" s="570">
        <v>49916.317238475</v>
      </c>
      <c r="I25" s="570">
        <v>41945</v>
      </c>
      <c r="J25" s="570"/>
      <c r="K25" s="562">
        <f t="shared" si="0"/>
        <v>118.97295178361426</v>
      </c>
      <c r="L25" s="562">
        <f t="shared" si="1"/>
        <v>74.044582908212647</v>
      </c>
      <c r="M25" s="562">
        <f t="shared" si="2"/>
        <v>115.71672919885233</v>
      </c>
    </row>
    <row r="26" spans="1:13" s="346" customFormat="1" ht="20.100000000000001" customHeight="1">
      <c r="A26" s="548"/>
      <c r="B26" s="449" t="s">
        <v>20</v>
      </c>
      <c r="C26" s="572">
        <v>2326</v>
      </c>
      <c r="D26" s="570">
        <v>10361.6607839117</v>
      </c>
      <c r="E26" s="570">
        <v>11232</v>
      </c>
      <c r="F26" s="449"/>
      <c r="G26" s="572">
        <v>3033</v>
      </c>
      <c r="H26" s="570">
        <v>13228.492788988</v>
      </c>
      <c r="I26" s="570">
        <v>14870</v>
      </c>
      <c r="J26" s="570"/>
      <c r="K26" s="562">
        <f t="shared" si="0"/>
        <v>130.39552880481514</v>
      </c>
      <c r="L26" s="562">
        <f t="shared" si="1"/>
        <v>127.66768826796144</v>
      </c>
      <c r="M26" s="562">
        <f t="shared" si="2"/>
        <v>132.38960113960115</v>
      </c>
    </row>
    <row r="27" spans="1:13" s="346" customFormat="1" ht="20.100000000000001" customHeight="1">
      <c r="A27" s="548"/>
      <c r="B27" s="449" t="s">
        <v>21</v>
      </c>
      <c r="C27" s="572">
        <v>621</v>
      </c>
      <c r="D27" s="570">
        <v>15046.299638877999</v>
      </c>
      <c r="E27" s="570">
        <v>4683</v>
      </c>
      <c r="F27" s="449"/>
      <c r="G27" s="572">
        <v>1044</v>
      </c>
      <c r="H27" s="570">
        <v>9657.5192020180002</v>
      </c>
      <c r="I27" s="570">
        <v>5979</v>
      </c>
      <c r="J27" s="570"/>
      <c r="K27" s="562">
        <f t="shared" si="0"/>
        <v>168.1159420289855</v>
      </c>
      <c r="L27" s="562">
        <f t="shared" si="1"/>
        <v>64.185344129821942</v>
      </c>
      <c r="M27" s="562">
        <f t="shared" si="2"/>
        <v>127.67456758488149</v>
      </c>
    </row>
    <row r="28" spans="1:13" s="346" customFormat="1" ht="20.100000000000001" customHeight="1">
      <c r="A28" s="548"/>
      <c r="B28" s="449" t="s">
        <v>22</v>
      </c>
      <c r="C28" s="572">
        <v>539</v>
      </c>
      <c r="D28" s="570">
        <v>8656.1114337769995</v>
      </c>
      <c r="E28" s="570">
        <v>2768</v>
      </c>
      <c r="F28" s="449"/>
      <c r="G28" s="572">
        <v>829</v>
      </c>
      <c r="H28" s="570">
        <v>8436.3926899990001</v>
      </c>
      <c r="I28" s="570">
        <v>3757</v>
      </c>
      <c r="J28" s="570"/>
      <c r="K28" s="562">
        <f t="shared" si="0"/>
        <v>153.80333951762523</v>
      </c>
      <c r="L28" s="562">
        <f t="shared" si="1"/>
        <v>97.461692291522084</v>
      </c>
      <c r="M28" s="562">
        <f t="shared" si="2"/>
        <v>135.72976878612718</v>
      </c>
    </row>
    <row r="29" spans="1:13" ht="30" customHeight="1">
      <c r="A29" s="548"/>
      <c r="B29" s="449" t="s">
        <v>577</v>
      </c>
      <c r="C29" s="571">
        <v>3947</v>
      </c>
      <c r="D29" s="570">
        <v>32684.528677999999</v>
      </c>
      <c r="E29" s="570">
        <v>23829</v>
      </c>
      <c r="F29" s="449"/>
      <c r="G29" s="571">
        <v>6164</v>
      </c>
      <c r="H29" s="570">
        <v>38111.164046313002</v>
      </c>
      <c r="I29" s="570">
        <v>31560</v>
      </c>
      <c r="J29" s="570"/>
      <c r="K29" s="562">
        <f t="shared" si="0"/>
        <v>156.16924246262985</v>
      </c>
      <c r="L29" s="562">
        <f t="shared" si="1"/>
        <v>116.60307058968141</v>
      </c>
      <c r="M29" s="562">
        <f t="shared" si="2"/>
        <v>132.44366108523229</v>
      </c>
    </row>
    <row r="30" spans="1:13" ht="20.100000000000001" customHeight="1">
      <c r="A30" s="548"/>
      <c r="B30" s="449" t="s">
        <v>23</v>
      </c>
      <c r="C30" s="544">
        <v>725</v>
      </c>
      <c r="D30" s="547">
        <v>2260.7865000000002</v>
      </c>
      <c r="E30" s="547">
        <v>3095</v>
      </c>
      <c r="F30" s="449"/>
      <c r="G30" s="544">
        <v>1246</v>
      </c>
      <c r="H30" s="547">
        <v>3773.7692558879999</v>
      </c>
      <c r="I30" s="547">
        <v>4527</v>
      </c>
      <c r="J30" s="547"/>
      <c r="K30" s="562">
        <f t="shared" si="0"/>
        <v>171.86206896551724</v>
      </c>
      <c r="L30" s="562">
        <f t="shared" si="1"/>
        <v>166.92284989706013</v>
      </c>
      <c r="M30" s="562">
        <f t="shared" si="2"/>
        <v>146.26817447495961</v>
      </c>
    </row>
    <row r="31" spans="1:13" ht="20.100000000000001" customHeight="1">
      <c r="A31" s="556"/>
      <c r="B31" s="556"/>
      <c r="C31" s="560"/>
      <c r="D31" s="569"/>
      <c r="E31" s="569"/>
      <c r="F31" s="556"/>
      <c r="G31" s="560"/>
      <c r="H31" s="569"/>
      <c r="I31" s="569"/>
      <c r="J31" s="569"/>
      <c r="K31" s="562"/>
      <c r="L31" s="568"/>
      <c r="M31" s="568"/>
    </row>
    <row r="32" spans="1:13" ht="20.100000000000001" customHeight="1">
      <c r="A32" s="348"/>
      <c r="B32" s="348"/>
      <c r="C32" s="348"/>
      <c r="D32" s="348"/>
      <c r="E32" s="348"/>
      <c r="F32" s="348"/>
      <c r="G32" s="348"/>
      <c r="H32" s="348"/>
      <c r="I32" s="348"/>
      <c r="J32" s="443"/>
      <c r="K32" s="562"/>
      <c r="L32" s="568"/>
      <c r="M32" s="568"/>
    </row>
    <row r="33" spans="1:13" ht="20.100000000000001" customHeight="1">
      <c r="A33" s="556"/>
      <c r="B33" s="567"/>
      <c r="C33" s="556"/>
      <c r="D33" s="557"/>
      <c r="E33" s="556"/>
      <c r="F33" s="566"/>
      <c r="G33" s="564"/>
      <c r="H33" s="565"/>
      <c r="I33" s="564"/>
      <c r="J33" s="563"/>
      <c r="K33" s="562"/>
      <c r="L33" s="562"/>
      <c r="M33" s="562"/>
    </row>
    <row r="34" spans="1:13" ht="20.100000000000001" customHeight="1">
      <c r="A34" s="556"/>
      <c r="B34" s="567"/>
      <c r="C34" s="564"/>
      <c r="D34" s="565"/>
      <c r="E34" s="564"/>
      <c r="F34" s="566"/>
      <c r="G34" s="564"/>
      <c r="H34" s="565"/>
      <c r="I34" s="564"/>
      <c r="J34" s="563"/>
      <c r="K34" s="562"/>
      <c r="L34" s="562"/>
      <c r="M34" s="562"/>
    </row>
    <row r="35" spans="1:13" ht="20.100000000000001" customHeight="1">
      <c r="A35" s="556"/>
      <c r="B35" s="567"/>
      <c r="C35" s="564"/>
      <c r="D35" s="565"/>
      <c r="E35" s="564"/>
      <c r="F35" s="566"/>
      <c r="G35" s="564"/>
      <c r="H35" s="565"/>
      <c r="I35" s="564"/>
      <c r="J35" s="563"/>
      <c r="K35" s="562"/>
      <c r="L35" s="562"/>
      <c r="M35" s="562"/>
    </row>
    <row r="36" spans="1:13" ht="20.100000000000001" customHeight="1">
      <c r="A36" s="556"/>
      <c r="B36" s="567"/>
      <c r="C36" s="564"/>
      <c r="D36" s="565"/>
      <c r="E36" s="564"/>
      <c r="F36" s="566"/>
      <c r="G36" s="564"/>
      <c r="H36" s="565"/>
      <c r="I36" s="564"/>
      <c r="J36" s="563"/>
      <c r="K36" s="562"/>
      <c r="L36" s="562"/>
      <c r="M36" s="562"/>
    </row>
    <row r="37" spans="1:13" ht="20.100000000000001" customHeight="1">
      <c r="A37" s="556"/>
      <c r="B37" s="567"/>
      <c r="C37" s="564"/>
      <c r="D37" s="565"/>
      <c r="E37" s="564"/>
      <c r="F37" s="566"/>
      <c r="G37" s="564"/>
      <c r="H37" s="565"/>
      <c r="I37" s="564"/>
      <c r="J37" s="563"/>
      <c r="K37" s="562"/>
      <c r="L37" s="562"/>
      <c r="M37" s="562"/>
    </row>
    <row r="38" spans="1:13" s="561" customFormat="1" ht="12" customHeight="1">
      <c r="A38" s="556"/>
      <c r="B38" s="567"/>
      <c r="C38" s="564"/>
      <c r="D38" s="565"/>
      <c r="E38" s="564"/>
      <c r="F38" s="566"/>
      <c r="G38" s="564"/>
      <c r="H38" s="565"/>
      <c r="I38" s="564"/>
      <c r="J38" s="563"/>
      <c r="K38" s="562"/>
      <c r="L38" s="562"/>
      <c r="M38" s="562"/>
    </row>
    <row r="39" spans="1:13" s="561" customFormat="1" ht="14.1" customHeight="1">
      <c r="A39" s="560"/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56"/>
      <c r="M39" s="556"/>
    </row>
    <row r="40" spans="1:13" s="561" customFormat="1" ht="14.1" customHeight="1">
      <c r="A40" s="560"/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56"/>
      <c r="M40" s="556"/>
    </row>
    <row r="41" spans="1:13" ht="20.100000000000001" customHeight="1">
      <c r="A41" s="560"/>
      <c r="B41" s="560"/>
      <c r="C41" s="560"/>
      <c r="D41" s="560"/>
      <c r="E41" s="560"/>
      <c r="F41" s="560"/>
      <c r="G41" s="560"/>
      <c r="H41" s="560"/>
      <c r="I41" s="560"/>
      <c r="J41" s="560"/>
      <c r="K41" s="560"/>
      <c r="L41" s="556"/>
      <c r="M41" s="556"/>
    </row>
    <row r="42" spans="1:13" ht="20.100000000000001" customHeight="1">
      <c r="A42" s="560"/>
      <c r="B42" s="560"/>
      <c r="C42" s="560"/>
      <c r="D42" s="560"/>
      <c r="E42" s="560"/>
      <c r="F42" s="560"/>
      <c r="G42" s="560"/>
      <c r="H42" s="560"/>
      <c r="I42" s="560"/>
      <c r="J42" s="560"/>
      <c r="K42" s="560"/>
      <c r="L42" s="556"/>
      <c r="M42" s="556"/>
    </row>
    <row r="43" spans="1:13" ht="20.100000000000001" customHeight="1">
      <c r="A43" s="560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56"/>
      <c r="M43" s="556"/>
    </row>
    <row r="44" spans="1:13" ht="20.100000000000001" customHeight="1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56"/>
      <c r="M44" s="556"/>
    </row>
    <row r="45" spans="1:13" ht="20.100000000000001" customHeight="1">
      <c r="A45" s="560"/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56"/>
      <c r="M45" s="556"/>
    </row>
    <row r="46" spans="1:13" ht="20.100000000000001" customHeight="1">
      <c r="A46" s="560"/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56"/>
      <c r="M46" s="556"/>
    </row>
    <row r="47" spans="1:13" ht="20.100000000000001" customHeight="1">
      <c r="A47" s="560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56"/>
      <c r="M47" s="556"/>
    </row>
    <row r="48" spans="1:13" ht="20.100000000000001" customHeight="1">
      <c r="A48" s="559"/>
      <c r="B48" s="559"/>
      <c r="C48" s="559"/>
      <c r="D48" s="559"/>
      <c r="E48" s="559"/>
      <c r="F48" s="559"/>
      <c r="G48" s="559"/>
    </row>
    <row r="49" spans="1:7" ht="20.100000000000001" customHeight="1">
      <c r="A49" s="559"/>
      <c r="B49" s="559"/>
      <c r="C49" s="559"/>
      <c r="D49" s="559"/>
      <c r="E49" s="559"/>
      <c r="F49" s="559"/>
      <c r="G49" s="559"/>
    </row>
    <row r="50" spans="1:7" ht="20.100000000000001" customHeight="1">
      <c r="A50" s="559"/>
      <c r="B50" s="559"/>
      <c r="C50" s="559"/>
      <c r="D50" s="559"/>
      <c r="E50" s="559"/>
      <c r="F50" s="559"/>
      <c r="G50" s="559"/>
    </row>
    <row r="51" spans="1:7" ht="20.100000000000001" customHeight="1">
      <c r="A51" s="559"/>
      <c r="B51" s="559"/>
      <c r="C51" s="559"/>
      <c r="D51" s="559"/>
      <c r="E51" s="559"/>
      <c r="F51" s="559"/>
      <c r="G51" s="559"/>
    </row>
    <row r="52" spans="1:7" ht="20.100000000000001" customHeight="1">
      <c r="A52" s="559"/>
      <c r="B52" s="559"/>
      <c r="C52" s="559"/>
      <c r="D52" s="559"/>
      <c r="E52" s="559"/>
      <c r="F52" s="559"/>
      <c r="G52" s="559"/>
    </row>
    <row r="53" spans="1:7" ht="20.100000000000001" customHeight="1">
      <c r="A53" s="559"/>
      <c r="B53" s="559"/>
      <c r="C53" s="559"/>
      <c r="D53" s="559"/>
      <c r="E53" s="559"/>
      <c r="F53" s="559"/>
      <c r="G53" s="559"/>
    </row>
    <row r="54" spans="1:7" ht="20.100000000000001" customHeight="1">
      <c r="A54" s="559"/>
      <c r="B54" s="559"/>
      <c r="C54" s="559"/>
      <c r="D54" s="559"/>
      <c r="E54" s="559"/>
      <c r="F54" s="559"/>
      <c r="G54" s="559"/>
    </row>
    <row r="55" spans="1:7" ht="20.100000000000001" customHeight="1">
      <c r="A55" s="559"/>
      <c r="B55" s="559"/>
      <c r="C55" s="559"/>
      <c r="D55" s="559"/>
      <c r="E55" s="559"/>
      <c r="F55" s="559"/>
      <c r="G55" s="559"/>
    </row>
    <row r="56" spans="1:7" ht="20.100000000000001" customHeight="1">
      <c r="A56" s="559"/>
      <c r="B56" s="559"/>
      <c r="C56" s="559"/>
      <c r="D56" s="559"/>
      <c r="E56" s="559"/>
      <c r="F56" s="559"/>
      <c r="G56" s="559"/>
    </row>
    <row r="57" spans="1:7" ht="20.100000000000001" customHeight="1">
      <c r="A57" s="559"/>
      <c r="B57" s="559"/>
      <c r="C57" s="559"/>
      <c r="D57" s="559"/>
      <c r="E57" s="559"/>
      <c r="F57" s="559"/>
      <c r="G57" s="559"/>
    </row>
    <row r="58" spans="1:7" ht="20.100000000000001" customHeight="1">
      <c r="A58" s="559"/>
      <c r="B58" s="559"/>
      <c r="C58" s="559"/>
      <c r="D58" s="559"/>
      <c r="E58" s="559"/>
      <c r="F58" s="559"/>
      <c r="G58" s="559"/>
    </row>
    <row r="59" spans="1:7" ht="20.100000000000001" customHeight="1">
      <c r="A59" s="559"/>
      <c r="B59" s="559"/>
      <c r="C59" s="559"/>
      <c r="D59" s="559"/>
      <c r="E59" s="559"/>
      <c r="F59" s="559"/>
      <c r="G59" s="559"/>
    </row>
    <row r="60" spans="1:7" ht="20.100000000000001" customHeight="1">
      <c r="A60" s="559"/>
      <c r="B60" s="559"/>
      <c r="C60" s="559"/>
      <c r="D60" s="559"/>
      <c r="E60" s="559"/>
      <c r="F60" s="559"/>
      <c r="G60" s="559"/>
    </row>
    <row r="61" spans="1:7" ht="20.100000000000001" customHeight="1">
      <c r="A61" s="559"/>
      <c r="B61" s="559"/>
      <c r="C61" s="559"/>
      <c r="D61" s="559"/>
      <c r="E61" s="559"/>
      <c r="F61" s="559"/>
      <c r="G61" s="559"/>
    </row>
    <row r="62" spans="1:7" ht="20.100000000000001" customHeight="1"/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</sheetData>
  <mergeCells count="4">
    <mergeCell ref="C4:E5"/>
    <mergeCell ref="G4:I5"/>
    <mergeCell ref="K4:M4"/>
    <mergeCell ref="K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J13" sqref="J13"/>
    </sheetView>
  </sheetViews>
  <sheetFormatPr defaultColWidth="10.19921875" defaultRowHeight="13.2"/>
  <cols>
    <col min="1" max="1" width="40.3984375" style="574" customWidth="1"/>
    <col min="2" max="3" width="9.59765625" style="574" customWidth="1"/>
    <col min="4" max="4" width="19.69921875" style="574" customWidth="1"/>
    <col min="5" max="6" width="4.69921875" style="574" customWidth="1"/>
    <col min="7" max="16384" width="10.19921875" style="574"/>
  </cols>
  <sheetData>
    <row r="1" spans="1:6" s="357" customFormat="1" ht="20.100000000000001" customHeight="1">
      <c r="A1" s="450" t="s">
        <v>590</v>
      </c>
      <c r="B1" s="451"/>
      <c r="C1" s="451"/>
      <c r="D1" s="423"/>
    </row>
    <row r="2" spans="1:6" ht="20.100000000000001" customHeight="1">
      <c r="A2" s="548"/>
      <c r="B2" s="548"/>
      <c r="C2" s="548"/>
      <c r="D2" s="556"/>
    </row>
    <row r="3" spans="1:6" s="353" customFormat="1" ht="20.100000000000001" customHeight="1">
      <c r="A3" s="452"/>
      <c r="B3" s="452"/>
      <c r="C3" s="453"/>
      <c r="D3" s="454" t="s">
        <v>519</v>
      </c>
    </row>
    <row r="4" spans="1:6" s="353" customFormat="1" ht="20.100000000000001" customHeight="1">
      <c r="A4" s="437"/>
      <c r="B4" s="521" t="s">
        <v>55</v>
      </c>
      <c r="C4" s="521" t="s">
        <v>55</v>
      </c>
      <c r="D4" s="521" t="s">
        <v>647</v>
      </c>
    </row>
    <row r="5" spans="1:6" s="353" customFormat="1" ht="20.100000000000001" customHeight="1">
      <c r="A5" s="439"/>
      <c r="B5" s="522" t="s">
        <v>599</v>
      </c>
      <c r="C5" s="522" t="s">
        <v>636</v>
      </c>
      <c r="D5" s="522" t="s">
        <v>649</v>
      </c>
    </row>
    <row r="6" spans="1:6" s="353" customFormat="1" ht="20.100000000000001" customHeight="1">
      <c r="A6" s="440"/>
      <c r="B6" s="149"/>
      <c r="C6" s="149"/>
      <c r="D6" s="149"/>
    </row>
    <row r="7" spans="1:6" s="353" customFormat="1" ht="20.100000000000001" customHeight="1">
      <c r="A7" s="348" t="s">
        <v>29</v>
      </c>
      <c r="B7" s="455">
        <f>+B8+B9+B14</f>
        <v>32347</v>
      </c>
      <c r="C7" s="455">
        <f>+C8+C9+C14</f>
        <v>50509</v>
      </c>
      <c r="D7" s="456">
        <f t="shared" ref="D7:D26" si="0">+C7/B7*100</f>
        <v>156.1474016137509</v>
      </c>
    </row>
    <row r="8" spans="1:6" s="354" customFormat="1" ht="20.100000000000001" customHeight="1">
      <c r="A8" s="457" t="s">
        <v>0</v>
      </c>
      <c r="B8" s="458">
        <v>466</v>
      </c>
      <c r="C8" s="458">
        <v>671</v>
      </c>
      <c r="D8" s="456">
        <f t="shared" si="0"/>
        <v>143.99141630901286</v>
      </c>
      <c r="E8" s="356"/>
      <c r="F8" s="355"/>
    </row>
    <row r="9" spans="1:6" s="353" customFormat="1" ht="20.100000000000001" customHeight="1">
      <c r="A9" s="457" t="s">
        <v>564</v>
      </c>
      <c r="B9" s="458">
        <f>+B10+B11+B12+B13</f>
        <v>9286</v>
      </c>
      <c r="C9" s="458">
        <f>+C10+C11+C12+C13</f>
        <v>13010</v>
      </c>
      <c r="D9" s="456">
        <f t="shared" si="0"/>
        <v>140.1033814344174</v>
      </c>
      <c r="E9" s="352"/>
      <c r="F9" s="351"/>
    </row>
    <row r="10" spans="1:6" s="353" customFormat="1" ht="20.100000000000001" customHeight="1">
      <c r="A10" s="449" t="s">
        <v>5</v>
      </c>
      <c r="B10" s="578">
        <v>293</v>
      </c>
      <c r="C10" s="578">
        <v>359</v>
      </c>
      <c r="D10" s="577">
        <f t="shared" si="0"/>
        <v>122.52559726962457</v>
      </c>
      <c r="E10" s="352"/>
      <c r="F10" s="351"/>
    </row>
    <row r="11" spans="1:6" s="353" customFormat="1" ht="20.100000000000001" customHeight="1">
      <c r="A11" s="449" t="s">
        <v>6</v>
      </c>
      <c r="B11" s="578">
        <v>4021</v>
      </c>
      <c r="C11" s="578">
        <v>5581</v>
      </c>
      <c r="D11" s="577">
        <f t="shared" si="0"/>
        <v>138.79631932355136</v>
      </c>
      <c r="E11" s="352"/>
      <c r="F11" s="351"/>
    </row>
    <row r="12" spans="1:6" s="353" customFormat="1" ht="20.100000000000001" customHeight="1">
      <c r="A12" s="449" t="s">
        <v>520</v>
      </c>
      <c r="B12" s="578">
        <v>254</v>
      </c>
      <c r="C12" s="578">
        <v>776</v>
      </c>
      <c r="D12" s="577">
        <f t="shared" si="0"/>
        <v>305.51181102362204</v>
      </c>
      <c r="E12" s="352"/>
      <c r="F12" s="351"/>
    </row>
    <row r="13" spans="1:6" s="353" customFormat="1" ht="20.100000000000001" customHeight="1">
      <c r="A13" s="449" t="s">
        <v>9</v>
      </c>
      <c r="B13" s="578">
        <v>4718</v>
      </c>
      <c r="C13" s="578">
        <v>6294</v>
      </c>
      <c r="D13" s="577">
        <f t="shared" si="0"/>
        <v>133.40398473929631</v>
      </c>
      <c r="E13" s="352"/>
      <c r="F13" s="351"/>
    </row>
    <row r="14" spans="1:6" s="353" customFormat="1" ht="20.100000000000001" customHeight="1">
      <c r="A14" s="457" t="s">
        <v>10</v>
      </c>
      <c r="B14" s="458">
        <f>+SUM(B15:B26)</f>
        <v>22595</v>
      </c>
      <c r="C14" s="458">
        <f>+SUM(C15:C26)</f>
        <v>36828</v>
      </c>
      <c r="D14" s="456">
        <f t="shared" si="0"/>
        <v>162.99181234786457</v>
      </c>
      <c r="E14" s="352"/>
      <c r="F14" s="351"/>
    </row>
    <row r="15" spans="1:6" s="353" customFormat="1" ht="20.100000000000001" customHeight="1">
      <c r="A15" s="449" t="s">
        <v>146</v>
      </c>
      <c r="B15" s="578">
        <v>11599</v>
      </c>
      <c r="C15" s="578">
        <v>18843</v>
      </c>
      <c r="D15" s="577">
        <f t="shared" si="0"/>
        <v>162.45365979825849</v>
      </c>
      <c r="E15" s="352"/>
      <c r="F15" s="351"/>
    </row>
    <row r="16" spans="1:6" s="353" customFormat="1" ht="20.100000000000001" customHeight="1">
      <c r="A16" s="449" t="s">
        <v>148</v>
      </c>
      <c r="B16" s="578">
        <v>1680</v>
      </c>
      <c r="C16" s="578">
        <v>2388</v>
      </c>
      <c r="D16" s="577">
        <f t="shared" si="0"/>
        <v>142.14285714285714</v>
      </c>
      <c r="E16" s="352"/>
      <c r="F16" s="351"/>
    </row>
    <row r="17" spans="1:6" s="353" customFormat="1" ht="20.100000000000001" customHeight="1">
      <c r="A17" s="449" t="s">
        <v>13</v>
      </c>
      <c r="B17" s="578">
        <v>1776</v>
      </c>
      <c r="C17" s="578">
        <v>2884</v>
      </c>
      <c r="D17" s="577">
        <f t="shared" si="0"/>
        <v>162.38738738738738</v>
      </c>
      <c r="E17" s="352"/>
      <c r="F17" s="351"/>
    </row>
    <row r="18" spans="1:6" s="353" customFormat="1" ht="20.100000000000001" customHeight="1">
      <c r="A18" s="449" t="s">
        <v>14</v>
      </c>
      <c r="B18" s="578">
        <v>702</v>
      </c>
      <c r="C18" s="578">
        <v>921</v>
      </c>
      <c r="D18" s="577">
        <f t="shared" si="0"/>
        <v>131.19658119658121</v>
      </c>
      <c r="E18" s="352"/>
      <c r="F18" s="351"/>
    </row>
    <row r="19" spans="1:6" s="353" customFormat="1" ht="20.100000000000001" customHeight="1">
      <c r="A19" s="449" t="s">
        <v>149</v>
      </c>
      <c r="B19" s="578">
        <v>292</v>
      </c>
      <c r="C19" s="578">
        <v>404</v>
      </c>
      <c r="D19" s="577">
        <f t="shared" si="0"/>
        <v>138.35616438356163</v>
      </c>
      <c r="E19" s="352"/>
      <c r="F19" s="351"/>
    </row>
    <row r="20" spans="1:6" s="353" customFormat="1" ht="20.100000000000001" customHeight="1">
      <c r="A20" s="449" t="s">
        <v>147</v>
      </c>
      <c r="B20" s="578">
        <v>998</v>
      </c>
      <c r="C20" s="578">
        <v>1769</v>
      </c>
      <c r="D20" s="577">
        <f t="shared" si="0"/>
        <v>177.25450901803609</v>
      </c>
      <c r="E20" s="352"/>
      <c r="F20" s="351"/>
    </row>
    <row r="21" spans="1:6" s="353" customFormat="1" ht="30" customHeight="1">
      <c r="A21" s="449" t="s">
        <v>521</v>
      </c>
      <c r="B21" s="578">
        <v>2158</v>
      </c>
      <c r="C21" s="578">
        <v>3381</v>
      </c>
      <c r="D21" s="577">
        <f t="shared" si="0"/>
        <v>156.67284522706208</v>
      </c>
      <c r="E21" s="352"/>
      <c r="F21" s="351"/>
    </row>
    <row r="22" spans="1:6" s="353" customFormat="1" ht="20.100000000000001" customHeight="1">
      <c r="A22" s="449" t="s">
        <v>20</v>
      </c>
      <c r="B22" s="578">
        <v>725</v>
      </c>
      <c r="C22" s="578">
        <v>1266</v>
      </c>
      <c r="D22" s="577">
        <f t="shared" si="0"/>
        <v>174.62068965517241</v>
      </c>
      <c r="E22" s="352"/>
      <c r="F22" s="351"/>
    </row>
    <row r="23" spans="1:6" s="353" customFormat="1" ht="20.100000000000001" customHeight="1">
      <c r="A23" s="449" t="s">
        <v>21</v>
      </c>
      <c r="B23" s="578">
        <v>142</v>
      </c>
      <c r="C23" s="578">
        <v>210</v>
      </c>
      <c r="D23" s="577">
        <f t="shared" si="0"/>
        <v>147.88732394366198</v>
      </c>
      <c r="E23" s="352"/>
      <c r="F23" s="351"/>
    </row>
    <row r="24" spans="1:6" s="353" customFormat="1" ht="20.100000000000001" customHeight="1">
      <c r="A24" s="449" t="s">
        <v>22</v>
      </c>
      <c r="B24" s="578">
        <v>261</v>
      </c>
      <c r="C24" s="578">
        <v>442</v>
      </c>
      <c r="D24" s="577">
        <f t="shared" si="0"/>
        <v>169.34865900383141</v>
      </c>
      <c r="E24" s="352"/>
      <c r="F24" s="351"/>
    </row>
    <row r="25" spans="1:6" ht="30" customHeight="1">
      <c r="A25" s="449" t="s">
        <v>577</v>
      </c>
      <c r="B25" s="578">
        <v>1832</v>
      </c>
      <c r="C25" s="578">
        <v>2852</v>
      </c>
      <c r="D25" s="577">
        <f t="shared" si="0"/>
        <v>155.6768558951965</v>
      </c>
      <c r="E25" s="352"/>
      <c r="F25" s="351"/>
    </row>
    <row r="26" spans="1:6" ht="20.100000000000001" customHeight="1">
      <c r="A26" s="449" t="s">
        <v>23</v>
      </c>
      <c r="B26" s="578">
        <v>430</v>
      </c>
      <c r="C26" s="578">
        <v>1468</v>
      </c>
      <c r="D26" s="577">
        <f t="shared" si="0"/>
        <v>341.39534883720933</v>
      </c>
      <c r="E26" s="576"/>
    </row>
    <row r="27" spans="1:6" ht="20.100000000000001" customHeight="1">
      <c r="A27" s="548"/>
      <c r="B27" s="548"/>
      <c r="C27" s="548"/>
      <c r="D27" s="556"/>
    </row>
    <row r="28" spans="1:6" ht="20.100000000000001" customHeight="1">
      <c r="A28" s="548"/>
      <c r="B28" s="548"/>
      <c r="C28" s="548"/>
      <c r="D28" s="556"/>
    </row>
    <row r="29" spans="1:6" ht="20.100000000000001" customHeight="1">
      <c r="A29" s="548"/>
      <c r="B29" s="548"/>
      <c r="C29" s="548"/>
      <c r="D29" s="556"/>
    </row>
    <row r="30" spans="1:6" ht="20.100000000000001" customHeight="1">
      <c r="A30" s="548"/>
      <c r="B30" s="548"/>
      <c r="C30" s="548"/>
      <c r="D30" s="556"/>
    </row>
    <row r="31" spans="1:6" ht="20.100000000000001" customHeight="1">
      <c r="A31" s="548"/>
      <c r="B31" s="548"/>
      <c r="C31" s="548"/>
      <c r="D31" s="556"/>
    </row>
    <row r="32" spans="1:6" ht="20.100000000000001" customHeight="1">
      <c r="A32" s="548"/>
      <c r="B32" s="548"/>
      <c r="C32" s="548"/>
      <c r="D32" s="556"/>
    </row>
    <row r="33" spans="1:4" ht="20.100000000000001" customHeight="1">
      <c r="A33" s="548"/>
      <c r="B33" s="548"/>
      <c r="C33" s="548"/>
      <c r="D33" s="556"/>
    </row>
    <row r="34" spans="1:4" ht="20.100000000000001" customHeight="1">
      <c r="A34" s="548"/>
      <c r="B34" s="548"/>
      <c r="C34" s="548"/>
      <c r="D34" s="556"/>
    </row>
    <row r="35" spans="1:4" ht="20.100000000000001" customHeight="1">
      <c r="A35" s="548"/>
      <c r="B35" s="548"/>
      <c r="C35" s="548"/>
      <c r="D35" s="556"/>
    </row>
    <row r="36" spans="1:4" ht="20.100000000000001" customHeight="1">
      <c r="A36" s="548"/>
      <c r="B36" s="548"/>
      <c r="C36" s="548"/>
      <c r="D36" s="556"/>
    </row>
    <row r="37" spans="1:4" ht="20.100000000000001" customHeight="1">
      <c r="A37" s="548"/>
      <c r="B37" s="548"/>
      <c r="C37" s="548"/>
      <c r="D37" s="556"/>
    </row>
    <row r="38" spans="1:4" ht="20.100000000000001" customHeight="1">
      <c r="A38" s="548"/>
      <c r="B38" s="548"/>
      <c r="C38" s="548"/>
      <c r="D38" s="556"/>
    </row>
    <row r="39" spans="1:4" ht="20.100000000000001" customHeight="1">
      <c r="A39" s="548"/>
      <c r="B39" s="548"/>
      <c r="C39" s="548"/>
      <c r="D39" s="556"/>
    </row>
    <row r="40" spans="1:4" ht="20.100000000000001" customHeight="1">
      <c r="A40" s="548"/>
      <c r="B40" s="548"/>
      <c r="C40" s="548"/>
      <c r="D40" s="556"/>
    </row>
    <row r="41" spans="1:4" ht="20.100000000000001" customHeight="1">
      <c r="A41" s="548"/>
      <c r="B41" s="548"/>
      <c r="C41" s="548"/>
      <c r="D41" s="556"/>
    </row>
    <row r="42" spans="1:4" ht="20.100000000000001" customHeight="1">
      <c r="A42" s="548"/>
      <c r="B42" s="548"/>
      <c r="C42" s="548"/>
      <c r="D42" s="556"/>
    </row>
    <row r="43" spans="1:4" ht="20.100000000000001" customHeight="1">
      <c r="A43" s="548"/>
      <c r="B43" s="548"/>
      <c r="C43" s="548"/>
      <c r="D43" s="556"/>
    </row>
    <row r="44" spans="1:4" ht="20.100000000000001" customHeight="1">
      <c r="A44" s="548"/>
      <c r="B44" s="548"/>
      <c r="C44" s="548"/>
      <c r="D44" s="556"/>
    </row>
    <row r="45" spans="1:4" ht="20.100000000000001" customHeight="1">
      <c r="A45" s="575"/>
      <c r="B45" s="575"/>
      <c r="C45" s="575"/>
      <c r="D45" s="575"/>
    </row>
    <row r="46" spans="1:4" ht="20.100000000000001" customHeight="1">
      <c r="A46" s="575"/>
      <c r="B46" s="575"/>
      <c r="C46" s="575"/>
      <c r="D46" s="575"/>
    </row>
    <row r="47" spans="1:4" ht="20.100000000000001" customHeight="1">
      <c r="A47" s="575"/>
      <c r="B47" s="575"/>
      <c r="C47" s="575"/>
      <c r="D47" s="575"/>
    </row>
    <row r="48" spans="1:4" ht="20.100000000000001" customHeight="1">
      <c r="A48" s="575"/>
      <c r="B48" s="575"/>
      <c r="C48" s="575"/>
      <c r="D48" s="575"/>
    </row>
    <row r="49" spans="1:4" ht="20.100000000000001" customHeight="1">
      <c r="A49" s="575"/>
      <c r="B49" s="575"/>
      <c r="C49" s="575"/>
      <c r="D49" s="575"/>
    </row>
    <row r="50" spans="1:4">
      <c r="A50" s="575"/>
      <c r="B50" s="575"/>
      <c r="C50" s="575"/>
      <c r="D50" s="575"/>
    </row>
    <row r="51" spans="1:4">
      <c r="A51" s="575"/>
      <c r="B51" s="575"/>
      <c r="C51" s="575"/>
      <c r="D51" s="575"/>
    </row>
    <row r="52" spans="1:4">
      <c r="A52" s="575"/>
      <c r="B52" s="575"/>
      <c r="C52" s="575"/>
      <c r="D52" s="575"/>
    </row>
    <row r="53" spans="1:4">
      <c r="A53" s="575"/>
      <c r="B53" s="575"/>
      <c r="C53" s="575"/>
      <c r="D53" s="575"/>
    </row>
    <row r="54" spans="1:4">
      <c r="A54" s="575"/>
      <c r="B54" s="575"/>
      <c r="C54" s="575"/>
      <c r="D54" s="575"/>
    </row>
    <row r="55" spans="1:4">
      <c r="A55" s="575"/>
      <c r="B55" s="575"/>
      <c r="C55" s="575"/>
      <c r="D55" s="575"/>
    </row>
    <row r="56" spans="1:4">
      <c r="A56" s="575"/>
      <c r="B56" s="575"/>
      <c r="C56" s="575"/>
      <c r="D56" s="575"/>
    </row>
    <row r="57" spans="1:4">
      <c r="A57" s="575"/>
      <c r="B57" s="575"/>
      <c r="C57" s="575"/>
      <c r="D57" s="575"/>
    </row>
    <row r="58" spans="1:4">
      <c r="A58" s="575"/>
      <c r="B58" s="575"/>
      <c r="C58" s="575"/>
      <c r="D58" s="575"/>
    </row>
    <row r="59" spans="1:4">
      <c r="A59" s="575"/>
      <c r="B59" s="575"/>
      <c r="C59" s="575"/>
      <c r="D59" s="575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J13" sqref="J13"/>
    </sheetView>
  </sheetViews>
  <sheetFormatPr defaultColWidth="10.19921875" defaultRowHeight="13.2"/>
  <cols>
    <col min="1" max="1" width="45.5" style="574" customWidth="1"/>
    <col min="2" max="3" width="9.59765625" style="574" customWidth="1"/>
    <col min="4" max="4" width="18.09765625" style="574" customWidth="1"/>
    <col min="5" max="6" width="4.69921875" style="574" customWidth="1"/>
    <col min="7" max="7" width="10.19921875" style="574" customWidth="1"/>
    <col min="8" max="16384" width="10.19921875" style="574"/>
  </cols>
  <sheetData>
    <row r="1" spans="1:6" s="357" customFormat="1" ht="20.100000000000001" customHeight="1">
      <c r="A1" s="450" t="s">
        <v>591</v>
      </c>
      <c r="B1" s="451"/>
      <c r="C1" s="451"/>
      <c r="D1" s="451"/>
      <c r="E1" s="459"/>
    </row>
    <row r="2" spans="1:6" ht="20.100000000000001" customHeight="1">
      <c r="A2" s="548"/>
      <c r="B2" s="548"/>
      <c r="C2" s="548"/>
      <c r="D2" s="579"/>
      <c r="E2" s="579"/>
    </row>
    <row r="3" spans="1:6" s="353" customFormat="1" ht="20.100000000000001" customHeight="1">
      <c r="A3" s="452"/>
      <c r="B3" s="452"/>
      <c r="C3" s="453"/>
      <c r="D3" s="454" t="s">
        <v>519</v>
      </c>
      <c r="E3" s="460"/>
    </row>
    <row r="4" spans="1:6" s="353" customFormat="1" ht="20.100000000000001" customHeight="1">
      <c r="A4" s="437"/>
      <c r="B4" s="521" t="s">
        <v>55</v>
      </c>
      <c r="C4" s="521" t="s">
        <v>55</v>
      </c>
      <c r="D4" s="521" t="s">
        <v>647</v>
      </c>
      <c r="E4" s="429"/>
    </row>
    <row r="5" spans="1:6" s="353" customFormat="1" ht="20.100000000000001" customHeight="1">
      <c r="A5" s="439"/>
      <c r="B5" s="522" t="s">
        <v>599</v>
      </c>
      <c r="C5" s="522" t="s">
        <v>636</v>
      </c>
      <c r="D5" s="522" t="s">
        <v>649</v>
      </c>
      <c r="E5" s="429"/>
    </row>
    <row r="6" spans="1:6" s="353" customFormat="1" ht="20.100000000000001" customHeight="1">
      <c r="A6" s="440"/>
      <c r="B6" s="149"/>
      <c r="C6" s="149"/>
      <c r="D6" s="149"/>
      <c r="E6" s="429"/>
    </row>
    <row r="7" spans="1:6" s="353" customFormat="1" ht="20.100000000000001" customHeight="1">
      <c r="A7" s="348" t="s">
        <v>29</v>
      </c>
      <c r="B7" s="455">
        <f>+B8+B9+B14</f>
        <v>45090</v>
      </c>
      <c r="C7" s="455">
        <f>+C8+C9+C14</f>
        <v>62544</v>
      </c>
      <c r="D7" s="461">
        <f t="shared" ref="D7:D26" si="0">+C7/B7*100</f>
        <v>138.70924817032602</v>
      </c>
      <c r="E7" s="462"/>
    </row>
    <row r="8" spans="1:6" s="354" customFormat="1" ht="20.100000000000001" customHeight="1">
      <c r="A8" s="457" t="s">
        <v>0</v>
      </c>
      <c r="B8" s="458">
        <v>598</v>
      </c>
      <c r="C8" s="458">
        <v>864</v>
      </c>
      <c r="D8" s="461">
        <f t="shared" si="0"/>
        <v>144.48160535117057</v>
      </c>
      <c r="E8" s="462"/>
      <c r="F8" s="355"/>
    </row>
    <row r="9" spans="1:6" s="353" customFormat="1" ht="20.100000000000001" customHeight="1">
      <c r="A9" s="457" t="s">
        <v>564</v>
      </c>
      <c r="B9" s="458">
        <f>+B10+B11+B12+B13</f>
        <v>12232</v>
      </c>
      <c r="C9" s="458">
        <f>+C10+C11+C12+C13</f>
        <v>17256</v>
      </c>
      <c r="D9" s="461">
        <f t="shared" si="0"/>
        <v>141.07259646827993</v>
      </c>
      <c r="E9" s="462"/>
      <c r="F9" s="351"/>
    </row>
    <row r="10" spans="1:6" s="353" customFormat="1" ht="20.100000000000001" customHeight="1">
      <c r="A10" s="449" t="s">
        <v>5</v>
      </c>
      <c r="B10" s="578">
        <v>283</v>
      </c>
      <c r="C10" s="578">
        <v>394</v>
      </c>
      <c r="D10" s="581">
        <f t="shared" si="0"/>
        <v>139.22261484098939</v>
      </c>
      <c r="E10" s="462"/>
      <c r="F10" s="351"/>
    </row>
    <row r="11" spans="1:6" s="353" customFormat="1" ht="20.100000000000001" customHeight="1">
      <c r="A11" s="449" t="s">
        <v>6</v>
      </c>
      <c r="B11" s="578">
        <v>5366</v>
      </c>
      <c r="C11" s="578">
        <v>7361</v>
      </c>
      <c r="D11" s="581">
        <f t="shared" si="0"/>
        <v>137.1785314945956</v>
      </c>
      <c r="E11" s="462"/>
      <c r="F11" s="351"/>
    </row>
    <row r="12" spans="1:6" s="353" customFormat="1" ht="20.100000000000001" customHeight="1">
      <c r="A12" s="449" t="s">
        <v>520</v>
      </c>
      <c r="B12" s="578">
        <v>412</v>
      </c>
      <c r="C12" s="578">
        <v>569</v>
      </c>
      <c r="D12" s="581">
        <f t="shared" si="0"/>
        <v>138.10679611650485</v>
      </c>
      <c r="E12" s="462"/>
      <c r="F12" s="351"/>
    </row>
    <row r="13" spans="1:6" s="353" customFormat="1" ht="20.100000000000001" customHeight="1">
      <c r="A13" s="449" t="s">
        <v>9</v>
      </c>
      <c r="B13" s="578">
        <v>6171</v>
      </c>
      <c r="C13" s="578">
        <v>8932</v>
      </c>
      <c r="D13" s="581">
        <f t="shared" si="0"/>
        <v>144.7415329768271</v>
      </c>
      <c r="E13" s="462"/>
      <c r="F13" s="351"/>
    </row>
    <row r="14" spans="1:6" s="353" customFormat="1" ht="20.100000000000001" customHeight="1">
      <c r="A14" s="457" t="s">
        <v>10</v>
      </c>
      <c r="B14" s="458">
        <f>+SUM(B15:B26)</f>
        <v>32260</v>
      </c>
      <c r="C14" s="458">
        <f>+SUM(C15:C26)</f>
        <v>44424</v>
      </c>
      <c r="D14" s="461">
        <f t="shared" si="0"/>
        <v>137.70613763174208</v>
      </c>
      <c r="E14" s="462"/>
      <c r="F14" s="351"/>
    </row>
    <row r="15" spans="1:6" s="353" customFormat="1" ht="20.100000000000001" customHeight="1">
      <c r="A15" s="449" t="s">
        <v>146</v>
      </c>
      <c r="B15" s="578">
        <v>16695</v>
      </c>
      <c r="C15" s="578">
        <v>22856</v>
      </c>
      <c r="D15" s="581">
        <f t="shared" si="0"/>
        <v>136.90326445043425</v>
      </c>
      <c r="E15" s="462"/>
      <c r="F15" s="351"/>
    </row>
    <row r="16" spans="1:6" s="353" customFormat="1" ht="20.100000000000001" customHeight="1">
      <c r="A16" s="449" t="s">
        <v>148</v>
      </c>
      <c r="B16" s="578">
        <v>2509</v>
      </c>
      <c r="C16" s="578">
        <v>3425</v>
      </c>
      <c r="D16" s="581">
        <f t="shared" si="0"/>
        <v>136.50856915105621</v>
      </c>
      <c r="E16" s="462"/>
      <c r="F16" s="351"/>
    </row>
    <row r="17" spans="1:6" s="353" customFormat="1" ht="20.100000000000001" customHeight="1">
      <c r="A17" s="449" t="s">
        <v>13</v>
      </c>
      <c r="B17" s="578">
        <v>2704</v>
      </c>
      <c r="C17" s="578">
        <v>3309</v>
      </c>
      <c r="D17" s="581">
        <f t="shared" si="0"/>
        <v>122.37426035502959</v>
      </c>
      <c r="E17" s="462"/>
      <c r="F17" s="351"/>
    </row>
    <row r="18" spans="1:6" s="353" customFormat="1" ht="20.100000000000001" customHeight="1">
      <c r="A18" s="449" t="s">
        <v>14</v>
      </c>
      <c r="B18" s="578">
        <v>933</v>
      </c>
      <c r="C18" s="578">
        <v>1403</v>
      </c>
      <c r="D18" s="581">
        <f t="shared" si="0"/>
        <v>150.37513397642016</v>
      </c>
      <c r="E18" s="462"/>
      <c r="F18" s="351"/>
    </row>
    <row r="19" spans="1:6" s="353" customFormat="1" ht="20.100000000000001" customHeight="1">
      <c r="A19" s="449" t="s">
        <v>149</v>
      </c>
      <c r="B19" s="578">
        <v>314</v>
      </c>
      <c r="C19" s="578">
        <v>473</v>
      </c>
      <c r="D19" s="581">
        <f t="shared" si="0"/>
        <v>150.63694267515925</v>
      </c>
      <c r="E19" s="462"/>
      <c r="F19" s="351"/>
    </row>
    <row r="20" spans="1:6" s="353" customFormat="1" ht="20.100000000000001" customHeight="1">
      <c r="A20" s="449" t="s">
        <v>147</v>
      </c>
      <c r="B20" s="578">
        <v>1338</v>
      </c>
      <c r="C20" s="578">
        <v>2095</v>
      </c>
      <c r="D20" s="581">
        <f t="shared" si="0"/>
        <v>156.57698056801195</v>
      </c>
      <c r="E20" s="462"/>
      <c r="F20" s="351"/>
    </row>
    <row r="21" spans="1:6" s="353" customFormat="1" ht="30" customHeight="1">
      <c r="A21" s="449" t="s">
        <v>521</v>
      </c>
      <c r="B21" s="578">
        <v>2966</v>
      </c>
      <c r="C21" s="578">
        <v>4465</v>
      </c>
      <c r="D21" s="581">
        <f t="shared" si="0"/>
        <v>150.53944706675657</v>
      </c>
      <c r="E21" s="462"/>
      <c r="F21" s="351"/>
    </row>
    <row r="22" spans="1:6" s="353" customFormat="1" ht="20.100000000000001" customHeight="1">
      <c r="A22" s="449" t="s">
        <v>20</v>
      </c>
      <c r="B22" s="578">
        <v>1017</v>
      </c>
      <c r="C22" s="578">
        <v>1527</v>
      </c>
      <c r="D22" s="581">
        <f t="shared" si="0"/>
        <v>150.14749262536873</v>
      </c>
      <c r="E22" s="462"/>
      <c r="F22" s="351"/>
    </row>
    <row r="23" spans="1:6" s="353" customFormat="1" ht="20.100000000000001" customHeight="1">
      <c r="A23" s="449" t="s">
        <v>21</v>
      </c>
      <c r="B23" s="578">
        <v>152</v>
      </c>
      <c r="C23" s="578">
        <v>214</v>
      </c>
      <c r="D23" s="581">
        <f t="shared" si="0"/>
        <v>140.78947368421052</v>
      </c>
      <c r="E23" s="462"/>
      <c r="F23" s="351"/>
    </row>
    <row r="24" spans="1:6" s="353" customFormat="1" ht="20.100000000000001" customHeight="1">
      <c r="A24" s="449" t="s">
        <v>22</v>
      </c>
      <c r="B24" s="578">
        <v>311</v>
      </c>
      <c r="C24" s="578">
        <v>392</v>
      </c>
      <c r="D24" s="581">
        <f t="shared" si="0"/>
        <v>126.04501607717043</v>
      </c>
      <c r="E24" s="462"/>
      <c r="F24" s="351"/>
    </row>
    <row r="25" spans="1:6" ht="30" customHeight="1">
      <c r="A25" s="449" t="s">
        <v>577</v>
      </c>
      <c r="B25" s="578">
        <v>2807</v>
      </c>
      <c r="C25" s="578">
        <v>3636</v>
      </c>
      <c r="D25" s="581">
        <f t="shared" si="0"/>
        <v>129.53330958318489</v>
      </c>
      <c r="E25" s="462"/>
      <c r="F25" s="351"/>
    </row>
    <row r="26" spans="1:6" ht="20.100000000000001" customHeight="1">
      <c r="A26" s="449" t="s">
        <v>23</v>
      </c>
      <c r="B26" s="578">
        <v>514</v>
      </c>
      <c r="C26" s="578">
        <v>629</v>
      </c>
      <c r="D26" s="581">
        <f t="shared" si="0"/>
        <v>122.37354085603114</v>
      </c>
      <c r="E26" s="462"/>
    </row>
    <row r="27" spans="1:6" ht="20.100000000000001" customHeight="1">
      <c r="A27" s="449"/>
      <c r="B27" s="580"/>
      <c r="C27" s="580"/>
      <c r="D27" s="580"/>
      <c r="E27" s="556"/>
    </row>
    <row r="28" spans="1:6" ht="20.100000000000001" customHeight="1">
      <c r="A28" s="449"/>
      <c r="B28" s="560"/>
      <c r="C28" s="560"/>
      <c r="D28" s="560"/>
      <c r="E28" s="556"/>
    </row>
    <row r="29" spans="1:6" ht="20.100000000000001" customHeight="1">
      <c r="A29" s="548"/>
      <c r="B29" s="548"/>
      <c r="C29" s="548"/>
      <c r="D29" s="556"/>
      <c r="E29" s="579"/>
    </row>
    <row r="30" spans="1:6" ht="20.100000000000001" customHeight="1">
      <c r="A30" s="548"/>
      <c r="B30" s="548"/>
      <c r="C30" s="548"/>
      <c r="D30" s="556"/>
      <c r="E30" s="579"/>
    </row>
    <row r="31" spans="1:6" ht="20.100000000000001" customHeight="1">
      <c r="A31" s="548"/>
      <c r="B31" s="548"/>
      <c r="C31" s="548"/>
      <c r="D31" s="556"/>
      <c r="E31" s="579"/>
    </row>
    <row r="32" spans="1:6" ht="20.100000000000001" customHeight="1">
      <c r="A32" s="548"/>
      <c r="B32" s="548"/>
      <c r="C32" s="548"/>
      <c r="D32" s="556"/>
      <c r="E32" s="579"/>
    </row>
    <row r="33" spans="1:5" ht="20.100000000000001" customHeight="1">
      <c r="A33" s="548"/>
      <c r="B33" s="548"/>
      <c r="C33" s="548"/>
      <c r="D33" s="556"/>
      <c r="E33" s="579"/>
    </row>
    <row r="34" spans="1:5" ht="20.100000000000001" customHeight="1">
      <c r="A34" s="548"/>
      <c r="B34" s="548"/>
      <c r="C34" s="548"/>
      <c r="D34" s="556"/>
      <c r="E34" s="579"/>
    </row>
    <row r="35" spans="1:5" ht="20.100000000000001" customHeight="1">
      <c r="A35" s="548"/>
      <c r="B35" s="548"/>
      <c r="C35" s="548"/>
      <c r="D35" s="556"/>
      <c r="E35" s="579"/>
    </row>
    <row r="36" spans="1:5" ht="20.100000000000001" customHeight="1">
      <c r="A36" s="548"/>
      <c r="B36" s="548"/>
      <c r="C36" s="548"/>
      <c r="D36" s="556"/>
      <c r="E36" s="579"/>
    </row>
    <row r="37" spans="1:5" ht="20.100000000000001" customHeight="1">
      <c r="A37" s="548"/>
      <c r="B37" s="548"/>
      <c r="C37" s="548"/>
      <c r="D37" s="556"/>
      <c r="E37" s="579"/>
    </row>
    <row r="38" spans="1:5" ht="20.100000000000001" customHeight="1">
      <c r="A38" s="548"/>
      <c r="B38" s="548"/>
      <c r="C38" s="548"/>
      <c r="D38" s="556"/>
      <c r="E38" s="579"/>
    </row>
    <row r="39" spans="1:5" ht="20.100000000000001" customHeight="1">
      <c r="A39" s="548"/>
      <c r="B39" s="548"/>
      <c r="C39" s="548"/>
      <c r="D39" s="556"/>
      <c r="E39" s="579"/>
    </row>
    <row r="40" spans="1:5" ht="20.100000000000001" customHeight="1">
      <c r="A40" s="548"/>
      <c r="B40" s="548"/>
      <c r="C40" s="548"/>
      <c r="D40" s="556"/>
      <c r="E40" s="579"/>
    </row>
    <row r="41" spans="1:5" ht="20.100000000000001" customHeight="1">
      <c r="A41" s="548"/>
      <c r="B41" s="548"/>
      <c r="C41" s="548"/>
      <c r="D41" s="556"/>
      <c r="E41" s="579"/>
    </row>
    <row r="42" spans="1:5" ht="20.100000000000001" customHeight="1">
      <c r="A42" s="548"/>
      <c r="B42" s="548"/>
      <c r="C42" s="548"/>
      <c r="D42" s="556"/>
      <c r="E42" s="579"/>
    </row>
    <row r="43" spans="1:5" ht="20.100000000000001" customHeight="1">
      <c r="A43" s="548"/>
      <c r="B43" s="548"/>
      <c r="C43" s="548"/>
      <c r="D43" s="556"/>
      <c r="E43" s="579"/>
    </row>
    <row r="44" spans="1:5" ht="20.100000000000001" customHeight="1">
      <c r="A44" s="548"/>
      <c r="B44" s="548"/>
      <c r="C44" s="548"/>
      <c r="D44" s="556"/>
      <c r="E44" s="579"/>
    </row>
    <row r="45" spans="1:5" ht="20.100000000000001" customHeight="1">
      <c r="A45" s="575"/>
      <c r="B45" s="575"/>
      <c r="C45" s="575"/>
      <c r="D45" s="575"/>
    </row>
    <row r="46" spans="1:5" ht="20.100000000000001" customHeight="1">
      <c r="A46" s="575"/>
      <c r="B46" s="575"/>
      <c r="C46" s="575"/>
      <c r="D46" s="575"/>
    </row>
    <row r="47" spans="1:5" ht="20.100000000000001" customHeight="1">
      <c r="A47" s="575"/>
      <c r="B47" s="575"/>
      <c r="C47" s="575"/>
      <c r="D47" s="575"/>
    </row>
    <row r="48" spans="1:5" ht="20.100000000000001" customHeight="1">
      <c r="A48" s="575"/>
      <c r="B48" s="575"/>
      <c r="C48" s="575"/>
      <c r="D48" s="575"/>
    </row>
    <row r="49" spans="1:4" ht="20.100000000000001" customHeight="1">
      <c r="A49" s="575"/>
      <c r="B49" s="575"/>
      <c r="C49" s="575"/>
      <c r="D49" s="575"/>
    </row>
    <row r="50" spans="1:4">
      <c r="A50" s="575"/>
      <c r="B50" s="575"/>
      <c r="C50" s="575"/>
      <c r="D50" s="575"/>
    </row>
    <row r="51" spans="1:4">
      <c r="A51" s="575"/>
      <c r="B51" s="575"/>
      <c r="C51" s="575"/>
      <c r="D51" s="575"/>
    </row>
    <row r="52" spans="1:4">
      <c r="A52" s="575"/>
      <c r="B52" s="575"/>
      <c r="C52" s="575"/>
      <c r="D52" s="575"/>
    </row>
    <row r="53" spans="1:4">
      <c r="A53" s="575"/>
      <c r="B53" s="575"/>
      <c r="C53" s="575"/>
      <c r="D53" s="575"/>
    </row>
    <row r="54" spans="1:4">
      <c r="A54" s="575"/>
      <c r="B54" s="575"/>
      <c r="C54" s="575"/>
      <c r="D54" s="575"/>
    </row>
    <row r="55" spans="1:4">
      <c r="A55" s="575"/>
      <c r="B55" s="575"/>
      <c r="C55" s="575"/>
      <c r="D55" s="575"/>
    </row>
    <row r="56" spans="1:4">
      <c r="A56" s="575"/>
      <c r="B56" s="575"/>
      <c r="C56" s="575"/>
      <c r="D56" s="575"/>
    </row>
    <row r="57" spans="1:4">
      <c r="A57" s="575"/>
      <c r="B57" s="575"/>
      <c r="C57" s="575"/>
      <c r="D57" s="575"/>
    </row>
    <row r="58" spans="1:4">
      <c r="A58" s="575"/>
      <c r="B58" s="575"/>
      <c r="C58" s="575"/>
      <c r="D58" s="575"/>
    </row>
    <row r="59" spans="1:4">
      <c r="A59" s="575"/>
      <c r="B59" s="575"/>
      <c r="C59" s="575"/>
      <c r="D59" s="575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J13" sqref="J13"/>
    </sheetView>
  </sheetViews>
  <sheetFormatPr defaultColWidth="10.19921875" defaultRowHeight="13.2"/>
  <cols>
    <col min="1" max="1" width="45.5" style="574" customWidth="1"/>
    <col min="2" max="3" width="9.59765625" style="574" customWidth="1"/>
    <col min="4" max="4" width="17.8984375" style="574" customWidth="1"/>
    <col min="5" max="6" width="4.69921875" style="574" customWidth="1"/>
    <col min="7" max="7" width="10.19921875" style="574" customWidth="1"/>
    <col min="8" max="16384" width="10.19921875" style="574"/>
  </cols>
  <sheetData>
    <row r="1" spans="1:8" s="357" customFormat="1" ht="20.100000000000001" customHeight="1">
      <c r="A1" s="450" t="s">
        <v>592</v>
      </c>
      <c r="B1" s="435"/>
      <c r="C1" s="451"/>
      <c r="D1" s="459"/>
    </row>
    <row r="2" spans="1:8" ht="20.100000000000001" customHeight="1">
      <c r="A2" s="548"/>
      <c r="B2" s="560"/>
      <c r="C2" s="548"/>
      <c r="D2" s="579"/>
    </row>
    <row r="3" spans="1:8" s="353" customFormat="1" ht="20.100000000000001" customHeight="1">
      <c r="A3" s="452"/>
      <c r="B3" s="452"/>
      <c r="C3" s="453"/>
      <c r="D3" s="454" t="s">
        <v>519</v>
      </c>
    </row>
    <row r="4" spans="1:8" s="353" customFormat="1" ht="20.100000000000001" customHeight="1">
      <c r="A4" s="437"/>
      <c r="B4" s="521" t="s">
        <v>55</v>
      </c>
      <c r="C4" s="521" t="s">
        <v>55</v>
      </c>
      <c r="D4" s="521" t="s">
        <v>647</v>
      </c>
    </row>
    <row r="5" spans="1:8" s="353" customFormat="1" ht="20.100000000000001" customHeight="1">
      <c r="A5" s="439"/>
      <c r="B5" s="522" t="s">
        <v>599</v>
      </c>
      <c r="C5" s="522" t="s">
        <v>636</v>
      </c>
      <c r="D5" s="522" t="s">
        <v>649</v>
      </c>
    </row>
    <row r="6" spans="1:8" s="353" customFormat="1" ht="20.100000000000001" customHeight="1">
      <c r="A6" s="440"/>
      <c r="B6" s="149"/>
      <c r="C6" s="149"/>
      <c r="D6" s="149"/>
    </row>
    <row r="7" spans="1:8" s="353" customFormat="1" ht="20.100000000000001" customHeight="1">
      <c r="A7" s="348" t="s">
        <v>29</v>
      </c>
      <c r="B7" s="455">
        <f>+B8+B9+B14</f>
        <v>12801</v>
      </c>
      <c r="C7" s="455">
        <f>+C8+C9+C14</f>
        <v>13824</v>
      </c>
      <c r="D7" s="456">
        <f t="shared" ref="D7:D26" si="0">+C7/B7*100</f>
        <v>107.99156315912819</v>
      </c>
      <c r="H7" s="351"/>
    </row>
    <row r="8" spans="1:8" s="354" customFormat="1" ht="20.100000000000001" customHeight="1">
      <c r="A8" s="457" t="s">
        <v>0</v>
      </c>
      <c r="B8" s="458">
        <v>300</v>
      </c>
      <c r="C8" s="458">
        <v>361</v>
      </c>
      <c r="D8" s="456">
        <f t="shared" si="0"/>
        <v>120.33333333333334</v>
      </c>
      <c r="F8" s="355"/>
      <c r="H8" s="351"/>
    </row>
    <row r="9" spans="1:8" s="353" customFormat="1" ht="20.100000000000001" customHeight="1">
      <c r="A9" s="457" t="s">
        <v>564</v>
      </c>
      <c r="B9" s="458">
        <f>+B10+B11+B12+B13</f>
        <v>3081</v>
      </c>
      <c r="C9" s="458">
        <f>+C10+C11+C12+C13</f>
        <v>3344</v>
      </c>
      <c r="D9" s="456">
        <f t="shared" si="0"/>
        <v>108.53618954884779</v>
      </c>
      <c r="E9" s="351"/>
      <c r="F9" s="351"/>
      <c r="H9" s="351"/>
    </row>
    <row r="10" spans="1:8" s="353" customFormat="1" ht="20.100000000000001" customHeight="1">
      <c r="A10" s="449" t="s">
        <v>5</v>
      </c>
      <c r="B10" s="578">
        <v>140</v>
      </c>
      <c r="C10" s="578">
        <v>91</v>
      </c>
      <c r="D10" s="577">
        <f t="shared" si="0"/>
        <v>65</v>
      </c>
      <c r="E10" s="351"/>
      <c r="F10" s="351"/>
      <c r="H10" s="351"/>
    </row>
    <row r="11" spans="1:8" s="353" customFormat="1" ht="20.100000000000001" customHeight="1">
      <c r="A11" s="449" t="s">
        <v>6</v>
      </c>
      <c r="B11" s="578">
        <v>1486</v>
      </c>
      <c r="C11" s="578">
        <v>1635</v>
      </c>
      <c r="D11" s="577">
        <f t="shared" si="0"/>
        <v>110.02691790040377</v>
      </c>
      <c r="E11" s="351"/>
      <c r="F11" s="351"/>
      <c r="H11" s="351"/>
    </row>
    <row r="12" spans="1:8" s="353" customFormat="1" ht="20.100000000000001" customHeight="1">
      <c r="A12" s="449" t="s">
        <v>520</v>
      </c>
      <c r="B12" s="578">
        <v>270</v>
      </c>
      <c r="C12" s="578">
        <v>345</v>
      </c>
      <c r="D12" s="577">
        <f t="shared" si="0"/>
        <v>127.77777777777777</v>
      </c>
      <c r="E12" s="351"/>
      <c r="F12" s="351"/>
      <c r="H12" s="351"/>
    </row>
    <row r="13" spans="1:8" s="353" customFormat="1" ht="20.100000000000001" customHeight="1">
      <c r="A13" s="449" t="s">
        <v>9</v>
      </c>
      <c r="B13" s="578">
        <v>1185</v>
      </c>
      <c r="C13" s="578">
        <v>1273</v>
      </c>
      <c r="D13" s="577">
        <f t="shared" si="0"/>
        <v>107.42616033755274</v>
      </c>
      <c r="E13" s="351"/>
      <c r="F13" s="351"/>
      <c r="H13" s="351"/>
    </row>
    <row r="14" spans="1:8" s="353" customFormat="1" ht="20.100000000000001" customHeight="1">
      <c r="A14" s="457" t="s">
        <v>10</v>
      </c>
      <c r="B14" s="458">
        <f>+SUM(B15:B26)</f>
        <v>9420</v>
      </c>
      <c r="C14" s="458">
        <f>+SUM(C15:C26)</f>
        <v>10119</v>
      </c>
      <c r="D14" s="456">
        <f t="shared" si="0"/>
        <v>107.4203821656051</v>
      </c>
      <c r="E14" s="351"/>
      <c r="F14" s="351"/>
      <c r="H14" s="351"/>
    </row>
    <row r="15" spans="1:8" s="353" customFormat="1" ht="20.100000000000001" customHeight="1">
      <c r="A15" s="449" t="s">
        <v>146</v>
      </c>
      <c r="B15" s="578">
        <v>4703</v>
      </c>
      <c r="C15" s="578">
        <v>4842</v>
      </c>
      <c r="D15" s="577">
        <f t="shared" si="0"/>
        <v>102.95556028067192</v>
      </c>
      <c r="E15" s="351"/>
      <c r="F15" s="351"/>
      <c r="H15" s="351"/>
    </row>
    <row r="16" spans="1:8" s="353" customFormat="1" ht="20.100000000000001" customHeight="1">
      <c r="A16" s="449" t="s">
        <v>148</v>
      </c>
      <c r="B16" s="578">
        <v>571</v>
      </c>
      <c r="C16" s="578">
        <v>512</v>
      </c>
      <c r="D16" s="577">
        <f t="shared" si="0"/>
        <v>89.667250437828372</v>
      </c>
      <c r="E16" s="351"/>
      <c r="F16" s="351"/>
      <c r="H16" s="351"/>
    </row>
    <row r="17" spans="1:8" s="353" customFormat="1" ht="20.100000000000001" customHeight="1">
      <c r="A17" s="449" t="s">
        <v>13</v>
      </c>
      <c r="B17" s="578">
        <v>728</v>
      </c>
      <c r="C17" s="578">
        <v>668</v>
      </c>
      <c r="D17" s="577">
        <f t="shared" si="0"/>
        <v>91.758241758241752</v>
      </c>
      <c r="E17" s="351"/>
      <c r="F17" s="351"/>
      <c r="H17" s="351"/>
    </row>
    <row r="18" spans="1:8" s="353" customFormat="1" ht="20.100000000000001" customHeight="1">
      <c r="A18" s="449" t="s">
        <v>14</v>
      </c>
      <c r="B18" s="578">
        <v>396</v>
      </c>
      <c r="C18" s="578">
        <v>459</v>
      </c>
      <c r="D18" s="577">
        <f t="shared" si="0"/>
        <v>115.90909090909092</v>
      </c>
      <c r="E18" s="351"/>
      <c r="F18" s="351"/>
      <c r="H18" s="351"/>
    </row>
    <row r="19" spans="1:8" s="353" customFormat="1" ht="20.100000000000001" customHeight="1">
      <c r="A19" s="449" t="s">
        <v>149</v>
      </c>
      <c r="B19" s="578">
        <v>145</v>
      </c>
      <c r="C19" s="578">
        <v>161</v>
      </c>
      <c r="D19" s="577">
        <f t="shared" si="0"/>
        <v>111.03448275862068</v>
      </c>
      <c r="E19" s="351"/>
      <c r="F19" s="351"/>
      <c r="H19" s="351"/>
    </row>
    <row r="20" spans="1:8" s="353" customFormat="1" ht="20.100000000000001" customHeight="1">
      <c r="A20" s="449" t="s">
        <v>147</v>
      </c>
      <c r="B20" s="578">
        <v>636</v>
      </c>
      <c r="C20" s="578">
        <v>870</v>
      </c>
      <c r="D20" s="577">
        <f t="shared" si="0"/>
        <v>136.79245283018869</v>
      </c>
      <c r="E20" s="351"/>
      <c r="F20" s="351"/>
      <c r="H20" s="351"/>
    </row>
    <row r="21" spans="1:8" s="353" customFormat="1" ht="30" customHeight="1">
      <c r="A21" s="449" t="s">
        <v>521</v>
      </c>
      <c r="B21" s="578">
        <v>756</v>
      </c>
      <c r="C21" s="578">
        <v>958</v>
      </c>
      <c r="D21" s="577">
        <f t="shared" si="0"/>
        <v>126.71957671957672</v>
      </c>
      <c r="E21" s="351"/>
      <c r="F21" s="351"/>
      <c r="H21" s="351"/>
    </row>
    <row r="22" spans="1:8" s="353" customFormat="1" ht="20.100000000000001" customHeight="1">
      <c r="A22" s="449" t="s">
        <v>20</v>
      </c>
      <c r="B22" s="578">
        <v>420</v>
      </c>
      <c r="C22" s="578">
        <v>557</v>
      </c>
      <c r="D22" s="577">
        <f t="shared" si="0"/>
        <v>132.61904761904762</v>
      </c>
      <c r="E22" s="351"/>
      <c r="F22" s="351"/>
      <c r="H22" s="351"/>
    </row>
    <row r="23" spans="1:8" s="353" customFormat="1" ht="20.100000000000001" customHeight="1">
      <c r="A23" s="449" t="s">
        <v>21</v>
      </c>
      <c r="B23" s="578">
        <v>97</v>
      </c>
      <c r="C23" s="578">
        <v>102</v>
      </c>
      <c r="D23" s="577">
        <f t="shared" si="0"/>
        <v>105.15463917525774</v>
      </c>
      <c r="E23" s="351"/>
      <c r="F23" s="351"/>
      <c r="H23" s="351"/>
    </row>
    <row r="24" spans="1:8" s="353" customFormat="1" ht="20.100000000000001" customHeight="1">
      <c r="A24" s="449" t="s">
        <v>22</v>
      </c>
      <c r="B24" s="578">
        <v>121</v>
      </c>
      <c r="C24" s="578">
        <v>105</v>
      </c>
      <c r="D24" s="577">
        <f t="shared" si="0"/>
        <v>86.776859504132233</v>
      </c>
      <c r="E24" s="351"/>
      <c r="F24" s="351"/>
      <c r="H24" s="351"/>
    </row>
    <row r="25" spans="1:8" ht="30" customHeight="1">
      <c r="A25" s="449" t="s">
        <v>577</v>
      </c>
      <c r="B25" s="578">
        <v>652</v>
      </c>
      <c r="C25" s="578">
        <v>713</v>
      </c>
      <c r="D25" s="577">
        <f t="shared" si="0"/>
        <v>109.3558282208589</v>
      </c>
      <c r="E25" s="351"/>
      <c r="F25" s="351"/>
      <c r="H25" s="351"/>
    </row>
    <row r="26" spans="1:8" ht="20.100000000000001" customHeight="1">
      <c r="A26" s="449" t="s">
        <v>23</v>
      </c>
      <c r="B26" s="578">
        <v>195</v>
      </c>
      <c r="C26" s="578">
        <v>172</v>
      </c>
      <c r="D26" s="577">
        <f t="shared" si="0"/>
        <v>88.205128205128204</v>
      </c>
      <c r="H26" s="351"/>
    </row>
    <row r="27" spans="1:8" ht="20.100000000000001" customHeight="1">
      <c r="A27" s="449"/>
      <c r="B27" s="560"/>
      <c r="C27" s="560"/>
      <c r="D27" s="560"/>
      <c r="H27" s="351"/>
    </row>
    <row r="28" spans="1:8" ht="20.100000000000001" customHeight="1">
      <c r="A28" s="548"/>
      <c r="B28" s="548"/>
      <c r="C28" s="548"/>
      <c r="D28" s="556"/>
      <c r="H28" s="351"/>
    </row>
    <row r="29" spans="1:8" ht="20.100000000000001" customHeight="1">
      <c r="A29" s="548"/>
      <c r="B29" s="548"/>
      <c r="C29" s="548"/>
      <c r="D29" s="556"/>
      <c r="H29" s="351"/>
    </row>
    <row r="30" spans="1:8" ht="20.100000000000001" customHeight="1">
      <c r="A30" s="548"/>
      <c r="B30" s="548"/>
      <c r="C30" s="548"/>
      <c r="D30" s="556"/>
      <c r="H30" s="351"/>
    </row>
    <row r="31" spans="1:8" ht="20.100000000000001" customHeight="1">
      <c r="A31" s="548"/>
      <c r="B31" s="548"/>
      <c r="C31" s="548"/>
      <c r="D31" s="556"/>
      <c r="H31" s="351"/>
    </row>
    <row r="32" spans="1:8" ht="20.100000000000001" customHeight="1">
      <c r="A32" s="548"/>
      <c r="B32" s="548"/>
      <c r="C32" s="548"/>
      <c r="D32" s="556"/>
      <c r="H32" s="351"/>
    </row>
    <row r="33" spans="1:8" ht="20.100000000000001" customHeight="1">
      <c r="A33" s="548"/>
      <c r="B33" s="548"/>
      <c r="C33" s="548"/>
      <c r="D33" s="556"/>
      <c r="H33" s="351"/>
    </row>
    <row r="34" spans="1:8" ht="20.100000000000001" customHeight="1">
      <c r="A34" s="548"/>
      <c r="B34" s="548"/>
      <c r="C34" s="548"/>
      <c r="D34" s="556"/>
      <c r="H34" s="351"/>
    </row>
    <row r="35" spans="1:8" ht="20.100000000000001" customHeight="1">
      <c r="A35" s="548"/>
      <c r="B35" s="548"/>
      <c r="C35" s="548"/>
      <c r="D35" s="556"/>
      <c r="H35" s="351"/>
    </row>
    <row r="36" spans="1:8" ht="20.100000000000001" customHeight="1">
      <c r="A36" s="548"/>
      <c r="B36" s="548"/>
      <c r="C36" s="548"/>
      <c r="D36" s="556"/>
      <c r="H36" s="351"/>
    </row>
    <row r="37" spans="1:8" ht="20.100000000000001" customHeight="1">
      <c r="A37" s="548"/>
      <c r="B37" s="548"/>
      <c r="C37" s="548"/>
      <c r="D37" s="556"/>
      <c r="H37" s="351"/>
    </row>
    <row r="38" spans="1:8" ht="20.100000000000001" customHeight="1">
      <c r="A38" s="548"/>
      <c r="B38" s="548"/>
      <c r="C38" s="548"/>
      <c r="D38" s="556"/>
      <c r="H38" s="351"/>
    </row>
    <row r="39" spans="1:8" ht="20.100000000000001" customHeight="1">
      <c r="A39" s="548"/>
      <c r="B39" s="548"/>
      <c r="C39" s="548"/>
      <c r="D39" s="556"/>
      <c r="H39" s="351"/>
    </row>
    <row r="40" spans="1:8" ht="20.100000000000001" customHeight="1">
      <c r="A40" s="548"/>
      <c r="B40" s="548"/>
      <c r="C40" s="548"/>
      <c r="D40" s="556"/>
      <c r="H40" s="351"/>
    </row>
    <row r="41" spans="1:8" ht="20.100000000000001" customHeight="1">
      <c r="A41" s="548"/>
      <c r="B41" s="548"/>
      <c r="C41" s="548"/>
      <c r="D41" s="556"/>
      <c r="H41" s="351"/>
    </row>
    <row r="42" spans="1:8" ht="20.100000000000001" customHeight="1">
      <c r="A42" s="548"/>
      <c r="B42" s="548"/>
      <c r="C42" s="548"/>
      <c r="D42" s="556"/>
      <c r="H42" s="351"/>
    </row>
    <row r="43" spans="1:8" ht="20.100000000000001" customHeight="1">
      <c r="A43" s="548"/>
      <c r="B43" s="548"/>
      <c r="C43" s="548"/>
      <c r="D43" s="556"/>
      <c r="H43" s="351"/>
    </row>
    <row r="44" spans="1:8" ht="20.100000000000001" customHeight="1">
      <c r="A44" s="548"/>
      <c r="B44" s="548"/>
      <c r="C44" s="548"/>
      <c r="D44" s="556"/>
    </row>
    <row r="45" spans="1:8" ht="20.100000000000001" customHeight="1">
      <c r="A45" s="575"/>
      <c r="B45" s="575"/>
      <c r="C45" s="575"/>
      <c r="D45" s="575"/>
    </row>
    <row r="46" spans="1:8" ht="20.100000000000001" customHeight="1">
      <c r="A46" s="575"/>
      <c r="B46" s="575"/>
      <c r="C46" s="575"/>
      <c r="D46" s="575"/>
    </row>
    <row r="47" spans="1:8" ht="20.100000000000001" customHeight="1">
      <c r="A47" s="575"/>
      <c r="B47" s="575"/>
      <c r="C47" s="575"/>
      <c r="D47" s="575"/>
    </row>
    <row r="48" spans="1:8" ht="20.100000000000001" customHeight="1">
      <c r="A48" s="575"/>
      <c r="B48" s="575"/>
      <c r="C48" s="575"/>
      <c r="D48" s="575"/>
    </row>
    <row r="49" spans="1:4" ht="20.100000000000001" customHeight="1">
      <c r="A49" s="575"/>
      <c r="B49" s="575"/>
      <c r="C49" s="575"/>
      <c r="D49" s="575"/>
    </row>
    <row r="50" spans="1:4" ht="20.100000000000001" customHeight="1">
      <c r="A50" s="575"/>
      <c r="B50" s="575"/>
      <c r="C50" s="575"/>
      <c r="D50" s="575"/>
    </row>
    <row r="51" spans="1:4" ht="20.100000000000001" customHeight="1">
      <c r="A51" s="575"/>
      <c r="B51" s="575"/>
      <c r="C51" s="575"/>
      <c r="D51" s="575"/>
    </row>
    <row r="52" spans="1:4" ht="20.100000000000001" customHeight="1">
      <c r="A52" s="575"/>
      <c r="B52" s="575"/>
      <c r="C52" s="575"/>
      <c r="D52" s="575"/>
    </row>
    <row r="53" spans="1:4" ht="20.100000000000001" customHeight="1">
      <c r="A53" s="575"/>
      <c r="B53" s="575"/>
      <c r="C53" s="575"/>
      <c r="D53" s="575"/>
    </row>
    <row r="54" spans="1:4" ht="20.100000000000001" customHeight="1">
      <c r="A54" s="575"/>
      <c r="B54" s="575"/>
      <c r="C54" s="575"/>
      <c r="D54" s="575"/>
    </row>
    <row r="55" spans="1:4" ht="20.100000000000001" customHeight="1">
      <c r="A55" s="575"/>
      <c r="B55" s="575"/>
      <c r="C55" s="575"/>
      <c r="D55" s="575"/>
    </row>
    <row r="56" spans="1:4" ht="20.100000000000001" customHeight="1">
      <c r="A56" s="575"/>
      <c r="B56" s="575"/>
      <c r="C56" s="575"/>
      <c r="D56" s="575"/>
    </row>
    <row r="57" spans="1:4" ht="20.100000000000001" customHeight="1">
      <c r="A57" s="575"/>
      <c r="B57" s="575"/>
      <c r="C57" s="575"/>
      <c r="D57" s="575"/>
    </row>
    <row r="58" spans="1:4" ht="20.100000000000001" customHeight="1">
      <c r="A58" s="575"/>
      <c r="B58" s="575"/>
      <c r="C58" s="575"/>
      <c r="D58" s="575"/>
    </row>
    <row r="59" spans="1:4">
      <c r="A59" s="575"/>
      <c r="B59" s="575"/>
      <c r="C59" s="575"/>
      <c r="D59" s="575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J13" sqref="J13"/>
    </sheetView>
  </sheetViews>
  <sheetFormatPr defaultColWidth="8.69921875" defaultRowHeight="15"/>
  <cols>
    <col min="1" max="1" width="2.3984375" style="51" customWidth="1"/>
    <col min="2" max="2" width="33.69921875" style="51" customWidth="1"/>
    <col min="3" max="8" width="7.69921875" style="51" customWidth="1"/>
    <col min="9" max="16384" width="8.69921875" style="51"/>
  </cols>
  <sheetData>
    <row r="1" spans="1:14" ht="20.100000000000001" customHeight="1">
      <c r="A1" s="281" t="s">
        <v>691</v>
      </c>
      <c r="B1" s="263"/>
      <c r="C1" s="263"/>
      <c r="D1" s="263"/>
      <c r="E1" s="263"/>
      <c r="F1" s="263"/>
      <c r="G1" s="263"/>
      <c r="H1" s="263"/>
      <c r="I1" s="263"/>
    </row>
    <row r="2" spans="1:14" ht="20.100000000000001" customHeight="1">
      <c r="A2" s="713"/>
      <c r="B2" s="713"/>
      <c r="C2" s="713"/>
      <c r="D2" s="713"/>
      <c r="E2" s="713"/>
      <c r="F2" s="263"/>
      <c r="G2" s="263"/>
      <c r="H2" s="263"/>
      <c r="I2" s="263"/>
    </row>
    <row r="3" spans="1:14" ht="20.100000000000001" customHeight="1">
      <c r="A3" s="263"/>
      <c r="B3" s="263"/>
      <c r="C3" s="263"/>
      <c r="D3" s="263"/>
      <c r="E3" s="263"/>
      <c r="F3" s="283"/>
      <c r="G3" s="263"/>
      <c r="H3" s="714" t="s">
        <v>507</v>
      </c>
      <c r="I3" s="263"/>
    </row>
    <row r="4" spans="1:14" ht="20.100000000000001" customHeight="1">
      <c r="A4" s="53"/>
      <c r="B4" s="53"/>
      <c r="C4" s="284" t="s">
        <v>32</v>
      </c>
      <c r="D4" s="284" t="s">
        <v>86</v>
      </c>
      <c r="E4" s="284" t="s">
        <v>88</v>
      </c>
      <c r="F4" s="1026" t="s">
        <v>375</v>
      </c>
      <c r="G4" s="1026"/>
      <c r="H4" s="1026"/>
      <c r="I4" s="263"/>
    </row>
    <row r="5" spans="1:14" ht="20.100000000000001" customHeight="1">
      <c r="A5" s="263"/>
      <c r="B5" s="263"/>
      <c r="C5" s="285" t="s">
        <v>151</v>
      </c>
      <c r="D5" s="285" t="s">
        <v>152</v>
      </c>
      <c r="E5" s="285" t="s">
        <v>55</v>
      </c>
      <c r="F5" s="285" t="s">
        <v>248</v>
      </c>
      <c r="G5" s="285" t="s">
        <v>87</v>
      </c>
      <c r="H5" s="285" t="s">
        <v>55</v>
      </c>
      <c r="I5" s="263"/>
    </row>
    <row r="6" spans="1:14" ht="20.100000000000001" customHeight="1">
      <c r="A6" s="263"/>
      <c r="B6" s="263"/>
      <c r="C6" s="426" t="s">
        <v>92</v>
      </c>
      <c r="D6" s="426" t="s">
        <v>92</v>
      </c>
      <c r="E6" s="426" t="s">
        <v>92</v>
      </c>
      <c r="F6" s="426" t="s">
        <v>92</v>
      </c>
      <c r="G6" s="426" t="s">
        <v>92</v>
      </c>
      <c r="H6" s="426" t="s">
        <v>92</v>
      </c>
      <c r="I6" s="263"/>
    </row>
    <row r="7" spans="1:14" ht="20.100000000000001" customHeight="1">
      <c r="A7" s="263"/>
      <c r="B7" s="263"/>
      <c r="C7" s="427">
        <v>2022</v>
      </c>
      <c r="D7" s="427">
        <v>2022</v>
      </c>
      <c r="E7" s="427">
        <v>2022</v>
      </c>
      <c r="F7" s="427">
        <v>2022</v>
      </c>
      <c r="G7" s="427">
        <v>2022</v>
      </c>
      <c r="H7" s="427">
        <v>2022</v>
      </c>
      <c r="I7" s="263"/>
    </row>
    <row r="8" spans="1:14" ht="20.100000000000001" customHeight="1">
      <c r="A8" s="263"/>
      <c r="B8" s="263"/>
      <c r="C8" s="263"/>
      <c r="D8" s="263"/>
      <c r="E8" s="263"/>
      <c r="F8" s="263"/>
      <c r="G8" s="263"/>
      <c r="H8" s="263"/>
      <c r="I8" s="263"/>
    </row>
    <row r="9" spans="1:14" ht="30" customHeight="1">
      <c r="A9" s="286" t="s">
        <v>29</v>
      </c>
      <c r="B9" s="287"/>
      <c r="C9" s="288">
        <v>733.89958432062042</v>
      </c>
      <c r="D9" s="288">
        <v>833.80687775675369</v>
      </c>
      <c r="E9" s="288">
        <v>2130.3429365690286</v>
      </c>
      <c r="F9" s="288">
        <v>109.3599098068452</v>
      </c>
      <c r="G9" s="288">
        <v>118.14521584021018</v>
      </c>
      <c r="H9" s="288">
        <v>112.54458853214244</v>
      </c>
      <c r="I9" s="263"/>
    </row>
    <row r="10" spans="1:14" ht="30" customHeight="1">
      <c r="A10" s="289"/>
      <c r="B10" s="290" t="s">
        <v>153</v>
      </c>
      <c r="C10" s="480">
        <v>115.300781</v>
      </c>
      <c r="D10" s="480">
        <v>143.14935559999998</v>
      </c>
      <c r="E10" s="480">
        <v>334.54538659999997</v>
      </c>
      <c r="F10" s="480">
        <v>109.2192365619499</v>
      </c>
      <c r="G10" s="480">
        <v>136.07404027659524</v>
      </c>
      <c r="H10" s="480">
        <v>119.58012211180753</v>
      </c>
      <c r="I10" s="263"/>
      <c r="J10" s="57"/>
      <c r="K10" s="57"/>
      <c r="L10" s="57"/>
      <c r="M10" s="57"/>
      <c r="N10" s="57"/>
    </row>
    <row r="11" spans="1:14" ht="30" customHeight="1">
      <c r="A11" s="289"/>
      <c r="B11" s="290" t="s">
        <v>154</v>
      </c>
      <c r="C11" s="480">
        <v>1.9614072539521601</v>
      </c>
      <c r="D11" s="480">
        <v>2.0528359263479898</v>
      </c>
      <c r="E11" s="480">
        <v>5.6352683063372293</v>
      </c>
      <c r="F11" s="480">
        <v>50.887021818539267</v>
      </c>
      <c r="G11" s="480">
        <v>61.09554652850634</v>
      </c>
      <c r="H11" s="480">
        <v>54.323813636990934</v>
      </c>
      <c r="I11" s="263"/>
      <c r="J11" s="57"/>
      <c r="K11" s="57"/>
      <c r="L11" s="57"/>
      <c r="M11" s="57"/>
      <c r="N11" s="57"/>
    </row>
    <row r="12" spans="1:14" ht="30" customHeight="1">
      <c r="A12" s="289"/>
      <c r="B12" s="290" t="s">
        <v>155</v>
      </c>
      <c r="C12" s="480">
        <v>9.87330727982431</v>
      </c>
      <c r="D12" s="480">
        <v>8.4513097849720502</v>
      </c>
      <c r="E12" s="480">
        <v>26.780746524501129</v>
      </c>
      <c r="F12" s="480">
        <v>110.37146458959759</v>
      </c>
      <c r="G12" s="480">
        <v>115.88873197832767</v>
      </c>
      <c r="H12" s="480">
        <v>111.17817768403629</v>
      </c>
      <c r="I12" s="263"/>
      <c r="J12" s="57"/>
      <c r="K12" s="57"/>
      <c r="L12" s="57"/>
      <c r="M12" s="57"/>
      <c r="N12" s="57"/>
    </row>
    <row r="13" spans="1:14" ht="43.2" customHeight="1">
      <c r="A13" s="289"/>
      <c r="B13" s="293" t="s">
        <v>156</v>
      </c>
      <c r="C13" s="480">
        <v>28.514686249096798</v>
      </c>
      <c r="D13" s="480">
        <v>26.683364492412899</v>
      </c>
      <c r="E13" s="480">
        <v>75.329812930826904</v>
      </c>
      <c r="F13" s="480">
        <v>110.85298098238985</v>
      </c>
      <c r="G13" s="480">
        <v>121.69047804981435</v>
      </c>
      <c r="H13" s="480">
        <v>114.3974305218304</v>
      </c>
      <c r="I13" s="263"/>
      <c r="J13" s="57"/>
      <c r="K13" s="57"/>
      <c r="L13" s="57"/>
      <c r="M13" s="57"/>
      <c r="N13" s="57"/>
    </row>
    <row r="14" spans="1:14" ht="40.200000000000003" customHeight="1">
      <c r="A14" s="289"/>
      <c r="B14" s="294" t="s">
        <v>157</v>
      </c>
      <c r="C14" s="480">
        <v>15.967081548833701</v>
      </c>
      <c r="D14" s="480">
        <v>13.476557800151401</v>
      </c>
      <c r="E14" s="480">
        <v>43.024837656281001</v>
      </c>
      <c r="F14" s="480">
        <v>111.93747705742214</v>
      </c>
      <c r="G14" s="480">
        <v>124.11990889264494</v>
      </c>
      <c r="H14" s="480">
        <v>114.52834356575063</v>
      </c>
      <c r="I14" s="263"/>
      <c r="J14" s="57"/>
      <c r="K14" s="57"/>
      <c r="L14" s="57"/>
      <c r="M14" s="57"/>
      <c r="N14" s="57"/>
    </row>
    <row r="15" spans="1:14" ht="30" customHeight="1">
      <c r="A15" s="289"/>
      <c r="B15" s="289" t="s">
        <v>158</v>
      </c>
      <c r="C15" s="480">
        <v>412.425358706167</v>
      </c>
      <c r="D15" s="480">
        <v>491.24948243105308</v>
      </c>
      <c r="E15" s="480">
        <v>1227.0581072733021</v>
      </c>
      <c r="F15" s="480">
        <v>109.50682604414365</v>
      </c>
      <c r="G15" s="480">
        <v>111.00005223538662</v>
      </c>
      <c r="H15" s="480">
        <v>110.02603836222372</v>
      </c>
      <c r="I15" s="263"/>
      <c r="J15" s="57"/>
      <c r="K15" s="57"/>
      <c r="L15" s="57"/>
      <c r="M15" s="57"/>
      <c r="N15" s="57"/>
    </row>
    <row r="16" spans="1:14" ht="30" customHeight="1">
      <c r="A16" s="289"/>
      <c r="B16" s="289" t="s">
        <v>159</v>
      </c>
      <c r="C16" s="480">
        <v>129.71040416471399</v>
      </c>
      <c r="D16" s="480">
        <v>126.051269700665</v>
      </c>
      <c r="E16" s="480">
        <v>358.34286332219295</v>
      </c>
      <c r="F16" s="480">
        <v>108.72279530499753</v>
      </c>
      <c r="G16" s="480">
        <v>134.4833774679025</v>
      </c>
      <c r="H16" s="480">
        <v>116.29457299449064</v>
      </c>
      <c r="I16" s="263"/>
      <c r="J16" s="57"/>
      <c r="K16" s="57"/>
      <c r="L16" s="57"/>
      <c r="M16" s="57"/>
      <c r="N16" s="57"/>
    </row>
    <row r="17" spans="1:14" ht="30" customHeight="1">
      <c r="A17" s="289"/>
      <c r="B17" s="289" t="s">
        <v>160</v>
      </c>
      <c r="C17" s="59">
        <v>20.146558118032399</v>
      </c>
      <c r="D17" s="59">
        <v>22.692702021151302</v>
      </c>
      <c r="E17" s="480">
        <v>59.625913955587109</v>
      </c>
      <c r="F17" s="480">
        <v>119.87284492810196</v>
      </c>
      <c r="G17" s="480">
        <v>109.02932634245379</v>
      </c>
      <c r="H17" s="480">
        <v>114.96091187542402</v>
      </c>
      <c r="I17" s="263"/>
      <c r="J17" s="57"/>
      <c r="K17" s="57"/>
      <c r="L17" s="57"/>
      <c r="M17" s="57"/>
      <c r="N17" s="57"/>
    </row>
    <row r="18" spans="1:14" ht="30" customHeight="1">
      <c r="A18" s="289"/>
      <c r="B18" s="295"/>
      <c r="C18" s="715"/>
      <c r="D18" s="715"/>
      <c r="E18" s="715"/>
      <c r="F18" s="292"/>
      <c r="G18" s="716"/>
      <c r="H18" s="716"/>
      <c r="I18" s="263"/>
      <c r="J18" s="57"/>
      <c r="K18" s="57"/>
      <c r="L18" s="57"/>
      <c r="M18" s="57"/>
      <c r="N18" s="57"/>
    </row>
    <row r="19" spans="1:14" ht="20.100000000000001" customHeight="1">
      <c r="A19" s="289"/>
      <c r="B19" s="297"/>
      <c r="C19" s="717"/>
      <c r="D19" s="717"/>
      <c r="E19" s="717"/>
      <c r="F19" s="717"/>
      <c r="G19" s="716"/>
      <c r="H19" s="716"/>
      <c r="I19" s="263"/>
      <c r="J19" s="57"/>
      <c r="K19" s="57"/>
      <c r="L19" s="57"/>
    </row>
    <row r="20" spans="1:14" ht="20.100000000000001" customHeight="1">
      <c r="A20" s="299"/>
      <c r="B20" s="300"/>
      <c r="C20" s="301"/>
      <c r="D20" s="301"/>
      <c r="E20" s="301"/>
      <c r="F20" s="59"/>
      <c r="G20" s="263"/>
      <c r="H20" s="263"/>
      <c r="I20" s="263"/>
    </row>
    <row r="21" spans="1:14" ht="20.100000000000001" customHeight="1">
      <c r="A21" s="60"/>
      <c r="B21" s="61"/>
      <c r="C21" s="62"/>
      <c r="H21" s="59"/>
    </row>
    <row r="22" spans="1:14" ht="20.100000000000001" customHeight="1">
      <c r="A22" s="60"/>
      <c r="B22" s="61"/>
      <c r="C22" s="62"/>
      <c r="H22" s="59"/>
    </row>
    <row r="23" spans="1:14" ht="20.100000000000001" customHeight="1">
      <c r="A23" s="60"/>
      <c r="B23" s="61"/>
      <c r="C23" s="62"/>
      <c r="D23" s="62"/>
      <c r="E23" s="62"/>
      <c r="F23" s="62"/>
      <c r="G23" s="62"/>
      <c r="H23" s="59"/>
    </row>
    <row r="24" spans="1:14" ht="20.100000000000001" customHeight="1">
      <c r="A24" s="60"/>
      <c r="B24" s="61"/>
      <c r="C24" s="62"/>
      <c r="D24" s="62"/>
      <c r="E24" s="62"/>
      <c r="F24" s="62"/>
      <c r="G24" s="62"/>
      <c r="H24" s="59"/>
    </row>
    <row r="25" spans="1:14" ht="20.100000000000001" customHeight="1">
      <c r="A25" s="60"/>
      <c r="B25" s="61"/>
      <c r="C25" s="62"/>
      <c r="D25" s="62"/>
      <c r="E25" s="62"/>
      <c r="F25" s="62"/>
      <c r="G25" s="62"/>
      <c r="H25" s="59"/>
    </row>
    <row r="26" spans="1:14" ht="20.100000000000001" customHeight="1">
      <c r="A26" s="60"/>
      <c r="B26" s="61"/>
      <c r="C26" s="62"/>
      <c r="D26" s="62"/>
      <c r="E26" s="62"/>
      <c r="F26" s="62"/>
      <c r="G26" s="62"/>
      <c r="H26" s="59"/>
    </row>
    <row r="27" spans="1:14" ht="20.100000000000001" customHeight="1">
      <c r="A27" s="60"/>
      <c r="B27" s="61"/>
      <c r="C27" s="62"/>
      <c r="D27" s="62"/>
      <c r="E27" s="62"/>
      <c r="F27" s="62"/>
      <c r="G27" s="62"/>
      <c r="H27" s="59"/>
    </row>
    <row r="28" spans="1:14" ht="20.100000000000001" customHeight="1">
      <c r="A28" s="60"/>
      <c r="B28" s="61"/>
      <c r="C28" s="62"/>
      <c r="D28" s="62"/>
      <c r="E28" s="62"/>
      <c r="F28" s="62"/>
      <c r="G28" s="62"/>
      <c r="H28" s="59"/>
    </row>
    <row r="29" spans="1:14" ht="20.100000000000001" customHeight="1">
      <c r="A29" s="60"/>
      <c r="B29" s="61"/>
      <c r="C29" s="62"/>
      <c r="D29" s="62"/>
      <c r="E29" s="62"/>
      <c r="F29" s="62"/>
      <c r="G29" s="62"/>
      <c r="H29" s="59"/>
    </row>
    <row r="30" spans="1:14" ht="20.100000000000001" customHeight="1">
      <c r="A30" s="60"/>
      <c r="B30" s="61"/>
      <c r="C30" s="62"/>
      <c r="D30" s="62"/>
      <c r="E30" s="62"/>
      <c r="F30" s="62"/>
      <c r="G30" s="62"/>
      <c r="H30" s="59"/>
    </row>
    <row r="31" spans="1:14" ht="20.100000000000001" customHeight="1">
      <c r="A31" s="60"/>
      <c r="B31" s="61"/>
      <c r="C31" s="62"/>
      <c r="D31" s="62"/>
      <c r="E31" s="62"/>
      <c r="F31" s="62"/>
      <c r="G31" s="62"/>
      <c r="H31" s="59"/>
    </row>
    <row r="32" spans="1:14" ht="20.100000000000001" customHeight="1">
      <c r="A32" s="60"/>
      <c r="B32" s="61"/>
      <c r="C32" s="62"/>
      <c r="D32" s="62"/>
      <c r="E32" s="62"/>
      <c r="F32" s="62"/>
      <c r="G32" s="62"/>
      <c r="H32" s="59"/>
    </row>
    <row r="33" spans="1:8" ht="20.100000000000001" customHeight="1">
      <c r="A33" s="60"/>
      <c r="B33" s="61"/>
      <c r="C33" s="62"/>
      <c r="D33" s="62"/>
      <c r="E33" s="62"/>
      <c r="F33" s="62"/>
      <c r="G33" s="62"/>
      <c r="H33" s="59"/>
    </row>
    <row r="34" spans="1:8" ht="20.100000000000001" customHeight="1">
      <c r="A34" s="60"/>
      <c r="B34" s="61"/>
      <c r="C34" s="62"/>
      <c r="D34" s="62"/>
      <c r="E34" s="62"/>
      <c r="F34" s="62"/>
      <c r="G34" s="62"/>
      <c r="H34" s="59"/>
    </row>
    <row r="35" spans="1:8" ht="20.100000000000001" customHeight="1">
      <c r="A35" s="60"/>
      <c r="B35" s="61"/>
      <c r="C35" s="62"/>
      <c r="D35" s="62"/>
      <c r="E35" s="62"/>
      <c r="F35" s="62"/>
      <c r="G35" s="62"/>
      <c r="H35" s="59"/>
    </row>
    <row r="36" spans="1:8" ht="20.100000000000001" customHeight="1">
      <c r="A36" s="60"/>
      <c r="B36" s="61"/>
      <c r="C36" s="62"/>
      <c r="D36" s="62"/>
      <c r="E36" s="62"/>
      <c r="F36" s="62"/>
      <c r="G36" s="62"/>
      <c r="H36" s="59"/>
    </row>
    <row r="37" spans="1:8" ht="20.100000000000001" customHeight="1">
      <c r="A37" s="60"/>
      <c r="B37" s="61"/>
      <c r="C37" s="62"/>
      <c r="D37" s="62"/>
      <c r="E37" s="62"/>
      <c r="F37" s="62"/>
      <c r="G37" s="62"/>
      <c r="H37" s="59"/>
    </row>
    <row r="38" spans="1:8" ht="20.100000000000001" customHeight="1">
      <c r="A38" s="60"/>
      <c r="B38" s="61"/>
      <c r="C38" s="62"/>
      <c r="D38" s="62"/>
      <c r="E38" s="62"/>
      <c r="F38" s="62"/>
      <c r="G38" s="62"/>
      <c r="H38" s="59"/>
    </row>
    <row r="39" spans="1:8" ht="20.100000000000001" customHeight="1">
      <c r="A39" s="60"/>
    </row>
    <row r="40" spans="1:8" ht="15" customHeight="1">
      <c r="A40" s="60"/>
    </row>
    <row r="41" spans="1:8" ht="15" customHeight="1">
      <c r="A41" s="60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J13" sqref="J13"/>
    </sheetView>
  </sheetViews>
  <sheetFormatPr defaultColWidth="7.8984375" defaultRowHeight="15"/>
  <cols>
    <col min="1" max="1" width="1.69921875" style="51" customWidth="1"/>
    <col min="2" max="2" width="30.69921875" style="51" customWidth="1"/>
    <col min="3" max="3" width="9.5" style="51" customWidth="1"/>
    <col min="4" max="4" width="8.8984375" style="51" customWidth="1"/>
    <col min="5" max="5" width="9.69921875" style="51" customWidth="1"/>
    <col min="6" max="7" width="11.19921875" style="51" customWidth="1"/>
    <col min="8" max="16384" width="7.8984375" style="51"/>
  </cols>
  <sheetData>
    <row r="1" spans="1:9" ht="20.100000000000001" customHeight="1">
      <c r="A1" s="281" t="s">
        <v>692</v>
      </c>
    </row>
    <row r="2" spans="1:9" ht="20.100000000000001" customHeight="1">
      <c r="A2" s="282"/>
      <c r="B2" s="282"/>
      <c r="C2" s="282"/>
      <c r="D2" s="282"/>
      <c r="E2" s="282"/>
      <c r="F2" s="282"/>
    </row>
    <row r="3" spans="1:9" ht="15.9" customHeight="1">
      <c r="A3" s="52"/>
      <c r="B3" s="52"/>
      <c r="C3" s="52"/>
      <c r="D3" s="52"/>
      <c r="E3" s="52"/>
      <c r="G3" s="307" t="s">
        <v>26</v>
      </c>
      <c r="H3" s="311"/>
    </row>
    <row r="4" spans="1:9" ht="15.9" customHeight="1">
      <c r="A4" s="53"/>
      <c r="B4" s="53"/>
      <c r="C4" s="284" t="s">
        <v>32</v>
      </c>
      <c r="D4" s="284" t="s">
        <v>161</v>
      </c>
      <c r="E4" s="284" t="s">
        <v>371</v>
      </c>
      <c r="F4" s="718" t="s">
        <v>89</v>
      </c>
      <c r="G4" s="718" t="s">
        <v>89</v>
      </c>
      <c r="H4" s="55"/>
    </row>
    <row r="5" spans="1:9" ht="15.9" customHeight="1">
      <c r="A5" s="263"/>
      <c r="B5" s="263"/>
      <c r="C5" s="285" t="s">
        <v>58</v>
      </c>
      <c r="D5" s="285" t="s">
        <v>91</v>
      </c>
      <c r="E5" s="285" t="s">
        <v>55</v>
      </c>
      <c r="F5" s="285" t="s">
        <v>654</v>
      </c>
      <c r="G5" s="285" t="s">
        <v>654</v>
      </c>
      <c r="H5" s="55"/>
    </row>
    <row r="6" spans="1:9" ht="15.9" customHeight="1">
      <c r="A6" s="263"/>
      <c r="B6" s="263"/>
      <c r="C6" s="285" t="s">
        <v>92</v>
      </c>
      <c r="D6" s="285" t="s">
        <v>92</v>
      </c>
      <c r="E6" s="285" t="s">
        <v>92</v>
      </c>
      <c r="F6" s="285" t="s">
        <v>162</v>
      </c>
      <c r="G6" s="285" t="s">
        <v>57</v>
      </c>
      <c r="H6" s="55"/>
    </row>
    <row r="7" spans="1:9" ht="15.9" customHeight="1">
      <c r="A7" s="263"/>
      <c r="B7" s="263"/>
      <c r="C7" s="312">
        <v>2022</v>
      </c>
      <c r="D7" s="312">
        <v>2022</v>
      </c>
      <c r="E7" s="312">
        <v>2022</v>
      </c>
      <c r="F7" s="312" t="s">
        <v>673</v>
      </c>
      <c r="G7" s="312" t="s">
        <v>444</v>
      </c>
      <c r="H7" s="55"/>
    </row>
    <row r="8" spans="1:9" ht="15.9" customHeight="1">
      <c r="A8" s="263"/>
      <c r="B8" s="263"/>
      <c r="E8" s="285"/>
      <c r="F8" s="285"/>
      <c r="G8" s="285"/>
      <c r="H8" s="55"/>
    </row>
    <row r="9" spans="1:9" ht="15.9" customHeight="1">
      <c r="A9" s="286" t="s">
        <v>29</v>
      </c>
      <c r="B9" s="287"/>
      <c r="C9" s="288">
        <v>47148.542000000001</v>
      </c>
      <c r="D9" s="288">
        <v>50301.750600000007</v>
      </c>
      <c r="E9" s="288">
        <v>334545.38659999997</v>
      </c>
      <c r="F9" s="313">
        <v>58.678212408600736</v>
      </c>
      <c r="G9" s="313">
        <v>119.58012211180755</v>
      </c>
      <c r="H9" s="56"/>
      <c r="I9" s="57"/>
    </row>
    <row r="10" spans="1:9" ht="15.6" customHeight="1">
      <c r="A10" s="289"/>
      <c r="B10" s="295" t="s">
        <v>164</v>
      </c>
      <c r="C10" s="719">
        <v>8683.1200000000008</v>
      </c>
      <c r="D10" s="296">
        <v>9298.2199999999993</v>
      </c>
      <c r="E10" s="296">
        <v>59481.490000000005</v>
      </c>
      <c r="F10" s="314">
        <v>53.451285419542046</v>
      </c>
      <c r="G10" s="314">
        <v>119.79461819845731</v>
      </c>
      <c r="H10" s="56"/>
      <c r="I10" s="57"/>
    </row>
    <row r="11" spans="1:9" ht="15.6" customHeight="1">
      <c r="A11" s="289"/>
      <c r="B11" s="308" t="s">
        <v>49</v>
      </c>
      <c r="C11" s="719"/>
      <c r="D11" s="296"/>
      <c r="E11" s="296"/>
      <c r="F11" s="314"/>
      <c r="G11" s="314"/>
      <c r="H11" s="63"/>
      <c r="I11" s="57"/>
    </row>
    <row r="12" spans="1:9" ht="15.6" customHeight="1">
      <c r="A12" s="289"/>
      <c r="B12" s="309" t="s">
        <v>528</v>
      </c>
      <c r="C12" s="291">
        <v>4281.21</v>
      </c>
      <c r="D12" s="292">
        <v>4509.2</v>
      </c>
      <c r="E12" s="292">
        <v>30287.600000000002</v>
      </c>
      <c r="F12" s="315">
        <v>60.162923937649424</v>
      </c>
      <c r="G12" s="315">
        <v>126.16978741892981</v>
      </c>
      <c r="H12" s="58"/>
      <c r="I12" s="57"/>
    </row>
    <row r="13" spans="1:9" ht="15.6" customHeight="1">
      <c r="A13" s="289"/>
      <c r="B13" s="309" t="s">
        <v>165</v>
      </c>
      <c r="C13" s="291">
        <v>497.51</v>
      </c>
      <c r="D13" s="292">
        <v>578.33000000000004</v>
      </c>
      <c r="E13" s="292">
        <v>3260.05</v>
      </c>
      <c r="F13" s="315">
        <v>45.671372894035635</v>
      </c>
      <c r="G13" s="315">
        <v>128.43742120524459</v>
      </c>
      <c r="H13" s="58"/>
      <c r="I13" s="57"/>
    </row>
    <row r="14" spans="1:9" ht="15.6" customHeight="1">
      <c r="A14" s="289"/>
      <c r="B14" s="309" t="s">
        <v>167</v>
      </c>
      <c r="C14" s="291">
        <v>136.91</v>
      </c>
      <c r="D14" s="292">
        <v>145.62</v>
      </c>
      <c r="E14" s="292">
        <v>907.73</v>
      </c>
      <c r="F14" s="315">
        <v>53.198391149092984</v>
      </c>
      <c r="G14" s="315">
        <v>128.25574002119393</v>
      </c>
      <c r="H14" s="58"/>
      <c r="I14" s="57"/>
    </row>
    <row r="15" spans="1:9" ht="15.6" customHeight="1">
      <c r="A15" s="289"/>
      <c r="B15" s="309" t="s">
        <v>168</v>
      </c>
      <c r="C15" s="291">
        <v>106.32</v>
      </c>
      <c r="D15" s="292">
        <v>113.52</v>
      </c>
      <c r="E15" s="292">
        <v>821.24</v>
      </c>
      <c r="F15" s="315">
        <v>67.885100227319697</v>
      </c>
      <c r="G15" s="315">
        <v>184.65620362458966</v>
      </c>
      <c r="H15" s="58"/>
      <c r="I15" s="57"/>
    </row>
    <row r="16" spans="1:9" ht="15.6" customHeight="1">
      <c r="A16" s="289"/>
      <c r="B16" s="309" t="s">
        <v>166</v>
      </c>
      <c r="C16" s="291">
        <v>81.819999999999993</v>
      </c>
      <c r="D16" s="292">
        <v>89.814999999999998</v>
      </c>
      <c r="E16" s="292">
        <v>558.125</v>
      </c>
      <c r="F16" s="316">
        <v>33.922384975384432</v>
      </c>
      <c r="G16" s="315">
        <v>39.451269509160824</v>
      </c>
      <c r="H16" s="58"/>
      <c r="I16" s="57"/>
    </row>
    <row r="17" spans="1:9" ht="15.6" customHeight="1">
      <c r="A17" s="289"/>
      <c r="B17" s="309" t="s">
        <v>529</v>
      </c>
      <c r="C17" s="291">
        <v>84.72</v>
      </c>
      <c r="D17" s="291">
        <v>97.62</v>
      </c>
      <c r="E17" s="291">
        <v>551.69600000000003</v>
      </c>
      <c r="F17" s="316">
        <v>38.457854639827069</v>
      </c>
      <c r="G17" s="316">
        <v>59.627339933422675</v>
      </c>
      <c r="H17" s="58"/>
      <c r="I17" s="57"/>
    </row>
    <row r="18" spans="1:9" ht="15.6" customHeight="1">
      <c r="A18" s="289"/>
      <c r="B18" s="309" t="s">
        <v>530</v>
      </c>
      <c r="C18" s="291">
        <v>60.82</v>
      </c>
      <c r="D18" s="291">
        <v>71.44</v>
      </c>
      <c r="E18" s="291">
        <v>435.86999999999995</v>
      </c>
      <c r="F18" s="316">
        <v>43.11702443367296</v>
      </c>
      <c r="G18" s="316">
        <v>105.70132893588126</v>
      </c>
      <c r="H18" s="58"/>
      <c r="I18" s="57"/>
    </row>
    <row r="19" spans="1:9" ht="15.6" customHeight="1">
      <c r="A19" s="289"/>
      <c r="B19" s="309" t="s">
        <v>531</v>
      </c>
      <c r="C19" s="291">
        <v>56.19</v>
      </c>
      <c r="D19" s="292">
        <v>62.73</v>
      </c>
      <c r="E19" s="292">
        <v>399.63</v>
      </c>
      <c r="F19" s="315">
        <v>48.425032262755145</v>
      </c>
      <c r="G19" s="315">
        <v>81.512227956024233</v>
      </c>
      <c r="H19" s="58"/>
      <c r="I19" s="57"/>
    </row>
    <row r="20" spans="1:9" ht="15.6" customHeight="1">
      <c r="A20" s="289"/>
      <c r="B20" s="309" t="s">
        <v>169</v>
      </c>
      <c r="C20" s="292">
        <v>26.84</v>
      </c>
      <c r="D20" s="292">
        <v>31.32</v>
      </c>
      <c r="E20" s="292">
        <v>179.48</v>
      </c>
      <c r="F20" s="315">
        <v>43.75426621160409</v>
      </c>
      <c r="G20" s="315">
        <v>113.8977027541566</v>
      </c>
      <c r="H20" s="58"/>
      <c r="I20" s="57"/>
    </row>
    <row r="21" spans="1:9" ht="15.6" customHeight="1">
      <c r="A21" s="289"/>
      <c r="B21" s="309" t="s">
        <v>170</v>
      </c>
      <c r="C21" s="59">
        <v>11.93</v>
      </c>
      <c r="D21" s="59">
        <v>13.44</v>
      </c>
      <c r="E21" s="59">
        <v>77.60499999999999</v>
      </c>
      <c r="F21" s="64">
        <v>48.201863354037258</v>
      </c>
      <c r="G21" s="64">
        <v>46.720335401498076</v>
      </c>
      <c r="H21" s="58"/>
      <c r="I21" s="57"/>
    </row>
    <row r="22" spans="1:9" ht="15.6" customHeight="1">
      <c r="A22" s="289"/>
      <c r="B22" s="295" t="s">
        <v>171</v>
      </c>
      <c r="C22" s="719">
        <v>38465.421999999999</v>
      </c>
      <c r="D22" s="296">
        <v>41003.530600000006</v>
      </c>
      <c r="E22" s="296">
        <v>275063.89659999998</v>
      </c>
      <c r="F22" s="314">
        <v>59.945851613506171</v>
      </c>
      <c r="G22" s="314">
        <v>119.53383914589641</v>
      </c>
      <c r="H22" s="58"/>
      <c r="I22" s="57"/>
    </row>
    <row r="23" spans="1:9" ht="15.6" customHeight="1">
      <c r="A23" s="289"/>
      <c r="B23" s="310" t="s">
        <v>172</v>
      </c>
      <c r="C23" s="59">
        <v>25236.885999999999</v>
      </c>
      <c r="D23" s="292">
        <v>27196.105600000003</v>
      </c>
      <c r="E23" s="292">
        <v>180641.05659999998</v>
      </c>
      <c r="F23" s="315">
        <v>56.760092539147855</v>
      </c>
      <c r="G23" s="315">
        <v>116.36900061850946</v>
      </c>
      <c r="H23" s="58"/>
      <c r="I23" s="57"/>
    </row>
    <row r="24" spans="1:9" ht="15.6" customHeight="1">
      <c r="A24" s="289"/>
      <c r="B24" s="310" t="s">
        <v>173</v>
      </c>
      <c r="C24" s="59">
        <v>11369.477999999999</v>
      </c>
      <c r="D24" s="292">
        <v>11874.057000000001</v>
      </c>
      <c r="E24" s="292">
        <v>81174.437000000005</v>
      </c>
      <c r="F24" s="315">
        <v>65.961500091684485</v>
      </c>
      <c r="G24" s="315">
        <v>129.03767035912225</v>
      </c>
      <c r="H24" s="58"/>
      <c r="I24" s="57"/>
    </row>
    <row r="25" spans="1:9" ht="15.6" customHeight="1">
      <c r="A25" s="289"/>
      <c r="B25" s="310" t="s">
        <v>174</v>
      </c>
      <c r="C25" s="59">
        <v>1859.058</v>
      </c>
      <c r="D25" s="292">
        <v>1933.3679999999999</v>
      </c>
      <c r="E25" s="292">
        <v>13248.403</v>
      </c>
      <c r="F25" s="315">
        <v>75.54569383256144</v>
      </c>
      <c r="G25" s="315">
        <v>110.6335775888309</v>
      </c>
      <c r="H25" s="58"/>
      <c r="I25" s="57"/>
    </row>
    <row r="26" spans="1:9" ht="15.6" customHeight="1">
      <c r="B26" s="298" t="s">
        <v>175</v>
      </c>
      <c r="C26" s="59"/>
      <c r="D26" s="59"/>
      <c r="E26" s="59"/>
      <c r="F26" s="64"/>
      <c r="G26" s="64"/>
      <c r="H26" s="58"/>
      <c r="I26" s="57"/>
    </row>
    <row r="27" spans="1:9" ht="15.6" customHeight="1">
      <c r="A27" s="299"/>
      <c r="B27" s="300" t="s">
        <v>176</v>
      </c>
      <c r="C27" s="292">
        <v>4164.3639999999996</v>
      </c>
      <c r="D27" s="292">
        <v>4247.5990000000002</v>
      </c>
      <c r="E27" s="292">
        <v>32116.446</v>
      </c>
      <c r="F27" s="315">
        <v>63.02119730409752</v>
      </c>
      <c r="G27" s="315">
        <v>112.73732613424212</v>
      </c>
      <c r="H27" s="58"/>
      <c r="I27" s="57"/>
    </row>
    <row r="28" spans="1:9" ht="15.6" customHeight="1">
      <c r="A28" s="299"/>
      <c r="B28" s="300" t="s">
        <v>177</v>
      </c>
      <c r="C28" s="292">
        <v>2634.0340000000001</v>
      </c>
      <c r="D28" s="292">
        <v>3098.6280000000002</v>
      </c>
      <c r="E28" s="292">
        <v>19701.553</v>
      </c>
      <c r="F28" s="315">
        <v>44.919490781719475</v>
      </c>
      <c r="G28" s="315">
        <v>142.88054793344293</v>
      </c>
      <c r="H28" s="58"/>
      <c r="I28" s="57"/>
    </row>
    <row r="29" spans="1:9" ht="15.6" customHeight="1">
      <c r="A29" s="299"/>
      <c r="B29" s="300" t="s">
        <v>411</v>
      </c>
      <c r="C29" s="292">
        <v>1508.385</v>
      </c>
      <c r="D29" s="292">
        <v>1516.605</v>
      </c>
      <c r="E29" s="292">
        <v>11968.358</v>
      </c>
      <c r="F29" s="315">
        <v>71.991322802791956</v>
      </c>
      <c r="G29" s="315">
        <v>91.161492002699731</v>
      </c>
      <c r="H29" s="58"/>
    </row>
    <row r="30" spans="1:9" ht="15.6" customHeight="1">
      <c r="A30" s="299"/>
      <c r="B30" s="300" t="s">
        <v>410</v>
      </c>
      <c r="C30" s="292">
        <v>1849.9659999999999</v>
      </c>
      <c r="D30" s="292">
        <v>2048.9740000000002</v>
      </c>
      <c r="E30" s="292">
        <v>10265.038</v>
      </c>
      <c r="F30" s="315">
        <v>56.701357568539898</v>
      </c>
      <c r="G30" s="315">
        <v>124.21063916755341</v>
      </c>
      <c r="H30" s="58"/>
    </row>
    <row r="31" spans="1:9" ht="15.6" customHeight="1">
      <c r="A31" s="299"/>
      <c r="B31" s="300" t="s">
        <v>413</v>
      </c>
      <c r="C31" s="292">
        <v>815.58699999999999</v>
      </c>
      <c r="D31" s="292">
        <v>912.28599999999994</v>
      </c>
      <c r="E31" s="292">
        <v>7395.2849999999999</v>
      </c>
      <c r="F31" s="315">
        <v>67.105468399442444</v>
      </c>
      <c r="G31" s="315">
        <v>101.1843517418362</v>
      </c>
      <c r="H31" s="58"/>
    </row>
    <row r="32" spans="1:9" ht="15.6" customHeight="1">
      <c r="A32" s="299"/>
      <c r="B32" s="300" t="s">
        <v>420</v>
      </c>
      <c r="C32" s="292">
        <v>1090.9780000000001</v>
      </c>
      <c r="D32" s="292">
        <v>1105.8879999999999</v>
      </c>
      <c r="E32" s="292">
        <v>6654.0619999999999</v>
      </c>
      <c r="F32" s="315">
        <v>65.718481792772408</v>
      </c>
      <c r="G32" s="315">
        <v>125.9067224178104</v>
      </c>
      <c r="H32" s="58"/>
    </row>
    <row r="33" spans="1:8" ht="15.6" customHeight="1">
      <c r="A33" s="299"/>
      <c r="B33" s="300" t="s">
        <v>178</v>
      </c>
      <c r="C33" s="292">
        <v>762.39499999999998</v>
      </c>
      <c r="D33" s="292">
        <v>768.91200000000003</v>
      </c>
      <c r="E33" s="292">
        <v>6383.7280000000001</v>
      </c>
      <c r="F33" s="315">
        <v>60.127355995015918</v>
      </c>
      <c r="G33" s="315">
        <v>96.668797286858847</v>
      </c>
      <c r="H33" s="58"/>
    </row>
    <row r="34" spans="1:8" ht="15.6" customHeight="1">
      <c r="A34" s="299"/>
      <c r="B34" s="300" t="s">
        <v>414</v>
      </c>
      <c r="C34" s="292">
        <v>753.85699999999997</v>
      </c>
      <c r="D34" s="292">
        <v>809.96699999999998</v>
      </c>
      <c r="E34" s="292">
        <v>6079.0339999999997</v>
      </c>
      <c r="F34" s="315">
        <v>64.739584109870307</v>
      </c>
      <c r="G34" s="315">
        <v>128.45844807678978</v>
      </c>
      <c r="H34" s="58"/>
    </row>
    <row r="35" spans="1:8" ht="15.6" customHeight="1">
      <c r="A35" s="299"/>
      <c r="B35" s="300" t="s">
        <v>416</v>
      </c>
      <c r="C35" s="292">
        <v>976.74199999999996</v>
      </c>
      <c r="D35" s="292">
        <v>1046.922</v>
      </c>
      <c r="E35" s="292">
        <v>6068.0069999999996</v>
      </c>
      <c r="F35" s="315">
        <v>63.919376144237674</v>
      </c>
      <c r="G35" s="315">
        <v>167.04814053170139</v>
      </c>
      <c r="H35" s="58"/>
    </row>
    <row r="36" spans="1:8" ht="15.6" customHeight="1">
      <c r="A36" s="299"/>
      <c r="B36" s="300" t="s">
        <v>412</v>
      </c>
      <c r="C36" s="292">
        <v>849.80100000000004</v>
      </c>
      <c r="D36" s="292">
        <v>863.78499999999997</v>
      </c>
      <c r="E36" s="292">
        <v>5920.3339999999998</v>
      </c>
      <c r="F36" s="315">
        <v>69.009194606722829</v>
      </c>
      <c r="G36" s="315">
        <v>103.53582889570927</v>
      </c>
      <c r="H36" s="58"/>
    </row>
    <row r="37" spans="1:8" ht="15.6" customHeight="1">
      <c r="A37" s="299"/>
      <c r="B37" s="300" t="s">
        <v>482</v>
      </c>
      <c r="C37" s="292">
        <v>998.28</v>
      </c>
      <c r="D37" s="292">
        <v>1017.87</v>
      </c>
      <c r="E37" s="292">
        <v>5841.76</v>
      </c>
      <c r="F37" s="315">
        <v>66.116862337384831</v>
      </c>
      <c r="G37" s="315">
        <v>159.62488523586762</v>
      </c>
      <c r="H37" s="58"/>
    </row>
    <row r="38" spans="1:8" ht="15.6" customHeight="1">
      <c r="A38" s="299"/>
      <c r="B38" s="300" t="s">
        <v>425</v>
      </c>
      <c r="C38" s="292">
        <v>904.02800000000002</v>
      </c>
      <c r="D38" s="292">
        <v>995.24300000000005</v>
      </c>
      <c r="E38" s="292">
        <v>5605.0959999999995</v>
      </c>
      <c r="F38" s="315">
        <v>60.419227882440964</v>
      </c>
      <c r="G38" s="315">
        <v>157.97417723074457</v>
      </c>
      <c r="H38" s="58"/>
    </row>
    <row r="39" spans="1:8" ht="15.6" customHeight="1">
      <c r="A39" s="299"/>
      <c r="B39" s="300" t="s">
        <v>415</v>
      </c>
      <c r="C39" s="292">
        <v>733.80700000000002</v>
      </c>
      <c r="D39" s="292">
        <v>825.83600000000001</v>
      </c>
      <c r="E39" s="292">
        <v>4897.1310000000003</v>
      </c>
      <c r="F39" s="315">
        <v>50.187123171093653</v>
      </c>
      <c r="G39" s="315">
        <v>103.64842429824887</v>
      </c>
      <c r="H39" s="58"/>
    </row>
    <row r="40" spans="1:8" ht="15.6" customHeight="1">
      <c r="A40" s="299"/>
      <c r="B40" s="300" t="s">
        <v>602</v>
      </c>
      <c r="C40" s="292">
        <v>699.77200000000005</v>
      </c>
      <c r="D40" s="292">
        <v>789.65</v>
      </c>
      <c r="E40" s="292">
        <v>4646.9340000000002</v>
      </c>
      <c r="F40" s="315">
        <v>53.799319782627755</v>
      </c>
      <c r="G40" s="315">
        <v>132.43776733029941</v>
      </c>
      <c r="H40" s="58"/>
    </row>
    <row r="41" spans="1:8" ht="15.6" customHeight="1">
      <c r="A41" s="299"/>
      <c r="B41" s="300" t="s">
        <v>477</v>
      </c>
      <c r="C41" s="292">
        <v>597.87</v>
      </c>
      <c r="D41" s="292">
        <v>606.08500000000004</v>
      </c>
      <c r="E41" s="292">
        <v>4503.42</v>
      </c>
      <c r="F41" s="315">
        <v>66.438674767209719</v>
      </c>
      <c r="G41" s="315">
        <v>181.83044146397202</v>
      </c>
      <c r="H41" s="58"/>
    </row>
    <row r="42" spans="1:8" ht="15.6" customHeight="1">
      <c r="A42" s="299"/>
      <c r="B42" s="300" t="s">
        <v>460</v>
      </c>
      <c r="C42" s="292">
        <v>722.553</v>
      </c>
      <c r="D42" s="292">
        <v>729.423</v>
      </c>
      <c r="E42" s="292">
        <v>4433.9110000000001</v>
      </c>
      <c r="F42" s="315">
        <v>65.893871880659844</v>
      </c>
      <c r="G42" s="315">
        <v>152.53423832835082</v>
      </c>
      <c r="H42" s="58"/>
    </row>
    <row r="43" spans="1:8" ht="15.6" customHeight="1">
      <c r="A43" s="299"/>
      <c r="B43" s="300" t="s">
        <v>417</v>
      </c>
      <c r="C43" s="292">
        <v>591.49300000000005</v>
      </c>
      <c r="D43" s="292">
        <v>638.95299999999997</v>
      </c>
      <c r="E43" s="292">
        <v>4393.6369999999997</v>
      </c>
      <c r="F43" s="315">
        <v>65.705483810425363</v>
      </c>
      <c r="G43" s="315">
        <v>110.72090708931914</v>
      </c>
      <c r="H43" s="58"/>
    </row>
    <row r="44" spans="1:8" ht="15.6" customHeight="1">
      <c r="A44" s="299"/>
      <c r="B44" s="300" t="s">
        <v>421</v>
      </c>
      <c r="C44" s="292">
        <v>625.60699999999997</v>
      </c>
      <c r="D44" s="292">
        <v>730.35699999999997</v>
      </c>
      <c r="E44" s="292">
        <v>4241.2520000000004</v>
      </c>
      <c r="F44" s="315">
        <v>56.619472336803497</v>
      </c>
      <c r="G44" s="315">
        <v>105.66345908306707</v>
      </c>
      <c r="H44" s="58"/>
    </row>
    <row r="45" spans="1:8" ht="15.6" customHeight="1">
      <c r="A45" s="299"/>
      <c r="B45" s="300" t="s">
        <v>422</v>
      </c>
      <c r="C45" s="292">
        <v>521.88</v>
      </c>
      <c r="D45" s="292">
        <v>546.48199999999997</v>
      </c>
      <c r="E45" s="292">
        <v>4069.7249999999999</v>
      </c>
      <c r="F45" s="315">
        <v>56.554623506968227</v>
      </c>
      <c r="G45" s="315">
        <v>104.43804429498786</v>
      </c>
      <c r="H45" s="58"/>
    </row>
    <row r="46" spans="1:8" ht="15.6" customHeight="1">
      <c r="A46" s="299"/>
      <c r="B46" s="300" t="s">
        <v>424</v>
      </c>
      <c r="C46" s="292">
        <v>575.61699999999996</v>
      </c>
      <c r="D46" s="292">
        <v>580.54499999999996</v>
      </c>
      <c r="E46" s="292">
        <v>4015.152</v>
      </c>
      <c r="F46" s="315">
        <v>69.673473701124777</v>
      </c>
      <c r="G46" s="315">
        <v>130.89940297135288</v>
      </c>
      <c r="H46" s="58"/>
    </row>
    <row r="47" spans="1:8" ht="15.6" customHeight="1">
      <c r="A47" s="299"/>
      <c r="B47" s="300" t="s">
        <v>461</v>
      </c>
      <c r="C47" s="292">
        <v>596.98900000000003</v>
      </c>
      <c r="D47" s="292">
        <v>506.30500000000001</v>
      </c>
      <c r="E47" s="292">
        <v>4001.7359999999999</v>
      </c>
      <c r="F47" s="315">
        <v>63.647702471735975</v>
      </c>
      <c r="G47" s="315">
        <v>161.96285050757376</v>
      </c>
    </row>
    <row r="48" spans="1:8" ht="15.9" customHeight="1">
      <c r="A48" s="299"/>
    </row>
    <row r="49" spans="1:1" ht="15.9" customHeight="1">
      <c r="A49" s="299"/>
    </row>
    <row r="50" spans="1:1" ht="15.9" customHeight="1">
      <c r="A50" s="299"/>
    </row>
    <row r="51" spans="1:1" ht="15.9" customHeight="1">
      <c r="A51" s="299"/>
    </row>
    <row r="52" spans="1:1" ht="15.9" customHeight="1">
      <c r="A52" s="299"/>
    </row>
    <row r="53" spans="1:1" ht="15.9" customHeight="1">
      <c r="A53" s="299"/>
    </row>
    <row r="54" spans="1:1" ht="15.9" customHeight="1">
      <c r="A54" s="299"/>
    </row>
    <row r="55" spans="1:1" ht="15.9" customHeight="1">
      <c r="A55" s="299"/>
    </row>
    <row r="56" spans="1:1" ht="15.9" customHeight="1">
      <c r="A56" s="299"/>
    </row>
    <row r="57" spans="1:1" ht="15.9" customHeight="1">
      <c r="A57" s="299"/>
    </row>
    <row r="58" spans="1:1" ht="15.9" customHeight="1">
      <c r="A58" s="299"/>
    </row>
    <row r="59" spans="1:1" ht="15.9" customHeight="1">
      <c r="A59" s="299"/>
    </row>
    <row r="60" spans="1:1" ht="15.9" customHeight="1">
      <c r="A60" s="299"/>
    </row>
    <row r="61" spans="1:1" ht="15.9" customHeight="1">
      <c r="A61" s="299"/>
    </row>
    <row r="62" spans="1:1" ht="15.9" customHeight="1">
      <c r="A62" s="299"/>
    </row>
    <row r="63" spans="1:1" ht="15.9" customHeight="1">
      <c r="A63" s="299"/>
    </row>
    <row r="64" spans="1:1" ht="15.9" customHeight="1">
      <c r="A64" s="60"/>
    </row>
    <row r="65" spans="1:6" ht="15.9" customHeight="1">
      <c r="A65" s="60"/>
    </row>
    <row r="66" spans="1:6" ht="15.9" customHeight="1">
      <c r="A66" s="60"/>
    </row>
    <row r="67" spans="1:6" ht="15.9" customHeight="1">
      <c r="A67" s="60"/>
    </row>
    <row r="68" spans="1:6" ht="15.9" customHeight="1">
      <c r="A68" s="60"/>
    </row>
    <row r="69" spans="1:6" ht="15.9" customHeight="1">
      <c r="A69" s="60"/>
    </row>
    <row r="70" spans="1:6">
      <c r="A70" s="65"/>
      <c r="B70" s="65"/>
      <c r="C70" s="65"/>
      <c r="D70" s="65"/>
      <c r="E70" s="65"/>
      <c r="F70" s="65"/>
    </row>
    <row r="71" spans="1:6">
      <c r="A71" s="65"/>
      <c r="B71" s="65"/>
      <c r="C71" s="65"/>
      <c r="D71" s="65"/>
      <c r="E71" s="65"/>
      <c r="F71" s="65"/>
    </row>
    <row r="72" spans="1:6">
      <c r="A72" s="65"/>
      <c r="B72" s="65"/>
      <c r="C72" s="65"/>
      <c r="D72" s="65"/>
      <c r="E72" s="65"/>
      <c r="F72" s="65"/>
    </row>
    <row r="73" spans="1:6">
      <c r="A73" s="65"/>
      <c r="B73" s="65"/>
      <c r="C73" s="65"/>
      <c r="D73" s="65"/>
      <c r="E73" s="65"/>
      <c r="F73" s="65"/>
    </row>
    <row r="74" spans="1:6">
      <c r="A74" s="65"/>
      <c r="B74" s="65"/>
      <c r="C74" s="65"/>
      <c r="D74" s="65"/>
      <c r="E74" s="65"/>
      <c r="F74" s="65"/>
    </row>
    <row r="75" spans="1:6">
      <c r="A75" s="65"/>
      <c r="B75" s="65"/>
      <c r="C75" s="65"/>
      <c r="D75" s="65"/>
      <c r="E75" s="65"/>
      <c r="F75" s="65"/>
    </row>
    <row r="76" spans="1:6">
      <c r="A76" s="65"/>
      <c r="B76" s="65"/>
      <c r="C76" s="65"/>
      <c r="D76" s="65"/>
      <c r="E76" s="65"/>
      <c r="F76" s="65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K16" sqref="K16"/>
    </sheetView>
  </sheetViews>
  <sheetFormatPr defaultColWidth="9" defaultRowHeight="15.6"/>
  <cols>
    <col min="1" max="1" width="1.5" style="1" customWidth="1"/>
    <col min="2" max="2" width="36.69921875" style="1" customWidth="1"/>
    <col min="3" max="3" width="7.59765625" style="1" customWidth="1"/>
    <col min="4" max="4" width="7.09765625" style="1" customWidth="1"/>
    <col min="5" max="5" width="7.8984375" style="1" customWidth="1"/>
    <col min="6" max="7" width="7.09765625" style="1" customWidth="1"/>
    <col min="8" max="8" width="7.09765625" customWidth="1"/>
    <col min="9" max="16384" width="9" style="1"/>
  </cols>
  <sheetData>
    <row r="1" spans="1:11" ht="18" customHeight="1">
      <c r="A1" s="978" t="s">
        <v>30</v>
      </c>
      <c r="B1" s="978"/>
      <c r="C1" s="1003"/>
      <c r="D1" s="1003"/>
      <c r="E1" s="1003"/>
      <c r="F1" s="977"/>
      <c r="G1" s="977"/>
      <c r="H1" s="977"/>
    </row>
    <row r="2" spans="1:11" ht="18" customHeight="1">
      <c r="A2" s="978"/>
      <c r="B2" s="978"/>
      <c r="C2" s="1003"/>
      <c r="D2" s="1003"/>
      <c r="E2" s="1003"/>
      <c r="F2" s="977"/>
      <c r="G2" s="977"/>
      <c r="H2" s="977"/>
    </row>
    <row r="3" spans="1:11" ht="18" customHeight="1">
      <c r="A3" s="979"/>
      <c r="B3" s="980"/>
      <c r="C3" s="981"/>
      <c r="D3" s="981"/>
      <c r="E3" s="981"/>
      <c r="F3" s="981"/>
      <c r="G3" s="981"/>
      <c r="H3" s="982" t="s">
        <v>26</v>
      </c>
    </row>
    <row r="4" spans="1:11" ht="18" customHeight="1">
      <c r="A4" s="983"/>
      <c r="B4" s="984"/>
      <c r="C4" s="985" t="s">
        <v>442</v>
      </c>
      <c r="D4" s="985" t="s">
        <v>86</v>
      </c>
      <c r="E4" s="985" t="s">
        <v>371</v>
      </c>
      <c r="F4" s="1012" t="s">
        <v>375</v>
      </c>
      <c r="G4" s="1012"/>
      <c r="H4" s="1012"/>
    </row>
    <row r="5" spans="1:11" ht="18" customHeight="1">
      <c r="A5" s="986"/>
      <c r="B5" s="987"/>
      <c r="C5" s="989" t="s">
        <v>151</v>
      </c>
      <c r="D5" s="989" t="s">
        <v>370</v>
      </c>
      <c r="E5" s="989" t="s">
        <v>55</v>
      </c>
      <c r="F5" s="989" t="s">
        <v>248</v>
      </c>
      <c r="G5" s="989" t="s">
        <v>87</v>
      </c>
      <c r="H5" s="988" t="s">
        <v>150</v>
      </c>
    </row>
    <row r="6" spans="1:11" ht="18" customHeight="1">
      <c r="A6" s="986"/>
      <c r="B6" s="987"/>
      <c r="C6" s="989" t="s">
        <v>92</v>
      </c>
      <c r="D6" s="989" t="s">
        <v>92</v>
      </c>
      <c r="E6" s="989" t="s">
        <v>92</v>
      </c>
      <c r="F6" s="989" t="s">
        <v>92</v>
      </c>
      <c r="G6" s="989" t="s">
        <v>92</v>
      </c>
      <c r="H6" s="989" t="s">
        <v>92</v>
      </c>
    </row>
    <row r="7" spans="1:11" ht="18" customHeight="1">
      <c r="A7" s="979"/>
      <c r="B7" s="990"/>
      <c r="C7" s="1004">
        <v>2022</v>
      </c>
      <c r="D7" s="1004">
        <v>2022</v>
      </c>
      <c r="E7" s="1004">
        <v>2022</v>
      </c>
      <c r="F7" s="1004">
        <v>2022</v>
      </c>
      <c r="G7" s="1004">
        <v>2022</v>
      </c>
      <c r="H7" s="1004">
        <v>2022</v>
      </c>
    </row>
    <row r="8" spans="1:11" ht="18" customHeight="1">
      <c r="A8" s="979"/>
      <c r="B8" s="990"/>
      <c r="C8" s="989"/>
      <c r="D8" s="989"/>
      <c r="E8" s="989"/>
      <c r="F8" s="989"/>
      <c r="G8" s="989"/>
      <c r="H8" s="989"/>
    </row>
    <row r="9" spans="1:11" ht="20.100000000000001" customHeight="1">
      <c r="A9" s="1013" t="s">
        <v>29</v>
      </c>
      <c r="B9" s="1013"/>
      <c r="C9" s="992">
        <v>1351540.5695898251</v>
      </c>
      <c r="D9" s="992">
        <v>1376320.9516401801</v>
      </c>
      <c r="E9" s="992">
        <v>4006189.4110592962</v>
      </c>
      <c r="F9" s="932">
        <v>107.82858314255748</v>
      </c>
      <c r="G9" s="932">
        <v>113.6669304114789</v>
      </c>
      <c r="H9" s="932">
        <v>108.83067548148682</v>
      </c>
      <c r="J9" s="173"/>
      <c r="K9" s="265"/>
    </row>
    <row r="10" spans="1:11" ht="20.100000000000001" customHeight="1">
      <c r="A10" s="991"/>
      <c r="B10" s="993" t="s">
        <v>0</v>
      </c>
      <c r="C10" s="992">
        <v>139008.75805914716</v>
      </c>
      <c r="D10" s="992">
        <v>148123.22463248321</v>
      </c>
      <c r="E10" s="992">
        <v>424500.6000484401</v>
      </c>
      <c r="F10" s="932">
        <v>103.05135801750633</v>
      </c>
      <c r="G10" s="932">
        <v>103.23532545779057</v>
      </c>
      <c r="H10" s="932">
        <v>102.99169795131067</v>
      </c>
      <c r="J10" s="173"/>
      <c r="K10" s="265"/>
    </row>
    <row r="11" spans="1:11" ht="20.100000000000001" customHeight="1">
      <c r="A11" s="979"/>
      <c r="B11" s="994" t="s">
        <v>1</v>
      </c>
      <c r="C11" s="995">
        <v>98586.089415335751</v>
      </c>
      <c r="D11" s="995">
        <v>105276.79263148829</v>
      </c>
      <c r="E11" s="995">
        <v>310280.06128390733</v>
      </c>
      <c r="F11" s="1010">
        <v>102.22663670910252</v>
      </c>
      <c r="G11" s="1010">
        <v>102.5320402894331</v>
      </c>
      <c r="H11" s="1010">
        <v>102.4272195499766</v>
      </c>
      <c r="J11" s="174"/>
      <c r="K11" s="265"/>
    </row>
    <row r="12" spans="1:11" ht="20.100000000000001" customHeight="1">
      <c r="A12" s="979"/>
      <c r="B12" s="994" t="s">
        <v>2</v>
      </c>
      <c r="C12" s="995">
        <v>7077.1517553524027</v>
      </c>
      <c r="D12" s="995">
        <v>6782</v>
      </c>
      <c r="E12" s="995">
        <v>19413.870690063752</v>
      </c>
      <c r="F12" s="1010">
        <v>105.29162611824054</v>
      </c>
      <c r="G12" s="1010">
        <v>105.62097069319394</v>
      </c>
      <c r="H12" s="1010">
        <v>105.20275649694226</v>
      </c>
      <c r="J12" s="174"/>
      <c r="K12" s="265"/>
    </row>
    <row r="13" spans="1:11" ht="20.100000000000001" customHeight="1">
      <c r="A13" s="979"/>
      <c r="B13" s="994" t="s">
        <v>27</v>
      </c>
      <c r="C13" s="995">
        <v>33345.516888458995</v>
      </c>
      <c r="D13" s="995">
        <v>36063.914023794488</v>
      </c>
      <c r="E13" s="995">
        <v>94806.668074469009</v>
      </c>
      <c r="F13" s="1010">
        <v>105.08325703298644</v>
      </c>
      <c r="G13" s="1010">
        <v>104.88998808482637</v>
      </c>
      <c r="H13" s="1010">
        <v>104.42572791235094</v>
      </c>
      <c r="J13" s="174"/>
      <c r="K13" s="265"/>
    </row>
    <row r="14" spans="1:11" ht="20.100000000000001" customHeight="1">
      <c r="A14" s="991"/>
      <c r="B14" s="993" t="s">
        <v>3</v>
      </c>
      <c r="C14" s="992">
        <v>499878.87407129584</v>
      </c>
      <c r="D14" s="992">
        <v>516566.66795200773</v>
      </c>
      <c r="E14" s="992">
        <v>1477552.6601416396</v>
      </c>
      <c r="F14" s="932">
        <v>108.70379432418747</v>
      </c>
      <c r="G14" s="932">
        <v>112.91229858263793</v>
      </c>
      <c r="H14" s="932">
        <v>109.44356427826503</v>
      </c>
      <c r="J14" s="173"/>
      <c r="K14" s="265"/>
    </row>
    <row r="15" spans="1:11" ht="20.100000000000001" customHeight="1">
      <c r="A15" s="979"/>
      <c r="B15" s="994" t="s">
        <v>4</v>
      </c>
      <c r="C15" s="995">
        <v>414315.54610306473</v>
      </c>
      <c r="D15" s="995">
        <v>423411.67467385554</v>
      </c>
      <c r="E15" s="995">
        <v>1229636.6901666818</v>
      </c>
      <c r="F15" s="1010">
        <v>109.51423846746647</v>
      </c>
      <c r="G15" s="1010">
        <v>112.12224337945726</v>
      </c>
      <c r="H15" s="1010">
        <v>109.62587054615828</v>
      </c>
      <c r="J15" s="174"/>
      <c r="K15" s="265"/>
    </row>
    <row r="16" spans="1:11" ht="20.100000000000001" customHeight="1">
      <c r="A16" s="979"/>
      <c r="B16" s="996" t="s">
        <v>5</v>
      </c>
      <c r="C16" s="995">
        <v>41087.323184921748</v>
      </c>
      <c r="D16" s="995">
        <v>37482</v>
      </c>
      <c r="E16" s="995">
        <v>120163.98711257661</v>
      </c>
      <c r="F16" s="1010">
        <v>104.49946903480335</v>
      </c>
      <c r="G16" s="1010">
        <v>106.58266684662362</v>
      </c>
      <c r="H16" s="1010">
        <v>104.42363373069807</v>
      </c>
      <c r="J16" s="174"/>
      <c r="K16" s="265"/>
    </row>
    <row r="17" spans="1:11" ht="20.100000000000001" customHeight="1">
      <c r="A17" s="979"/>
      <c r="B17" s="996" t="s">
        <v>6</v>
      </c>
      <c r="C17" s="995">
        <v>318223</v>
      </c>
      <c r="D17" s="995">
        <v>327452.45476745948</v>
      </c>
      <c r="E17" s="995">
        <v>943954.15745079319</v>
      </c>
      <c r="F17" s="1010">
        <v>111.07318906756699</v>
      </c>
      <c r="G17" s="1010">
        <v>113.01993507621992</v>
      </c>
      <c r="H17" s="1010">
        <v>110.68944834636754</v>
      </c>
      <c r="J17" s="174"/>
      <c r="K17" s="265"/>
    </row>
    <row r="18" spans="1:11" ht="27" customHeight="1">
      <c r="A18" s="979"/>
      <c r="B18" s="997" t="s">
        <v>7</v>
      </c>
      <c r="C18" s="995">
        <v>47677.344371490712</v>
      </c>
      <c r="D18" s="995">
        <v>50682.938073042984</v>
      </c>
      <c r="E18" s="995">
        <v>143638.95962715652</v>
      </c>
      <c r="F18" s="1010">
        <v>104.52999999999997</v>
      </c>
      <c r="G18" s="1010">
        <v>111.16302980245911</v>
      </c>
      <c r="H18" s="1010">
        <v>107.71125879039269</v>
      </c>
      <c r="J18" s="174"/>
      <c r="K18" s="265"/>
    </row>
    <row r="19" spans="1:11" ht="27" customHeight="1">
      <c r="A19" s="979"/>
      <c r="B19" s="997" t="s">
        <v>8</v>
      </c>
      <c r="C19" s="998">
        <v>7328.5025051794455</v>
      </c>
      <c r="D19" s="995">
        <v>7794.8763144213017</v>
      </c>
      <c r="E19" s="998">
        <v>21879.585976155329</v>
      </c>
      <c r="F19" s="1010">
        <v>106.30451460156452</v>
      </c>
      <c r="G19" s="1010">
        <v>109.10630918142377</v>
      </c>
      <c r="H19" s="1010">
        <v>107.03077108088317</v>
      </c>
      <c r="J19" s="174"/>
      <c r="K19" s="265"/>
    </row>
    <row r="20" spans="1:11" ht="20.100000000000001" customHeight="1">
      <c r="A20" s="979"/>
      <c r="B20" s="994" t="s">
        <v>9</v>
      </c>
      <c r="C20" s="998">
        <v>85563.327968231111</v>
      </c>
      <c r="D20" s="1005">
        <v>93154.993278152164</v>
      </c>
      <c r="E20" s="998">
        <v>247915.96997495793</v>
      </c>
      <c r="F20" s="1010">
        <v>104.94325117179319</v>
      </c>
      <c r="G20" s="1010">
        <v>116.64824428063494</v>
      </c>
      <c r="H20" s="1010">
        <v>108.54823329360508</v>
      </c>
      <c r="J20" s="174"/>
      <c r="K20" s="265"/>
    </row>
    <row r="21" spans="1:11" ht="20.100000000000001" customHeight="1">
      <c r="A21" s="991"/>
      <c r="B21" s="999" t="s">
        <v>10</v>
      </c>
      <c r="C21" s="1000">
        <v>587355.33927911939</v>
      </c>
      <c r="D21" s="1006">
        <v>587646.72091975226</v>
      </c>
      <c r="E21" s="1001">
        <v>1728261.563842105</v>
      </c>
      <c r="F21" s="932">
        <v>108.91625889529722</v>
      </c>
      <c r="G21" s="932">
        <v>118.85828638374957</v>
      </c>
      <c r="H21" s="932">
        <v>110.57205686952859</v>
      </c>
      <c r="J21" s="173"/>
      <c r="K21" s="265"/>
    </row>
    <row r="22" spans="1:11" ht="27" customHeight="1">
      <c r="A22" s="979"/>
      <c r="B22" s="1002" t="s">
        <v>11</v>
      </c>
      <c r="C22" s="1005">
        <v>124710.36797802031</v>
      </c>
      <c r="D22" s="1005">
        <v>113933.90221072928</v>
      </c>
      <c r="E22" s="998">
        <v>359199.46641023637</v>
      </c>
      <c r="F22" s="1010">
        <v>108.32452400192241</v>
      </c>
      <c r="G22" s="1010">
        <v>120.98470927716394</v>
      </c>
      <c r="H22" s="1010">
        <v>110.2408847945114</v>
      </c>
      <c r="J22" s="174"/>
      <c r="K22" s="265"/>
    </row>
    <row r="23" spans="1:11" ht="20.100000000000001" customHeight="1">
      <c r="A23" s="979"/>
      <c r="B23" s="994" t="s">
        <v>12</v>
      </c>
      <c r="C23" s="1005">
        <v>76852.379661539744</v>
      </c>
      <c r="D23" s="1005">
        <v>73340.808233342876</v>
      </c>
      <c r="E23" s="998">
        <v>222882.19397333337</v>
      </c>
      <c r="F23" s="1010">
        <v>109.49636374991918</v>
      </c>
      <c r="G23" s="1010">
        <v>128.77290054771424</v>
      </c>
      <c r="H23" s="1010">
        <v>114.19564465457965</v>
      </c>
      <c r="J23" s="174"/>
      <c r="K23" s="265"/>
    </row>
    <row r="24" spans="1:11" ht="20.100000000000001" customHeight="1">
      <c r="A24" s="979"/>
      <c r="B24" s="994" t="s">
        <v>13</v>
      </c>
      <c r="C24" s="1005">
        <v>29472.806207527865</v>
      </c>
      <c r="D24" s="1005">
        <v>33259.82588609738</v>
      </c>
      <c r="E24" s="998">
        <v>91000.553348677509</v>
      </c>
      <c r="F24" s="1010">
        <v>126.59168479274095</v>
      </c>
      <c r="G24" s="1010">
        <v>271.67945935109231</v>
      </c>
      <c r="H24" s="1010">
        <v>141.69632378376167</v>
      </c>
      <c r="J24" s="174"/>
      <c r="K24" s="265"/>
    </row>
    <row r="25" spans="1:11" ht="20.100000000000001" customHeight="1">
      <c r="A25" s="979"/>
      <c r="B25" s="994" t="s">
        <v>14</v>
      </c>
      <c r="C25" s="1005">
        <v>77699.060572890608</v>
      </c>
      <c r="D25" s="1005">
        <v>79432.055778092676</v>
      </c>
      <c r="E25" s="998">
        <v>234632.69644901154</v>
      </c>
      <c r="F25" s="1010">
        <v>107.86262492947816</v>
      </c>
      <c r="G25" s="1010">
        <v>109.14495542634768</v>
      </c>
      <c r="H25" s="1010">
        <v>107.65041291528239</v>
      </c>
      <c r="J25" s="174"/>
      <c r="K25" s="265"/>
    </row>
    <row r="26" spans="1:11" ht="20.100000000000001" customHeight="1">
      <c r="A26" s="979"/>
      <c r="B26" s="994" t="s">
        <v>15</v>
      </c>
      <c r="C26" s="1005">
        <v>65329.268167467999</v>
      </c>
      <c r="D26" s="1005">
        <v>74445.228491237329</v>
      </c>
      <c r="E26" s="998">
        <v>207202.48270454555</v>
      </c>
      <c r="F26" s="1010">
        <v>108.68968066049479</v>
      </c>
      <c r="G26" s="1010">
        <v>108.67586607584181</v>
      </c>
      <c r="H26" s="1010">
        <v>109.05026709067234</v>
      </c>
      <c r="J26" s="174"/>
      <c r="K26" s="265"/>
    </row>
    <row r="27" spans="1:11" ht="20.100000000000001" customHeight="1">
      <c r="A27" s="979"/>
      <c r="B27" s="1002" t="s">
        <v>16</v>
      </c>
      <c r="C27" s="1005">
        <v>48230.035717719627</v>
      </c>
      <c r="D27" s="1005">
        <v>49303.006967601548</v>
      </c>
      <c r="E27" s="998">
        <v>144204.75456065306</v>
      </c>
      <c r="F27" s="1010">
        <v>106.22860435453883</v>
      </c>
      <c r="G27" s="1010">
        <v>111.75054573281314</v>
      </c>
      <c r="H27" s="1010">
        <v>106.50476620987013</v>
      </c>
      <c r="J27" s="174"/>
      <c r="K27" s="265"/>
    </row>
    <row r="28" spans="1:11" ht="20.100000000000001" customHeight="1">
      <c r="A28" s="979"/>
      <c r="B28" s="994" t="s">
        <v>17</v>
      </c>
      <c r="C28" s="1005">
        <v>35609.91640056474</v>
      </c>
      <c r="D28" s="1005">
        <v>37035.031065152361</v>
      </c>
      <c r="E28" s="998">
        <v>103431.32665346406</v>
      </c>
      <c r="F28" s="1010">
        <v>106.25584582132757</v>
      </c>
      <c r="G28" s="1010">
        <v>106.32697166498599</v>
      </c>
      <c r="H28" s="1010">
        <v>106.25113802992905</v>
      </c>
      <c r="J28" s="174"/>
      <c r="K28" s="265"/>
    </row>
    <row r="29" spans="1:11" ht="20.100000000000001" customHeight="1">
      <c r="A29" s="979"/>
      <c r="B29" s="994" t="s">
        <v>18</v>
      </c>
      <c r="C29" s="1005">
        <v>20424.274553415864</v>
      </c>
      <c r="D29" s="1005">
        <v>19891.555928265341</v>
      </c>
      <c r="E29" s="998">
        <v>59085.971023793783</v>
      </c>
      <c r="F29" s="1010">
        <v>119.13230304397872</v>
      </c>
      <c r="G29" s="1010">
        <v>243.30488825508439</v>
      </c>
      <c r="H29" s="1010">
        <v>131.0635171695956</v>
      </c>
      <c r="J29" s="174"/>
      <c r="K29" s="265"/>
    </row>
    <row r="30" spans="1:11" ht="42" customHeight="1">
      <c r="A30" s="979"/>
      <c r="B30" s="1002" t="s">
        <v>19</v>
      </c>
      <c r="C30" s="1005">
        <v>26992.57971518494</v>
      </c>
      <c r="D30" s="1005">
        <v>26088.013828490606</v>
      </c>
      <c r="E30" s="998">
        <v>73937.82257011965</v>
      </c>
      <c r="F30" s="1010">
        <v>102.63670793228765</v>
      </c>
      <c r="G30" s="1010">
        <v>103.47457763812902</v>
      </c>
      <c r="H30" s="1010">
        <v>103.01100000000001</v>
      </c>
      <c r="J30" s="174"/>
      <c r="K30" s="265"/>
    </row>
    <row r="31" spans="1:11" ht="20.100000000000001" customHeight="1">
      <c r="A31" s="979"/>
      <c r="B31" s="1002" t="s">
        <v>20</v>
      </c>
      <c r="C31" s="1005">
        <v>43361.930621139982</v>
      </c>
      <c r="D31" s="1005">
        <v>42095.806289255604</v>
      </c>
      <c r="E31" s="998">
        <v>122307.07672001059</v>
      </c>
      <c r="F31" s="1010">
        <v>105.32998865853736</v>
      </c>
      <c r="G31" s="1010">
        <v>105.96990228202627</v>
      </c>
      <c r="H31" s="1010">
        <v>105.50999999999962</v>
      </c>
      <c r="J31" s="174"/>
      <c r="K31" s="265"/>
    </row>
    <row r="32" spans="1:11" ht="18" customHeight="1">
      <c r="A32" s="979"/>
      <c r="B32" s="994" t="s">
        <v>21</v>
      </c>
      <c r="C32" s="1005">
        <v>19944.579118292244</v>
      </c>
      <c r="D32" s="1005">
        <v>18957.154234607024</v>
      </c>
      <c r="E32" s="998">
        <v>54073.118141216983</v>
      </c>
      <c r="F32" s="1010">
        <v>107.10354297021749</v>
      </c>
      <c r="G32" s="1010">
        <v>81.778849190985824</v>
      </c>
      <c r="H32" s="1010">
        <v>97.330921087392184</v>
      </c>
      <c r="J32" s="174"/>
      <c r="K32" s="265"/>
    </row>
    <row r="33" spans="1:11" ht="18" customHeight="1">
      <c r="A33" s="979"/>
      <c r="B33" s="994" t="s">
        <v>22</v>
      </c>
      <c r="C33" s="1005">
        <v>8997.191446138122</v>
      </c>
      <c r="D33" s="1005">
        <v>10168.731289980507</v>
      </c>
      <c r="E33" s="998">
        <v>27609.884373307967</v>
      </c>
      <c r="F33" s="1010">
        <v>114.84572555070652</v>
      </c>
      <c r="G33" s="1010">
        <v>126.49082557697591</v>
      </c>
      <c r="H33" s="1010">
        <v>114.48346249831285</v>
      </c>
      <c r="J33" s="174"/>
      <c r="K33" s="265"/>
    </row>
    <row r="34" spans="1:11" ht="20.100000000000001" customHeight="1">
      <c r="A34" s="979"/>
      <c r="B34" s="994" t="s">
        <v>23</v>
      </c>
      <c r="C34" s="1005">
        <v>8270.0369260994812</v>
      </c>
      <c r="D34" s="1005">
        <v>8241.8650121399987</v>
      </c>
      <c r="E34" s="998">
        <v>24320.202868125256</v>
      </c>
      <c r="F34" s="1010">
        <v>115.78270390818884</v>
      </c>
      <c r="G34" s="1010">
        <v>161.73446512338978</v>
      </c>
      <c r="H34" s="1010">
        <v>119.13453144112245</v>
      </c>
      <c r="J34" s="174"/>
      <c r="K34" s="265"/>
    </row>
    <row r="35" spans="1:11" ht="42" customHeight="1">
      <c r="A35" s="979"/>
      <c r="B35" s="1002" t="s">
        <v>24</v>
      </c>
      <c r="C35" s="1005">
        <v>1460.9121931179905</v>
      </c>
      <c r="D35" s="1005">
        <v>1453.7357047597516</v>
      </c>
      <c r="E35" s="998">
        <v>4374.0140456094841</v>
      </c>
      <c r="F35" s="1010">
        <v>103.59315404814539</v>
      </c>
      <c r="G35" s="1010">
        <v>104.98000000000003</v>
      </c>
      <c r="H35" s="1010">
        <v>103.75784838536318</v>
      </c>
      <c r="J35" s="174"/>
      <c r="K35" s="265"/>
    </row>
    <row r="36" spans="1:11" ht="20.100000000000001" customHeight="1">
      <c r="A36" s="991"/>
      <c r="B36" s="993" t="s">
        <v>25</v>
      </c>
      <c r="C36" s="1006">
        <v>125297.59818026259</v>
      </c>
      <c r="D36" s="992">
        <v>123984.33813593697</v>
      </c>
      <c r="E36" s="1001">
        <v>375873</v>
      </c>
      <c r="F36" s="932">
        <v>104.94231918902477</v>
      </c>
      <c r="G36" s="932">
        <v>107.39007080107994</v>
      </c>
      <c r="H36" s="932">
        <v>105.62</v>
      </c>
      <c r="J36" s="173"/>
      <c r="K36" s="265"/>
    </row>
    <row r="37" spans="1:11">
      <c r="A37" s="977"/>
      <c r="B37" s="977"/>
      <c r="C37" s="1007"/>
      <c r="D37" s="1007"/>
      <c r="E37" s="1007"/>
      <c r="F37" s="1007"/>
      <c r="G37" s="1008"/>
      <c r="H37" s="1009"/>
    </row>
    <row r="38" spans="1:11">
      <c r="A38" s="977"/>
      <c r="B38" s="977"/>
      <c r="C38" s="1003"/>
      <c r="D38" s="1003"/>
      <c r="E38" s="1003"/>
      <c r="F38" s="977"/>
      <c r="G38" s="977"/>
      <c r="H38" s="977"/>
    </row>
    <row r="39" spans="1:11">
      <c r="A39" s="977"/>
      <c r="B39" s="977"/>
      <c r="C39" s="1003"/>
      <c r="D39" s="1003"/>
      <c r="E39" s="1003"/>
      <c r="F39" s="977"/>
      <c r="G39" s="977"/>
      <c r="H39" s="977"/>
    </row>
    <row r="40" spans="1:11">
      <c r="A40" s="977"/>
      <c r="B40" s="977"/>
      <c r="C40" s="1003"/>
      <c r="D40" s="1003"/>
      <c r="E40" s="1003"/>
      <c r="F40" s="977"/>
      <c r="G40" s="977"/>
      <c r="H40" s="977"/>
    </row>
    <row r="41" spans="1:11">
      <c r="A41" s="977"/>
      <c r="B41" s="977"/>
      <c r="C41" s="1003"/>
      <c r="D41" s="1003"/>
      <c r="E41" s="1003"/>
      <c r="F41" s="977"/>
      <c r="G41" s="977"/>
      <c r="H41" s="977"/>
    </row>
    <row r="42" spans="1:11">
      <c r="A42" s="977"/>
      <c r="B42" s="977"/>
      <c r="C42" s="1003"/>
      <c r="D42" s="1003"/>
      <c r="E42" s="1003"/>
      <c r="F42" s="977"/>
      <c r="G42" s="977"/>
      <c r="H42" s="977"/>
    </row>
    <row r="43" spans="1:11">
      <c r="A43" s="977"/>
      <c r="B43" s="977"/>
      <c r="C43" s="1003"/>
      <c r="D43" s="1003"/>
      <c r="E43" s="1003"/>
      <c r="F43" s="977"/>
      <c r="G43" s="977"/>
      <c r="H43" s="977"/>
    </row>
    <row r="44" spans="1:11">
      <c r="A44" s="977"/>
      <c r="B44" s="977"/>
      <c r="C44" s="1003"/>
      <c r="D44" s="1003"/>
      <c r="E44" s="1003"/>
      <c r="F44" s="977"/>
      <c r="G44" s="977"/>
      <c r="H44" s="977"/>
    </row>
    <row r="45" spans="1:11">
      <c r="A45" s="977"/>
      <c r="B45" s="977"/>
      <c r="C45" s="1003"/>
      <c r="D45" s="1003"/>
      <c r="E45" s="1003"/>
      <c r="F45" s="977"/>
      <c r="G45" s="977"/>
      <c r="H45" s="977"/>
    </row>
    <row r="46" spans="1:11">
      <c r="A46" s="977"/>
      <c r="B46" s="977"/>
      <c r="C46" s="1003"/>
      <c r="D46" s="1003"/>
      <c r="E46" s="1003"/>
      <c r="F46" s="977"/>
      <c r="G46" s="977"/>
      <c r="H46" s="977"/>
    </row>
    <row r="47" spans="1:11">
      <c r="A47" s="977"/>
      <c r="B47" s="977"/>
      <c r="C47" s="1003"/>
      <c r="D47" s="1003"/>
      <c r="E47" s="1003"/>
      <c r="F47" s="977"/>
      <c r="G47" s="977"/>
      <c r="H47" s="977"/>
    </row>
    <row r="48" spans="1:11">
      <c r="A48" s="977"/>
      <c r="B48" s="977"/>
      <c r="C48" s="1003"/>
      <c r="D48" s="1003"/>
      <c r="E48" s="1003"/>
      <c r="F48" s="977"/>
      <c r="G48" s="977"/>
      <c r="H48" s="977"/>
    </row>
    <row r="49" spans="1:8">
      <c r="A49" s="937"/>
      <c r="B49" s="937"/>
      <c r="C49" s="1003"/>
      <c r="D49" s="1003"/>
      <c r="E49" s="1003"/>
      <c r="F49" s="937"/>
      <c r="G49" s="937"/>
      <c r="H49" s="933"/>
    </row>
    <row r="50" spans="1:8">
      <c r="A50" s="937"/>
      <c r="B50" s="937"/>
      <c r="C50" s="1003"/>
      <c r="D50" s="1003"/>
      <c r="E50" s="1003"/>
      <c r="F50" s="937"/>
      <c r="G50" s="937"/>
      <c r="H50" s="933"/>
    </row>
    <row r="51" spans="1:8">
      <c r="A51" s="937"/>
      <c r="B51" s="937"/>
      <c r="C51" s="1003"/>
      <c r="D51" s="1003"/>
      <c r="E51" s="1003"/>
      <c r="F51" s="937"/>
      <c r="G51" s="937"/>
      <c r="H51" s="933"/>
    </row>
    <row r="52" spans="1:8">
      <c r="A52" s="937"/>
      <c r="B52" s="937"/>
      <c r="C52" s="1003"/>
      <c r="D52" s="1003"/>
      <c r="E52" s="1003"/>
      <c r="F52" s="937"/>
      <c r="G52" s="937"/>
      <c r="H52" s="933"/>
    </row>
    <row r="53" spans="1:8">
      <c r="A53" s="937"/>
      <c r="B53" s="937"/>
      <c r="C53" s="1003"/>
      <c r="D53" s="1003"/>
      <c r="E53" s="1003"/>
      <c r="F53" s="937"/>
      <c r="G53" s="937"/>
      <c r="H53" s="933"/>
    </row>
    <row r="54" spans="1:8">
      <c r="A54" s="937"/>
      <c r="B54" s="937"/>
      <c r="C54" s="1003"/>
      <c r="D54" s="1003"/>
      <c r="E54" s="1003"/>
      <c r="F54" s="937"/>
      <c r="G54" s="937"/>
      <c r="H54" s="933"/>
    </row>
    <row r="55" spans="1:8">
      <c r="A55" s="937"/>
      <c r="B55" s="937"/>
      <c r="C55" s="1003"/>
      <c r="D55" s="1003"/>
      <c r="E55" s="1003"/>
      <c r="F55" s="937"/>
      <c r="G55" s="937"/>
      <c r="H55" s="933"/>
    </row>
  </sheetData>
  <mergeCells count="2">
    <mergeCell ref="F4:H4"/>
    <mergeCell ref="A9:B9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J13" sqref="J13"/>
    </sheetView>
  </sheetViews>
  <sheetFormatPr defaultColWidth="7.8984375" defaultRowHeight="15"/>
  <cols>
    <col min="1" max="1" width="1.69921875" style="51" customWidth="1"/>
    <col min="2" max="2" width="31.59765625" style="51" customWidth="1"/>
    <col min="3" max="8" width="8.09765625" style="51" customWidth="1"/>
    <col min="9" max="16384" width="7.8984375" style="51"/>
  </cols>
  <sheetData>
    <row r="1" spans="1:8" ht="20.100000000000001" customHeight="1">
      <c r="A1" s="281" t="s">
        <v>693</v>
      </c>
    </row>
    <row r="2" spans="1:8" ht="15.9" customHeight="1">
      <c r="A2" s="282"/>
      <c r="B2" s="282"/>
      <c r="C2" s="282"/>
      <c r="D2" s="282"/>
      <c r="E2" s="282"/>
      <c r="F2" s="282"/>
      <c r="G2" s="282"/>
    </row>
    <row r="3" spans="1:8" ht="15.9" customHeight="1">
      <c r="A3" s="52"/>
      <c r="B3" s="52"/>
      <c r="C3" s="52"/>
      <c r="D3" s="52"/>
      <c r="E3" s="52"/>
      <c r="H3" s="307" t="s">
        <v>26</v>
      </c>
    </row>
    <row r="4" spans="1:8" ht="15.9" customHeight="1">
      <c r="A4" s="53"/>
      <c r="B4" s="53"/>
      <c r="C4" s="284" t="s">
        <v>32</v>
      </c>
      <c r="D4" s="284" t="s">
        <v>32</v>
      </c>
      <c r="E4" s="284" t="s">
        <v>161</v>
      </c>
      <c r="F4" s="1027" t="s">
        <v>375</v>
      </c>
      <c r="G4" s="1027"/>
      <c r="H4" s="1027"/>
    </row>
    <row r="5" spans="1:8" ht="15.9" customHeight="1">
      <c r="A5" s="263"/>
      <c r="B5" s="263"/>
      <c r="C5" s="720" t="s">
        <v>376</v>
      </c>
      <c r="D5" s="720" t="s">
        <v>151</v>
      </c>
      <c r="E5" s="720" t="s">
        <v>152</v>
      </c>
      <c r="F5" s="720" t="s">
        <v>373</v>
      </c>
      <c r="G5" s="720" t="s">
        <v>248</v>
      </c>
      <c r="H5" s="720" t="s">
        <v>87</v>
      </c>
    </row>
    <row r="6" spans="1:8" ht="15.9" customHeight="1">
      <c r="A6" s="263"/>
      <c r="B6" s="263"/>
      <c r="C6" s="312" t="s">
        <v>636</v>
      </c>
      <c r="D6" s="312" t="s">
        <v>636</v>
      </c>
      <c r="E6" s="312" t="s">
        <v>636</v>
      </c>
      <c r="F6" s="312" t="s">
        <v>636</v>
      </c>
      <c r="G6" s="312" t="s">
        <v>636</v>
      </c>
      <c r="H6" s="312" t="s">
        <v>636</v>
      </c>
    </row>
    <row r="7" spans="1:8" ht="15.9" customHeight="1">
      <c r="A7" s="263"/>
      <c r="B7" s="263"/>
      <c r="F7" s="285"/>
      <c r="G7" s="285"/>
      <c r="H7" s="285"/>
    </row>
    <row r="8" spans="1:8" ht="15.9" customHeight="1">
      <c r="A8" s="286" t="s">
        <v>29</v>
      </c>
      <c r="B8" s="287"/>
      <c r="C8" s="727">
        <v>76095.25</v>
      </c>
      <c r="D8" s="727">
        <v>115300.781</v>
      </c>
      <c r="E8" s="727">
        <v>143149.35559999998</v>
      </c>
      <c r="F8" s="721">
        <v>110.28470520152381</v>
      </c>
      <c r="G8" s="721">
        <v>109.2192365619499</v>
      </c>
      <c r="H8" s="721">
        <v>136.07404027659524</v>
      </c>
    </row>
    <row r="9" spans="1:8" ht="20.100000000000001" customHeight="1">
      <c r="A9" s="289"/>
      <c r="B9" s="295" t="s">
        <v>164</v>
      </c>
      <c r="C9" s="728">
        <v>12234.810000000001</v>
      </c>
      <c r="D9" s="728">
        <v>20975.52</v>
      </c>
      <c r="E9" s="729">
        <v>26271.160000000003</v>
      </c>
      <c r="F9" s="722">
        <v>117.87475311912907</v>
      </c>
      <c r="G9" s="722">
        <v>111.43457770396803</v>
      </c>
      <c r="H9" s="722">
        <v>128.46394806510639</v>
      </c>
    </row>
    <row r="10" spans="1:8" ht="15.9" customHeight="1">
      <c r="A10" s="289"/>
      <c r="B10" s="308" t="s">
        <v>49</v>
      </c>
      <c r="C10" s="728"/>
      <c r="D10" s="728"/>
      <c r="E10" s="728"/>
      <c r="F10" s="722"/>
      <c r="G10" s="722"/>
      <c r="H10" s="722"/>
    </row>
    <row r="11" spans="1:8" ht="15.9" customHeight="1">
      <c r="A11" s="289"/>
      <c r="B11" s="309" t="s">
        <v>528</v>
      </c>
      <c r="C11" s="730">
        <v>6186.45</v>
      </c>
      <c r="D11" s="730">
        <v>11160.02</v>
      </c>
      <c r="E11" s="731">
        <v>12941.130000000001</v>
      </c>
      <c r="F11" s="724">
        <v>134.72909139612827</v>
      </c>
      <c r="G11" s="724">
        <v>118.35922171527235</v>
      </c>
      <c r="H11" s="724">
        <v>129.60934307622045</v>
      </c>
    </row>
    <row r="12" spans="1:8" ht="15.9" customHeight="1">
      <c r="A12" s="289"/>
      <c r="B12" s="309" t="s">
        <v>165</v>
      </c>
      <c r="C12" s="730">
        <v>567.85</v>
      </c>
      <c r="D12" s="730">
        <v>1132.04</v>
      </c>
      <c r="E12" s="731">
        <v>1560.1599999999999</v>
      </c>
      <c r="F12" s="724">
        <v>106.488513830286</v>
      </c>
      <c r="G12" s="724">
        <v>124.1203881366153</v>
      </c>
      <c r="H12" s="724">
        <v>142.74891576847764</v>
      </c>
    </row>
    <row r="13" spans="1:8" ht="15.9" customHeight="1">
      <c r="A13" s="289"/>
      <c r="B13" s="309" t="s">
        <v>167</v>
      </c>
      <c r="C13" s="730">
        <v>200.68</v>
      </c>
      <c r="D13" s="730">
        <v>291.67999999999995</v>
      </c>
      <c r="E13" s="731">
        <v>415.37</v>
      </c>
      <c r="F13" s="724">
        <v>129.25415432178283</v>
      </c>
      <c r="G13" s="724">
        <v>119.58019022630369</v>
      </c>
      <c r="H13" s="724">
        <v>134.61127134847848</v>
      </c>
    </row>
    <row r="14" spans="1:8" ht="15.9" customHeight="1">
      <c r="A14" s="289"/>
      <c r="B14" s="309" t="s">
        <v>168</v>
      </c>
      <c r="C14" s="730">
        <v>189.72</v>
      </c>
      <c r="D14" s="730">
        <v>304.25</v>
      </c>
      <c r="E14" s="731">
        <v>327.27</v>
      </c>
      <c r="F14" s="724">
        <v>155.44448996312985</v>
      </c>
      <c r="G14" s="724">
        <v>164.78011265164642</v>
      </c>
      <c r="H14" s="724">
        <v>237.06628033321255</v>
      </c>
    </row>
    <row r="15" spans="1:8" ht="15.9" customHeight="1">
      <c r="A15" s="289"/>
      <c r="B15" s="309" t="s">
        <v>529</v>
      </c>
      <c r="C15" s="730">
        <v>132.976</v>
      </c>
      <c r="D15" s="730">
        <v>158.75</v>
      </c>
      <c r="E15" s="730">
        <v>259.97000000000003</v>
      </c>
      <c r="F15" s="723">
        <v>64.351529229578006</v>
      </c>
      <c r="G15" s="723">
        <v>52.108977515181351</v>
      </c>
      <c r="H15" s="723">
        <v>62.80227080565286</v>
      </c>
    </row>
    <row r="16" spans="1:8" ht="15.9" customHeight="1">
      <c r="A16" s="289"/>
      <c r="B16" s="309" t="s">
        <v>166</v>
      </c>
      <c r="C16" s="730">
        <v>130.67000000000002</v>
      </c>
      <c r="D16" s="730">
        <v>176.7</v>
      </c>
      <c r="E16" s="731">
        <v>250.755</v>
      </c>
      <c r="F16" s="723">
        <v>42.082380599658634</v>
      </c>
      <c r="G16" s="723">
        <v>37.526281139167921</v>
      </c>
      <c r="H16" s="724">
        <v>39.592477973916068</v>
      </c>
    </row>
    <row r="17" spans="1:8" ht="15.9" customHeight="1">
      <c r="A17" s="289"/>
      <c r="B17" s="309" t="s">
        <v>530</v>
      </c>
      <c r="C17" s="730">
        <v>114.82</v>
      </c>
      <c r="D17" s="730">
        <v>134.87</v>
      </c>
      <c r="E17" s="731">
        <v>186.18</v>
      </c>
      <c r="F17" s="724">
        <v>113.49214193931006</v>
      </c>
      <c r="G17" s="724">
        <v>101.36028859161281</v>
      </c>
      <c r="H17" s="724">
        <v>104.51917139168023</v>
      </c>
    </row>
    <row r="18" spans="1:8" ht="15.9" customHeight="1">
      <c r="A18" s="289"/>
      <c r="B18" s="309" t="s">
        <v>531</v>
      </c>
      <c r="C18" s="730">
        <v>79.25</v>
      </c>
      <c r="D18" s="730">
        <v>147.33999999999997</v>
      </c>
      <c r="E18" s="730">
        <v>173.04</v>
      </c>
      <c r="F18" s="723">
        <v>83.702999577524281</v>
      </c>
      <c r="G18" s="723">
        <v>76.286631459045239</v>
      </c>
      <c r="H18" s="723">
        <v>85.472956285502576</v>
      </c>
    </row>
    <row r="19" spans="1:8" ht="15.9" customHeight="1">
      <c r="A19" s="289"/>
      <c r="B19" s="309" t="s">
        <v>169</v>
      </c>
      <c r="C19" s="731">
        <v>42.709999999999994</v>
      </c>
      <c r="D19" s="731">
        <v>55.679999999999993</v>
      </c>
      <c r="E19" s="731">
        <v>81.09</v>
      </c>
      <c r="F19" s="724">
        <v>97.422445255474443</v>
      </c>
      <c r="G19" s="724">
        <v>101.19956379498363</v>
      </c>
      <c r="H19" s="724">
        <v>138.09604904632153</v>
      </c>
    </row>
    <row r="20" spans="1:8" ht="15.9" customHeight="1">
      <c r="A20" s="289"/>
      <c r="B20" s="309" t="s">
        <v>170</v>
      </c>
      <c r="C20" s="732">
        <v>13.815000000000001</v>
      </c>
      <c r="D20" s="732">
        <v>27.880000000000003</v>
      </c>
      <c r="E20" s="732">
        <v>35.909999999999997</v>
      </c>
      <c r="F20" s="725">
        <v>41.030591030591033</v>
      </c>
      <c r="G20" s="725">
        <v>45.204408889119499</v>
      </c>
      <c r="H20" s="725">
        <v>50.749010740531361</v>
      </c>
    </row>
    <row r="21" spans="1:8" ht="15.9" customHeight="1">
      <c r="A21" s="289"/>
      <c r="B21" s="295" t="s">
        <v>171</v>
      </c>
      <c r="C21" s="728"/>
      <c r="D21" s="728"/>
      <c r="E21" s="729"/>
      <c r="F21" s="722"/>
      <c r="G21" s="722"/>
      <c r="H21" s="722"/>
    </row>
    <row r="22" spans="1:8" ht="15.9" customHeight="1">
      <c r="A22" s="289"/>
      <c r="B22" s="310" t="s">
        <v>172</v>
      </c>
      <c r="C22" s="732">
        <v>42305.504999999997</v>
      </c>
      <c r="D22" s="732">
        <v>61419.822999999997</v>
      </c>
      <c r="E22" s="731">
        <v>76915.728599999973</v>
      </c>
      <c r="F22" s="724">
        <v>104.98562219151921</v>
      </c>
      <c r="G22" s="724">
        <v>104.2120752043467</v>
      </c>
      <c r="H22" s="724">
        <v>137.35579693207035</v>
      </c>
    </row>
    <row r="23" spans="1:8" ht="15.9" customHeight="1">
      <c r="A23" s="289"/>
      <c r="B23" s="310" t="s">
        <v>173</v>
      </c>
      <c r="C23" s="732">
        <v>18562.282999999999</v>
      </c>
      <c r="D23" s="732">
        <v>28253.798999999999</v>
      </c>
      <c r="E23" s="731">
        <v>34358.35500000001</v>
      </c>
      <c r="F23" s="724">
        <v>119.95785318395934</v>
      </c>
      <c r="G23" s="724">
        <v>119.89267632324302</v>
      </c>
      <c r="H23" s="724">
        <v>143.95373534464264</v>
      </c>
    </row>
    <row r="24" spans="1:8" ht="15.9" customHeight="1">
      <c r="A24" s="289"/>
      <c r="B24" s="310" t="s">
        <v>174</v>
      </c>
      <c r="C24" s="732">
        <v>2992.652</v>
      </c>
      <c r="D24" s="732">
        <v>4651.6390000000001</v>
      </c>
      <c r="E24" s="731">
        <v>5604.1120000000001</v>
      </c>
      <c r="F24" s="724">
        <v>105.0445499653204</v>
      </c>
      <c r="G24" s="724">
        <v>109.6623777459568</v>
      </c>
      <c r="H24" s="724">
        <v>114.73700180025388</v>
      </c>
    </row>
    <row r="25" spans="1:8" ht="15.9" customHeight="1">
      <c r="B25" s="298" t="s">
        <v>175</v>
      </c>
      <c r="C25" s="732"/>
      <c r="D25" s="732"/>
      <c r="E25" s="732"/>
      <c r="F25" s="725"/>
      <c r="G25" s="725"/>
      <c r="H25" s="725"/>
    </row>
    <row r="26" spans="1:8" ht="15.9" customHeight="1">
      <c r="A26" s="299"/>
      <c r="B26" s="310" t="s">
        <v>176</v>
      </c>
      <c r="C26" s="732">
        <v>8493.7160000000003</v>
      </c>
      <c r="D26" s="732">
        <v>11097.073</v>
      </c>
      <c r="E26" s="732">
        <v>12525.656999999999</v>
      </c>
      <c r="F26" s="725">
        <v>102.43270739638561</v>
      </c>
      <c r="G26" s="725">
        <v>99.48511390822685</v>
      </c>
      <c r="H26" s="725">
        <v>138.53741801697163</v>
      </c>
    </row>
    <row r="27" spans="1:8" ht="15.9" customHeight="1">
      <c r="A27" s="299"/>
      <c r="B27" s="310" t="s">
        <v>177</v>
      </c>
      <c r="C27" s="732">
        <v>3782.1019999999999</v>
      </c>
      <c r="D27" s="732">
        <v>7114.0309999999999</v>
      </c>
      <c r="E27" s="732">
        <v>8805.4200000000019</v>
      </c>
      <c r="F27" s="725">
        <v>94.079799009974877</v>
      </c>
      <c r="G27" s="725">
        <v>96.864894349100439</v>
      </c>
      <c r="H27" s="725">
        <v>363.19307586145464</v>
      </c>
    </row>
    <row r="28" spans="1:8" ht="15.9" customHeight="1">
      <c r="A28" s="299"/>
      <c r="B28" s="310" t="s">
        <v>410</v>
      </c>
      <c r="C28" s="732">
        <v>1668.9159999999999</v>
      </c>
      <c r="D28" s="732">
        <v>3283.0909999999999</v>
      </c>
      <c r="E28" s="732">
        <v>5313.0310000000009</v>
      </c>
      <c r="F28" s="725">
        <v>123.27495021480026</v>
      </c>
      <c r="G28" s="725">
        <v>127.67077485807083</v>
      </c>
      <c r="H28" s="725">
        <v>122.45186710927005</v>
      </c>
    </row>
    <row r="29" spans="1:8" ht="15.9" customHeight="1">
      <c r="A29" s="299"/>
      <c r="B29" s="310" t="s">
        <v>411</v>
      </c>
      <c r="C29" s="732">
        <v>3233.875</v>
      </c>
      <c r="D29" s="732">
        <v>4203.6819999999998</v>
      </c>
      <c r="E29" s="732">
        <v>4530.8010000000004</v>
      </c>
      <c r="F29" s="725">
        <v>108.50717017192375</v>
      </c>
      <c r="G29" s="725">
        <v>86.59456361710852</v>
      </c>
      <c r="H29" s="725">
        <v>85.58419968080662</v>
      </c>
    </row>
    <row r="30" spans="1:8" ht="15.9" customHeight="1">
      <c r="A30" s="299"/>
      <c r="B30" s="310" t="s">
        <v>420</v>
      </c>
      <c r="C30" s="732">
        <v>857.476</v>
      </c>
      <c r="D30" s="732">
        <v>2445.4319999999998</v>
      </c>
      <c r="E30" s="732">
        <v>3351.1540000000005</v>
      </c>
      <c r="F30" s="725">
        <v>108.71396966066347</v>
      </c>
      <c r="G30" s="725">
        <v>121.7225703464523</v>
      </c>
      <c r="H30" s="725">
        <v>134.73882535337665</v>
      </c>
    </row>
    <row r="31" spans="1:8" ht="15.9" customHeight="1">
      <c r="A31" s="299"/>
      <c r="B31" s="310" t="s">
        <v>482</v>
      </c>
      <c r="C31" s="732">
        <v>947.61</v>
      </c>
      <c r="D31" s="732">
        <v>1925.15</v>
      </c>
      <c r="E31" s="732">
        <v>2969.0000000000005</v>
      </c>
      <c r="F31" s="725">
        <v>147.26331820724809</v>
      </c>
      <c r="G31" s="725">
        <v>154.38994658925048</v>
      </c>
      <c r="H31" s="725">
        <v>167.8102709607407</v>
      </c>
    </row>
    <row r="32" spans="1:8" ht="15.9" customHeight="1">
      <c r="A32" s="299"/>
      <c r="B32" s="310" t="s">
        <v>416</v>
      </c>
      <c r="C32" s="732">
        <v>1293.643</v>
      </c>
      <c r="D32" s="732">
        <v>1859.5740000000001</v>
      </c>
      <c r="E32" s="732">
        <v>2914.7899999999995</v>
      </c>
      <c r="F32" s="725">
        <v>121.77813131004098</v>
      </c>
      <c r="G32" s="725">
        <v>125.29327701480348</v>
      </c>
      <c r="H32" s="725">
        <v>268.39242075177395</v>
      </c>
    </row>
    <row r="33" spans="1:8" ht="15.9" customHeight="1">
      <c r="A33" s="299"/>
      <c r="B33" s="310" t="s">
        <v>425</v>
      </c>
      <c r="C33" s="732">
        <v>1143.7919999999999</v>
      </c>
      <c r="D33" s="732">
        <v>1757.501</v>
      </c>
      <c r="E33" s="732">
        <v>2703.8029999999999</v>
      </c>
      <c r="F33" s="725">
        <v>117.23384410393072</v>
      </c>
      <c r="G33" s="725">
        <v>169.6698125958163</v>
      </c>
      <c r="H33" s="725">
        <v>175.95747297808251</v>
      </c>
    </row>
    <row r="34" spans="1:8" ht="15.9" customHeight="1">
      <c r="A34" s="299"/>
      <c r="B34" s="310" t="s">
        <v>413</v>
      </c>
      <c r="C34" s="732">
        <v>2047.2809999999999</v>
      </c>
      <c r="D34" s="732">
        <v>2773.2570000000001</v>
      </c>
      <c r="E34" s="732">
        <v>2574.7469999999998</v>
      </c>
      <c r="F34" s="725">
        <v>109.51763221890675</v>
      </c>
      <c r="G34" s="725">
        <v>100.88441201988401</v>
      </c>
      <c r="H34" s="725">
        <v>95.700666476609371</v>
      </c>
    </row>
    <row r="35" spans="1:8" ht="15.9" customHeight="1">
      <c r="A35" s="299"/>
      <c r="B35" s="310" t="s">
        <v>412</v>
      </c>
      <c r="C35" s="732">
        <v>1001.586</v>
      </c>
      <c r="D35" s="732">
        <v>2370.364</v>
      </c>
      <c r="E35" s="732">
        <v>2548.3839999999996</v>
      </c>
      <c r="F35" s="725">
        <v>90.387119655412334</v>
      </c>
      <c r="G35" s="725">
        <v>86.638169400954339</v>
      </c>
      <c r="H35" s="725">
        <v>135.97850283975097</v>
      </c>
    </row>
    <row r="36" spans="1:8" ht="15.9" customHeight="1">
      <c r="A36" s="299"/>
      <c r="B36" s="310" t="s">
        <v>414</v>
      </c>
      <c r="C36" s="732">
        <v>1521.973</v>
      </c>
      <c r="D36" s="732">
        <v>2212.643</v>
      </c>
      <c r="E36" s="732">
        <v>2344.4179999999997</v>
      </c>
      <c r="F36" s="725">
        <v>127.47216208180305</v>
      </c>
      <c r="G36" s="725">
        <v>129.13462340941228</v>
      </c>
      <c r="H36" s="725">
        <v>128.46886281489535</v>
      </c>
    </row>
    <row r="37" spans="1:8" ht="15.9" customHeight="1">
      <c r="A37" s="299"/>
      <c r="B37" s="310" t="s">
        <v>178</v>
      </c>
      <c r="C37" s="732">
        <v>1993.0440000000001</v>
      </c>
      <c r="D37" s="732">
        <v>2117.712</v>
      </c>
      <c r="E37" s="732">
        <v>2272.9720000000002</v>
      </c>
      <c r="F37" s="725">
        <v>93.260411197740481</v>
      </c>
      <c r="G37" s="725">
        <v>89.204005037889488</v>
      </c>
      <c r="H37" s="725">
        <v>108.61811493400397</v>
      </c>
    </row>
    <row r="38" spans="1:8" ht="15.9" customHeight="1">
      <c r="A38" s="299"/>
      <c r="B38" s="310" t="s">
        <v>415</v>
      </c>
      <c r="C38" s="732">
        <v>1148.7159999999999</v>
      </c>
      <c r="D38" s="732">
        <v>1521.9280000000001</v>
      </c>
      <c r="E38" s="732">
        <v>2226.4870000000001</v>
      </c>
      <c r="F38" s="725">
        <v>103.81358459600294</v>
      </c>
      <c r="G38" s="725">
        <v>109.2790330143125</v>
      </c>
      <c r="H38" s="725">
        <v>100.04277623133314</v>
      </c>
    </row>
    <row r="39" spans="1:8" ht="15.9" customHeight="1">
      <c r="A39" s="299"/>
      <c r="B39" s="310" t="s">
        <v>460</v>
      </c>
      <c r="C39" s="732">
        <v>700.65499999999997</v>
      </c>
      <c r="D39" s="732">
        <v>1572.5329999999999</v>
      </c>
      <c r="E39" s="732">
        <v>2160.7230000000004</v>
      </c>
      <c r="F39" s="725">
        <v>118.82698514185701</v>
      </c>
      <c r="G39" s="725">
        <v>119.55271118571753</v>
      </c>
      <c r="H39" s="725">
        <v>215.67545715882784</v>
      </c>
    </row>
    <row r="40" spans="1:8" ht="15.9" customHeight="1">
      <c r="A40" s="299"/>
      <c r="B40" s="310" t="s">
        <v>602</v>
      </c>
      <c r="C40" s="732">
        <v>1015.461</v>
      </c>
      <c r="D40" s="732">
        <v>1519.6220000000001</v>
      </c>
      <c r="E40" s="732">
        <v>2111.8509999999997</v>
      </c>
      <c r="F40" s="725">
        <v>117.12879818123308</v>
      </c>
      <c r="G40" s="725">
        <v>132.5499890095704</v>
      </c>
      <c r="H40" s="725">
        <v>141.22740085130283</v>
      </c>
    </row>
    <row r="41" spans="1:8" ht="15.9" customHeight="1">
      <c r="A41" s="299"/>
      <c r="B41" s="310" t="s">
        <v>491</v>
      </c>
      <c r="C41" s="732">
        <v>536.89200000000005</v>
      </c>
      <c r="D41" s="732">
        <v>1313.91</v>
      </c>
      <c r="E41" s="732">
        <v>1938.211</v>
      </c>
      <c r="F41" s="725">
        <v>120.20284111898445</v>
      </c>
      <c r="G41" s="725">
        <v>127.19016328695834</v>
      </c>
      <c r="H41" s="725">
        <v>150.11497493321855</v>
      </c>
    </row>
    <row r="42" spans="1:8" ht="15.9" customHeight="1">
      <c r="A42" s="299"/>
      <c r="B42" s="310" t="s">
        <v>421</v>
      </c>
      <c r="C42" s="732">
        <v>1046.0719999999999</v>
      </c>
      <c r="D42" s="732">
        <v>1297.9749999999999</v>
      </c>
      <c r="E42" s="732">
        <v>1897.2050000000004</v>
      </c>
      <c r="F42" s="725">
        <v>102.76644739427377</v>
      </c>
      <c r="G42" s="725">
        <v>100.95622475559647</v>
      </c>
      <c r="H42" s="725">
        <v>110.92612428464183</v>
      </c>
    </row>
    <row r="43" spans="1:8" ht="15.9" customHeight="1">
      <c r="A43" s="299"/>
      <c r="B43" s="310" t="s">
        <v>461</v>
      </c>
      <c r="C43" s="732">
        <v>551.81899999999996</v>
      </c>
      <c r="D43" s="732">
        <v>1562.21</v>
      </c>
      <c r="E43" s="732">
        <v>1887.7069999999999</v>
      </c>
      <c r="F43" s="725">
        <v>153.15117537675886</v>
      </c>
      <c r="G43" s="725">
        <v>173.26912220263992</v>
      </c>
      <c r="H43" s="725">
        <v>156.15661100793727</v>
      </c>
    </row>
    <row r="44" spans="1:8" ht="15.9" customHeight="1">
      <c r="A44" s="299"/>
      <c r="B44" s="310" t="s">
        <v>438</v>
      </c>
      <c r="C44" s="732">
        <v>655.529</v>
      </c>
      <c r="D44" s="732">
        <v>1300.4929999999999</v>
      </c>
      <c r="E44" s="732">
        <v>1821.8029999999999</v>
      </c>
      <c r="F44" s="725">
        <v>126.1214791442204</v>
      </c>
      <c r="G44" s="725">
        <v>125.14824445081709</v>
      </c>
      <c r="H44" s="725">
        <v>135.04900688957846</v>
      </c>
    </row>
    <row r="45" spans="1:8" ht="15.9" customHeight="1">
      <c r="A45" s="299"/>
      <c r="B45" s="310" t="s">
        <v>477</v>
      </c>
      <c r="C45" s="732">
        <v>1216.9570000000001</v>
      </c>
      <c r="D45" s="732">
        <v>1488.877</v>
      </c>
      <c r="E45" s="732">
        <v>1797.5859999999998</v>
      </c>
      <c r="F45" s="725">
        <v>191.31265239133549</v>
      </c>
      <c r="G45" s="725">
        <v>175.90015984726494</v>
      </c>
      <c r="H45" s="725">
        <v>180.81237451869492</v>
      </c>
    </row>
    <row r="46" spans="1:8" ht="15.9" customHeight="1">
      <c r="A46" s="299"/>
      <c r="B46" s="310" t="s">
        <v>417</v>
      </c>
      <c r="C46" s="732">
        <v>1147.8969999999999</v>
      </c>
      <c r="D46" s="732">
        <v>1472.009</v>
      </c>
      <c r="E46" s="732">
        <v>1773.7309999999998</v>
      </c>
      <c r="F46" s="725">
        <v>104.64070286939977</v>
      </c>
      <c r="G46" s="725">
        <v>111.64845816849108</v>
      </c>
      <c r="H46" s="725">
        <v>114.22879362797754</v>
      </c>
    </row>
    <row r="47" spans="1:8" ht="15.9" customHeight="1">
      <c r="A47" s="299"/>
      <c r="C47" s="733"/>
      <c r="D47" s="733"/>
      <c r="E47" s="733"/>
      <c r="F47" s="726"/>
      <c r="G47" s="726"/>
      <c r="H47" s="726"/>
    </row>
    <row r="48" spans="1:8" ht="15.6" customHeight="1">
      <c r="A48" s="299"/>
      <c r="C48" s="734"/>
      <c r="D48" s="734"/>
      <c r="E48" s="734"/>
    </row>
    <row r="49" spans="1:5" ht="15.6" customHeight="1">
      <c r="A49" s="299"/>
      <c r="C49" s="734"/>
      <c r="D49" s="734"/>
      <c r="E49" s="734"/>
    </row>
    <row r="50" spans="1:5" ht="15.9" customHeight="1">
      <c r="A50" s="299"/>
      <c r="C50" s="734"/>
      <c r="D50" s="734"/>
      <c r="E50" s="734"/>
    </row>
    <row r="51" spans="1:5" ht="15.9" customHeight="1">
      <c r="A51" s="299"/>
      <c r="C51" s="734"/>
      <c r="D51" s="734"/>
      <c r="E51" s="734"/>
    </row>
    <row r="52" spans="1:5" ht="15.9" customHeight="1">
      <c r="A52" s="299"/>
      <c r="C52" s="734"/>
      <c r="D52" s="734"/>
      <c r="E52" s="734"/>
    </row>
    <row r="53" spans="1:5" ht="15.9" customHeight="1">
      <c r="A53" s="299"/>
      <c r="C53" s="734"/>
      <c r="D53" s="734"/>
      <c r="E53" s="734"/>
    </row>
    <row r="54" spans="1:5" ht="15.9" customHeight="1">
      <c r="A54" s="299"/>
      <c r="C54" s="734"/>
      <c r="D54" s="734"/>
      <c r="E54" s="734"/>
    </row>
    <row r="55" spans="1:5" ht="15.9" customHeight="1">
      <c r="A55" s="299"/>
      <c r="C55" s="734"/>
      <c r="D55" s="734"/>
      <c r="E55" s="734"/>
    </row>
    <row r="56" spans="1:5" ht="15.9" customHeight="1">
      <c r="A56" s="299"/>
    </row>
    <row r="57" spans="1:5" ht="15.9" customHeight="1">
      <c r="A57" s="299"/>
    </row>
    <row r="58" spans="1:5" ht="15.9" customHeight="1">
      <c r="A58" s="299"/>
    </row>
    <row r="59" spans="1:5" ht="15.9" customHeight="1">
      <c r="A59" s="299"/>
    </row>
    <row r="60" spans="1:5" ht="15.9" customHeight="1">
      <c r="A60" s="299"/>
    </row>
    <row r="61" spans="1:5" ht="15.9" customHeight="1"/>
    <row r="62" spans="1:5" ht="15.9" customHeight="1">
      <c r="A62" s="299"/>
    </row>
    <row r="63" spans="1:5" ht="15.9" customHeight="1">
      <c r="A63" s="299"/>
    </row>
    <row r="64" spans="1:5" ht="15.9" customHeight="1">
      <c r="A64" s="299"/>
    </row>
    <row r="65" spans="1:6" ht="15.9" customHeight="1">
      <c r="A65" s="299"/>
    </row>
    <row r="66" spans="1:6" ht="15.9" customHeight="1">
      <c r="A66" s="299"/>
    </row>
    <row r="67" spans="1:6" ht="15.9" customHeight="1">
      <c r="A67" s="299"/>
    </row>
    <row r="68" spans="1:6" ht="15.9" customHeight="1">
      <c r="A68" s="299"/>
    </row>
    <row r="69" spans="1:6" ht="15.9" customHeight="1">
      <c r="A69" s="299"/>
    </row>
    <row r="70" spans="1:6" ht="15.9" customHeight="1">
      <c r="A70" s="65"/>
      <c r="B70" s="65"/>
      <c r="C70" s="65"/>
      <c r="D70" s="65"/>
      <c r="E70" s="65"/>
      <c r="F70" s="65"/>
    </row>
    <row r="71" spans="1:6">
      <c r="A71" s="65"/>
      <c r="B71" s="65"/>
      <c r="C71" s="65"/>
      <c r="D71" s="65"/>
      <c r="E71" s="65"/>
      <c r="F71" s="65"/>
    </row>
    <row r="72" spans="1:6">
      <c r="A72" s="65"/>
      <c r="B72" s="65"/>
      <c r="C72" s="65"/>
      <c r="D72" s="65"/>
      <c r="E72" s="65"/>
      <c r="F72" s="65"/>
    </row>
    <row r="73" spans="1:6">
      <c r="A73" s="65"/>
      <c r="B73" s="65"/>
      <c r="C73" s="65"/>
      <c r="D73" s="65"/>
      <c r="E73" s="65"/>
      <c r="F73" s="65"/>
    </row>
    <row r="74" spans="1:6">
      <c r="A74" s="65"/>
      <c r="B74" s="65"/>
      <c r="C74" s="65"/>
      <c r="D74" s="65"/>
      <c r="E74" s="65"/>
      <c r="F74" s="65"/>
    </row>
    <row r="75" spans="1:6">
      <c r="A75" s="65"/>
      <c r="B75" s="65"/>
      <c r="C75" s="65"/>
      <c r="D75" s="65"/>
      <c r="E75" s="65"/>
      <c r="F75" s="65"/>
    </row>
    <row r="76" spans="1:6">
      <c r="A76" s="65"/>
      <c r="B76" s="65"/>
      <c r="C76" s="65"/>
      <c r="D76" s="65"/>
      <c r="E76" s="65"/>
      <c r="F76" s="65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J13" sqref="J13"/>
    </sheetView>
  </sheetViews>
  <sheetFormatPr defaultColWidth="9" defaultRowHeight="14.4"/>
  <cols>
    <col min="1" max="1" width="6.09765625" style="121" customWidth="1"/>
    <col min="2" max="2" width="32.59765625" style="121" customWidth="1"/>
    <col min="3" max="3" width="10.8984375" style="123" customWidth="1"/>
    <col min="4" max="4" width="14.09765625" style="123" customWidth="1"/>
    <col min="5" max="5" width="15" style="121" customWidth="1"/>
    <col min="6" max="16384" width="9" style="121"/>
  </cols>
  <sheetData>
    <row r="1" spans="1:11" ht="20.100000000000001" customHeight="1">
      <c r="A1" s="875" t="s">
        <v>694</v>
      </c>
      <c r="B1" s="876"/>
      <c r="C1" s="877"/>
      <c r="D1" s="877"/>
      <c r="E1" s="877"/>
      <c r="F1" s="302"/>
      <c r="G1" s="302"/>
      <c r="H1" s="302"/>
      <c r="I1" s="302"/>
      <c r="J1" s="302"/>
      <c r="K1" s="122"/>
    </row>
    <row r="2" spans="1:11" ht="15.9" customHeight="1">
      <c r="A2" s="878"/>
      <c r="B2" s="878"/>
      <c r="C2" s="877"/>
      <c r="D2" s="877"/>
      <c r="E2" s="877"/>
      <c r="F2" s="302"/>
      <c r="G2" s="302"/>
      <c r="H2" s="302"/>
      <c r="I2" s="302"/>
      <c r="J2" s="302"/>
      <c r="K2" s="122"/>
    </row>
    <row r="3" spans="1:11" ht="15.9" customHeight="1">
      <c r="A3" s="879"/>
      <c r="B3" s="879"/>
      <c r="C3" s="880"/>
      <c r="D3" s="880"/>
      <c r="E3" s="881" t="s">
        <v>499</v>
      </c>
      <c r="F3" s="302"/>
      <c r="G3" s="302"/>
      <c r="H3" s="302"/>
      <c r="I3" s="302"/>
      <c r="J3" s="302"/>
      <c r="K3" s="122"/>
    </row>
    <row r="4" spans="1:11" ht="15.9" customHeight="1">
      <c r="A4" s="882"/>
      <c r="B4" s="883"/>
      <c r="C4" s="884" t="s">
        <v>683</v>
      </c>
      <c r="D4" s="884" t="s">
        <v>511</v>
      </c>
      <c r="E4" s="884" t="s">
        <v>511</v>
      </c>
      <c r="F4" s="302"/>
      <c r="G4" s="302"/>
      <c r="H4" s="302"/>
      <c r="I4" s="302"/>
      <c r="J4" s="302"/>
      <c r="K4" s="122"/>
    </row>
    <row r="5" spans="1:11" ht="15.9" customHeight="1">
      <c r="A5" s="879"/>
      <c r="B5" s="885"/>
      <c r="C5" s="886" t="s">
        <v>526</v>
      </c>
      <c r="D5" s="886" t="s">
        <v>510</v>
      </c>
      <c r="E5" s="886" t="s">
        <v>509</v>
      </c>
      <c r="F5" s="302"/>
      <c r="G5" s="302"/>
      <c r="H5" s="302"/>
      <c r="I5" s="302"/>
      <c r="J5" s="302"/>
      <c r="K5" s="122"/>
    </row>
    <row r="6" spans="1:11" ht="8.4" customHeight="1">
      <c r="A6" s="879"/>
      <c r="B6" s="879"/>
      <c r="C6" s="880"/>
      <c r="D6" s="880"/>
      <c r="E6" s="880"/>
      <c r="F6" s="302"/>
      <c r="G6" s="302"/>
      <c r="H6" s="302"/>
      <c r="I6" s="302"/>
      <c r="J6" s="302"/>
      <c r="K6" s="122"/>
    </row>
    <row r="7" spans="1:11" ht="20.100000000000001" customHeight="1">
      <c r="A7" s="887" t="s">
        <v>29</v>
      </c>
      <c r="B7" s="888"/>
      <c r="C7" s="889">
        <v>1355</v>
      </c>
      <c r="D7" s="890">
        <v>7123.8656275600006</v>
      </c>
      <c r="E7" s="890">
        <v>8348.8394444843798</v>
      </c>
      <c r="F7" s="302"/>
      <c r="G7" s="302"/>
      <c r="H7" s="302"/>
      <c r="I7" s="302"/>
      <c r="J7" s="302"/>
      <c r="K7" s="122"/>
    </row>
    <row r="8" spans="1:11" ht="16.5" customHeight="1">
      <c r="A8" s="887" t="s">
        <v>344</v>
      </c>
      <c r="B8" s="879"/>
      <c r="C8" s="891"/>
      <c r="D8" s="892"/>
      <c r="E8" s="893"/>
      <c r="F8" s="302"/>
      <c r="G8" s="302"/>
      <c r="H8" s="302"/>
      <c r="I8" s="302"/>
      <c r="J8" s="302"/>
      <c r="K8" s="122"/>
    </row>
    <row r="9" spans="1:11" ht="16.5" customHeight="1">
      <c r="A9" s="887"/>
      <c r="B9" s="894" t="s">
        <v>412</v>
      </c>
      <c r="C9" s="895">
        <v>54</v>
      </c>
      <c r="D9" s="896">
        <v>1868.1965640000001</v>
      </c>
      <c r="E9" s="896">
        <v>20.123999999999999</v>
      </c>
      <c r="F9" s="303"/>
      <c r="G9" s="303"/>
      <c r="H9" s="304"/>
      <c r="I9" s="304"/>
      <c r="J9" s="302"/>
      <c r="K9" s="122"/>
    </row>
    <row r="10" spans="1:11" ht="16.5" customHeight="1">
      <c r="A10" s="887"/>
      <c r="B10" s="894" t="s">
        <v>410</v>
      </c>
      <c r="C10" s="895">
        <v>58</v>
      </c>
      <c r="D10" s="896">
        <v>806.35016499999995</v>
      </c>
      <c r="E10" s="896">
        <v>396.23254221874998</v>
      </c>
      <c r="F10" s="303"/>
      <c r="G10" s="303"/>
      <c r="H10" s="304"/>
      <c r="I10" s="305"/>
      <c r="J10" s="302"/>
      <c r="K10" s="122"/>
    </row>
    <row r="11" spans="1:11" ht="16.5" customHeight="1">
      <c r="A11" s="887"/>
      <c r="B11" s="894" t="s">
        <v>416</v>
      </c>
      <c r="C11" s="895">
        <v>36</v>
      </c>
      <c r="D11" s="896">
        <v>380.61520651999996</v>
      </c>
      <c r="E11" s="896">
        <v>648.12876205375005</v>
      </c>
      <c r="F11" s="302"/>
      <c r="G11" s="302"/>
      <c r="H11" s="302"/>
      <c r="I11" s="302"/>
      <c r="J11" s="302"/>
      <c r="K11" s="122"/>
    </row>
    <row r="12" spans="1:11" ht="16.5" customHeight="1">
      <c r="A12" s="887"/>
      <c r="B12" s="894" t="s">
        <v>177</v>
      </c>
      <c r="C12" s="895">
        <v>567</v>
      </c>
      <c r="D12" s="896">
        <v>348.01437825000005</v>
      </c>
      <c r="E12" s="896">
        <v>1489.1164111347657</v>
      </c>
      <c r="F12" s="302"/>
      <c r="G12" s="302"/>
      <c r="H12" s="302"/>
      <c r="I12" s="302"/>
      <c r="J12" s="302"/>
      <c r="K12" s="122"/>
    </row>
    <row r="13" spans="1:11" ht="16.5" customHeight="1">
      <c r="A13" s="887"/>
      <c r="B13" s="894" t="s">
        <v>460</v>
      </c>
      <c r="C13" s="895">
        <v>42</v>
      </c>
      <c r="D13" s="896">
        <v>320.05935449999998</v>
      </c>
      <c r="E13" s="896">
        <v>286.50740942578125</v>
      </c>
      <c r="F13" s="303"/>
      <c r="G13" s="303"/>
      <c r="H13" s="302"/>
      <c r="I13" s="302"/>
      <c r="J13" s="302"/>
      <c r="K13" s="122"/>
    </row>
    <row r="14" spans="1:11" ht="16.5" customHeight="1">
      <c r="A14" s="887"/>
      <c r="B14" s="894" t="s">
        <v>482</v>
      </c>
      <c r="C14" s="895">
        <v>5</v>
      </c>
      <c r="D14" s="896">
        <v>315</v>
      </c>
      <c r="E14" s="896">
        <v>1209.1587360000001</v>
      </c>
      <c r="F14" s="303"/>
      <c r="G14" s="303"/>
      <c r="H14" s="302"/>
      <c r="I14" s="302"/>
      <c r="J14" s="302"/>
      <c r="K14" s="122"/>
    </row>
    <row r="15" spans="1:11" ht="16.5" customHeight="1">
      <c r="A15" s="887"/>
      <c r="B15" s="894" t="s">
        <v>427</v>
      </c>
      <c r="C15" s="895">
        <v>12</v>
      </c>
      <c r="D15" s="896">
        <v>299.22182800000002</v>
      </c>
      <c r="E15" s="896">
        <v>14.5333326875</v>
      </c>
      <c r="F15" s="302"/>
      <c r="G15" s="302"/>
      <c r="H15" s="302"/>
      <c r="I15" s="302"/>
      <c r="J15" s="302"/>
      <c r="K15" s="122"/>
    </row>
    <row r="16" spans="1:11" ht="16.5" customHeight="1">
      <c r="A16" s="887"/>
      <c r="B16" s="894" t="s">
        <v>425</v>
      </c>
      <c r="C16" s="895">
        <v>22</v>
      </c>
      <c r="D16" s="896">
        <v>276.01407599999999</v>
      </c>
      <c r="E16" s="896">
        <v>551.06691899999998</v>
      </c>
      <c r="F16" s="302"/>
      <c r="G16" s="302"/>
      <c r="H16" s="302"/>
      <c r="I16" s="302"/>
      <c r="J16" s="302"/>
      <c r="K16" s="122"/>
    </row>
    <row r="17" spans="1:11" ht="16.5" customHeight="1">
      <c r="A17" s="887"/>
      <c r="B17" s="894" t="s">
        <v>178</v>
      </c>
      <c r="C17" s="895">
        <v>13</v>
      </c>
      <c r="D17" s="896">
        <v>258.68946599999998</v>
      </c>
      <c r="E17" s="896">
        <v>49.284058000000002</v>
      </c>
      <c r="F17" s="302"/>
      <c r="G17" s="302"/>
      <c r="H17" s="302"/>
      <c r="I17" s="302"/>
      <c r="J17" s="302"/>
      <c r="K17" s="122"/>
    </row>
    <row r="18" spans="1:11" ht="16.5" customHeight="1">
      <c r="A18" s="887"/>
      <c r="B18" s="894" t="s">
        <v>422</v>
      </c>
      <c r="C18" s="895">
        <v>83</v>
      </c>
      <c r="D18" s="896">
        <v>249.06615242000001</v>
      </c>
      <c r="E18" s="896">
        <v>1494.7853624750062</v>
      </c>
      <c r="F18" s="302"/>
      <c r="G18" s="302"/>
      <c r="H18" s="302"/>
      <c r="I18" s="302"/>
      <c r="J18" s="302"/>
      <c r="K18" s="122"/>
    </row>
    <row r="19" spans="1:11" ht="16.5" customHeight="1">
      <c r="A19" s="887"/>
      <c r="B19" s="894" t="s">
        <v>603</v>
      </c>
      <c r="C19" s="895">
        <v>4</v>
      </c>
      <c r="D19" s="896">
        <v>197.17020400000001</v>
      </c>
      <c r="E19" s="896">
        <v>2.1363E-2</v>
      </c>
      <c r="F19" s="302"/>
      <c r="G19" s="302"/>
      <c r="H19" s="302"/>
      <c r="I19" s="302"/>
      <c r="J19" s="302"/>
      <c r="K19" s="122"/>
    </row>
    <row r="20" spans="1:11" ht="16.5" customHeight="1">
      <c r="A20" s="887"/>
      <c r="B20" s="894" t="s">
        <v>491</v>
      </c>
      <c r="C20" s="895">
        <v>12</v>
      </c>
      <c r="D20" s="896">
        <v>193.62838199999999</v>
      </c>
      <c r="E20" s="896">
        <v>288.86721499999999</v>
      </c>
      <c r="F20" s="302"/>
      <c r="G20" s="302"/>
      <c r="H20" s="302"/>
      <c r="I20" s="302"/>
      <c r="J20" s="302"/>
      <c r="K20" s="122"/>
    </row>
    <row r="21" spans="1:11" ht="16.5" customHeight="1">
      <c r="A21" s="887"/>
      <c r="B21" s="894" t="s">
        <v>423</v>
      </c>
      <c r="C21" s="895">
        <v>5</v>
      </c>
      <c r="D21" s="896">
        <v>189.37009699999999</v>
      </c>
      <c r="E21" s="896">
        <v>270.18700699999999</v>
      </c>
      <c r="F21" s="302"/>
      <c r="G21" s="302"/>
      <c r="H21" s="302"/>
      <c r="I21" s="302"/>
      <c r="J21" s="302"/>
      <c r="K21" s="122"/>
    </row>
    <row r="22" spans="1:11" ht="16.5" customHeight="1">
      <c r="A22" s="887"/>
      <c r="B22" s="894" t="s">
        <v>176</v>
      </c>
      <c r="C22" s="895">
        <v>264</v>
      </c>
      <c r="D22" s="896">
        <v>182.53173532</v>
      </c>
      <c r="E22" s="896">
        <v>337.04818069898437</v>
      </c>
      <c r="F22" s="302"/>
      <c r="G22" s="302"/>
      <c r="H22" s="302"/>
      <c r="I22" s="302"/>
      <c r="J22" s="302"/>
      <c r="K22" s="122"/>
    </row>
    <row r="23" spans="1:11" ht="16.5" customHeight="1">
      <c r="A23" s="887"/>
      <c r="B23" s="894" t="s">
        <v>414</v>
      </c>
      <c r="C23" s="895">
        <v>12</v>
      </c>
      <c r="D23" s="896">
        <v>173.841962</v>
      </c>
      <c r="E23" s="896">
        <v>400</v>
      </c>
      <c r="F23" s="302"/>
      <c r="G23" s="302"/>
      <c r="H23" s="302"/>
      <c r="I23" s="302"/>
      <c r="J23" s="302"/>
      <c r="K23" s="122"/>
    </row>
    <row r="24" spans="1:11" ht="16.5" customHeight="1">
      <c r="A24" s="887"/>
      <c r="B24" s="894" t="s">
        <v>411</v>
      </c>
      <c r="C24" s="895">
        <v>6</v>
      </c>
      <c r="D24" s="896">
        <v>170.213616</v>
      </c>
      <c r="E24" s="896">
        <v>0</v>
      </c>
      <c r="F24" s="302"/>
      <c r="G24" s="302"/>
      <c r="H24" s="302"/>
      <c r="I24" s="302"/>
      <c r="J24" s="302"/>
      <c r="K24" s="122"/>
    </row>
    <row r="25" spans="1:11" ht="16.5" customHeight="1">
      <c r="A25" s="887"/>
      <c r="B25" s="894" t="s">
        <v>438</v>
      </c>
      <c r="C25" s="895">
        <v>31</v>
      </c>
      <c r="D25" s="896">
        <v>115.57322219999999</v>
      </c>
      <c r="E25" s="896">
        <v>73.494546949996945</v>
      </c>
      <c r="F25" s="302"/>
      <c r="G25" s="302"/>
      <c r="H25" s="302"/>
      <c r="I25" s="302"/>
      <c r="J25" s="302"/>
      <c r="K25" s="122"/>
    </row>
    <row r="26" spans="1:11" ht="16.5" customHeight="1">
      <c r="A26" s="887"/>
      <c r="B26" s="894" t="s">
        <v>452</v>
      </c>
      <c r="C26" s="895">
        <v>2</v>
      </c>
      <c r="D26" s="896">
        <v>105.250092</v>
      </c>
      <c r="E26" s="896">
        <v>0</v>
      </c>
      <c r="F26" s="302"/>
      <c r="G26" s="302"/>
      <c r="H26" s="302"/>
      <c r="I26" s="302"/>
      <c r="J26" s="302"/>
      <c r="K26" s="122"/>
    </row>
    <row r="27" spans="1:11" ht="16.5" customHeight="1">
      <c r="A27" s="887"/>
      <c r="B27" s="894" t="s">
        <v>415</v>
      </c>
      <c r="C27" s="895">
        <v>18</v>
      </c>
      <c r="D27" s="896">
        <v>86.138946000000004</v>
      </c>
      <c r="E27" s="896">
        <v>15.444907000000001</v>
      </c>
      <c r="F27" s="302"/>
      <c r="G27" s="302"/>
      <c r="H27" s="302"/>
      <c r="I27" s="302"/>
      <c r="J27" s="302"/>
      <c r="K27" s="122"/>
    </row>
    <row r="28" spans="1:11" ht="16.5" customHeight="1">
      <c r="A28" s="887"/>
      <c r="B28" s="894" t="s">
        <v>439</v>
      </c>
      <c r="C28" s="897">
        <v>14</v>
      </c>
      <c r="D28" s="896">
        <v>77.161405000000002</v>
      </c>
      <c r="E28" s="896">
        <v>370.96089862500003</v>
      </c>
      <c r="F28" s="305"/>
      <c r="G28" s="305"/>
      <c r="H28" s="302"/>
      <c r="I28" s="302"/>
      <c r="J28" s="302"/>
      <c r="K28" s="122"/>
    </row>
    <row r="29" spans="1:11" ht="16.5" customHeight="1">
      <c r="A29" s="887" t="s">
        <v>305</v>
      </c>
      <c r="B29" s="898"/>
      <c r="C29" s="899"/>
      <c r="D29" s="900"/>
      <c r="E29" s="900"/>
      <c r="F29" s="305"/>
      <c r="G29" s="305"/>
      <c r="H29" s="302"/>
      <c r="I29" s="305"/>
      <c r="J29" s="302"/>
      <c r="K29" s="122"/>
    </row>
    <row r="30" spans="1:11" ht="16.5" customHeight="1">
      <c r="A30" s="887"/>
      <c r="B30" s="894" t="s">
        <v>313</v>
      </c>
      <c r="C30" s="895">
        <v>173</v>
      </c>
      <c r="D30" s="896">
        <v>1452.1762838799998</v>
      </c>
      <c r="E30" s="896">
        <v>2420.125289828125</v>
      </c>
      <c r="F30" s="305"/>
      <c r="G30" s="305"/>
      <c r="H30" s="302"/>
      <c r="I30" s="305"/>
      <c r="J30" s="302"/>
      <c r="K30" s="122"/>
    </row>
    <row r="31" spans="1:11" ht="16.5" customHeight="1">
      <c r="A31" s="887"/>
      <c r="B31" s="894" t="s">
        <v>333</v>
      </c>
      <c r="C31" s="895">
        <v>7</v>
      </c>
      <c r="D31" s="896">
        <v>1320.52091</v>
      </c>
      <c r="E31" s="896">
        <v>0.56000000000000005</v>
      </c>
      <c r="F31" s="302"/>
      <c r="G31" s="305"/>
      <c r="H31" s="302"/>
      <c r="I31" s="305"/>
      <c r="J31" s="302"/>
      <c r="K31" s="122"/>
    </row>
    <row r="32" spans="1:11" ht="16.5" customHeight="1">
      <c r="A32" s="887"/>
      <c r="B32" s="894" t="s">
        <v>309</v>
      </c>
      <c r="C32" s="895">
        <v>142</v>
      </c>
      <c r="D32" s="896">
        <v>927.53332594999995</v>
      </c>
      <c r="E32" s="896">
        <v>844.43820424296882</v>
      </c>
      <c r="F32" s="302"/>
      <c r="G32" s="302"/>
      <c r="H32" s="302"/>
      <c r="I32" s="305"/>
      <c r="J32" s="302"/>
      <c r="K32" s="122"/>
    </row>
    <row r="33" spans="1:11" ht="16.5" customHeight="1">
      <c r="A33" s="887"/>
      <c r="B33" s="894" t="s">
        <v>308</v>
      </c>
      <c r="C33" s="895">
        <v>290</v>
      </c>
      <c r="D33" s="896">
        <v>749.07886379000001</v>
      </c>
      <c r="E33" s="896">
        <v>2674.8680432523497</v>
      </c>
      <c r="F33" s="302"/>
      <c r="G33" s="302"/>
      <c r="H33" s="302"/>
      <c r="I33" s="305"/>
      <c r="J33" s="302"/>
      <c r="K33" s="122"/>
    </row>
    <row r="34" spans="1:11" ht="16.5" customHeight="1">
      <c r="A34" s="887"/>
      <c r="B34" s="894" t="s">
        <v>508</v>
      </c>
      <c r="C34" s="895">
        <v>182</v>
      </c>
      <c r="D34" s="896">
        <v>735.25292978999994</v>
      </c>
      <c r="E34" s="896">
        <v>656.181446449997</v>
      </c>
      <c r="F34" s="302"/>
      <c r="G34" s="302"/>
      <c r="H34" s="302"/>
      <c r="I34" s="302"/>
      <c r="J34" s="302"/>
      <c r="K34" s="122"/>
    </row>
    <row r="35" spans="1:11" ht="16.5" customHeight="1">
      <c r="A35" s="887"/>
      <c r="B35" s="894" t="s">
        <v>684</v>
      </c>
      <c r="C35" s="895">
        <v>85</v>
      </c>
      <c r="D35" s="896">
        <v>611.35694550000005</v>
      </c>
      <c r="E35" s="896">
        <v>572.25188900000001</v>
      </c>
      <c r="F35" s="302"/>
      <c r="G35" s="302"/>
      <c r="H35" s="302"/>
      <c r="I35" s="302"/>
      <c r="J35" s="302"/>
      <c r="K35" s="122"/>
    </row>
    <row r="36" spans="1:11" ht="16.5" customHeight="1">
      <c r="A36" s="887"/>
      <c r="B36" s="894" t="s">
        <v>310</v>
      </c>
      <c r="C36" s="895">
        <v>57</v>
      </c>
      <c r="D36" s="896">
        <v>371.53083099999998</v>
      </c>
      <c r="E36" s="896">
        <v>296.21528176953126</v>
      </c>
      <c r="F36" s="302"/>
      <c r="G36" s="302"/>
      <c r="H36" s="302"/>
      <c r="I36" s="302"/>
      <c r="J36" s="302"/>
      <c r="K36" s="122"/>
    </row>
    <row r="37" spans="1:11" ht="16.5" customHeight="1">
      <c r="A37" s="887"/>
      <c r="B37" s="894" t="s">
        <v>321</v>
      </c>
      <c r="C37" s="895">
        <v>58</v>
      </c>
      <c r="D37" s="896">
        <v>221.501485</v>
      </c>
      <c r="E37" s="896">
        <v>28.30350821875</v>
      </c>
      <c r="F37" s="302"/>
      <c r="G37" s="302"/>
      <c r="H37" s="302"/>
      <c r="I37" s="302"/>
      <c r="J37" s="302"/>
      <c r="K37" s="122"/>
    </row>
    <row r="38" spans="1:11" ht="16.5" customHeight="1">
      <c r="A38" s="887"/>
      <c r="B38" s="894" t="s">
        <v>685</v>
      </c>
      <c r="C38" s="895">
        <v>2</v>
      </c>
      <c r="D38" s="896">
        <v>180.27500000000001</v>
      </c>
      <c r="E38" s="896"/>
      <c r="F38" s="302"/>
      <c r="G38" s="302"/>
      <c r="H38" s="302"/>
      <c r="I38" s="302"/>
      <c r="J38" s="302"/>
      <c r="K38" s="122"/>
    </row>
    <row r="39" spans="1:11" ht="16.5" customHeight="1">
      <c r="A39" s="887"/>
      <c r="B39" s="894" t="s">
        <v>527</v>
      </c>
      <c r="C39" s="895">
        <v>18</v>
      </c>
      <c r="D39" s="896">
        <v>108.72571499999999</v>
      </c>
      <c r="E39" s="896">
        <v>91.638724999999994</v>
      </c>
      <c r="F39" s="302"/>
      <c r="G39" s="302"/>
      <c r="H39" s="302"/>
      <c r="I39" s="302"/>
      <c r="J39" s="302"/>
      <c r="K39" s="122"/>
    </row>
    <row r="40" spans="1:11" ht="16.5" customHeight="1">
      <c r="A40" s="887"/>
      <c r="B40" s="894" t="s">
        <v>312</v>
      </c>
      <c r="C40" s="895">
        <v>27</v>
      </c>
      <c r="D40" s="896">
        <v>94.180404199999984</v>
      </c>
      <c r="E40" s="896">
        <v>3.358819</v>
      </c>
      <c r="F40" s="302"/>
      <c r="G40" s="302"/>
      <c r="H40" s="302"/>
      <c r="I40" s="302"/>
      <c r="J40" s="302"/>
      <c r="K40" s="122"/>
    </row>
    <row r="41" spans="1:11" ht="16.5" customHeight="1">
      <c r="A41" s="887"/>
      <c r="B41" s="894" t="s">
        <v>326</v>
      </c>
      <c r="C41" s="895">
        <v>34</v>
      </c>
      <c r="D41" s="896">
        <v>60.835546000000001</v>
      </c>
      <c r="E41" s="896">
        <v>21.718025999999998</v>
      </c>
      <c r="F41" s="302"/>
      <c r="G41" s="302"/>
      <c r="H41" s="302"/>
      <c r="I41" s="302"/>
      <c r="J41" s="302"/>
      <c r="K41" s="122"/>
    </row>
    <row r="42" spans="1:11" ht="16.5" customHeight="1">
      <c r="A42" s="887"/>
      <c r="B42" s="894" t="s">
        <v>686</v>
      </c>
      <c r="C42" s="895">
        <v>13</v>
      </c>
      <c r="D42" s="896">
        <v>60.155073999999999</v>
      </c>
      <c r="E42" s="896">
        <v>106.79097075976563</v>
      </c>
      <c r="F42" s="302"/>
      <c r="G42" s="302"/>
      <c r="H42" s="302"/>
      <c r="I42" s="302"/>
      <c r="J42" s="302"/>
      <c r="K42" s="122"/>
    </row>
    <row r="43" spans="1:11" ht="16.5" customHeight="1">
      <c r="A43" s="887"/>
      <c r="B43" s="894" t="s">
        <v>687</v>
      </c>
      <c r="C43" s="895">
        <v>13</v>
      </c>
      <c r="D43" s="896">
        <v>43.518912659999998</v>
      </c>
      <c r="E43" s="896">
        <v>21.332180000000001</v>
      </c>
      <c r="F43" s="302"/>
      <c r="G43" s="302"/>
      <c r="H43" s="302"/>
      <c r="I43" s="302"/>
      <c r="J43" s="302"/>
      <c r="K43" s="122"/>
    </row>
    <row r="44" spans="1:11" ht="16.5" customHeight="1">
      <c r="A44" s="887"/>
      <c r="B44" s="894" t="s">
        <v>328</v>
      </c>
      <c r="C44" s="895">
        <v>22</v>
      </c>
      <c r="D44" s="896">
        <v>42.634504100000001</v>
      </c>
      <c r="E44" s="896">
        <v>22.352309999999999</v>
      </c>
      <c r="F44" s="302"/>
      <c r="G44" s="302"/>
      <c r="H44" s="302"/>
      <c r="I44" s="302"/>
      <c r="J44" s="302"/>
      <c r="K44" s="122"/>
    </row>
    <row r="45" spans="1:11" ht="16.5" customHeight="1">
      <c r="A45" s="887"/>
      <c r="B45" s="894" t="s">
        <v>329</v>
      </c>
      <c r="C45" s="895">
        <v>26</v>
      </c>
      <c r="D45" s="896">
        <v>39.344625819999997</v>
      </c>
      <c r="E45" s="896">
        <v>113.226651</v>
      </c>
      <c r="F45" s="302"/>
      <c r="G45" s="302"/>
      <c r="H45" s="302"/>
      <c r="I45" s="302"/>
      <c r="J45" s="302"/>
      <c r="K45" s="122"/>
    </row>
    <row r="46" spans="1:11" ht="16.5" customHeight="1">
      <c r="A46" s="887"/>
      <c r="B46" s="894" t="s">
        <v>327</v>
      </c>
      <c r="C46" s="895">
        <v>18</v>
      </c>
      <c r="D46" s="896">
        <v>37.447206000000001</v>
      </c>
      <c r="E46" s="896">
        <v>88.721706999999995</v>
      </c>
      <c r="F46" s="302"/>
      <c r="G46" s="302"/>
      <c r="H46" s="302"/>
      <c r="I46" s="302"/>
      <c r="J46" s="302"/>
      <c r="K46" s="122"/>
    </row>
    <row r="47" spans="1:11" ht="15.9" customHeight="1">
      <c r="A47" s="887"/>
      <c r="B47" s="888" t="s">
        <v>688</v>
      </c>
      <c r="C47" s="895">
        <v>5</v>
      </c>
      <c r="D47" s="896">
        <v>12.065239999999999</v>
      </c>
      <c r="E47" s="896"/>
      <c r="F47" s="302"/>
      <c r="G47" s="302"/>
      <c r="H47" s="302"/>
      <c r="I47" s="302"/>
      <c r="J47" s="302"/>
      <c r="K47" s="122"/>
    </row>
    <row r="48" spans="1:11" ht="15.9" customHeight="1">
      <c r="A48" s="887"/>
      <c r="B48" s="894"/>
      <c r="D48" s="896"/>
      <c r="E48" s="896"/>
      <c r="F48" s="302"/>
      <c r="G48" s="302"/>
      <c r="H48" s="302"/>
      <c r="I48" s="302"/>
      <c r="J48" s="302"/>
      <c r="K48" s="122"/>
    </row>
    <row r="49" spans="1:11" ht="15.9" customHeight="1">
      <c r="A49" s="887"/>
      <c r="D49" s="896"/>
      <c r="E49" s="896"/>
      <c r="F49" s="302"/>
      <c r="G49" s="302"/>
      <c r="H49" s="302"/>
      <c r="I49" s="302"/>
      <c r="J49" s="302"/>
      <c r="K49" s="122"/>
    </row>
    <row r="50" spans="1:11" ht="15.6">
      <c r="A50" s="887"/>
      <c r="D50" s="896"/>
      <c r="E50" s="896"/>
      <c r="F50" s="302"/>
      <c r="G50" s="302"/>
      <c r="H50" s="302"/>
      <c r="I50" s="302"/>
      <c r="J50" s="302"/>
      <c r="K50" s="122"/>
    </row>
    <row r="51" spans="1:11" ht="15.6">
      <c r="A51" s="887"/>
      <c r="D51" s="896"/>
      <c r="E51" s="896"/>
      <c r="F51" s="302"/>
      <c r="G51" s="302"/>
      <c r="H51" s="302"/>
      <c r="I51" s="302"/>
      <c r="J51" s="302"/>
      <c r="K51" s="122"/>
    </row>
    <row r="52" spans="1:11" ht="15.6">
      <c r="A52" s="887"/>
      <c r="D52" s="896"/>
      <c r="E52" s="896"/>
      <c r="F52" s="302"/>
      <c r="G52" s="302"/>
      <c r="H52" s="302"/>
      <c r="I52" s="302"/>
      <c r="J52" s="302"/>
      <c r="K52" s="122"/>
    </row>
    <row r="53" spans="1:11" ht="18">
      <c r="A53" s="37"/>
      <c r="D53" s="896"/>
      <c r="E53" s="896"/>
      <c r="F53" s="302"/>
      <c r="G53" s="302"/>
      <c r="H53" s="302"/>
      <c r="I53" s="302"/>
      <c r="J53" s="302"/>
      <c r="K53" s="122"/>
    </row>
    <row r="54" spans="1:11" ht="18">
      <c r="A54" s="37"/>
      <c r="D54" s="896"/>
      <c r="E54" s="896"/>
      <c r="F54" s="302"/>
      <c r="G54" s="302"/>
      <c r="H54" s="302"/>
      <c r="I54" s="302"/>
      <c r="J54" s="302"/>
      <c r="K54" s="122"/>
    </row>
    <row r="55" spans="1:11" ht="18">
      <c r="A55" s="37"/>
      <c r="D55" s="896"/>
      <c r="E55" s="896"/>
      <c r="F55" s="302"/>
      <c r="G55" s="302"/>
      <c r="H55" s="302"/>
      <c r="I55" s="302"/>
      <c r="J55" s="302"/>
      <c r="K55" s="122"/>
    </row>
    <row r="56" spans="1:11" ht="18">
      <c r="A56" s="37"/>
      <c r="D56" s="896"/>
      <c r="E56" s="896"/>
      <c r="F56" s="302"/>
      <c r="G56" s="302"/>
      <c r="H56" s="302"/>
      <c r="I56" s="302"/>
      <c r="J56" s="302"/>
      <c r="K56" s="122"/>
    </row>
    <row r="57" spans="1:11" ht="18">
      <c r="A57" s="37"/>
      <c r="D57" s="896"/>
      <c r="E57" s="896"/>
      <c r="F57" s="302"/>
      <c r="G57" s="302"/>
      <c r="H57" s="302"/>
      <c r="I57" s="302"/>
      <c r="J57" s="302"/>
      <c r="K57" s="122"/>
    </row>
    <row r="58" spans="1:11" ht="18">
      <c r="A58" s="37"/>
      <c r="D58" s="896"/>
      <c r="E58" s="896"/>
      <c r="F58" s="302"/>
      <c r="G58" s="302"/>
      <c r="H58" s="302"/>
      <c r="I58" s="302"/>
      <c r="J58" s="302"/>
      <c r="K58" s="122"/>
    </row>
    <row r="59" spans="1:11" ht="18">
      <c r="A59" s="37"/>
      <c r="D59" s="896"/>
      <c r="E59" s="896"/>
      <c r="F59" s="302"/>
      <c r="G59" s="302"/>
      <c r="H59" s="302"/>
      <c r="I59" s="302"/>
      <c r="J59" s="302"/>
      <c r="K59" s="122"/>
    </row>
    <row r="60" spans="1:11" ht="18">
      <c r="A60" s="37"/>
      <c r="D60" s="896"/>
      <c r="E60" s="896"/>
      <c r="F60" s="302"/>
      <c r="G60" s="302"/>
      <c r="H60" s="302"/>
      <c r="I60" s="302"/>
      <c r="J60" s="302"/>
      <c r="K60" s="122"/>
    </row>
    <row r="61" spans="1:11" ht="18">
      <c r="A61" s="37"/>
      <c r="D61" s="896"/>
      <c r="E61" s="896"/>
      <c r="F61" s="302"/>
      <c r="G61" s="302"/>
      <c r="H61" s="302"/>
      <c r="I61" s="302"/>
      <c r="J61" s="302"/>
      <c r="K61" s="122"/>
    </row>
    <row r="62" spans="1:11" ht="18">
      <c r="A62" s="37"/>
      <c r="D62" s="896"/>
      <c r="E62" s="896"/>
      <c r="F62" s="302"/>
      <c r="G62" s="302"/>
      <c r="H62" s="302"/>
      <c r="I62" s="302"/>
      <c r="J62" s="302"/>
      <c r="K62" s="122"/>
    </row>
    <row r="63" spans="1:11" ht="18">
      <c r="A63" s="37"/>
      <c r="B63" s="37"/>
      <c r="C63" s="895"/>
      <c r="D63" s="896"/>
      <c r="E63" s="896"/>
      <c r="F63" s="302"/>
      <c r="G63" s="302"/>
      <c r="H63" s="302"/>
      <c r="I63" s="302"/>
      <c r="J63" s="302"/>
      <c r="K63" s="122"/>
    </row>
    <row r="64" spans="1:11" ht="18">
      <c r="A64" s="37"/>
      <c r="B64" s="37"/>
      <c r="C64" s="895"/>
      <c r="D64" s="896"/>
      <c r="E64" s="896"/>
      <c r="F64" s="302"/>
      <c r="G64" s="302"/>
      <c r="H64" s="302"/>
      <c r="I64" s="302"/>
      <c r="J64" s="302"/>
      <c r="K64" s="122"/>
    </row>
    <row r="65" spans="1:11" ht="15.6">
      <c r="A65" s="887"/>
      <c r="C65" s="901"/>
      <c r="D65" s="901"/>
      <c r="E65" s="891"/>
      <c r="F65" s="302"/>
      <c r="G65" s="302"/>
      <c r="H65" s="302"/>
      <c r="I65" s="302"/>
      <c r="J65" s="302"/>
      <c r="K65" s="122"/>
    </row>
    <row r="66" spans="1:11" ht="15.6">
      <c r="A66" s="887"/>
      <c r="C66" s="902"/>
      <c r="D66" s="903"/>
      <c r="E66" s="891"/>
      <c r="F66" s="302"/>
      <c r="G66" s="302"/>
      <c r="H66" s="302"/>
      <c r="I66" s="302"/>
      <c r="J66" s="302"/>
      <c r="K66" s="122"/>
    </row>
    <row r="67" spans="1:11" ht="15.6">
      <c r="A67" s="887"/>
      <c r="C67" s="904"/>
      <c r="D67" s="904"/>
      <c r="E67" s="891"/>
      <c r="F67" s="302"/>
      <c r="G67" s="302"/>
      <c r="H67" s="302"/>
      <c r="I67" s="302"/>
      <c r="J67" s="302"/>
      <c r="K67" s="122"/>
    </row>
    <row r="68" spans="1:11" ht="15.6">
      <c r="A68" s="888"/>
      <c r="B68" s="888"/>
      <c r="C68" s="901"/>
      <c r="D68" s="901"/>
      <c r="E68" s="891"/>
      <c r="F68" s="302"/>
      <c r="G68" s="302"/>
      <c r="H68" s="302"/>
      <c r="I68" s="302"/>
      <c r="J68" s="302"/>
      <c r="K68" s="122"/>
    </row>
    <row r="69" spans="1:11" ht="15.6">
      <c r="A69" s="888"/>
      <c r="B69" s="888"/>
      <c r="C69" s="901"/>
      <c r="D69" s="901"/>
      <c r="E69" s="891"/>
      <c r="F69" s="302"/>
      <c r="G69" s="302"/>
      <c r="H69" s="302"/>
      <c r="I69" s="302"/>
      <c r="J69" s="302"/>
      <c r="K69" s="122"/>
    </row>
    <row r="70" spans="1:11" ht="15.6">
      <c r="A70" s="888"/>
      <c r="B70" s="888"/>
      <c r="C70" s="901"/>
      <c r="D70" s="901"/>
      <c r="E70" s="891"/>
      <c r="F70" s="302"/>
      <c r="G70" s="302"/>
      <c r="H70" s="302"/>
      <c r="I70" s="302"/>
      <c r="J70" s="302"/>
      <c r="K70" s="122"/>
    </row>
    <row r="71" spans="1:11" ht="15.6">
      <c r="A71" s="888"/>
      <c r="B71" s="888"/>
      <c r="C71" s="901"/>
      <c r="D71" s="901"/>
      <c r="E71" s="891"/>
      <c r="F71" s="302"/>
      <c r="G71" s="302"/>
      <c r="H71" s="302"/>
      <c r="I71" s="302"/>
      <c r="J71" s="302"/>
      <c r="K71" s="122"/>
    </row>
    <row r="72" spans="1:11" ht="15.6">
      <c r="A72" s="888"/>
      <c r="B72" s="888"/>
      <c r="C72" s="901"/>
      <c r="D72" s="901"/>
      <c r="F72" s="302"/>
      <c r="G72" s="302"/>
      <c r="H72" s="302"/>
      <c r="I72" s="302"/>
      <c r="J72" s="302"/>
      <c r="K72" s="122"/>
    </row>
    <row r="73" spans="1:11" ht="15.6">
      <c r="A73" s="888"/>
      <c r="B73" s="888"/>
      <c r="C73" s="901"/>
      <c r="D73" s="901"/>
      <c r="F73" s="302"/>
      <c r="G73" s="302"/>
      <c r="H73" s="302"/>
      <c r="I73" s="302"/>
      <c r="J73" s="302"/>
      <c r="K73" s="122"/>
    </row>
    <row r="74" spans="1:11" ht="15.6">
      <c r="A74" s="888"/>
      <c r="B74" s="888"/>
      <c r="C74" s="901"/>
      <c r="D74" s="901"/>
      <c r="F74" s="302"/>
      <c r="G74" s="302"/>
      <c r="H74" s="302"/>
      <c r="I74" s="302"/>
      <c r="J74" s="302"/>
      <c r="K74" s="122"/>
    </row>
    <row r="75" spans="1:11" ht="15.6">
      <c r="A75" s="888"/>
      <c r="B75" s="888"/>
      <c r="C75" s="901"/>
      <c r="D75" s="901"/>
      <c r="F75" s="302"/>
      <c r="G75" s="302"/>
      <c r="H75" s="302"/>
      <c r="I75" s="302"/>
      <c r="J75" s="302"/>
      <c r="K75" s="122"/>
    </row>
    <row r="76" spans="1:11" ht="15.6">
      <c r="A76" s="888"/>
      <c r="B76" s="888"/>
      <c r="C76" s="901"/>
      <c r="D76" s="901"/>
      <c r="F76" s="302"/>
      <c r="G76" s="302"/>
      <c r="H76" s="302"/>
      <c r="I76" s="302"/>
      <c r="J76" s="302"/>
      <c r="K76" s="122"/>
    </row>
    <row r="77" spans="1:11" ht="15.6">
      <c r="A77" s="888"/>
      <c r="B77" s="888"/>
      <c r="C77" s="901"/>
      <c r="D77" s="901"/>
      <c r="F77" s="302"/>
      <c r="G77" s="302"/>
      <c r="H77" s="302"/>
      <c r="I77" s="302"/>
      <c r="J77" s="302"/>
      <c r="K77" s="122"/>
    </row>
    <row r="78" spans="1:11" ht="15.6">
      <c r="A78" s="888"/>
      <c r="B78" s="888"/>
      <c r="C78" s="901"/>
      <c r="D78" s="901"/>
      <c r="F78" s="302"/>
      <c r="G78" s="302"/>
      <c r="H78" s="302"/>
      <c r="I78" s="302"/>
      <c r="J78" s="302"/>
      <c r="K78" s="122"/>
    </row>
    <row r="79" spans="1:11" ht="15.6">
      <c r="A79" s="888"/>
      <c r="B79" s="888"/>
      <c r="C79" s="901"/>
      <c r="D79" s="901"/>
      <c r="F79" s="302"/>
      <c r="G79" s="302"/>
      <c r="H79" s="302"/>
      <c r="I79" s="302"/>
      <c r="J79" s="302"/>
      <c r="K79" s="122"/>
    </row>
    <row r="80" spans="1:11" ht="15.6">
      <c r="A80" s="888"/>
      <c r="B80" s="888"/>
      <c r="C80" s="901"/>
      <c r="D80" s="901"/>
      <c r="F80" s="302"/>
      <c r="G80" s="302"/>
      <c r="H80" s="302"/>
      <c r="I80" s="302"/>
      <c r="J80" s="302"/>
      <c r="K80" s="122"/>
    </row>
    <row r="81" spans="1:11" ht="15.6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122"/>
    </row>
    <row r="82" spans="1:11" ht="15.6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122"/>
    </row>
    <row r="83" spans="1:11" ht="15.6">
      <c r="A83" s="122"/>
      <c r="B83" s="122"/>
      <c r="C83" s="122"/>
      <c r="D83" s="122"/>
      <c r="E83" s="306"/>
      <c r="F83" s="302"/>
      <c r="G83" s="302"/>
      <c r="H83" s="302"/>
      <c r="I83" s="302"/>
      <c r="J83" s="302"/>
      <c r="K83" s="122"/>
    </row>
    <row r="84" spans="1:11" ht="15.6">
      <c r="A84" s="122"/>
      <c r="B84" s="122"/>
      <c r="C84" s="122"/>
      <c r="D84" s="122"/>
      <c r="E84" s="306"/>
      <c r="F84" s="302"/>
      <c r="G84" s="302"/>
      <c r="H84" s="302"/>
      <c r="I84" s="302"/>
      <c r="J84" s="302"/>
      <c r="K84" s="122"/>
    </row>
    <row r="85" spans="1:11" ht="15.6">
      <c r="A85" s="122"/>
      <c r="B85" s="122"/>
      <c r="C85" s="122"/>
      <c r="D85" s="122"/>
      <c r="E85" s="306"/>
      <c r="F85" s="302"/>
      <c r="G85" s="302"/>
      <c r="H85" s="302"/>
      <c r="I85" s="302"/>
      <c r="J85" s="302"/>
      <c r="K85" s="122"/>
    </row>
    <row r="86" spans="1:11" ht="15.6">
      <c r="A86" s="122"/>
      <c r="B86" s="122"/>
      <c r="C86" s="122"/>
      <c r="D86" s="122"/>
      <c r="E86" s="306"/>
      <c r="F86" s="302"/>
      <c r="G86" s="302"/>
      <c r="H86" s="302"/>
      <c r="I86" s="302"/>
      <c r="J86" s="302"/>
      <c r="K86" s="122"/>
    </row>
    <row r="87" spans="1:11" ht="15.6">
      <c r="A87" s="122"/>
      <c r="B87" s="122"/>
      <c r="C87" s="122"/>
      <c r="D87" s="122"/>
      <c r="E87" s="306"/>
      <c r="F87" s="302"/>
      <c r="G87" s="302"/>
      <c r="H87" s="302"/>
      <c r="I87" s="302"/>
      <c r="J87" s="302"/>
      <c r="K87" s="122"/>
    </row>
    <row r="88" spans="1:11" ht="15.6">
      <c r="A88" s="122"/>
      <c r="B88" s="122"/>
      <c r="C88" s="122"/>
      <c r="D88" s="122"/>
      <c r="E88" s="306"/>
      <c r="F88" s="302"/>
      <c r="G88" s="302"/>
      <c r="H88" s="302"/>
      <c r="I88" s="302"/>
      <c r="J88" s="302"/>
      <c r="K88" s="122"/>
    </row>
    <row r="89" spans="1:11" ht="15.6">
      <c r="A89" s="122"/>
      <c r="B89" s="122"/>
      <c r="C89" s="122"/>
      <c r="D89" s="122"/>
      <c r="E89" s="306"/>
      <c r="F89" s="302"/>
      <c r="G89" s="302"/>
      <c r="H89" s="302"/>
      <c r="I89" s="302"/>
      <c r="J89" s="302"/>
      <c r="K89" s="122"/>
    </row>
    <row r="90" spans="1:11" ht="15.6">
      <c r="A90" s="122"/>
      <c r="B90" s="122"/>
      <c r="C90" s="122"/>
      <c r="D90" s="122"/>
      <c r="E90" s="306"/>
      <c r="F90" s="302"/>
      <c r="G90" s="302"/>
      <c r="H90" s="302"/>
      <c r="I90" s="302"/>
      <c r="J90" s="302"/>
      <c r="K90" s="122"/>
    </row>
    <row r="91" spans="1:11" ht="15.6">
      <c r="A91" s="122"/>
      <c r="B91" s="122"/>
      <c r="C91" s="122"/>
      <c r="D91" s="122"/>
      <c r="E91" s="306"/>
      <c r="F91" s="302"/>
      <c r="G91" s="302"/>
      <c r="H91" s="302"/>
      <c r="I91" s="302"/>
      <c r="J91" s="302"/>
      <c r="K91" s="122"/>
    </row>
    <row r="92" spans="1:11" ht="15.6">
      <c r="A92" s="122"/>
      <c r="B92" s="122"/>
      <c r="C92" s="122"/>
      <c r="D92" s="122"/>
      <c r="E92" s="306"/>
      <c r="F92" s="302"/>
      <c r="G92" s="302"/>
      <c r="H92" s="302"/>
      <c r="I92" s="302"/>
      <c r="J92" s="302"/>
      <c r="K92" s="122"/>
    </row>
    <row r="93" spans="1:11" ht="15.6">
      <c r="A93" s="122"/>
      <c r="B93" s="122"/>
      <c r="C93" s="122"/>
      <c r="D93" s="122"/>
      <c r="E93" s="306"/>
      <c r="F93" s="302"/>
      <c r="G93" s="302"/>
      <c r="H93" s="302"/>
      <c r="I93" s="302"/>
      <c r="J93" s="302"/>
      <c r="K93" s="122"/>
    </row>
    <row r="94" spans="1:11" ht="15.6">
      <c r="A94" s="122"/>
      <c r="B94" s="122"/>
      <c r="C94" s="122"/>
      <c r="D94" s="122"/>
      <c r="E94" s="306"/>
      <c r="F94" s="302"/>
      <c r="G94" s="302"/>
      <c r="H94" s="302"/>
      <c r="I94" s="302"/>
      <c r="J94" s="302"/>
      <c r="K94" s="122"/>
    </row>
    <row r="95" spans="1:11" ht="15.6">
      <c r="A95" s="122"/>
      <c r="B95" s="122"/>
      <c r="C95" s="122"/>
      <c r="D95" s="122"/>
      <c r="E95" s="306"/>
      <c r="F95" s="302"/>
      <c r="G95" s="302"/>
      <c r="H95" s="302"/>
      <c r="I95" s="302"/>
      <c r="J95" s="302"/>
      <c r="K95" s="122"/>
    </row>
    <row r="96" spans="1:11" ht="15.6">
      <c r="A96" s="122"/>
      <c r="B96" s="122"/>
      <c r="C96" s="122"/>
      <c r="D96" s="122"/>
      <c r="E96" s="306"/>
      <c r="F96" s="302"/>
      <c r="G96" s="302"/>
      <c r="H96" s="302"/>
      <c r="I96" s="302"/>
      <c r="J96" s="302"/>
      <c r="K96" s="122"/>
    </row>
    <row r="97" spans="1:11" ht="15.6">
      <c r="A97" s="122"/>
      <c r="B97" s="122"/>
      <c r="C97" s="122"/>
      <c r="D97" s="122"/>
      <c r="E97" s="306"/>
      <c r="F97" s="302"/>
      <c r="G97" s="302"/>
      <c r="H97" s="302"/>
      <c r="I97" s="302"/>
      <c r="J97" s="302"/>
      <c r="K97" s="122"/>
    </row>
    <row r="98" spans="1:11" ht="15.6">
      <c r="A98" s="122"/>
      <c r="B98" s="122"/>
      <c r="C98" s="122"/>
      <c r="D98" s="122"/>
      <c r="E98" s="306"/>
      <c r="F98" s="302"/>
      <c r="G98" s="302"/>
      <c r="H98" s="302"/>
      <c r="I98" s="302"/>
      <c r="J98" s="302"/>
      <c r="K98" s="122"/>
    </row>
    <row r="99" spans="1:11" ht="15.6">
      <c r="A99" s="122"/>
      <c r="B99" s="122"/>
      <c r="C99" s="122"/>
      <c r="D99" s="122"/>
      <c r="E99" s="306"/>
      <c r="F99" s="302"/>
      <c r="G99" s="302"/>
      <c r="H99" s="302"/>
      <c r="I99" s="302"/>
      <c r="J99" s="302"/>
      <c r="K99" s="122"/>
    </row>
    <row r="100" spans="1:11" ht="15.6">
      <c r="A100" s="122"/>
      <c r="B100" s="122"/>
      <c r="C100" s="122"/>
      <c r="D100" s="122"/>
      <c r="E100" s="306"/>
      <c r="F100" s="302"/>
      <c r="G100" s="302"/>
      <c r="H100" s="302"/>
      <c r="I100" s="302"/>
      <c r="J100" s="302"/>
      <c r="K100" s="122"/>
    </row>
    <row r="101" spans="1:11" ht="15.6">
      <c r="A101" s="122"/>
      <c r="B101" s="122"/>
      <c r="C101" s="122"/>
      <c r="D101" s="122"/>
      <c r="E101" s="306"/>
      <c r="F101" s="302"/>
      <c r="G101" s="302"/>
      <c r="H101" s="302"/>
      <c r="I101" s="302"/>
      <c r="J101" s="302"/>
      <c r="K101" s="122"/>
    </row>
    <row r="102" spans="1:11" ht="15.6">
      <c r="A102" s="122"/>
      <c r="B102" s="122"/>
      <c r="C102" s="122"/>
      <c r="D102" s="122"/>
      <c r="E102" s="306"/>
      <c r="F102" s="302"/>
      <c r="G102" s="302"/>
      <c r="H102" s="302"/>
      <c r="I102" s="302"/>
      <c r="J102" s="302"/>
      <c r="K102" s="122"/>
    </row>
    <row r="103" spans="1:11" ht="15.6">
      <c r="A103" s="122"/>
      <c r="B103" s="122"/>
      <c r="C103" s="122"/>
      <c r="D103" s="122"/>
      <c r="E103" s="306"/>
      <c r="F103" s="302"/>
      <c r="G103" s="302"/>
      <c r="H103" s="302"/>
      <c r="I103" s="302"/>
      <c r="J103" s="302"/>
      <c r="K103" s="122"/>
    </row>
    <row r="104" spans="1:11" ht="15.6">
      <c r="A104" s="122"/>
      <c r="B104" s="122"/>
      <c r="C104" s="122"/>
      <c r="D104" s="122"/>
      <c r="E104" s="306"/>
      <c r="F104" s="302"/>
      <c r="G104" s="302"/>
      <c r="H104" s="302"/>
      <c r="I104" s="302"/>
      <c r="J104" s="302"/>
      <c r="K104" s="122"/>
    </row>
    <row r="105" spans="1:11" ht="15.6">
      <c r="A105" s="122"/>
      <c r="B105" s="122"/>
      <c r="C105" s="122"/>
      <c r="D105" s="122"/>
      <c r="E105" s="306"/>
      <c r="F105" s="302"/>
      <c r="G105" s="302"/>
      <c r="H105" s="302"/>
      <c r="I105" s="302"/>
      <c r="J105" s="302"/>
      <c r="K105" s="122"/>
    </row>
    <row r="106" spans="1:11" ht="15.6">
      <c r="A106" s="122"/>
      <c r="B106" s="122"/>
      <c r="C106" s="122"/>
      <c r="D106" s="122"/>
      <c r="E106" s="306"/>
      <c r="F106" s="302"/>
      <c r="G106" s="302"/>
      <c r="H106" s="302"/>
      <c r="I106" s="302"/>
      <c r="J106" s="302"/>
      <c r="K106" s="122"/>
    </row>
    <row r="107" spans="1:11" ht="15.6">
      <c r="A107" s="122"/>
      <c r="B107" s="122"/>
      <c r="C107" s="122"/>
      <c r="D107" s="122"/>
      <c r="E107" s="306"/>
      <c r="F107" s="302"/>
      <c r="G107" s="302"/>
      <c r="H107" s="302"/>
      <c r="I107" s="302"/>
      <c r="J107" s="302"/>
      <c r="K107" s="122"/>
    </row>
    <row r="108" spans="1:11" ht="15.6">
      <c r="A108" s="122"/>
      <c r="B108" s="122"/>
      <c r="C108" s="122"/>
      <c r="D108" s="122"/>
      <c r="E108" s="306"/>
      <c r="F108" s="302"/>
      <c r="G108" s="302"/>
      <c r="H108" s="302"/>
      <c r="I108" s="302"/>
      <c r="J108" s="302"/>
      <c r="K108" s="122"/>
    </row>
    <row r="109" spans="1:11" ht="15.6">
      <c r="A109" s="122"/>
      <c r="B109" s="122"/>
      <c r="C109" s="122"/>
      <c r="D109" s="122"/>
      <c r="E109" s="306"/>
      <c r="F109" s="302"/>
      <c r="G109" s="302"/>
      <c r="H109" s="302"/>
      <c r="I109" s="302"/>
      <c r="J109" s="302"/>
      <c r="K109" s="122"/>
    </row>
    <row r="110" spans="1:11" ht="15.6">
      <c r="A110" s="122"/>
      <c r="B110" s="122"/>
      <c r="C110" s="122"/>
      <c r="D110" s="122"/>
      <c r="E110" s="306"/>
      <c r="F110" s="302"/>
      <c r="G110" s="302"/>
      <c r="H110" s="302"/>
      <c r="I110" s="302"/>
      <c r="J110" s="302"/>
      <c r="K110" s="122"/>
    </row>
    <row r="111" spans="1:11" ht="15.6">
      <c r="A111" s="122"/>
      <c r="B111" s="122"/>
      <c r="C111" s="122"/>
      <c r="D111" s="122"/>
      <c r="E111" s="306"/>
      <c r="F111" s="302"/>
      <c r="G111" s="302"/>
      <c r="H111" s="302"/>
      <c r="I111" s="302"/>
      <c r="J111" s="302"/>
      <c r="K111" s="122"/>
    </row>
    <row r="112" spans="1:11" ht="15.6">
      <c r="A112" s="122"/>
      <c r="B112" s="122"/>
      <c r="C112" s="122"/>
      <c r="D112" s="122"/>
      <c r="E112" s="306"/>
      <c r="F112" s="302"/>
      <c r="G112" s="302"/>
      <c r="H112" s="302"/>
      <c r="I112" s="302"/>
      <c r="J112" s="302"/>
      <c r="K112" s="122"/>
    </row>
    <row r="113" spans="1:11" ht="15.6">
      <c r="A113" s="122"/>
      <c r="B113" s="122"/>
      <c r="C113" s="122"/>
      <c r="D113" s="122"/>
      <c r="E113" s="306"/>
      <c r="F113" s="302"/>
      <c r="G113" s="302"/>
      <c r="H113" s="302"/>
      <c r="I113" s="302"/>
      <c r="J113" s="302"/>
      <c r="K113" s="122"/>
    </row>
    <row r="114" spans="1:11" ht="15.6">
      <c r="A114" s="122"/>
      <c r="B114" s="122"/>
      <c r="C114" s="122"/>
      <c r="D114" s="122"/>
      <c r="E114" s="306"/>
      <c r="F114" s="302"/>
      <c r="G114" s="302"/>
      <c r="H114" s="302"/>
      <c r="I114" s="302"/>
      <c r="J114" s="302"/>
      <c r="K114" s="122"/>
    </row>
    <row r="115" spans="1:11" ht="15.6">
      <c r="A115" s="122"/>
      <c r="B115" s="122"/>
      <c r="C115" s="122"/>
      <c r="D115" s="122"/>
      <c r="E115" s="306"/>
      <c r="F115" s="302"/>
      <c r="G115" s="302"/>
      <c r="H115" s="302"/>
      <c r="I115" s="302"/>
      <c r="J115" s="302"/>
      <c r="K115" s="122"/>
    </row>
    <row r="116" spans="1:11" ht="15.6">
      <c r="A116" s="122"/>
      <c r="B116" s="122"/>
      <c r="C116" s="122"/>
      <c r="D116" s="122"/>
      <c r="E116" s="306"/>
      <c r="F116" s="302"/>
      <c r="G116" s="302"/>
      <c r="H116" s="302"/>
      <c r="I116" s="302"/>
      <c r="J116" s="302"/>
      <c r="K116" s="122"/>
    </row>
    <row r="117" spans="1:11" ht="15.6">
      <c r="A117" s="122"/>
      <c r="B117" s="122"/>
      <c r="C117" s="122"/>
      <c r="D117" s="122"/>
      <c r="E117" s="306"/>
      <c r="F117" s="302"/>
      <c r="G117" s="302"/>
      <c r="H117" s="302"/>
      <c r="I117" s="302"/>
      <c r="J117" s="302"/>
      <c r="K117" s="122"/>
    </row>
    <row r="118" spans="1:11" ht="15.6">
      <c r="A118" s="122"/>
      <c r="B118" s="122"/>
      <c r="C118" s="122"/>
      <c r="D118" s="122"/>
      <c r="E118" s="306"/>
      <c r="F118" s="302"/>
      <c r="G118" s="302"/>
      <c r="H118" s="302"/>
      <c r="I118" s="302"/>
      <c r="J118" s="302"/>
      <c r="K118" s="122"/>
    </row>
    <row r="119" spans="1:11" ht="15.6">
      <c r="A119" s="122"/>
      <c r="B119" s="122"/>
      <c r="C119" s="122"/>
      <c r="D119" s="122"/>
      <c r="E119" s="306"/>
      <c r="F119" s="302"/>
      <c r="G119" s="302"/>
      <c r="H119" s="302"/>
      <c r="I119" s="302"/>
      <c r="J119" s="302"/>
      <c r="K119" s="122"/>
    </row>
    <row r="120" spans="1:11" ht="15.6">
      <c r="A120" s="122"/>
      <c r="B120" s="122"/>
      <c r="C120" s="122"/>
      <c r="D120" s="122"/>
      <c r="E120" s="306"/>
      <c r="F120" s="302"/>
      <c r="G120" s="302"/>
      <c r="H120" s="302"/>
      <c r="I120" s="302"/>
      <c r="J120" s="302"/>
      <c r="K120" s="122"/>
    </row>
    <row r="121" spans="1:11" ht="15.6">
      <c r="A121" s="122"/>
      <c r="B121" s="122"/>
      <c r="C121" s="122"/>
      <c r="D121" s="122"/>
      <c r="E121" s="306"/>
      <c r="F121" s="302"/>
      <c r="G121" s="302"/>
      <c r="H121" s="302"/>
      <c r="I121" s="302"/>
      <c r="J121" s="302"/>
      <c r="K121" s="122"/>
    </row>
    <row r="122" spans="1:11" ht="15.6">
      <c r="A122" s="122"/>
      <c r="B122" s="122"/>
      <c r="C122" s="122"/>
      <c r="D122" s="122"/>
      <c r="E122" s="306"/>
      <c r="F122" s="302"/>
      <c r="G122" s="302"/>
      <c r="H122" s="302"/>
      <c r="I122" s="302"/>
      <c r="J122" s="302"/>
      <c r="K122" s="122"/>
    </row>
    <row r="123" spans="1:11" ht="15.6">
      <c r="A123" s="122"/>
      <c r="B123" s="122"/>
      <c r="C123" s="122"/>
      <c r="D123" s="122"/>
      <c r="E123" s="306"/>
      <c r="F123" s="302"/>
      <c r="G123" s="302"/>
      <c r="H123" s="302"/>
      <c r="I123" s="302"/>
      <c r="J123" s="302"/>
      <c r="K123" s="122"/>
    </row>
    <row r="124" spans="1:11" ht="15.6">
      <c r="A124" s="122"/>
      <c r="B124" s="122"/>
      <c r="C124" s="122"/>
      <c r="D124" s="122"/>
      <c r="E124" s="306"/>
      <c r="F124" s="302"/>
      <c r="G124" s="302"/>
      <c r="H124" s="302"/>
      <c r="I124" s="302"/>
      <c r="J124" s="302"/>
      <c r="K124" s="122"/>
    </row>
    <row r="125" spans="1:11" ht="15.6">
      <c r="A125" s="122"/>
      <c r="B125" s="122"/>
      <c r="C125" s="122"/>
      <c r="D125" s="122"/>
      <c r="E125" s="306"/>
      <c r="F125" s="302"/>
      <c r="G125" s="302"/>
      <c r="H125" s="302"/>
      <c r="I125" s="302"/>
      <c r="J125" s="302"/>
      <c r="K125" s="122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3" workbookViewId="0">
      <selection activeCell="J13" sqref="J13"/>
    </sheetView>
  </sheetViews>
  <sheetFormatPr defaultColWidth="7" defaultRowHeight="13.2"/>
  <cols>
    <col min="1" max="1" width="2.59765625" style="67" customWidth="1"/>
    <col min="2" max="2" width="21.3984375" style="67" customWidth="1"/>
    <col min="3" max="3" width="10.59765625" style="67" customWidth="1"/>
    <col min="4" max="4" width="9.3984375" style="67" customWidth="1"/>
    <col min="5" max="5" width="9.09765625" style="67" customWidth="1"/>
    <col min="6" max="6" width="9.5" style="67" customWidth="1"/>
    <col min="7" max="8" width="8.59765625" style="67" customWidth="1"/>
    <col min="9" max="11" width="11.69921875" style="67" customWidth="1"/>
    <col min="12" max="16384" width="7" style="67"/>
  </cols>
  <sheetData>
    <row r="1" spans="1:11" ht="20.100000000000001" customHeight="1">
      <c r="A1" s="66" t="s">
        <v>518</v>
      </c>
      <c r="B1" s="66"/>
      <c r="C1" s="66"/>
      <c r="D1" s="66"/>
      <c r="E1" s="66"/>
      <c r="F1" s="66"/>
      <c r="G1" s="66"/>
      <c r="H1" s="66"/>
    </row>
    <row r="2" spans="1:11" ht="20.100000000000001" customHeight="1">
      <c r="A2" s="66" t="s">
        <v>651</v>
      </c>
      <c r="B2" s="66"/>
      <c r="C2" s="66"/>
      <c r="D2" s="66"/>
      <c r="E2" s="66"/>
      <c r="F2" s="66"/>
      <c r="G2" s="66"/>
      <c r="H2" s="66"/>
    </row>
    <row r="3" spans="1:11" ht="20.100000000000001" customHeight="1">
      <c r="A3" s="68"/>
      <c r="B3" s="69"/>
      <c r="C3" s="69"/>
      <c r="D3" s="69"/>
      <c r="E3" s="69"/>
      <c r="F3" s="70"/>
      <c r="G3" s="70"/>
      <c r="H3" s="70"/>
    </row>
    <row r="4" spans="1:11" ht="20.100000000000001" customHeight="1">
      <c r="A4" s="152"/>
      <c r="B4" s="152"/>
      <c r="H4" s="161" t="s">
        <v>26</v>
      </c>
    </row>
    <row r="5" spans="1:11" s="71" customFormat="1" ht="16.2" customHeight="1">
      <c r="C5" s="588" t="s">
        <v>32</v>
      </c>
      <c r="D5" s="588" t="s">
        <v>86</v>
      </c>
      <c r="E5" s="1029" t="s">
        <v>383</v>
      </c>
      <c r="F5" s="1029"/>
      <c r="G5" s="463" t="s">
        <v>604</v>
      </c>
      <c r="H5" s="463" t="s">
        <v>55</v>
      </c>
      <c r="I5" s="73"/>
      <c r="J5" s="74"/>
    </row>
    <row r="6" spans="1:11" s="71" customFormat="1" ht="16.2" customHeight="1">
      <c r="C6" s="589" t="s">
        <v>58</v>
      </c>
      <c r="D6" s="589" t="s">
        <v>91</v>
      </c>
      <c r="E6" s="1030" t="s">
        <v>636</v>
      </c>
      <c r="F6" s="1030"/>
      <c r="G6" s="464" t="s">
        <v>636</v>
      </c>
      <c r="H6" s="464" t="s">
        <v>636</v>
      </c>
      <c r="I6" s="73"/>
      <c r="J6" s="74"/>
    </row>
    <row r="7" spans="1:11" s="71" customFormat="1" ht="16.2" customHeight="1">
      <c r="C7" s="589" t="s">
        <v>92</v>
      </c>
      <c r="D7" s="589" t="s">
        <v>92</v>
      </c>
      <c r="E7" s="589" t="s">
        <v>408</v>
      </c>
      <c r="F7" s="589" t="s">
        <v>652</v>
      </c>
      <c r="G7" s="465" t="s">
        <v>56</v>
      </c>
      <c r="H7" s="465" t="s">
        <v>56</v>
      </c>
      <c r="I7" s="73"/>
      <c r="J7" s="74"/>
    </row>
    <row r="8" spans="1:11" s="71" customFormat="1" ht="16.2" customHeight="1">
      <c r="C8" s="589">
        <v>2022</v>
      </c>
      <c r="D8" s="589">
        <v>2022</v>
      </c>
      <c r="E8" s="589" t="s">
        <v>409</v>
      </c>
      <c r="F8" s="589" t="s">
        <v>653</v>
      </c>
      <c r="G8" s="466" t="s">
        <v>57</v>
      </c>
      <c r="H8" s="466" t="s">
        <v>57</v>
      </c>
      <c r="I8" s="73"/>
      <c r="J8" s="74"/>
    </row>
    <row r="9" spans="1:11" s="71" customFormat="1" ht="16.2" customHeight="1">
      <c r="C9" s="589"/>
      <c r="D9" s="589"/>
      <c r="E9" s="589"/>
      <c r="F9" s="589"/>
      <c r="G9" s="466" t="s">
        <v>92</v>
      </c>
      <c r="H9" s="466" t="s">
        <v>92</v>
      </c>
      <c r="I9" s="73"/>
      <c r="J9" s="73"/>
      <c r="K9" s="74"/>
    </row>
    <row r="10" spans="1:11" s="71" customFormat="1" ht="16.2" customHeight="1">
      <c r="C10" s="467"/>
      <c r="D10" s="467"/>
      <c r="E10" s="467"/>
      <c r="F10" s="467"/>
      <c r="G10" s="468" t="s">
        <v>385</v>
      </c>
      <c r="H10" s="468" t="s">
        <v>385</v>
      </c>
      <c r="I10" s="163"/>
      <c r="J10" s="73"/>
      <c r="K10" s="74"/>
    </row>
    <row r="11" spans="1:11" s="77" customFormat="1" ht="20.100000000000001" customHeight="1">
      <c r="A11" s="71"/>
      <c r="B11" s="71"/>
      <c r="C11" s="469"/>
      <c r="D11" s="469"/>
      <c r="E11" s="469"/>
      <c r="F11" s="469"/>
      <c r="G11" s="466"/>
      <c r="H11" s="466"/>
      <c r="I11" s="163"/>
      <c r="J11" s="73"/>
      <c r="K11" s="74"/>
    </row>
    <row r="12" spans="1:11" s="77" customFormat="1" ht="20.100000000000001" customHeight="1">
      <c r="A12" s="1028" t="s">
        <v>29</v>
      </c>
      <c r="B12" s="1028"/>
      <c r="C12" s="582">
        <v>479124.74302807561</v>
      </c>
      <c r="D12" s="582">
        <v>493091.71344721282</v>
      </c>
      <c r="E12" s="582">
        <v>4170221.5832736045</v>
      </c>
      <c r="F12" s="472">
        <v>100</v>
      </c>
      <c r="G12" s="583">
        <v>136.11488324524379</v>
      </c>
      <c r="H12" s="583">
        <v>120.99971563418126</v>
      </c>
      <c r="I12" s="73"/>
      <c r="J12" s="73"/>
      <c r="K12" s="74"/>
    </row>
    <row r="13" spans="1:11" s="71" customFormat="1" ht="20.100000000000001" customHeight="1">
      <c r="A13" s="72"/>
      <c r="B13" s="71" t="s">
        <v>179</v>
      </c>
      <c r="C13" s="585">
        <v>372276.537538748</v>
      </c>
      <c r="D13" s="585">
        <v>379271.59907338663</v>
      </c>
      <c r="E13" s="585">
        <v>3299989.8057092475</v>
      </c>
      <c r="F13" s="473">
        <v>79.132241292530338</v>
      </c>
      <c r="G13" s="586">
        <v>119.9186417864168</v>
      </c>
      <c r="H13" s="586">
        <v>115.77764417144918</v>
      </c>
      <c r="I13" s="163"/>
      <c r="J13" s="73"/>
      <c r="K13" s="74"/>
    </row>
    <row r="14" spans="1:11" s="72" customFormat="1" ht="20.100000000000001" customHeight="1">
      <c r="A14" s="75"/>
      <c r="B14" s="76" t="s">
        <v>180</v>
      </c>
      <c r="C14" s="585">
        <v>52960.03028515484</v>
      </c>
      <c r="D14" s="585">
        <v>53642.337892887612</v>
      </c>
      <c r="E14" s="585">
        <v>430904.9497502509</v>
      </c>
      <c r="F14" s="473">
        <v>10.332902967999905</v>
      </c>
      <c r="G14" s="586">
        <v>229.11303257727482</v>
      </c>
      <c r="H14" s="586">
        <v>154.73810497812389</v>
      </c>
      <c r="I14" s="163"/>
      <c r="J14" s="73"/>
      <c r="K14" s="74"/>
    </row>
    <row r="15" spans="1:11" s="71" customFormat="1" ht="20.100000000000001" customHeight="1">
      <c r="A15" s="72"/>
      <c r="B15" s="71" t="s">
        <v>181</v>
      </c>
      <c r="C15" s="585">
        <v>3125.2559087885784</v>
      </c>
      <c r="D15" s="585">
        <v>3032.9255012029134</v>
      </c>
      <c r="E15" s="585">
        <v>18262.312004465864</v>
      </c>
      <c r="F15" s="473">
        <v>0.45</v>
      </c>
      <c r="G15" s="586">
        <v>3206.2425380757772</v>
      </c>
      <c r="H15" s="586">
        <v>394.86694328794056</v>
      </c>
      <c r="I15" s="78"/>
      <c r="J15" s="79"/>
    </row>
    <row r="16" spans="1:11" s="71" customFormat="1" ht="20.100000000000001" customHeight="1">
      <c r="A16" s="72"/>
      <c r="B16" s="71" t="s">
        <v>182</v>
      </c>
      <c r="C16" s="585">
        <v>50762.919295384207</v>
      </c>
      <c r="D16" s="585">
        <v>57144.850979735638</v>
      </c>
      <c r="E16" s="585">
        <v>421064.51580964006</v>
      </c>
      <c r="F16" s="473">
        <v>10.09693387753047</v>
      </c>
      <c r="G16" s="586">
        <v>254.20659350764859</v>
      </c>
      <c r="H16" s="586">
        <v>134.48622603302834</v>
      </c>
      <c r="I16" s="78"/>
      <c r="J16" s="79"/>
    </row>
    <row r="17" spans="1:10" s="71" customFormat="1" ht="20.100000000000001" customHeight="1">
      <c r="A17" s="72"/>
      <c r="C17" s="163"/>
      <c r="D17" s="163"/>
      <c r="E17" s="163"/>
      <c r="F17" s="164"/>
      <c r="G17" s="73"/>
      <c r="H17" s="73"/>
      <c r="I17" s="78"/>
      <c r="J17" s="79"/>
    </row>
    <row r="18" spans="1:10" s="71" customFormat="1" ht="20.100000000000001" customHeight="1">
      <c r="A18" s="72"/>
      <c r="C18" s="163"/>
      <c r="D18" s="163"/>
      <c r="E18" s="163"/>
      <c r="F18" s="164"/>
      <c r="G18" s="73"/>
      <c r="H18" s="73"/>
      <c r="I18" s="78"/>
      <c r="J18" s="79"/>
    </row>
    <row r="19" spans="1:10" s="71" customFormat="1" ht="20.100000000000001" customHeight="1">
      <c r="A19" s="72"/>
      <c r="C19" s="163"/>
      <c r="D19" s="163"/>
      <c r="E19" s="163"/>
      <c r="F19" s="164"/>
      <c r="G19" s="73"/>
      <c r="H19" s="73"/>
      <c r="I19" s="78"/>
      <c r="J19" s="79"/>
    </row>
    <row r="20" spans="1:10" s="71" customFormat="1" ht="20.100000000000001" customHeight="1">
      <c r="A20" s="72"/>
      <c r="C20" s="163"/>
      <c r="D20" s="163"/>
      <c r="E20" s="163"/>
      <c r="F20" s="164"/>
      <c r="G20" s="73"/>
      <c r="H20" s="73"/>
      <c r="I20" s="78"/>
      <c r="J20" s="79"/>
    </row>
    <row r="21" spans="1:10" ht="20.100000000000001" customHeight="1"/>
    <row r="22" spans="1:10" ht="20.100000000000001" customHeight="1">
      <c r="A22" s="66" t="s">
        <v>593</v>
      </c>
      <c r="B22" s="70"/>
      <c r="F22" s="80"/>
      <c r="G22" s="80"/>
      <c r="H22" s="80"/>
    </row>
    <row r="23" spans="1:10" ht="20.100000000000001" customHeight="1">
      <c r="A23" s="66" t="s">
        <v>650</v>
      </c>
      <c r="B23" s="70"/>
      <c r="F23" s="80"/>
      <c r="G23" s="80"/>
      <c r="H23" s="80"/>
    </row>
    <row r="24" spans="1:10" ht="20.100000000000001" customHeight="1"/>
    <row r="25" spans="1:10" ht="20.100000000000001" customHeight="1">
      <c r="H25" s="161" t="s">
        <v>26</v>
      </c>
    </row>
    <row r="26" spans="1:10" ht="16.2" customHeight="1">
      <c r="A26" s="53"/>
      <c r="B26" s="53"/>
      <c r="C26" s="519" t="s">
        <v>32</v>
      </c>
      <c r="D26" s="519" t="s">
        <v>32</v>
      </c>
      <c r="E26" s="519" t="s">
        <v>86</v>
      </c>
      <c r="F26" s="463" t="s">
        <v>373</v>
      </c>
      <c r="G26" s="463" t="s">
        <v>248</v>
      </c>
      <c r="H26" s="463" t="s">
        <v>87</v>
      </c>
    </row>
    <row r="27" spans="1:10" ht="16.2" customHeight="1">
      <c r="A27" s="54"/>
      <c r="B27" s="54"/>
      <c r="C27" s="149" t="s">
        <v>376</v>
      </c>
      <c r="D27" s="149" t="s">
        <v>151</v>
      </c>
      <c r="E27" s="149" t="s">
        <v>152</v>
      </c>
      <c r="F27" s="470" t="s">
        <v>636</v>
      </c>
      <c r="G27" s="470" t="s">
        <v>636</v>
      </c>
      <c r="H27" s="470" t="s">
        <v>636</v>
      </c>
    </row>
    <row r="28" spans="1:10" ht="16.2" customHeight="1">
      <c r="A28" s="54"/>
      <c r="B28" s="54"/>
      <c r="C28" s="470" t="s">
        <v>636</v>
      </c>
      <c r="D28" s="470" t="s">
        <v>636</v>
      </c>
      <c r="E28" s="470" t="s">
        <v>636</v>
      </c>
      <c r="F28" s="465" t="s">
        <v>56</v>
      </c>
      <c r="G28" s="465" t="s">
        <v>56</v>
      </c>
      <c r="H28" s="465" t="s">
        <v>56</v>
      </c>
    </row>
    <row r="29" spans="1:10" ht="16.2" customHeight="1">
      <c r="C29" s="160"/>
      <c r="D29" s="160"/>
      <c r="E29" s="160"/>
      <c r="F29" s="466" t="s">
        <v>57</v>
      </c>
      <c r="G29" s="466" t="s">
        <v>57</v>
      </c>
      <c r="H29" s="466" t="s">
        <v>57</v>
      </c>
    </row>
    <row r="30" spans="1:10" ht="16.2" customHeight="1">
      <c r="C30" s="160"/>
      <c r="D30" s="160"/>
      <c r="E30" s="160"/>
      <c r="F30" s="466" t="s">
        <v>92</v>
      </c>
      <c r="G30" s="466" t="s">
        <v>92</v>
      </c>
      <c r="H30" s="466" t="s">
        <v>92</v>
      </c>
    </row>
    <row r="31" spans="1:10" ht="16.2" customHeight="1">
      <c r="C31" s="471"/>
      <c r="D31" s="471"/>
      <c r="E31" s="471"/>
      <c r="F31" s="468" t="s">
        <v>385</v>
      </c>
      <c r="G31" s="468" t="s">
        <v>385</v>
      </c>
      <c r="H31" s="468" t="s">
        <v>385</v>
      </c>
    </row>
    <row r="32" spans="1:10" ht="20.100000000000001" customHeight="1">
      <c r="C32" s="162"/>
      <c r="D32" s="162"/>
      <c r="E32" s="162"/>
      <c r="F32" s="466"/>
      <c r="G32" s="466"/>
      <c r="H32" s="466"/>
      <c r="J32" s="177"/>
    </row>
    <row r="33" spans="1:10" ht="19.95" customHeight="1">
      <c r="A33" s="1028" t="s">
        <v>29</v>
      </c>
      <c r="B33" s="1028"/>
      <c r="C33" s="582">
        <v>1321939.8550939932</v>
      </c>
      <c r="D33" s="582">
        <v>1397914.4946342793</v>
      </c>
      <c r="E33" s="582">
        <v>1450367.2335453318</v>
      </c>
      <c r="F33" s="583">
        <v>104.98221329975716</v>
      </c>
      <c r="G33" s="583">
        <v>120.10897196851008</v>
      </c>
      <c r="H33" s="584">
        <v>141.72091585445378</v>
      </c>
      <c r="J33" s="177"/>
    </row>
    <row r="34" spans="1:10" ht="19.95" customHeight="1">
      <c r="A34" s="72"/>
      <c r="B34" s="71" t="s">
        <v>179</v>
      </c>
      <c r="C34" s="585">
        <v>1065680.6910970572</v>
      </c>
      <c r="D34" s="585">
        <v>1109252</v>
      </c>
      <c r="E34" s="585">
        <v>1125056.6040399722</v>
      </c>
      <c r="F34" s="586">
        <v>106.11338613325425</v>
      </c>
      <c r="G34" s="586">
        <v>116.83980858398971</v>
      </c>
      <c r="H34" s="587">
        <v>125.47772373097692</v>
      </c>
      <c r="J34" s="177"/>
    </row>
    <row r="35" spans="1:10" ht="19.95" customHeight="1">
      <c r="A35" s="72"/>
      <c r="B35" s="71" t="s">
        <v>180</v>
      </c>
      <c r="C35" s="585">
        <v>125465.27551807476</v>
      </c>
      <c r="D35" s="585">
        <v>145522.40794095781</v>
      </c>
      <c r="E35" s="585">
        <v>159917.26629121834</v>
      </c>
      <c r="F35" s="586">
        <v>106.4515413485942</v>
      </c>
      <c r="G35" s="586">
        <v>152.38205711643042</v>
      </c>
      <c r="H35" s="587">
        <v>245.59609524351993</v>
      </c>
      <c r="J35" s="177"/>
    </row>
    <row r="36" spans="1:10" ht="19.95" customHeight="1">
      <c r="A36" s="72"/>
      <c r="B36" s="71" t="s">
        <v>181</v>
      </c>
      <c r="C36" s="585">
        <v>3082.1642635599892</v>
      </c>
      <c r="D36" s="585">
        <v>5622.61906313912</v>
      </c>
      <c r="E36" s="585">
        <v>9557</v>
      </c>
      <c r="F36" s="586">
        <v>100.58191376252954</v>
      </c>
      <c r="G36" s="586">
        <v>424.39249663534378</v>
      </c>
      <c r="H36" s="587">
        <v>4054.3944936625762</v>
      </c>
      <c r="J36" s="177"/>
    </row>
    <row r="37" spans="1:10" ht="19.95" customHeight="1">
      <c r="A37" s="72"/>
      <c r="B37" s="71" t="s">
        <v>182</v>
      </c>
      <c r="C37" s="585">
        <v>127711.72421530113</v>
      </c>
      <c r="D37" s="585">
        <v>137516.95705796449</v>
      </c>
      <c r="E37" s="585">
        <v>155835.83453637446</v>
      </c>
      <c r="F37" s="586">
        <v>95.312211721482427</v>
      </c>
      <c r="G37" s="586">
        <v>116.86695727812003</v>
      </c>
      <c r="H37" s="587">
        <v>253.68660367285619</v>
      </c>
    </row>
    <row r="38" spans="1:10" ht="19.95" customHeight="1"/>
    <row r="39" spans="1:10" ht="19.95" customHeight="1"/>
    <row r="40" spans="1:10" ht="19.95" customHeight="1"/>
    <row r="41" spans="1:10" ht="19.95" customHeight="1"/>
  </sheetData>
  <mergeCells count="4">
    <mergeCell ref="A33:B33"/>
    <mergeCell ref="E5:F5"/>
    <mergeCell ref="E6:F6"/>
    <mergeCell ref="A12:B12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ColWidth="8.19921875" defaultRowHeight="14.4"/>
  <cols>
    <col min="1" max="1" width="0.69921875" style="735" customWidth="1"/>
    <col min="2" max="2" width="28.69921875" style="736" customWidth="1"/>
    <col min="3" max="3" width="5.69921875" style="735" bestFit="1" customWidth="1"/>
    <col min="4" max="4" width="5.3984375" style="735" customWidth="1"/>
    <col min="5" max="5" width="0.5" style="735" customWidth="1"/>
    <col min="6" max="6" width="5.69921875" style="735" customWidth="1"/>
    <col min="7" max="7" width="6.19921875" style="735" bestFit="1" customWidth="1"/>
    <col min="8" max="8" width="0.59765625" style="735" customWidth="1"/>
    <col min="9" max="10" width="6.69921875" style="735" customWidth="1"/>
    <col min="11" max="11" width="0.69921875" style="735" customWidth="1"/>
    <col min="12" max="12" width="6.69921875" style="735" customWidth="1"/>
    <col min="13" max="13" width="7.19921875" style="735" customWidth="1"/>
    <col min="14" max="16384" width="8.19921875" style="735"/>
  </cols>
  <sheetData>
    <row r="1" spans="1:15" ht="16.5" customHeight="1">
      <c r="A1" s="758" t="s">
        <v>695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</row>
    <row r="2" spans="1:15" ht="6.75" customHeight="1">
      <c r="A2" s="746"/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</row>
    <row r="3" spans="1:15" ht="16.5" customHeight="1">
      <c r="B3" s="360"/>
      <c r="C3" s="361"/>
      <c r="D3" s="361"/>
      <c r="E3" s="361"/>
      <c r="F3" s="361"/>
      <c r="G3" s="362"/>
      <c r="H3" s="362"/>
      <c r="I3" s="362"/>
      <c r="J3" s="363"/>
      <c r="K3" s="363"/>
      <c r="L3" s="363"/>
      <c r="M3" s="364" t="s">
        <v>493</v>
      </c>
    </row>
    <row r="4" spans="1:15" ht="16.5" customHeight="1">
      <c r="A4" s="740"/>
      <c r="B4" s="365"/>
      <c r="C4" s="1032" t="s">
        <v>86</v>
      </c>
      <c r="D4" s="1032"/>
      <c r="E4" s="762"/>
      <c r="F4" s="1032" t="s">
        <v>86</v>
      </c>
      <c r="G4" s="1032"/>
      <c r="H4" s="762"/>
      <c r="I4" s="1032" t="s">
        <v>645</v>
      </c>
      <c r="J4" s="1032"/>
      <c r="K4" s="762"/>
      <c r="L4" s="1032" t="s">
        <v>648</v>
      </c>
      <c r="M4" s="1032"/>
    </row>
    <row r="5" spans="1:15" ht="16.5" customHeight="1">
      <c r="B5" s="367"/>
      <c r="C5" s="1033" t="s">
        <v>91</v>
      </c>
      <c r="D5" s="1033"/>
      <c r="E5" s="712"/>
      <c r="F5" s="1033" t="s">
        <v>55</v>
      </c>
      <c r="G5" s="1033"/>
      <c r="H5" s="712"/>
      <c r="I5" s="1033" t="s">
        <v>36</v>
      </c>
      <c r="J5" s="1033"/>
      <c r="K5" s="712"/>
      <c r="L5" s="1033" t="s">
        <v>36</v>
      </c>
      <c r="M5" s="1033"/>
    </row>
    <row r="6" spans="1:15" ht="16.5" customHeight="1">
      <c r="B6" s="367"/>
      <c r="C6" s="1031" t="s">
        <v>636</v>
      </c>
      <c r="D6" s="1031"/>
      <c r="E6" s="711"/>
      <c r="F6" s="1031" t="s">
        <v>636</v>
      </c>
      <c r="G6" s="1031"/>
      <c r="H6" s="711"/>
      <c r="I6" s="1031" t="s">
        <v>444</v>
      </c>
      <c r="J6" s="1031"/>
      <c r="K6" s="711"/>
      <c r="L6" s="1031" t="s">
        <v>444</v>
      </c>
      <c r="M6" s="1031"/>
    </row>
    <row r="7" spans="1:15" ht="16.5" customHeight="1">
      <c r="B7" s="367"/>
      <c r="C7" s="395" t="s">
        <v>183</v>
      </c>
      <c r="D7" s="395" t="s">
        <v>184</v>
      </c>
      <c r="E7" s="395"/>
      <c r="F7" s="396" t="s">
        <v>183</v>
      </c>
      <c r="G7" s="395" t="s">
        <v>184</v>
      </c>
      <c r="H7" s="395"/>
      <c r="I7" s="396" t="s">
        <v>183</v>
      </c>
      <c r="J7" s="395" t="s">
        <v>184</v>
      </c>
      <c r="K7" s="395"/>
      <c r="L7" s="397" t="s">
        <v>183</v>
      </c>
      <c r="M7" s="397" t="s">
        <v>184</v>
      </c>
    </row>
    <row r="8" spans="1:15" ht="7.5" customHeight="1">
      <c r="B8" s="368"/>
      <c r="C8" s="361"/>
      <c r="D8" s="361"/>
      <c r="E8" s="361"/>
      <c r="F8" s="361"/>
      <c r="G8" s="361"/>
      <c r="H8" s="361"/>
      <c r="I8" s="369"/>
      <c r="J8" s="369"/>
      <c r="K8" s="369"/>
      <c r="L8" s="369"/>
      <c r="M8" s="369"/>
    </row>
    <row r="9" spans="1:15" s="737" customFormat="1" ht="16.5" customHeight="1">
      <c r="A9" s="739" t="s">
        <v>185</v>
      </c>
      <c r="C9" s="370"/>
      <c r="D9" s="371">
        <v>29940</v>
      </c>
      <c r="E9" s="371"/>
      <c r="F9" s="370"/>
      <c r="G9" s="371">
        <v>282520</v>
      </c>
      <c r="H9" s="371"/>
      <c r="I9" s="372"/>
      <c r="J9" s="372">
        <v>110.34753233073013</v>
      </c>
      <c r="K9" s="372"/>
      <c r="L9" s="372"/>
      <c r="M9" s="372">
        <v>117.28482591049274</v>
      </c>
      <c r="O9" s="738"/>
    </row>
    <row r="10" spans="1:15" ht="16.5" customHeight="1">
      <c r="B10" s="373" t="s">
        <v>186</v>
      </c>
      <c r="C10" s="361"/>
      <c r="D10" s="371">
        <v>7570.4901654295354</v>
      </c>
      <c r="E10" s="371"/>
      <c r="F10" s="370"/>
      <c r="G10" s="371">
        <v>73224.57948942954</v>
      </c>
      <c r="H10" s="371"/>
      <c r="I10" s="372"/>
      <c r="J10" s="372">
        <v>107.39035245303323</v>
      </c>
      <c r="K10" s="372"/>
      <c r="L10" s="372"/>
      <c r="M10" s="372">
        <v>116.39467945233028</v>
      </c>
    </row>
    <row r="11" spans="1:15" ht="16.5" customHeight="1">
      <c r="B11" s="373" t="s">
        <v>187</v>
      </c>
      <c r="C11" s="361"/>
      <c r="D11" s="371">
        <v>22369.509834570465</v>
      </c>
      <c r="E11" s="371"/>
      <c r="F11" s="371"/>
      <c r="G11" s="371">
        <v>209295.42051057046</v>
      </c>
      <c r="H11" s="371"/>
      <c r="I11" s="372"/>
      <c r="J11" s="372">
        <v>111.3855599251593</v>
      </c>
      <c r="K11" s="372"/>
      <c r="L11" s="372"/>
      <c r="M11" s="372">
        <v>117.5994781989602</v>
      </c>
    </row>
    <row r="12" spans="1:15" ht="16.5" customHeight="1">
      <c r="B12" s="374" t="s">
        <v>264</v>
      </c>
      <c r="C12" s="361"/>
      <c r="D12" s="375">
        <v>169.5098345704659</v>
      </c>
      <c r="E12" s="375"/>
      <c r="F12" s="361"/>
      <c r="G12" s="375">
        <v>1659.483078570466</v>
      </c>
      <c r="H12" s="375"/>
      <c r="I12" s="372"/>
      <c r="J12" s="369">
        <v>96.11777788208633</v>
      </c>
      <c r="K12" s="369"/>
      <c r="L12" s="372"/>
      <c r="M12" s="369">
        <v>140.19044799778598</v>
      </c>
    </row>
    <row r="13" spans="1:15" ht="16.5" customHeight="1">
      <c r="B13" s="376" t="s">
        <v>494</v>
      </c>
      <c r="C13" s="361"/>
      <c r="D13" s="375">
        <v>22200</v>
      </c>
      <c r="E13" s="375"/>
      <c r="F13" s="375"/>
      <c r="G13" s="375">
        <v>207635.93743200001</v>
      </c>
      <c r="H13" s="375"/>
      <c r="I13" s="372"/>
      <c r="J13" s="369">
        <v>111.52082015150333</v>
      </c>
      <c r="K13" s="369"/>
      <c r="L13" s="372"/>
      <c r="M13" s="369">
        <v>117.44821503593347</v>
      </c>
    </row>
    <row r="14" spans="1:15" ht="16.5" customHeight="1">
      <c r="A14" s="377" t="s">
        <v>188</v>
      </c>
      <c r="C14" s="361"/>
      <c r="D14" s="361"/>
      <c r="E14" s="361"/>
      <c r="F14" s="361"/>
      <c r="G14" s="361"/>
      <c r="H14" s="361"/>
      <c r="I14" s="369"/>
      <c r="J14" s="369"/>
      <c r="K14" s="369"/>
      <c r="L14" s="369"/>
      <c r="M14" s="369"/>
    </row>
    <row r="15" spans="1:15" ht="16.5" customHeight="1">
      <c r="B15" s="474" t="s">
        <v>189</v>
      </c>
      <c r="C15" s="375"/>
      <c r="D15" s="375">
        <v>900</v>
      </c>
      <c r="E15" s="375"/>
      <c r="F15" s="375"/>
      <c r="G15" s="375">
        <v>8533.3898259999987</v>
      </c>
      <c r="H15" s="375"/>
      <c r="I15" s="369"/>
      <c r="J15" s="369">
        <v>144.60163836837506</v>
      </c>
      <c r="K15" s="369"/>
      <c r="L15" s="369"/>
      <c r="M15" s="369">
        <v>138.02290155011002</v>
      </c>
    </row>
    <row r="16" spans="1:15" ht="16.5" customHeight="1">
      <c r="B16" s="474" t="s">
        <v>190</v>
      </c>
      <c r="C16" s="375"/>
      <c r="D16" s="375">
        <v>250</v>
      </c>
      <c r="E16" s="375"/>
      <c r="F16" s="375"/>
      <c r="G16" s="375">
        <v>2445.2134809999998</v>
      </c>
      <c r="H16" s="375"/>
      <c r="I16" s="369"/>
      <c r="J16" s="369">
        <v>108.07733422638066</v>
      </c>
      <c r="K16" s="369"/>
      <c r="L16" s="369"/>
      <c r="M16" s="369">
        <v>88.937731712166439</v>
      </c>
    </row>
    <row r="17" spans="2:13" ht="16.5" customHeight="1">
      <c r="B17" s="474" t="s">
        <v>191</v>
      </c>
      <c r="C17" s="375">
        <v>40</v>
      </c>
      <c r="D17" s="375">
        <v>245.44311358412966</v>
      </c>
      <c r="E17" s="375"/>
      <c r="F17" s="375">
        <v>382.29199999999997</v>
      </c>
      <c r="G17" s="375">
        <v>2290.6065765841299</v>
      </c>
      <c r="H17" s="375"/>
      <c r="I17" s="369">
        <v>77.790742901594712</v>
      </c>
      <c r="J17" s="369">
        <v>71.808753895695332</v>
      </c>
      <c r="K17" s="369"/>
      <c r="L17" s="369">
        <v>89.358559013412247</v>
      </c>
      <c r="M17" s="369">
        <v>86.049953026542553</v>
      </c>
    </row>
    <row r="18" spans="2:13" ht="16.5" customHeight="1">
      <c r="B18" s="474" t="s">
        <v>192</v>
      </c>
      <c r="C18" s="375">
        <v>100</v>
      </c>
      <c r="D18" s="375">
        <v>239.93683558674786</v>
      </c>
      <c r="E18" s="375"/>
      <c r="F18" s="375">
        <v>1348.826</v>
      </c>
      <c r="G18" s="375">
        <v>3075.5061475867478</v>
      </c>
      <c r="H18" s="375"/>
      <c r="I18" s="369">
        <v>96.957474451705465</v>
      </c>
      <c r="J18" s="369">
        <v>111.32559045307875</v>
      </c>
      <c r="K18" s="369"/>
      <c r="L18" s="369">
        <v>113.71586924613261</v>
      </c>
      <c r="M18" s="369">
        <v>137.63452244963074</v>
      </c>
    </row>
    <row r="19" spans="2:13" ht="16.5" customHeight="1">
      <c r="B19" s="474" t="s">
        <v>193</v>
      </c>
      <c r="C19" s="375">
        <v>12</v>
      </c>
      <c r="D19" s="375">
        <v>19.163228215767639</v>
      </c>
      <c r="E19" s="375"/>
      <c r="F19" s="375">
        <v>90.882000000000005</v>
      </c>
      <c r="G19" s="375">
        <v>155.73524321576764</v>
      </c>
      <c r="H19" s="375"/>
      <c r="I19" s="369">
        <v>102.71334417529745</v>
      </c>
      <c r="J19" s="369">
        <v>94.304515144681062</v>
      </c>
      <c r="K19" s="369"/>
      <c r="L19" s="369">
        <v>99.236741245454837</v>
      </c>
      <c r="M19" s="369">
        <v>101.59778004077307</v>
      </c>
    </row>
    <row r="20" spans="2:13" ht="16.5" customHeight="1">
      <c r="B20" s="474" t="s">
        <v>194</v>
      </c>
      <c r="C20" s="375">
        <v>15</v>
      </c>
      <c r="D20" s="375">
        <v>59.837812970081906</v>
      </c>
      <c r="E20" s="375"/>
      <c r="F20" s="375">
        <v>175.89099999999999</v>
      </c>
      <c r="G20" s="375">
        <v>774.37689497008193</v>
      </c>
      <c r="H20" s="375"/>
      <c r="I20" s="369">
        <v>98.321971683272153</v>
      </c>
      <c r="J20" s="369">
        <v>97.152646332644039</v>
      </c>
      <c r="K20" s="369"/>
      <c r="L20" s="369">
        <v>82.60624533290752</v>
      </c>
      <c r="M20" s="369">
        <v>107.69639089517975</v>
      </c>
    </row>
    <row r="21" spans="2:13" ht="16.5" customHeight="1">
      <c r="B21" s="475" t="s">
        <v>195</v>
      </c>
      <c r="C21" s="375">
        <v>650</v>
      </c>
      <c r="D21" s="375">
        <v>307.81341180768118</v>
      </c>
      <c r="E21" s="375"/>
      <c r="F21" s="375">
        <v>5443.2939999999999</v>
      </c>
      <c r="G21" s="375">
        <v>2639.6804158076811</v>
      </c>
      <c r="H21" s="375"/>
      <c r="I21" s="369">
        <v>109.64579348130454</v>
      </c>
      <c r="J21" s="369">
        <v>105.12840168037496</v>
      </c>
      <c r="K21" s="369"/>
      <c r="L21" s="369">
        <v>119.26641204966104</v>
      </c>
      <c r="M21" s="369">
        <v>109.31447453517656</v>
      </c>
    </row>
    <row r="22" spans="2:13" ht="16.5" customHeight="1">
      <c r="B22" s="474" t="s">
        <v>196</v>
      </c>
      <c r="C22" s="375">
        <v>220</v>
      </c>
      <c r="D22" s="375">
        <v>98.642617096079107</v>
      </c>
      <c r="E22" s="375"/>
      <c r="F22" s="375">
        <v>2351.6039999999998</v>
      </c>
      <c r="G22" s="375">
        <v>1036.3321690960793</v>
      </c>
      <c r="H22" s="375"/>
      <c r="I22" s="369">
        <v>110.51999658392737</v>
      </c>
      <c r="J22" s="369">
        <v>112.28101340769688</v>
      </c>
      <c r="K22" s="369"/>
      <c r="L22" s="369">
        <v>109.19845424733711</v>
      </c>
      <c r="M22" s="369">
        <v>121.02487765609938</v>
      </c>
    </row>
    <row r="23" spans="2:13" ht="16.5" customHeight="1">
      <c r="B23" s="474" t="s">
        <v>583</v>
      </c>
      <c r="C23" s="375">
        <v>2500</v>
      </c>
      <c r="D23" s="375">
        <v>116.06857854310886</v>
      </c>
      <c r="E23" s="375"/>
      <c r="F23" s="375">
        <v>24740.903999999999</v>
      </c>
      <c r="G23" s="375">
        <v>1097.3152675431088</v>
      </c>
      <c r="H23" s="375"/>
      <c r="I23" s="369">
        <v>53.329317280213353</v>
      </c>
      <c r="J23" s="369">
        <v>65.623268537157315</v>
      </c>
      <c r="K23" s="369"/>
      <c r="L23" s="369">
        <v>74.440883340895496</v>
      </c>
      <c r="M23" s="369">
        <v>86.259989385122864</v>
      </c>
    </row>
    <row r="24" spans="2:13" ht="16.5" customHeight="1">
      <c r="B24" s="474" t="s">
        <v>198</v>
      </c>
      <c r="C24" s="375">
        <v>180</v>
      </c>
      <c r="D24" s="375">
        <v>169.5098345704659</v>
      </c>
      <c r="E24" s="375"/>
      <c r="F24" s="375">
        <v>1857.2370000000001</v>
      </c>
      <c r="G24" s="375">
        <v>1659.483078570466</v>
      </c>
      <c r="H24" s="375"/>
      <c r="I24" s="369">
        <v>63.056119946752609</v>
      </c>
      <c r="J24" s="369">
        <v>96.11777788208633</v>
      </c>
      <c r="K24" s="369"/>
      <c r="L24" s="369">
        <v>83.171199299247803</v>
      </c>
      <c r="M24" s="369">
        <v>140.19044799778598</v>
      </c>
    </row>
    <row r="25" spans="2:13" ht="16.5" customHeight="1">
      <c r="B25" s="474" t="s">
        <v>199</v>
      </c>
      <c r="C25" s="375">
        <v>130</v>
      </c>
      <c r="D25" s="375">
        <v>181.78041455826684</v>
      </c>
      <c r="E25" s="375"/>
      <c r="F25" s="375">
        <v>1497.884</v>
      </c>
      <c r="G25" s="375">
        <v>1545.7862155582668</v>
      </c>
      <c r="H25" s="375"/>
      <c r="I25" s="369">
        <v>51.051664284255672</v>
      </c>
      <c r="J25" s="369">
        <v>107.80159551113404</v>
      </c>
      <c r="K25" s="369"/>
      <c r="L25" s="369">
        <v>81.795489978184349</v>
      </c>
      <c r="M25" s="369">
        <v>144.96237715509582</v>
      </c>
    </row>
    <row r="26" spans="2:13" ht="16.5" customHeight="1">
      <c r="B26" s="474" t="s">
        <v>200</v>
      </c>
      <c r="C26" s="375"/>
      <c r="D26" s="375">
        <v>180</v>
      </c>
      <c r="E26" s="375"/>
      <c r="F26" s="375"/>
      <c r="G26" s="375">
        <v>2384.9537919999998</v>
      </c>
      <c r="H26" s="375"/>
      <c r="I26" s="369"/>
      <c r="J26" s="369">
        <v>87.311908200492553</v>
      </c>
      <c r="K26" s="369"/>
      <c r="L26" s="369"/>
      <c r="M26" s="369">
        <v>144.208098874916</v>
      </c>
    </row>
    <row r="27" spans="2:13" ht="16.5" customHeight="1">
      <c r="B27" s="474" t="s">
        <v>201</v>
      </c>
      <c r="C27" s="375"/>
      <c r="D27" s="375">
        <v>200</v>
      </c>
      <c r="E27" s="375"/>
      <c r="F27" s="375"/>
      <c r="G27" s="375">
        <v>1849.869555</v>
      </c>
      <c r="H27" s="375"/>
      <c r="I27" s="369"/>
      <c r="J27" s="369">
        <v>126.65523109250654</v>
      </c>
      <c r="K27" s="369"/>
      <c r="L27" s="369"/>
      <c r="M27" s="369">
        <v>133.27370753911944</v>
      </c>
    </row>
    <row r="28" spans="2:13" ht="16.5" customHeight="1">
      <c r="B28" s="474" t="s">
        <v>275</v>
      </c>
      <c r="C28" s="375">
        <v>111</v>
      </c>
      <c r="D28" s="375">
        <v>138.42322972810393</v>
      </c>
      <c r="E28" s="375"/>
      <c r="F28" s="375">
        <v>1200.7260000000001</v>
      </c>
      <c r="G28" s="375">
        <v>1784.904825728104</v>
      </c>
      <c r="H28" s="375"/>
      <c r="I28" s="369">
        <v>73.003742263905238</v>
      </c>
      <c r="J28" s="369">
        <v>63.32385757272624</v>
      </c>
      <c r="K28" s="369"/>
      <c r="L28" s="369">
        <v>95.86014796647882</v>
      </c>
      <c r="M28" s="369">
        <v>108.21663377405466</v>
      </c>
    </row>
    <row r="29" spans="2:13" ht="16.5" customHeight="1">
      <c r="B29" s="474" t="s">
        <v>202</v>
      </c>
      <c r="C29" s="375"/>
      <c r="D29" s="375">
        <v>360</v>
      </c>
      <c r="E29" s="375"/>
      <c r="F29" s="375"/>
      <c r="G29" s="375">
        <v>4199.9536659999994</v>
      </c>
      <c r="H29" s="375"/>
      <c r="I29" s="369"/>
      <c r="J29" s="369">
        <v>94.033752725960127</v>
      </c>
      <c r="K29" s="369"/>
      <c r="L29" s="369"/>
      <c r="M29" s="369">
        <v>117.77809447285792</v>
      </c>
    </row>
    <row r="30" spans="2:13" ht="16.5" customHeight="1">
      <c r="B30" s="474" t="s">
        <v>203</v>
      </c>
      <c r="C30" s="375">
        <v>210</v>
      </c>
      <c r="D30" s="375">
        <v>305.49679913625295</v>
      </c>
      <c r="E30" s="375"/>
      <c r="F30" s="375">
        <v>1412.9760000000001</v>
      </c>
      <c r="G30" s="375">
        <v>2318.9121031362529</v>
      </c>
      <c r="H30" s="375"/>
      <c r="I30" s="369">
        <v>116.04582152152649</v>
      </c>
      <c r="J30" s="369">
        <v>101.96922430298905</v>
      </c>
      <c r="K30" s="369"/>
      <c r="L30" s="369">
        <v>109.69305607095004</v>
      </c>
      <c r="M30" s="369">
        <v>107.83315855528789</v>
      </c>
    </row>
    <row r="31" spans="2:13" ht="16.5" customHeight="1">
      <c r="B31" s="474" t="s">
        <v>204</v>
      </c>
      <c r="C31" s="375"/>
      <c r="D31" s="375">
        <v>350</v>
      </c>
      <c r="E31" s="375"/>
      <c r="F31" s="375"/>
      <c r="G31" s="375">
        <v>3132.9441350000002</v>
      </c>
      <c r="H31" s="375"/>
      <c r="I31" s="369"/>
      <c r="J31" s="369">
        <v>301.19667763541781</v>
      </c>
      <c r="K31" s="369"/>
      <c r="L31" s="369"/>
      <c r="M31" s="369">
        <v>140.2495471518551</v>
      </c>
    </row>
    <row r="32" spans="2:13" ht="16.5" customHeight="1">
      <c r="B32" s="474" t="s">
        <v>205</v>
      </c>
      <c r="C32" s="375"/>
      <c r="D32" s="375">
        <v>1100</v>
      </c>
      <c r="E32" s="375"/>
      <c r="F32" s="375"/>
      <c r="G32" s="375">
        <v>12256.857335000001</v>
      </c>
      <c r="H32" s="375"/>
      <c r="I32" s="369"/>
      <c r="J32" s="369">
        <v>154.48297913908897</v>
      </c>
      <c r="K32" s="369"/>
      <c r="L32" s="369"/>
      <c r="M32" s="369">
        <v>110.04970154847847</v>
      </c>
    </row>
    <row r="33" spans="2:13" ht="16.5" customHeight="1">
      <c r="B33" s="474" t="s">
        <v>584</v>
      </c>
      <c r="C33" s="375"/>
      <c r="D33" s="375">
        <v>150</v>
      </c>
      <c r="E33" s="375"/>
      <c r="F33" s="375"/>
      <c r="G33" s="375">
        <v>1460.2484030000001</v>
      </c>
      <c r="H33" s="375"/>
      <c r="I33" s="369"/>
      <c r="J33" s="369">
        <v>104.79785395234138</v>
      </c>
      <c r="K33" s="369"/>
      <c r="L33" s="369"/>
      <c r="M33" s="369">
        <v>119.86445785337945</v>
      </c>
    </row>
    <row r="34" spans="2:13" ht="16.5" customHeight="1">
      <c r="B34" s="474" t="s">
        <v>495</v>
      </c>
      <c r="C34" s="375">
        <v>120</v>
      </c>
      <c r="D34" s="375">
        <v>336.14633585097641</v>
      </c>
      <c r="E34" s="375"/>
      <c r="F34" s="375">
        <v>1208.6769999999999</v>
      </c>
      <c r="G34" s="375">
        <v>3788.1835238509761</v>
      </c>
      <c r="H34" s="375"/>
      <c r="I34" s="369">
        <v>82.907282022937679</v>
      </c>
      <c r="J34" s="369">
        <v>74.258327421260333</v>
      </c>
      <c r="K34" s="369"/>
      <c r="L34" s="369">
        <v>82.594713755729003</v>
      </c>
      <c r="M34" s="369">
        <v>92.481973068567768</v>
      </c>
    </row>
    <row r="35" spans="2:13" ht="16.5" customHeight="1">
      <c r="B35" s="474" t="s">
        <v>206</v>
      </c>
      <c r="C35" s="375"/>
      <c r="D35" s="375">
        <v>2850</v>
      </c>
      <c r="E35" s="375"/>
      <c r="F35" s="375"/>
      <c r="G35" s="375">
        <v>29134.685427</v>
      </c>
      <c r="H35" s="375"/>
      <c r="I35" s="369"/>
      <c r="J35" s="369">
        <v>124.1235735728724</v>
      </c>
      <c r="K35" s="369"/>
      <c r="L35" s="369"/>
      <c r="M35" s="369">
        <v>124.27459155872162</v>
      </c>
    </row>
    <row r="36" spans="2:13" ht="16.5" customHeight="1">
      <c r="B36" s="474" t="s">
        <v>207</v>
      </c>
      <c r="C36" s="375"/>
      <c r="D36" s="375">
        <v>1800</v>
      </c>
      <c r="E36" s="375"/>
      <c r="F36" s="375"/>
      <c r="G36" s="375">
        <v>18168.528651000001</v>
      </c>
      <c r="H36" s="375"/>
      <c r="I36" s="369"/>
      <c r="J36" s="369">
        <v>265.10488001204379</v>
      </c>
      <c r="K36" s="369"/>
      <c r="L36" s="369"/>
      <c r="M36" s="369">
        <v>136.61528256412817</v>
      </c>
    </row>
    <row r="37" spans="2:13" ht="16.5" customHeight="1">
      <c r="B37" s="474" t="s">
        <v>278</v>
      </c>
      <c r="C37" s="375"/>
      <c r="D37" s="375">
        <v>180</v>
      </c>
      <c r="E37" s="375"/>
      <c r="F37" s="375"/>
      <c r="G37" s="375">
        <v>1748.613141</v>
      </c>
      <c r="H37" s="375"/>
      <c r="I37" s="369"/>
      <c r="J37" s="369">
        <v>133.79719134719886</v>
      </c>
      <c r="K37" s="369"/>
      <c r="L37" s="369"/>
      <c r="M37" s="369">
        <v>121.25210973080914</v>
      </c>
    </row>
    <row r="38" spans="2:13" ht="16.5" customHeight="1">
      <c r="B38" s="474" t="s">
        <v>208</v>
      </c>
      <c r="C38" s="375">
        <v>500</v>
      </c>
      <c r="D38" s="375">
        <v>391.75226561556957</v>
      </c>
      <c r="E38" s="375"/>
      <c r="F38" s="375">
        <v>6423.7340000000004</v>
      </c>
      <c r="G38" s="375">
        <v>6474.4799256155693</v>
      </c>
      <c r="H38" s="375"/>
      <c r="I38" s="369">
        <v>36.915598390775237</v>
      </c>
      <c r="J38" s="369">
        <v>27.987457217682248</v>
      </c>
      <c r="K38" s="369"/>
      <c r="L38" s="369">
        <v>65.215189595837913</v>
      </c>
      <c r="M38" s="369">
        <v>76.894639182254522</v>
      </c>
    </row>
    <row r="39" spans="2:13" ht="16.5" customHeight="1">
      <c r="B39" s="474" t="s">
        <v>585</v>
      </c>
      <c r="C39" s="375"/>
      <c r="D39" s="375">
        <v>400</v>
      </c>
      <c r="E39" s="375"/>
      <c r="F39" s="375"/>
      <c r="G39" s="375">
        <v>3636.7984889999998</v>
      </c>
      <c r="H39" s="375"/>
      <c r="I39" s="369"/>
      <c r="J39" s="369">
        <v>134.76971343140906</v>
      </c>
      <c r="K39" s="369"/>
      <c r="L39" s="369"/>
      <c r="M39" s="369">
        <v>127.07078782117216</v>
      </c>
    </row>
    <row r="40" spans="2:13" ht="16.5" customHeight="1">
      <c r="B40" s="474" t="s">
        <v>675</v>
      </c>
      <c r="C40" s="375"/>
      <c r="D40" s="375">
        <v>330</v>
      </c>
      <c r="E40" s="375"/>
      <c r="F40" s="375"/>
      <c r="G40" s="375">
        <v>3527.8946289999999</v>
      </c>
      <c r="H40" s="375"/>
      <c r="I40" s="369"/>
      <c r="J40" s="369">
        <v>113.62831418154498</v>
      </c>
      <c r="K40" s="369"/>
      <c r="L40" s="369"/>
      <c r="M40" s="369">
        <v>131.51280665843788</v>
      </c>
    </row>
    <row r="41" spans="2:13" ht="16.5" customHeight="1">
      <c r="B41" s="474" t="s">
        <v>496</v>
      </c>
      <c r="C41" s="375"/>
      <c r="D41" s="375">
        <v>4800</v>
      </c>
      <c r="E41" s="375"/>
      <c r="F41" s="375"/>
      <c r="G41" s="375">
        <v>41510.535197999998</v>
      </c>
      <c r="H41" s="375"/>
      <c r="I41" s="369"/>
      <c r="J41" s="369">
        <v>100.43956654388546</v>
      </c>
      <c r="K41" s="369"/>
      <c r="L41" s="369"/>
      <c r="M41" s="369">
        <v>113.26422685662116</v>
      </c>
    </row>
    <row r="42" spans="2:13" ht="16.5" customHeight="1">
      <c r="B42" s="474" t="s">
        <v>497</v>
      </c>
      <c r="C42" s="375"/>
      <c r="D42" s="375">
        <v>5300</v>
      </c>
      <c r="E42" s="375"/>
      <c r="F42" s="375"/>
      <c r="G42" s="375">
        <v>45395.856750999999</v>
      </c>
      <c r="H42" s="375"/>
      <c r="I42" s="369"/>
      <c r="J42" s="369">
        <v>93.212953180033907</v>
      </c>
      <c r="K42" s="369"/>
      <c r="L42" s="369"/>
      <c r="M42" s="369">
        <v>110.69006822908958</v>
      </c>
    </row>
    <row r="43" spans="2:13" ht="16.5" customHeight="1">
      <c r="B43" s="474" t="s">
        <v>498</v>
      </c>
      <c r="C43" s="375"/>
      <c r="D43" s="375">
        <v>700</v>
      </c>
      <c r="E43" s="375"/>
      <c r="F43" s="375"/>
      <c r="G43" s="375">
        <v>4527.4757709999994</v>
      </c>
      <c r="H43" s="375"/>
      <c r="I43" s="369"/>
      <c r="J43" s="369">
        <v>117.57830278666104</v>
      </c>
      <c r="K43" s="369"/>
      <c r="L43" s="369"/>
      <c r="M43" s="369">
        <v>138.94447840598474</v>
      </c>
    </row>
    <row r="44" spans="2:13" ht="16.5" customHeight="1">
      <c r="B44" s="474" t="s">
        <v>674</v>
      </c>
      <c r="C44" s="375"/>
      <c r="D44" s="375">
        <v>4000</v>
      </c>
      <c r="E44" s="375"/>
      <c r="F44" s="375"/>
      <c r="G44" s="375">
        <v>34063.048479999998</v>
      </c>
      <c r="H44" s="375"/>
      <c r="I44" s="369"/>
      <c r="J44" s="369">
        <v>133.9364366963338</v>
      </c>
      <c r="K44" s="369"/>
      <c r="L44" s="369"/>
      <c r="M44" s="369">
        <v>129.76286418506899</v>
      </c>
    </row>
    <row r="45" spans="2:13" ht="16.5" customHeight="1">
      <c r="B45" s="474" t="s">
        <v>210</v>
      </c>
      <c r="C45" s="375"/>
      <c r="D45" s="375">
        <v>250</v>
      </c>
      <c r="E45" s="375"/>
      <c r="F45" s="375"/>
      <c r="G45" s="375">
        <v>2522.657905</v>
      </c>
      <c r="H45" s="375"/>
      <c r="I45" s="369"/>
      <c r="J45" s="369">
        <v>87.836710655443611</v>
      </c>
      <c r="K45" s="369"/>
      <c r="L45" s="369"/>
      <c r="M45" s="369">
        <v>114.42065038848827</v>
      </c>
    </row>
    <row r="46" spans="2:13" ht="16.5" customHeight="1">
      <c r="B46" s="474" t="s">
        <v>211</v>
      </c>
      <c r="C46" s="375"/>
      <c r="D46" s="375">
        <v>950</v>
      </c>
      <c r="E46" s="375"/>
      <c r="F46" s="375"/>
      <c r="G46" s="375">
        <v>8777.4857339999999</v>
      </c>
      <c r="H46" s="375"/>
      <c r="I46" s="369"/>
      <c r="J46" s="369">
        <v>141.66282892121868</v>
      </c>
      <c r="K46" s="369"/>
      <c r="L46" s="369"/>
      <c r="M46" s="369">
        <v>111.96663640107789</v>
      </c>
    </row>
    <row r="47" spans="2:13" ht="16.5" customHeight="1">
      <c r="B47" s="474" t="s">
        <v>607</v>
      </c>
      <c r="C47" s="476"/>
      <c r="D47" s="375">
        <v>180</v>
      </c>
      <c r="E47" s="375"/>
      <c r="F47" s="476"/>
      <c r="G47" s="375">
        <v>2147.0452319999999</v>
      </c>
      <c r="H47" s="375"/>
      <c r="I47" s="476"/>
      <c r="J47" s="369">
        <v>147.16267541187952</v>
      </c>
      <c r="K47" s="369"/>
      <c r="L47" s="476"/>
      <c r="M47" s="369">
        <v>101.63626373962211</v>
      </c>
    </row>
    <row r="48" spans="2:13" ht="16.5" customHeight="1">
      <c r="B48" s="474" t="s">
        <v>586</v>
      </c>
      <c r="C48" s="476"/>
      <c r="D48" s="375">
        <v>320</v>
      </c>
      <c r="E48" s="375"/>
      <c r="F48" s="476"/>
      <c r="G48" s="375">
        <v>3042.0888850000001</v>
      </c>
      <c r="H48" s="375"/>
      <c r="I48" s="476"/>
      <c r="J48" s="369">
        <v>137.41322886000211</v>
      </c>
      <c r="K48" s="369"/>
      <c r="L48" s="476"/>
      <c r="M48" s="369">
        <v>147.98927373560977</v>
      </c>
    </row>
    <row r="49" spans="2:13">
      <c r="B49" s="476"/>
      <c r="C49" s="476"/>
      <c r="D49" s="476"/>
      <c r="E49" s="476"/>
      <c r="F49" s="476"/>
      <c r="G49" s="476"/>
      <c r="H49" s="476"/>
      <c r="I49" s="476"/>
      <c r="J49" s="476"/>
      <c r="K49" s="476"/>
      <c r="L49" s="476"/>
      <c r="M49" s="476"/>
    </row>
    <row r="50" spans="2:13">
      <c r="B50" s="476"/>
      <c r="C50" s="476"/>
      <c r="D50" s="476"/>
      <c r="E50" s="476"/>
      <c r="F50" s="476"/>
      <c r="G50" s="476"/>
      <c r="H50" s="476"/>
      <c r="I50" s="476"/>
      <c r="J50" s="476"/>
      <c r="K50" s="476"/>
      <c r="L50" s="476"/>
      <c r="M50" s="476"/>
    </row>
    <row r="51" spans="2:13">
      <c r="B51" s="476"/>
      <c r="C51" s="476"/>
      <c r="D51" s="476"/>
      <c r="E51" s="476"/>
      <c r="F51" s="476"/>
      <c r="G51" s="476"/>
      <c r="H51" s="476"/>
      <c r="I51" s="476"/>
      <c r="J51" s="476"/>
      <c r="K51" s="476"/>
      <c r="L51" s="476"/>
      <c r="M51" s="476"/>
    </row>
    <row r="52" spans="2:13">
      <c r="B52" s="476"/>
      <c r="C52" s="476"/>
      <c r="D52" s="476"/>
      <c r="E52" s="476"/>
      <c r="F52" s="476"/>
      <c r="G52" s="476"/>
      <c r="H52" s="476"/>
      <c r="I52" s="476"/>
      <c r="J52" s="476"/>
      <c r="K52" s="476"/>
      <c r="L52" s="476"/>
      <c r="M52" s="476"/>
    </row>
    <row r="53" spans="2:13"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</row>
    <row r="54" spans="2:13">
      <c r="B54" s="476"/>
      <c r="C54" s="476"/>
      <c r="D54" s="476"/>
      <c r="E54" s="476"/>
      <c r="F54" s="476"/>
      <c r="G54" s="476"/>
      <c r="H54" s="476"/>
      <c r="I54" s="476"/>
      <c r="J54" s="476"/>
      <c r="K54" s="476"/>
      <c r="L54" s="476"/>
      <c r="M54" s="476"/>
    </row>
    <row r="55" spans="2:13">
      <c r="B55" s="476"/>
      <c r="C55" s="476"/>
      <c r="D55" s="476"/>
      <c r="E55" s="476"/>
      <c r="F55" s="476"/>
      <c r="G55" s="476"/>
      <c r="H55" s="476"/>
      <c r="I55" s="476"/>
      <c r="J55" s="476"/>
      <c r="K55" s="476"/>
      <c r="L55" s="476"/>
      <c r="M55" s="476"/>
    </row>
    <row r="56" spans="2:13">
      <c r="B56" s="476"/>
      <c r="C56" s="476"/>
      <c r="D56" s="476"/>
      <c r="E56" s="476"/>
      <c r="F56" s="476"/>
      <c r="G56" s="476"/>
      <c r="H56" s="476"/>
      <c r="I56" s="476"/>
      <c r="J56" s="476"/>
      <c r="K56" s="476"/>
      <c r="L56" s="476"/>
      <c r="M56" s="476"/>
    </row>
    <row r="57" spans="2:13">
      <c r="B57" s="476"/>
      <c r="C57" s="476"/>
      <c r="D57" s="476"/>
      <c r="E57" s="476"/>
      <c r="F57" s="476"/>
      <c r="G57" s="476"/>
      <c r="H57" s="476"/>
      <c r="I57" s="476"/>
      <c r="J57" s="476"/>
      <c r="K57" s="476"/>
      <c r="L57" s="476"/>
      <c r="M57" s="476"/>
    </row>
    <row r="58" spans="2:13">
      <c r="B58" s="476"/>
      <c r="C58" s="476"/>
      <c r="D58" s="476"/>
      <c r="E58" s="476"/>
      <c r="F58" s="476"/>
      <c r="G58" s="476"/>
      <c r="H58" s="476"/>
      <c r="I58" s="476"/>
      <c r="J58" s="476"/>
      <c r="K58" s="476"/>
      <c r="L58" s="476"/>
      <c r="M58" s="476"/>
    </row>
    <row r="59" spans="2:13">
      <c r="B59" s="476"/>
      <c r="C59" s="476"/>
      <c r="D59" s="476"/>
      <c r="E59" s="476"/>
      <c r="F59" s="476"/>
      <c r="G59" s="476"/>
      <c r="H59" s="476"/>
      <c r="I59" s="476"/>
      <c r="J59" s="476"/>
      <c r="K59" s="476"/>
      <c r="L59" s="476"/>
      <c r="M59" s="476"/>
    </row>
    <row r="60" spans="2:13">
      <c r="B60" s="476"/>
      <c r="C60" s="476"/>
      <c r="D60" s="476"/>
      <c r="E60" s="476"/>
      <c r="F60" s="476"/>
      <c r="G60" s="476"/>
      <c r="H60" s="476"/>
      <c r="I60" s="476"/>
      <c r="J60" s="476"/>
      <c r="K60" s="476"/>
      <c r="L60" s="476"/>
      <c r="M60" s="476"/>
    </row>
    <row r="61" spans="2:13">
      <c r="B61" s="476"/>
      <c r="C61" s="476"/>
      <c r="D61" s="476"/>
      <c r="E61" s="476"/>
      <c r="F61" s="476"/>
      <c r="G61" s="476"/>
      <c r="H61" s="476"/>
      <c r="I61" s="476"/>
      <c r="J61" s="476"/>
      <c r="K61" s="476"/>
      <c r="L61" s="476"/>
      <c r="M61" s="476"/>
    </row>
    <row r="62" spans="2:13">
      <c r="B62" s="476"/>
      <c r="C62" s="476"/>
      <c r="D62" s="476"/>
      <c r="E62" s="476"/>
      <c r="F62" s="476"/>
      <c r="G62" s="476"/>
      <c r="H62" s="476"/>
      <c r="I62" s="476"/>
      <c r="J62" s="476"/>
      <c r="K62" s="476"/>
      <c r="L62" s="476"/>
      <c r="M62" s="476"/>
    </row>
    <row r="63" spans="2:13">
      <c r="B63" s="476"/>
      <c r="C63" s="476"/>
      <c r="D63" s="476"/>
      <c r="E63" s="476"/>
      <c r="F63" s="476"/>
      <c r="G63" s="476"/>
      <c r="H63" s="476"/>
      <c r="I63" s="476"/>
      <c r="J63" s="476"/>
      <c r="K63" s="476"/>
      <c r="L63" s="476"/>
      <c r="M63" s="476"/>
    </row>
    <row r="64" spans="2:13">
      <c r="B64" s="476"/>
      <c r="C64" s="476"/>
      <c r="D64" s="476"/>
      <c r="E64" s="476"/>
      <c r="F64" s="476"/>
      <c r="G64" s="476"/>
      <c r="H64" s="476"/>
      <c r="I64" s="476"/>
      <c r="J64" s="476"/>
      <c r="K64" s="476"/>
      <c r="L64" s="476"/>
      <c r="M64" s="476"/>
    </row>
    <row r="65" spans="2:13">
      <c r="B65" s="476"/>
      <c r="C65" s="476"/>
      <c r="D65" s="476"/>
      <c r="E65" s="476"/>
      <c r="F65" s="476"/>
      <c r="G65" s="476"/>
      <c r="H65" s="476"/>
      <c r="I65" s="476"/>
      <c r="J65" s="476"/>
      <c r="K65" s="476"/>
      <c r="L65" s="476"/>
      <c r="M65" s="476"/>
    </row>
    <row r="66" spans="2:13">
      <c r="B66" s="476"/>
      <c r="C66" s="476"/>
      <c r="D66" s="476"/>
      <c r="E66" s="476"/>
      <c r="F66" s="476"/>
      <c r="G66" s="476"/>
      <c r="H66" s="476"/>
      <c r="I66" s="476"/>
      <c r="J66" s="476"/>
      <c r="K66" s="476"/>
      <c r="L66" s="476"/>
      <c r="M66" s="476"/>
    </row>
    <row r="67" spans="2:13">
      <c r="B67" s="476"/>
      <c r="C67" s="476"/>
      <c r="D67" s="476"/>
      <c r="E67" s="476"/>
      <c r="F67" s="476"/>
      <c r="G67" s="476"/>
      <c r="H67" s="476"/>
      <c r="I67" s="476"/>
      <c r="J67" s="476"/>
      <c r="K67" s="476"/>
      <c r="L67" s="476"/>
      <c r="M67" s="476"/>
    </row>
    <row r="68" spans="2:13">
      <c r="B68" s="476"/>
      <c r="C68" s="476"/>
      <c r="D68" s="476"/>
      <c r="E68" s="476"/>
      <c r="F68" s="476"/>
      <c r="G68" s="476"/>
      <c r="H68" s="476"/>
      <c r="I68" s="476"/>
      <c r="J68" s="476"/>
      <c r="K68" s="476"/>
      <c r="L68" s="476"/>
      <c r="M68" s="476"/>
    </row>
    <row r="69" spans="2:13">
      <c r="B69" s="476"/>
      <c r="C69" s="476"/>
      <c r="D69" s="476"/>
      <c r="E69" s="476"/>
      <c r="F69" s="476"/>
      <c r="G69" s="476"/>
      <c r="H69" s="476"/>
      <c r="L69" s="476"/>
      <c r="M69" s="476"/>
    </row>
    <row r="70" spans="2:13">
      <c r="B70" s="476"/>
    </row>
    <row r="71" spans="2:13">
      <c r="B71" s="476"/>
    </row>
    <row r="72" spans="2:13">
      <c r="B72" s="476"/>
    </row>
    <row r="73" spans="2:13">
      <c r="B73" s="476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/>
  </sheetViews>
  <sheetFormatPr defaultColWidth="8.19921875" defaultRowHeight="16.5" customHeight="1"/>
  <cols>
    <col min="1" max="1" width="1.69921875" style="361" customWidth="1"/>
    <col min="2" max="2" width="28.69921875" style="360" customWidth="1"/>
    <col min="3" max="3" width="5.69921875" style="361" bestFit="1" customWidth="1"/>
    <col min="4" max="4" width="5.3984375" style="361" customWidth="1"/>
    <col min="5" max="5" width="0.5" style="361" customWidth="1"/>
    <col min="6" max="6" width="5.69921875" style="361" customWidth="1"/>
    <col min="7" max="7" width="6.19921875" style="361" bestFit="1" customWidth="1"/>
    <col min="8" max="8" width="0.59765625" style="361" customWidth="1"/>
    <col min="9" max="10" width="6.69921875" style="414" customWidth="1"/>
    <col min="11" max="11" width="0.69921875" style="414" customWidth="1"/>
    <col min="12" max="12" width="6.69921875" style="414" customWidth="1"/>
    <col min="13" max="13" width="7.19921875" style="414" customWidth="1"/>
    <col min="14" max="16384" width="8.19921875" style="361"/>
  </cols>
  <sheetData>
    <row r="1" spans="1:17" s="411" customFormat="1" ht="16.5" customHeight="1">
      <c r="A1" s="758" t="s">
        <v>696</v>
      </c>
      <c r="B1" s="359"/>
      <c r="C1" s="359"/>
      <c r="D1" s="359"/>
      <c r="E1" s="359"/>
      <c r="F1" s="359"/>
      <c r="G1" s="359"/>
      <c r="H1" s="359"/>
      <c r="I1" s="410"/>
      <c r="J1" s="410"/>
      <c r="K1" s="410"/>
      <c r="L1" s="410"/>
      <c r="M1" s="410"/>
    </row>
    <row r="2" spans="1:17" ht="6.75" customHeight="1">
      <c r="A2" s="761"/>
      <c r="B2" s="412"/>
      <c r="C2" s="412"/>
      <c r="D2" s="412"/>
      <c r="E2" s="412"/>
      <c r="F2" s="412"/>
      <c r="G2" s="412"/>
      <c r="H2" s="412"/>
      <c r="I2" s="413"/>
      <c r="J2" s="413"/>
      <c r="K2" s="413"/>
      <c r="L2" s="413"/>
      <c r="M2" s="413"/>
    </row>
    <row r="3" spans="1:17" s="391" customFormat="1" ht="16.5" customHeight="1">
      <c r="B3" s="392"/>
      <c r="G3" s="362"/>
      <c r="H3" s="362"/>
      <c r="I3" s="362"/>
      <c r="J3" s="393"/>
      <c r="K3" s="393"/>
      <c r="L3" s="393"/>
      <c r="M3" s="364" t="s">
        <v>587</v>
      </c>
    </row>
    <row r="4" spans="1:17" ht="16.5" customHeight="1">
      <c r="A4" s="366"/>
      <c r="B4" s="365"/>
      <c r="C4" s="1036" t="s">
        <v>32</v>
      </c>
      <c r="D4" s="1036"/>
      <c r="E4" s="745"/>
      <c r="F4" s="1036" t="s">
        <v>86</v>
      </c>
      <c r="G4" s="1036"/>
      <c r="H4" s="1036"/>
      <c r="I4" s="1036" t="s">
        <v>663</v>
      </c>
      <c r="J4" s="1036"/>
      <c r="K4" s="394"/>
      <c r="L4" s="1036" t="s">
        <v>664</v>
      </c>
      <c r="M4" s="1036"/>
    </row>
    <row r="5" spans="1:17" ht="16.5" customHeight="1">
      <c r="B5" s="367"/>
      <c r="C5" s="1037" t="s">
        <v>151</v>
      </c>
      <c r="D5" s="1037"/>
      <c r="E5" s="743"/>
      <c r="F5" s="1037" t="s">
        <v>152</v>
      </c>
      <c r="G5" s="1037"/>
      <c r="H5" s="1037"/>
      <c r="I5" s="1033" t="s">
        <v>36</v>
      </c>
      <c r="J5" s="1033"/>
      <c r="K5" s="391"/>
      <c r="L5" s="1033" t="s">
        <v>36</v>
      </c>
      <c r="M5" s="1033"/>
    </row>
    <row r="6" spans="1:17" ht="16.5" customHeight="1">
      <c r="B6" s="367"/>
      <c r="C6" s="1038" t="s">
        <v>636</v>
      </c>
      <c r="D6" s="1038"/>
      <c r="E6" s="743"/>
      <c r="F6" s="1038" t="s">
        <v>636</v>
      </c>
      <c r="G6" s="1038"/>
      <c r="H6" s="742"/>
      <c r="I6" s="1031" t="s">
        <v>444</v>
      </c>
      <c r="J6" s="1031"/>
      <c r="K6" s="391"/>
      <c r="L6" s="1031" t="s">
        <v>444</v>
      </c>
      <c r="M6" s="1031"/>
    </row>
    <row r="7" spans="1:17" ht="16.5" customHeight="1">
      <c r="B7" s="367"/>
      <c r="C7" s="395" t="s">
        <v>183</v>
      </c>
      <c r="D7" s="395" t="s">
        <v>184</v>
      </c>
      <c r="E7" s="395"/>
      <c r="F7" s="396" t="s">
        <v>183</v>
      </c>
      <c r="G7" s="395" t="s">
        <v>184</v>
      </c>
      <c r="H7" s="395"/>
      <c r="I7" s="396" t="s">
        <v>183</v>
      </c>
      <c r="J7" s="395" t="s">
        <v>184</v>
      </c>
      <c r="K7" s="395"/>
      <c r="L7" s="397" t="s">
        <v>183</v>
      </c>
      <c r="M7" s="397" t="s">
        <v>184</v>
      </c>
    </row>
    <row r="8" spans="1:17" ht="8.25" customHeight="1">
      <c r="B8" s="368"/>
    </row>
    <row r="9" spans="1:17" s="370" customFormat="1" ht="16.5" customHeight="1">
      <c r="A9" s="1034" t="s">
        <v>185</v>
      </c>
      <c r="B9" s="1034"/>
      <c r="C9" s="415"/>
      <c r="D9" s="415">
        <v>96927.948457000006</v>
      </c>
      <c r="E9" s="415"/>
      <c r="F9" s="415"/>
      <c r="G9" s="415">
        <v>96488.193435999987</v>
      </c>
      <c r="H9" s="477"/>
      <c r="I9" s="372"/>
      <c r="J9" s="372">
        <v>121.13979417100305</v>
      </c>
      <c r="K9" s="372"/>
      <c r="L9" s="372"/>
      <c r="M9" s="372">
        <v>117.21833290665504</v>
      </c>
      <c r="N9" s="369"/>
      <c r="O9" s="372"/>
      <c r="P9" s="372"/>
      <c r="Q9" s="372"/>
    </row>
    <row r="10" spans="1:17" ht="16.5" customHeight="1">
      <c r="B10" s="373" t="s">
        <v>186</v>
      </c>
      <c r="C10" s="415"/>
      <c r="D10" s="415">
        <v>25774.966698000004</v>
      </c>
      <c r="E10" s="415"/>
      <c r="F10" s="415"/>
      <c r="G10" s="415">
        <v>24168.445546429546</v>
      </c>
      <c r="H10" s="477"/>
      <c r="I10" s="372"/>
      <c r="J10" s="372">
        <v>117.22612419930702</v>
      </c>
      <c r="K10" s="372"/>
      <c r="L10" s="372"/>
      <c r="M10" s="372">
        <v>110.63899493282567</v>
      </c>
      <c r="N10" s="372"/>
      <c r="O10" s="372"/>
      <c r="P10" s="372"/>
      <c r="Q10" s="372"/>
    </row>
    <row r="11" spans="1:17" ht="16.5" customHeight="1">
      <c r="B11" s="373" t="s">
        <v>187</v>
      </c>
      <c r="C11" s="415"/>
      <c r="D11" s="415">
        <v>71152.981759000002</v>
      </c>
      <c r="E11" s="415"/>
      <c r="F11" s="415"/>
      <c r="G11" s="415">
        <v>72319.74788957047</v>
      </c>
      <c r="H11" s="477"/>
      <c r="I11" s="372"/>
      <c r="J11" s="372">
        <v>122.62277640155131</v>
      </c>
      <c r="K11" s="372"/>
      <c r="L11" s="372"/>
      <c r="M11" s="372">
        <v>119.59505840046687</v>
      </c>
      <c r="N11" s="372"/>
      <c r="O11" s="372"/>
      <c r="P11" s="372"/>
      <c r="Q11" s="372"/>
    </row>
    <row r="12" spans="1:17" ht="16.5" customHeight="1">
      <c r="B12" s="374" t="s">
        <v>264</v>
      </c>
      <c r="C12" s="415"/>
      <c r="D12" s="416">
        <v>619.03550599999994</v>
      </c>
      <c r="E12" s="416"/>
      <c r="F12" s="416"/>
      <c r="G12" s="416">
        <v>582.11745157046607</v>
      </c>
      <c r="H12" s="478"/>
      <c r="I12" s="372"/>
      <c r="J12" s="369">
        <v>167.53366255120599</v>
      </c>
      <c r="K12" s="369"/>
      <c r="L12" s="369"/>
      <c r="M12" s="369">
        <v>136.81108440551259</v>
      </c>
      <c r="N12" s="372"/>
      <c r="O12" s="372"/>
      <c r="P12" s="372"/>
      <c r="Q12" s="372"/>
    </row>
    <row r="13" spans="1:17" ht="16.5" customHeight="1">
      <c r="B13" s="376" t="s">
        <v>494</v>
      </c>
      <c r="C13" s="415"/>
      <c r="D13" s="416">
        <v>70533.946253000016</v>
      </c>
      <c r="E13" s="416"/>
      <c r="F13" s="416"/>
      <c r="G13" s="416">
        <v>71737.630438000007</v>
      </c>
      <c r="H13" s="478"/>
      <c r="I13" s="372"/>
      <c r="J13" s="369">
        <v>122.33495870173239</v>
      </c>
      <c r="K13" s="369"/>
      <c r="L13" s="369"/>
      <c r="M13" s="369">
        <v>119.47306250672271</v>
      </c>
      <c r="N13" s="372"/>
      <c r="O13" s="372"/>
      <c r="P13" s="372"/>
      <c r="Q13" s="372"/>
    </row>
    <row r="14" spans="1:17" ht="16.5" customHeight="1">
      <c r="A14" s="1035" t="s">
        <v>188</v>
      </c>
      <c r="B14" s="1035"/>
      <c r="C14" s="415"/>
      <c r="D14" s="415"/>
      <c r="E14" s="416"/>
      <c r="F14" s="416"/>
      <c r="G14" s="416"/>
      <c r="H14" s="477"/>
      <c r="I14" s="372"/>
      <c r="J14" s="372"/>
      <c r="K14" s="372"/>
      <c r="L14" s="372"/>
      <c r="M14" s="372"/>
      <c r="N14" s="372"/>
      <c r="O14" s="372"/>
      <c r="P14" s="372"/>
      <c r="Q14" s="372"/>
    </row>
    <row r="15" spans="1:17" ht="16.5" customHeight="1">
      <c r="B15" s="474" t="s">
        <v>189</v>
      </c>
      <c r="C15" s="416"/>
      <c r="D15" s="416">
        <v>3181.2139109999998</v>
      </c>
      <c r="E15" s="416"/>
      <c r="F15" s="416"/>
      <c r="G15" s="416">
        <v>2828.388453999999</v>
      </c>
      <c r="H15" s="478"/>
      <c r="I15" s="369"/>
      <c r="J15" s="369">
        <v>133.2892092757194</v>
      </c>
      <c r="K15" s="369"/>
      <c r="L15" s="369"/>
      <c r="M15" s="369">
        <v>137.28275089506809</v>
      </c>
      <c r="N15" s="372"/>
      <c r="O15" s="372"/>
      <c r="P15" s="372"/>
      <c r="Q15" s="372"/>
    </row>
    <row r="16" spans="1:17" ht="16.5" customHeight="1">
      <c r="B16" s="474" t="s">
        <v>190</v>
      </c>
      <c r="C16" s="416"/>
      <c r="D16" s="416">
        <v>830.2284810000001</v>
      </c>
      <c r="E16" s="416"/>
      <c r="F16" s="416"/>
      <c r="G16" s="416">
        <v>766.01366899999971</v>
      </c>
      <c r="H16" s="478"/>
      <c r="I16" s="369"/>
      <c r="J16" s="369">
        <v>78.238861851220577</v>
      </c>
      <c r="K16" s="369"/>
      <c r="L16" s="369"/>
      <c r="M16" s="369">
        <v>105.81900231850821</v>
      </c>
      <c r="N16" s="372"/>
      <c r="O16" s="372"/>
      <c r="P16" s="372"/>
      <c r="Q16" s="372"/>
    </row>
    <row r="17" spans="1:17" ht="16.5" customHeight="1">
      <c r="B17" s="474" t="s">
        <v>191</v>
      </c>
      <c r="C17" s="416">
        <v>144.47200000000001</v>
      </c>
      <c r="D17" s="416">
        <v>875.94030400000008</v>
      </c>
      <c r="E17" s="416"/>
      <c r="F17" s="416">
        <v>132.92799999999997</v>
      </c>
      <c r="G17" s="416">
        <v>789.99892758413</v>
      </c>
      <c r="H17" s="478"/>
      <c r="I17" s="369">
        <v>89.607264246905004</v>
      </c>
      <c r="J17" s="369">
        <v>88.573333848388003</v>
      </c>
      <c r="K17" s="369"/>
      <c r="L17" s="369">
        <v>86.578304621096166</v>
      </c>
      <c r="M17" s="369">
        <v>78.244714444663316</v>
      </c>
      <c r="N17" s="372"/>
      <c r="O17" s="372"/>
      <c r="P17" s="372"/>
      <c r="Q17" s="372"/>
    </row>
    <row r="18" spans="1:17" ht="16.5" customHeight="1">
      <c r="B18" s="474" t="s">
        <v>192</v>
      </c>
      <c r="C18" s="416">
        <v>436.95699999999999</v>
      </c>
      <c r="D18" s="416">
        <v>1001.8812660000001</v>
      </c>
      <c r="E18" s="416"/>
      <c r="F18" s="416">
        <v>330.17600000000004</v>
      </c>
      <c r="G18" s="416">
        <v>776.7385905867477</v>
      </c>
      <c r="H18" s="478"/>
      <c r="I18" s="369">
        <v>111.95930122321809</v>
      </c>
      <c r="J18" s="369">
        <v>135.64131052188236</v>
      </c>
      <c r="K18" s="369"/>
      <c r="L18" s="369">
        <v>96.405129522786225</v>
      </c>
      <c r="M18" s="369">
        <v>113.20341470043292</v>
      </c>
      <c r="N18" s="372"/>
      <c r="O18" s="372"/>
      <c r="P18" s="372"/>
      <c r="Q18" s="372"/>
    </row>
    <row r="19" spans="1:17" ht="16.5" customHeight="1">
      <c r="B19" s="474" t="s">
        <v>193</v>
      </c>
      <c r="C19" s="416">
        <v>30.754000000000001</v>
      </c>
      <c r="D19" s="416">
        <v>55.886991999999999</v>
      </c>
      <c r="E19" s="416"/>
      <c r="F19" s="416">
        <v>37.182000000000002</v>
      </c>
      <c r="G19" s="416">
        <v>63.148500215767648</v>
      </c>
      <c r="H19" s="478"/>
      <c r="I19" s="369">
        <v>96.046221111805124</v>
      </c>
      <c r="J19" s="369">
        <v>104.65001972054037</v>
      </c>
      <c r="K19" s="369"/>
      <c r="L19" s="369">
        <v>110.90166134757062</v>
      </c>
      <c r="M19" s="369">
        <v>107.92020540115541</v>
      </c>
      <c r="N19" s="372"/>
      <c r="O19" s="372"/>
      <c r="P19" s="372"/>
      <c r="Q19" s="372"/>
    </row>
    <row r="20" spans="1:17" ht="16.5" customHeight="1">
      <c r="B20" s="474" t="s">
        <v>194</v>
      </c>
      <c r="C20" s="416">
        <v>69.863</v>
      </c>
      <c r="D20" s="416">
        <v>309.42353499999996</v>
      </c>
      <c r="E20" s="416"/>
      <c r="F20" s="416">
        <v>52.25</v>
      </c>
      <c r="G20" s="416">
        <v>214.15529597008202</v>
      </c>
      <c r="H20" s="478"/>
      <c r="I20" s="369">
        <v>75.312621275494806</v>
      </c>
      <c r="J20" s="369">
        <v>97.352764364850259</v>
      </c>
      <c r="K20" s="369"/>
      <c r="L20" s="369">
        <v>88.604375105986094</v>
      </c>
      <c r="M20" s="369">
        <v>96.282652210884393</v>
      </c>
      <c r="N20" s="372"/>
      <c r="O20" s="372"/>
      <c r="P20" s="372"/>
      <c r="Q20" s="372"/>
    </row>
    <row r="21" spans="1:17" ht="16.5" customHeight="1">
      <c r="B21" s="475" t="s">
        <v>195</v>
      </c>
      <c r="C21" s="416">
        <v>1990.623</v>
      </c>
      <c r="D21" s="416">
        <v>976.66527499999995</v>
      </c>
      <c r="E21" s="416"/>
      <c r="F21" s="416">
        <v>1949.7399999999998</v>
      </c>
      <c r="G21" s="416">
        <v>932.25353980768102</v>
      </c>
      <c r="H21" s="478"/>
      <c r="I21" s="369">
        <v>108.33540593742568</v>
      </c>
      <c r="J21" s="369">
        <v>97.60848451707345</v>
      </c>
      <c r="K21" s="369"/>
      <c r="L21" s="369">
        <v>126.86112190116654</v>
      </c>
      <c r="M21" s="369">
        <v>121.55761832149119</v>
      </c>
      <c r="N21" s="372"/>
      <c r="O21" s="372"/>
      <c r="P21" s="372"/>
      <c r="Q21" s="372"/>
    </row>
    <row r="22" spans="1:17" ht="16.5" customHeight="1">
      <c r="B22" s="474" t="s">
        <v>196</v>
      </c>
      <c r="C22" s="416">
        <v>776.96400000000006</v>
      </c>
      <c r="D22" s="416">
        <v>341.19518500000004</v>
      </c>
      <c r="E22" s="416"/>
      <c r="F22" s="416">
        <v>617.87499999999989</v>
      </c>
      <c r="G22" s="416">
        <v>282.08100909607924</v>
      </c>
      <c r="H22" s="478"/>
      <c r="I22" s="369">
        <v>126.30993700467386</v>
      </c>
      <c r="J22" s="369">
        <v>137.32255055976148</v>
      </c>
      <c r="K22" s="369"/>
      <c r="L22" s="369">
        <v>109.90032265293993</v>
      </c>
      <c r="M22" s="369">
        <v>115.41170993676384</v>
      </c>
      <c r="N22" s="372"/>
      <c r="O22" s="372"/>
      <c r="P22" s="372"/>
      <c r="Q22" s="372"/>
    </row>
    <row r="23" spans="1:17" ht="16.5" customHeight="1">
      <c r="B23" s="474" t="s">
        <v>583</v>
      </c>
      <c r="C23" s="416">
        <v>6051.2350000000006</v>
      </c>
      <c r="D23" s="416">
        <v>279.59923499999996</v>
      </c>
      <c r="E23" s="416"/>
      <c r="F23" s="416">
        <v>7875.7059999999983</v>
      </c>
      <c r="G23" s="416">
        <v>360.1100555431089</v>
      </c>
      <c r="H23" s="478"/>
      <c r="I23" s="369">
        <v>59.806076124613995</v>
      </c>
      <c r="J23" s="369">
        <v>68.113606058911827</v>
      </c>
      <c r="K23" s="369"/>
      <c r="L23" s="369">
        <v>63.129184238051735</v>
      </c>
      <c r="M23" s="369">
        <v>76.667134315982594</v>
      </c>
      <c r="N23" s="372"/>
      <c r="O23" s="372"/>
      <c r="P23" s="372"/>
      <c r="Q23" s="372"/>
    </row>
    <row r="24" spans="1:17" ht="16.5" customHeight="1">
      <c r="B24" s="474" t="s">
        <v>198</v>
      </c>
      <c r="C24" s="416">
        <v>659.27100000000007</v>
      </c>
      <c r="D24" s="416">
        <v>619.03550599999994</v>
      </c>
      <c r="E24" s="416"/>
      <c r="F24" s="416">
        <v>607.62300000000016</v>
      </c>
      <c r="G24" s="416">
        <v>582.11745157046607</v>
      </c>
      <c r="H24" s="478"/>
      <c r="I24" s="369">
        <v>95.635365607760264</v>
      </c>
      <c r="J24" s="369">
        <v>167.53366255120599</v>
      </c>
      <c r="K24" s="369"/>
      <c r="L24" s="369">
        <v>83.970133412933365</v>
      </c>
      <c r="M24" s="369">
        <v>136.81108440551259</v>
      </c>
      <c r="N24" s="372"/>
      <c r="O24" s="372"/>
      <c r="P24" s="372"/>
      <c r="Q24" s="372"/>
    </row>
    <row r="25" spans="1:17" ht="16.5" customHeight="1">
      <c r="B25" s="474" t="s">
        <v>199</v>
      </c>
      <c r="C25" s="416">
        <v>530.62599999999998</v>
      </c>
      <c r="D25" s="416">
        <v>580.77643400000011</v>
      </c>
      <c r="E25" s="416"/>
      <c r="F25" s="416">
        <v>430.34500000000003</v>
      </c>
      <c r="G25" s="416">
        <v>524.23377855826675</v>
      </c>
      <c r="H25" s="478"/>
      <c r="I25" s="369">
        <v>77.482765821056574</v>
      </c>
      <c r="J25" s="369">
        <v>146.07639091117269</v>
      </c>
      <c r="K25" s="369"/>
      <c r="L25" s="369">
        <v>63.180017059610272</v>
      </c>
      <c r="M25" s="369">
        <v>119.71790044671762</v>
      </c>
      <c r="N25" s="372"/>
      <c r="O25" s="372"/>
      <c r="P25" s="372"/>
      <c r="Q25" s="372"/>
    </row>
    <row r="26" spans="1:17" ht="16.5" customHeight="1">
      <c r="B26" s="474" t="s">
        <v>200</v>
      </c>
      <c r="C26" s="416"/>
      <c r="D26" s="416">
        <v>833.1940800000001</v>
      </c>
      <c r="E26" s="416"/>
      <c r="F26" s="416"/>
      <c r="G26" s="416">
        <v>758.4732409999998</v>
      </c>
      <c r="H26" s="478"/>
      <c r="I26" s="369"/>
      <c r="J26" s="369">
        <v>137.3878814499316</v>
      </c>
      <c r="K26" s="369"/>
      <c r="L26" s="369"/>
      <c r="M26" s="369">
        <v>127.51298863536917</v>
      </c>
      <c r="N26" s="372"/>
      <c r="O26" s="372"/>
      <c r="P26" s="372"/>
      <c r="Q26" s="372"/>
    </row>
    <row r="27" spans="1:17" ht="16.5" customHeight="1">
      <c r="B27" s="474" t="s">
        <v>201</v>
      </c>
      <c r="C27" s="416"/>
      <c r="D27" s="416">
        <v>611.09970500000009</v>
      </c>
      <c r="E27" s="416"/>
      <c r="F27" s="416"/>
      <c r="G27" s="416">
        <v>680.16699599999993</v>
      </c>
      <c r="H27" s="478"/>
      <c r="I27" s="369"/>
      <c r="J27" s="369">
        <v>130.7066131679172</v>
      </c>
      <c r="K27" s="369"/>
      <c r="L27" s="369"/>
      <c r="M27" s="369">
        <v>142.97941225269494</v>
      </c>
      <c r="N27" s="372"/>
      <c r="O27" s="372"/>
      <c r="P27" s="372"/>
      <c r="Q27" s="372"/>
    </row>
    <row r="28" spans="1:17" ht="16.5" customHeight="1">
      <c r="B28" s="474" t="s">
        <v>275</v>
      </c>
      <c r="C28" s="416">
        <v>413.80400000000003</v>
      </c>
      <c r="D28" s="416">
        <v>646.06056399999989</v>
      </c>
      <c r="E28" s="416"/>
      <c r="F28" s="416">
        <v>381.40000000000015</v>
      </c>
      <c r="G28" s="416">
        <v>514.91767972810408</v>
      </c>
      <c r="H28" s="478"/>
      <c r="I28" s="369">
        <v>97.931576356545108</v>
      </c>
      <c r="J28" s="369">
        <v>112.28460944864796</v>
      </c>
      <c r="K28" s="369"/>
      <c r="L28" s="369">
        <v>88.967265924417532</v>
      </c>
      <c r="M28" s="369">
        <v>85.753426363869295</v>
      </c>
      <c r="N28" s="372"/>
      <c r="O28" s="372"/>
      <c r="P28" s="372"/>
      <c r="Q28" s="372"/>
    </row>
    <row r="29" spans="1:17" ht="16.5" customHeight="1">
      <c r="B29" s="474" t="s">
        <v>202</v>
      </c>
      <c r="C29" s="416"/>
      <c r="D29" s="416">
        <v>1531.2351330000001</v>
      </c>
      <c r="E29" s="416"/>
      <c r="F29" s="416"/>
      <c r="G29" s="416">
        <v>1278.4853519999992</v>
      </c>
      <c r="H29" s="478"/>
      <c r="I29" s="369"/>
      <c r="J29" s="369">
        <v>122.46782216607319</v>
      </c>
      <c r="K29" s="369"/>
      <c r="L29" s="369"/>
      <c r="M29" s="369">
        <v>103.32666544484135</v>
      </c>
      <c r="N29" s="372"/>
      <c r="O29" s="372"/>
      <c r="P29" s="372"/>
      <c r="Q29" s="372"/>
    </row>
    <row r="30" spans="1:17" ht="16.5" customHeight="1">
      <c r="B30" s="474" t="s">
        <v>203</v>
      </c>
      <c r="C30" s="416">
        <v>380.46400000000006</v>
      </c>
      <c r="D30" s="416">
        <v>646.6848470000001</v>
      </c>
      <c r="E30" s="416"/>
      <c r="F30" s="416">
        <v>625.70900000000006</v>
      </c>
      <c r="G30" s="416">
        <v>956.8301421362529</v>
      </c>
      <c r="H30" s="478"/>
      <c r="I30" s="369">
        <v>123.65735383975354</v>
      </c>
      <c r="J30" s="369">
        <v>122.37754862893797</v>
      </c>
      <c r="K30" s="369"/>
      <c r="L30" s="369">
        <v>108.87973981996907</v>
      </c>
      <c r="M30" s="369">
        <v>100.89546120314678</v>
      </c>
      <c r="N30" s="372"/>
      <c r="O30" s="372"/>
      <c r="P30" s="372"/>
      <c r="Q30" s="372"/>
    </row>
    <row r="31" spans="1:17" ht="16.5" customHeight="1">
      <c r="A31" s="81"/>
      <c r="B31" s="474" t="s">
        <v>204</v>
      </c>
      <c r="C31" s="416"/>
      <c r="D31" s="416">
        <v>1078.858626</v>
      </c>
      <c r="E31" s="416"/>
      <c r="F31" s="416"/>
      <c r="G31" s="416">
        <v>1107.4510630000002</v>
      </c>
      <c r="H31" s="478"/>
      <c r="I31" s="369"/>
      <c r="J31" s="369">
        <v>117.3584233283997</v>
      </c>
      <c r="K31" s="369"/>
      <c r="L31" s="369"/>
      <c r="M31" s="369">
        <v>204.31317040304236</v>
      </c>
      <c r="N31" s="372"/>
      <c r="O31" s="372"/>
      <c r="P31" s="372"/>
      <c r="Q31" s="372"/>
    </row>
    <row r="32" spans="1:17" ht="16.5" customHeight="1">
      <c r="A32" s="81"/>
      <c r="B32" s="474" t="s">
        <v>205</v>
      </c>
      <c r="C32" s="416"/>
      <c r="D32" s="416">
        <v>4417.376225</v>
      </c>
      <c r="E32" s="416"/>
      <c r="F32" s="416"/>
      <c r="G32" s="416">
        <v>3860.6152920000004</v>
      </c>
      <c r="H32" s="478"/>
      <c r="I32" s="369"/>
      <c r="J32" s="369">
        <v>99.618958275270714</v>
      </c>
      <c r="K32" s="369"/>
      <c r="L32" s="369"/>
      <c r="M32" s="369">
        <v>134.14158594359404</v>
      </c>
      <c r="N32" s="372"/>
      <c r="O32" s="372"/>
      <c r="P32" s="372"/>
      <c r="Q32" s="372"/>
    </row>
    <row r="33" spans="1:17" ht="16.5" customHeight="1">
      <c r="A33" s="81"/>
      <c r="B33" s="474" t="s">
        <v>584</v>
      </c>
      <c r="C33" s="416"/>
      <c r="D33" s="416">
        <v>527.63302399999998</v>
      </c>
      <c r="E33" s="416"/>
      <c r="F33" s="416"/>
      <c r="G33" s="416">
        <v>500.39232800000013</v>
      </c>
      <c r="H33" s="478"/>
      <c r="I33" s="369"/>
      <c r="J33" s="369">
        <v>124.27132015512188</v>
      </c>
      <c r="K33" s="369"/>
      <c r="L33" s="369"/>
      <c r="M33" s="369">
        <v>117.2750201619335</v>
      </c>
      <c r="N33" s="372"/>
      <c r="O33" s="372"/>
      <c r="P33" s="372"/>
      <c r="Q33" s="372"/>
    </row>
    <row r="34" spans="1:17" ht="16.5" customHeight="1">
      <c r="A34" s="81"/>
      <c r="B34" s="474" t="s">
        <v>495</v>
      </c>
      <c r="C34" s="416">
        <v>413.63999999999993</v>
      </c>
      <c r="D34" s="416">
        <v>1327.8334600000001</v>
      </c>
      <c r="E34" s="416"/>
      <c r="F34" s="416">
        <v>354.57899999999989</v>
      </c>
      <c r="G34" s="416">
        <v>1012.6364188509758</v>
      </c>
      <c r="H34" s="478"/>
      <c r="I34" s="369">
        <v>82.191944140316835</v>
      </c>
      <c r="J34" s="369">
        <v>92.974807590550427</v>
      </c>
      <c r="K34" s="369"/>
      <c r="L34" s="369">
        <v>74.455097515496618</v>
      </c>
      <c r="M34" s="369">
        <v>69.813573923503242</v>
      </c>
      <c r="N34" s="372"/>
      <c r="O34" s="372"/>
      <c r="P34" s="372"/>
      <c r="Q34" s="372"/>
    </row>
    <row r="35" spans="1:17" ht="16.5" customHeight="1">
      <c r="A35" s="81"/>
      <c r="B35" s="474" t="s">
        <v>206</v>
      </c>
      <c r="C35" s="416"/>
      <c r="D35" s="416">
        <v>9852.2562159999998</v>
      </c>
      <c r="E35" s="416"/>
      <c r="F35" s="416"/>
      <c r="G35" s="416">
        <v>10604.070282000002</v>
      </c>
      <c r="H35" s="478"/>
      <c r="I35" s="369"/>
      <c r="J35" s="369">
        <v>121.21246347754577</v>
      </c>
      <c r="K35" s="369"/>
      <c r="L35" s="369"/>
      <c r="M35" s="369">
        <v>130.87924850141118</v>
      </c>
      <c r="N35" s="372"/>
      <c r="O35" s="372"/>
      <c r="P35" s="372"/>
      <c r="Q35" s="372"/>
    </row>
    <row r="36" spans="1:17" ht="16.5" customHeight="1">
      <c r="A36" s="81"/>
      <c r="B36" s="474" t="s">
        <v>207</v>
      </c>
      <c r="C36" s="416"/>
      <c r="D36" s="416">
        <v>6501.4376689999999</v>
      </c>
      <c r="E36" s="417"/>
      <c r="F36" s="416"/>
      <c r="G36" s="416">
        <v>6372.9495369999995</v>
      </c>
      <c r="H36" s="478"/>
      <c r="I36" s="369"/>
      <c r="J36" s="369">
        <v>116.2338168381625</v>
      </c>
      <c r="K36" s="369"/>
      <c r="L36" s="369"/>
      <c r="M36" s="369">
        <v>219.34816891615355</v>
      </c>
      <c r="N36" s="372"/>
      <c r="O36" s="372"/>
      <c r="P36" s="372"/>
      <c r="Q36" s="372"/>
    </row>
    <row r="37" spans="1:17" ht="16.5" customHeight="1">
      <c r="A37" s="81"/>
      <c r="B37" s="474" t="s">
        <v>278</v>
      </c>
      <c r="C37" s="416"/>
      <c r="D37" s="416">
        <v>617.07319900000016</v>
      </c>
      <c r="E37" s="417"/>
      <c r="F37" s="416"/>
      <c r="G37" s="416">
        <v>569.29293699999994</v>
      </c>
      <c r="H37" s="478"/>
      <c r="I37" s="369"/>
      <c r="J37" s="369">
        <v>118.2416286148478</v>
      </c>
      <c r="K37" s="369"/>
      <c r="L37" s="369"/>
      <c r="M37" s="369">
        <v>127.32978474933658</v>
      </c>
      <c r="N37" s="372"/>
      <c r="O37" s="372"/>
      <c r="P37" s="372"/>
      <c r="Q37" s="372"/>
    </row>
    <row r="38" spans="1:17" ht="16.5" customHeight="1">
      <c r="A38" s="81"/>
      <c r="B38" s="474" t="s">
        <v>208</v>
      </c>
      <c r="C38" s="416">
        <v>2556.027</v>
      </c>
      <c r="D38" s="416">
        <v>2716.5450470000001</v>
      </c>
      <c r="E38" s="417"/>
      <c r="F38" s="416">
        <v>1592.4700000000003</v>
      </c>
      <c r="G38" s="416">
        <v>1458.3390906155687</v>
      </c>
      <c r="H38" s="478"/>
      <c r="I38" s="369">
        <v>86.051316476969745</v>
      </c>
      <c r="J38" s="369">
        <v>109.10941846845246</v>
      </c>
      <c r="K38" s="369"/>
      <c r="L38" s="369">
        <v>39.861257682041092</v>
      </c>
      <c r="M38" s="369">
        <v>37.268537941793745</v>
      </c>
      <c r="N38" s="372"/>
      <c r="O38" s="372"/>
      <c r="P38" s="372"/>
      <c r="Q38" s="372"/>
    </row>
    <row r="39" spans="1:17" ht="16.5" customHeight="1">
      <c r="A39" s="81"/>
      <c r="B39" s="474" t="s">
        <v>585</v>
      </c>
      <c r="C39" s="416"/>
      <c r="D39" s="416">
        <v>1252.819101</v>
      </c>
      <c r="E39" s="417"/>
      <c r="F39" s="416"/>
      <c r="G39" s="416">
        <v>1217.3649539999997</v>
      </c>
      <c r="H39" s="478"/>
      <c r="I39" s="369"/>
      <c r="J39" s="369">
        <v>123.35823331395036</v>
      </c>
      <c r="K39" s="369"/>
      <c r="L39" s="369"/>
      <c r="M39" s="369">
        <v>129.61356445192399</v>
      </c>
      <c r="N39" s="372"/>
      <c r="O39" s="372"/>
      <c r="P39" s="372"/>
      <c r="Q39" s="372"/>
    </row>
    <row r="40" spans="1:17" ht="16.5" customHeight="1">
      <c r="A40" s="81"/>
      <c r="B40" s="474" t="s">
        <v>605</v>
      </c>
      <c r="C40" s="416"/>
      <c r="D40" s="416">
        <v>1321.892885</v>
      </c>
      <c r="E40" s="417"/>
      <c r="F40" s="416"/>
      <c r="G40" s="416">
        <v>1075.7645690000002</v>
      </c>
      <c r="H40" s="478"/>
      <c r="I40" s="369"/>
      <c r="J40" s="369">
        <v>139.01159502386159</v>
      </c>
      <c r="K40" s="369"/>
      <c r="L40" s="369"/>
      <c r="M40" s="369">
        <v>121.56731619495042</v>
      </c>
      <c r="N40" s="372"/>
      <c r="O40" s="372"/>
      <c r="P40" s="372"/>
      <c r="Q40" s="372"/>
    </row>
    <row r="41" spans="1:17" ht="16.5" customHeight="1">
      <c r="A41" s="81"/>
      <c r="B41" s="474" t="s">
        <v>209</v>
      </c>
      <c r="C41" s="416"/>
      <c r="D41" s="416">
        <v>14440.733915999999</v>
      </c>
      <c r="E41" s="417"/>
      <c r="F41" s="416"/>
      <c r="G41" s="416">
        <v>13829.572727999997</v>
      </c>
      <c r="H41" s="478"/>
      <c r="I41" s="369"/>
      <c r="J41" s="369">
        <v>121.13914837852792</v>
      </c>
      <c r="K41" s="369"/>
      <c r="L41" s="369"/>
      <c r="M41" s="369">
        <v>108.84739841097044</v>
      </c>
      <c r="N41" s="372"/>
      <c r="O41" s="372"/>
      <c r="P41" s="372"/>
      <c r="Q41" s="372"/>
    </row>
    <row r="42" spans="1:17" ht="16.5" customHeight="1">
      <c r="A42" s="81"/>
      <c r="B42" s="474" t="s">
        <v>676</v>
      </c>
      <c r="C42" s="416"/>
      <c r="D42" s="416">
        <v>14296.143367999999</v>
      </c>
      <c r="E42" s="417"/>
      <c r="F42" s="416"/>
      <c r="G42" s="416">
        <v>16224.602618000003</v>
      </c>
      <c r="H42" s="478"/>
      <c r="I42" s="369"/>
      <c r="J42" s="369">
        <v>133.85219928930687</v>
      </c>
      <c r="K42" s="369"/>
      <c r="L42" s="369"/>
      <c r="M42" s="369">
        <v>101.66119359939138</v>
      </c>
      <c r="N42" s="372"/>
      <c r="O42" s="372"/>
      <c r="P42" s="372"/>
      <c r="Q42" s="372"/>
    </row>
    <row r="43" spans="1:17" ht="16.5" customHeight="1">
      <c r="A43" s="81"/>
      <c r="B43" s="474" t="s">
        <v>498</v>
      </c>
      <c r="C43" s="416"/>
      <c r="D43" s="416">
        <v>1327.2478709999998</v>
      </c>
      <c r="E43" s="417"/>
      <c r="F43" s="416"/>
      <c r="G43" s="416">
        <v>1778.9451889999998</v>
      </c>
      <c r="H43" s="478"/>
      <c r="I43" s="369"/>
      <c r="J43" s="369">
        <v>159.60936087115545</v>
      </c>
      <c r="K43" s="369"/>
      <c r="L43" s="369"/>
      <c r="M43" s="369">
        <v>124.39193241817364</v>
      </c>
      <c r="N43" s="372"/>
      <c r="O43" s="372"/>
      <c r="P43" s="372"/>
      <c r="Q43" s="372"/>
    </row>
    <row r="44" spans="1:17" ht="16.5" customHeight="1">
      <c r="A44" s="81"/>
      <c r="B44" s="474" t="s">
        <v>606</v>
      </c>
      <c r="C44" s="416"/>
      <c r="D44" s="416">
        <v>11256.672114000001</v>
      </c>
      <c r="E44" s="417"/>
      <c r="F44" s="416"/>
      <c r="G44" s="416">
        <v>12854.433801999996</v>
      </c>
      <c r="H44" s="478"/>
      <c r="I44" s="369"/>
      <c r="J44" s="369">
        <v>140.54293095655137</v>
      </c>
      <c r="K44" s="369"/>
      <c r="L44" s="369"/>
      <c r="M44" s="369">
        <v>140.98609726198802</v>
      </c>
      <c r="N44" s="372"/>
      <c r="O44" s="372"/>
      <c r="P44" s="372"/>
      <c r="Q44" s="372"/>
    </row>
    <row r="45" spans="1:17" ht="16.5" customHeight="1">
      <c r="A45" s="81"/>
      <c r="B45" s="474" t="s">
        <v>210</v>
      </c>
      <c r="C45" s="416"/>
      <c r="D45" s="416">
        <v>901.34882900000014</v>
      </c>
      <c r="E45" s="417"/>
      <c r="F45" s="416"/>
      <c r="G45" s="416">
        <v>866.07553700000005</v>
      </c>
      <c r="H45" s="478"/>
      <c r="I45" s="369"/>
      <c r="J45" s="369">
        <v>128.86274684548314</v>
      </c>
      <c r="K45" s="369"/>
      <c r="L45" s="369"/>
      <c r="M45" s="369">
        <v>107.28849904535255</v>
      </c>
      <c r="N45" s="372"/>
      <c r="O45" s="372"/>
      <c r="P45" s="372"/>
      <c r="Q45" s="372"/>
    </row>
    <row r="46" spans="1:17" ht="16.5" customHeight="1">
      <c r="A46" s="81"/>
      <c r="B46" s="474" t="s">
        <v>211</v>
      </c>
      <c r="C46" s="416"/>
      <c r="D46" s="416">
        <v>2865.8845450000003</v>
      </c>
      <c r="E46" s="417"/>
      <c r="F46" s="416"/>
      <c r="G46" s="416">
        <v>3012.5506989999999</v>
      </c>
      <c r="H46" s="478"/>
      <c r="I46" s="369"/>
      <c r="J46" s="369">
        <v>102.1654199997061</v>
      </c>
      <c r="K46" s="369"/>
      <c r="L46" s="369"/>
      <c r="M46" s="369">
        <v>126.94376285242097</v>
      </c>
      <c r="N46" s="372"/>
      <c r="O46" s="372"/>
      <c r="P46" s="372"/>
      <c r="Q46" s="372"/>
    </row>
    <row r="47" spans="1:17" ht="16.5" customHeight="1">
      <c r="A47" s="81"/>
      <c r="B47" s="474" t="s">
        <v>607</v>
      </c>
      <c r="C47" s="416"/>
      <c r="D47" s="416">
        <v>753.46188300000006</v>
      </c>
      <c r="E47" s="417"/>
      <c r="F47" s="416"/>
      <c r="G47" s="416">
        <v>562.56383099999982</v>
      </c>
      <c r="H47" s="478"/>
      <c r="I47" s="369"/>
      <c r="J47" s="369">
        <v>92.295725161808647</v>
      </c>
      <c r="K47" s="369"/>
      <c r="L47" s="369"/>
      <c r="M47" s="369">
        <v>115.26435740093244</v>
      </c>
      <c r="N47" s="372"/>
      <c r="O47" s="372"/>
      <c r="P47" s="372"/>
      <c r="Q47" s="372"/>
    </row>
    <row r="48" spans="1:17" ht="16.5" customHeight="1">
      <c r="A48" s="81"/>
      <c r="B48" s="474" t="s">
        <v>586</v>
      </c>
      <c r="C48" s="416"/>
      <c r="D48" s="416">
        <v>1137.9477529999999</v>
      </c>
      <c r="E48" s="417"/>
      <c r="F48" s="416"/>
      <c r="G48" s="416">
        <v>1102.0188310000003</v>
      </c>
      <c r="H48" s="478"/>
      <c r="I48" s="369"/>
      <c r="J48" s="369">
        <v>162.03537984253677</v>
      </c>
      <c r="K48" s="369"/>
      <c r="L48" s="369"/>
      <c r="M48" s="369">
        <v>159.10325242190035</v>
      </c>
      <c r="N48" s="372"/>
      <c r="O48" s="372"/>
      <c r="P48" s="372"/>
      <c r="Q48" s="372"/>
    </row>
    <row r="49" spans="1:17" ht="16.5" customHeight="1">
      <c r="A49" s="81"/>
      <c r="B49" s="81"/>
      <c r="C49" s="417"/>
      <c r="D49" s="417"/>
      <c r="E49" s="417"/>
      <c r="F49" s="416"/>
      <c r="G49" s="416"/>
      <c r="H49" s="478"/>
      <c r="I49" s="369"/>
      <c r="J49" s="369"/>
      <c r="K49" s="369"/>
      <c r="L49" s="369"/>
      <c r="M49" s="369"/>
      <c r="N49" s="372"/>
      <c r="O49" s="372"/>
      <c r="P49" s="372"/>
      <c r="Q49" s="372"/>
    </row>
    <row r="50" spans="1:17" ht="16.5" customHeight="1">
      <c r="A50" s="81"/>
      <c r="B50" s="81"/>
      <c r="C50" s="81"/>
      <c r="D50" s="81"/>
      <c r="E50" s="81"/>
      <c r="F50" s="81"/>
      <c r="G50" s="81"/>
      <c r="H50" s="81"/>
      <c r="I50" s="418"/>
      <c r="J50" s="418"/>
      <c r="K50" s="418"/>
      <c r="L50" s="418"/>
      <c r="M50" s="418"/>
    </row>
    <row r="51" spans="1:17" ht="16.5" customHeight="1">
      <c r="A51" s="81"/>
      <c r="B51" s="81"/>
      <c r="C51" s="81"/>
      <c r="D51" s="81"/>
      <c r="E51" s="81"/>
      <c r="F51" s="81"/>
      <c r="G51" s="81"/>
      <c r="H51" s="81"/>
      <c r="I51" s="418"/>
      <c r="J51" s="418"/>
      <c r="K51" s="418"/>
      <c r="L51" s="418"/>
      <c r="M51" s="418"/>
    </row>
    <row r="52" spans="1:17" ht="16.5" customHeight="1">
      <c r="A52" s="81"/>
      <c r="B52" s="81"/>
      <c r="C52" s="81"/>
      <c r="D52" s="81"/>
      <c r="E52" s="81"/>
      <c r="F52" s="81"/>
      <c r="G52" s="81"/>
      <c r="H52" s="81"/>
      <c r="I52" s="418"/>
      <c r="J52" s="418"/>
      <c r="K52" s="418"/>
      <c r="L52" s="418"/>
      <c r="M52" s="418"/>
    </row>
    <row r="53" spans="1:17" ht="16.5" customHeight="1">
      <c r="A53" s="81"/>
      <c r="B53" s="81"/>
      <c r="C53" s="81"/>
      <c r="D53" s="81"/>
      <c r="E53" s="81"/>
      <c r="F53" s="81"/>
      <c r="G53" s="81"/>
      <c r="H53" s="81"/>
      <c r="I53" s="418"/>
      <c r="J53" s="418"/>
      <c r="K53" s="418"/>
      <c r="L53" s="418"/>
      <c r="M53" s="418"/>
    </row>
    <row r="54" spans="1:17" ht="16.5" customHeight="1">
      <c r="A54" s="81"/>
      <c r="B54" s="81"/>
      <c r="C54" s="81"/>
      <c r="D54" s="81"/>
      <c r="E54" s="81"/>
      <c r="F54" s="81"/>
      <c r="G54" s="81"/>
      <c r="H54" s="81"/>
      <c r="I54" s="419"/>
      <c r="J54" s="419"/>
      <c r="K54" s="419"/>
      <c r="L54" s="419"/>
      <c r="M54" s="419"/>
    </row>
    <row r="55" spans="1:17" ht="16.5" customHeight="1">
      <c r="A55" s="81"/>
      <c r="B55" s="81"/>
      <c r="C55" s="81"/>
      <c r="D55" s="81"/>
      <c r="E55" s="81"/>
      <c r="F55" s="81"/>
      <c r="G55" s="81"/>
      <c r="H55" s="81"/>
      <c r="I55" s="419"/>
      <c r="J55" s="419"/>
      <c r="K55" s="419"/>
      <c r="L55" s="419"/>
      <c r="M55" s="419"/>
    </row>
    <row r="56" spans="1:17" ht="16.5" customHeight="1">
      <c r="A56" s="81"/>
      <c r="B56" s="81"/>
    </row>
    <row r="57" spans="1:17" ht="16.5" customHeight="1">
      <c r="A57" s="81"/>
      <c r="B57" s="81"/>
    </row>
    <row r="58" spans="1:17" ht="16.5" customHeight="1">
      <c r="A58" s="81"/>
      <c r="B58" s="81"/>
    </row>
    <row r="59" spans="1:17" ht="16.5" customHeight="1">
      <c r="A59" s="81"/>
      <c r="B59" s="81"/>
    </row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/>
  </sheetViews>
  <sheetFormatPr defaultColWidth="8.19921875" defaultRowHeight="15"/>
  <cols>
    <col min="1" max="1" width="1.19921875" style="746" customWidth="1"/>
    <col min="2" max="2" width="25.69921875" style="747" customWidth="1"/>
    <col min="3" max="3" width="5.69921875" style="746" bestFit="1" customWidth="1"/>
    <col min="4" max="4" width="5.3984375" style="746" bestFit="1" customWidth="1"/>
    <col min="5" max="5" width="0.59765625" style="746" customWidth="1"/>
    <col min="6" max="6" width="6.19921875" style="746" customWidth="1"/>
    <col min="7" max="7" width="6.19921875" style="746" bestFit="1" customWidth="1"/>
    <col min="8" max="8" width="0.59765625" style="746" customWidth="1"/>
    <col min="9" max="10" width="7.59765625" style="746" customWidth="1"/>
    <col min="11" max="11" width="0.8984375" style="746" customWidth="1"/>
    <col min="12" max="12" width="7.09765625" style="746" customWidth="1"/>
    <col min="13" max="13" width="7.69921875" style="746" customWidth="1"/>
    <col min="14" max="16384" width="8.19921875" style="746"/>
  </cols>
  <sheetData>
    <row r="1" spans="1:15" s="735" customFormat="1" ht="16.8">
      <c r="A1" s="758" t="s">
        <v>697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</row>
    <row r="2" spans="1:15" s="735" customFormat="1" ht="11.4" customHeight="1">
      <c r="A2" s="746"/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</row>
    <row r="3" spans="1:15" s="735" customFormat="1" ht="14.4">
      <c r="B3" s="360"/>
      <c r="C3" s="361"/>
      <c r="D3" s="361"/>
      <c r="E3" s="361"/>
      <c r="F3" s="361"/>
      <c r="G3" s="362"/>
      <c r="H3" s="362"/>
      <c r="I3" s="362"/>
      <c r="J3" s="362"/>
      <c r="K3" s="362"/>
      <c r="L3" s="363"/>
      <c r="M3" s="364" t="s">
        <v>493</v>
      </c>
    </row>
    <row r="4" spans="1:15" s="735" customFormat="1" ht="17.25" customHeight="1">
      <c r="A4" s="740"/>
      <c r="B4" s="365"/>
      <c r="C4" s="1032" t="s">
        <v>86</v>
      </c>
      <c r="D4" s="1032"/>
      <c r="E4" s="762"/>
      <c r="F4" s="1032" t="s">
        <v>86</v>
      </c>
      <c r="G4" s="1032"/>
      <c r="H4" s="762"/>
      <c r="I4" s="1032" t="s">
        <v>645</v>
      </c>
      <c r="J4" s="1032"/>
      <c r="K4" s="762"/>
      <c r="L4" s="1032" t="s">
        <v>648</v>
      </c>
      <c r="M4" s="1032"/>
    </row>
    <row r="5" spans="1:15" s="735" customFormat="1" ht="17.25" customHeight="1">
      <c r="B5" s="367"/>
      <c r="C5" s="1033" t="s">
        <v>91</v>
      </c>
      <c r="D5" s="1033"/>
      <c r="E5" s="712"/>
      <c r="F5" s="1033" t="s">
        <v>55</v>
      </c>
      <c r="G5" s="1033"/>
      <c r="H5" s="712"/>
      <c r="I5" s="1033" t="s">
        <v>36</v>
      </c>
      <c r="J5" s="1033"/>
      <c r="K5" s="712"/>
      <c r="L5" s="1033" t="s">
        <v>36</v>
      </c>
      <c r="M5" s="1033"/>
    </row>
    <row r="6" spans="1:15" s="735" customFormat="1" ht="17.25" customHeight="1">
      <c r="B6" s="367"/>
      <c r="C6" s="1031" t="s">
        <v>636</v>
      </c>
      <c r="D6" s="1031"/>
      <c r="E6" s="711"/>
      <c r="F6" s="1031" t="s">
        <v>636</v>
      </c>
      <c r="G6" s="1031"/>
      <c r="H6" s="711"/>
      <c r="I6" s="1031" t="s">
        <v>444</v>
      </c>
      <c r="J6" s="1031"/>
      <c r="K6" s="711"/>
      <c r="L6" s="1031" t="s">
        <v>444</v>
      </c>
      <c r="M6" s="1031"/>
    </row>
    <row r="7" spans="1:15" s="735" customFormat="1" ht="17.25" customHeight="1">
      <c r="B7" s="367"/>
      <c r="C7" s="395" t="s">
        <v>183</v>
      </c>
      <c r="D7" s="395" t="s">
        <v>184</v>
      </c>
      <c r="E7" s="395"/>
      <c r="F7" s="396" t="s">
        <v>183</v>
      </c>
      <c r="G7" s="395" t="s">
        <v>184</v>
      </c>
      <c r="H7" s="395"/>
      <c r="I7" s="396" t="s">
        <v>183</v>
      </c>
      <c r="J7" s="395" t="s">
        <v>184</v>
      </c>
      <c r="K7" s="395"/>
      <c r="L7" s="397" t="s">
        <v>183</v>
      </c>
      <c r="M7" s="397" t="s">
        <v>184</v>
      </c>
    </row>
    <row r="8" spans="1:15">
      <c r="B8" s="367"/>
      <c r="C8" s="361"/>
      <c r="D8" s="369"/>
      <c r="E8" s="369"/>
      <c r="F8" s="361"/>
      <c r="G8" s="361"/>
      <c r="H8" s="361"/>
      <c r="I8" s="361"/>
      <c r="J8" s="361"/>
      <c r="K8" s="361"/>
      <c r="L8" s="361"/>
      <c r="M8" s="361"/>
    </row>
    <row r="9" spans="1:15" s="735" customFormat="1" ht="15.6">
      <c r="A9" s="755" t="s">
        <v>185</v>
      </c>
      <c r="C9" s="261"/>
      <c r="D9" s="406">
        <v>28800</v>
      </c>
      <c r="E9" s="406"/>
      <c r="F9" s="406"/>
      <c r="G9" s="406">
        <v>276000</v>
      </c>
      <c r="H9" s="406"/>
      <c r="I9" s="407"/>
      <c r="J9" s="407">
        <v>106.44981361557799</v>
      </c>
      <c r="K9" s="407"/>
      <c r="L9" s="407"/>
      <c r="M9" s="407">
        <v>112.96570179110232</v>
      </c>
      <c r="N9" s="754"/>
      <c r="O9" s="754"/>
    </row>
    <row r="10" spans="1:15" s="752" customFormat="1">
      <c r="B10" s="373" t="s">
        <v>186</v>
      </c>
      <c r="C10" s="261"/>
      <c r="D10" s="406">
        <v>9800</v>
      </c>
      <c r="E10" s="406"/>
      <c r="F10" s="406"/>
      <c r="G10" s="406">
        <v>96112.17330699999</v>
      </c>
      <c r="H10" s="406"/>
      <c r="I10" s="407"/>
      <c r="J10" s="407">
        <v>114.22543800828473</v>
      </c>
      <c r="K10" s="407"/>
      <c r="L10" s="407"/>
      <c r="M10" s="407">
        <v>113.55271684765904</v>
      </c>
      <c r="N10" s="753"/>
      <c r="O10" s="753"/>
    </row>
    <row r="11" spans="1:15" s="752" customFormat="1">
      <c r="B11" s="373" t="s">
        <v>187</v>
      </c>
      <c r="C11" s="261"/>
      <c r="D11" s="406">
        <v>19000</v>
      </c>
      <c r="E11" s="406"/>
      <c r="F11" s="406"/>
      <c r="G11" s="406">
        <v>179887.82669300001</v>
      </c>
      <c r="H11" s="406"/>
      <c r="I11" s="407"/>
      <c r="J11" s="407">
        <v>102.8390185567617</v>
      </c>
      <c r="K11" s="407"/>
      <c r="L11" s="407"/>
      <c r="M11" s="407">
        <v>112.65454659488314</v>
      </c>
      <c r="N11" s="753"/>
      <c r="O11" s="753"/>
    </row>
    <row r="12" spans="1:15">
      <c r="A12" s="377" t="s">
        <v>188</v>
      </c>
      <c r="C12" s="261"/>
      <c r="D12" s="261"/>
      <c r="E12" s="261"/>
      <c r="F12" s="261"/>
      <c r="G12" s="261"/>
      <c r="H12" s="261"/>
      <c r="I12" s="408"/>
      <c r="J12" s="262"/>
      <c r="K12" s="262"/>
      <c r="L12" s="408"/>
      <c r="M12" s="262"/>
      <c r="N12" s="750"/>
    </row>
    <row r="13" spans="1:15">
      <c r="B13" s="474" t="s">
        <v>27</v>
      </c>
      <c r="C13" s="261"/>
      <c r="D13" s="261">
        <v>250</v>
      </c>
      <c r="E13" s="261"/>
      <c r="F13" s="261"/>
      <c r="G13" s="261">
        <v>2090.6812010000003</v>
      </c>
      <c r="H13" s="261"/>
      <c r="I13" s="408"/>
      <c r="J13" s="408">
        <v>180.66004972978604</v>
      </c>
      <c r="K13" s="408"/>
      <c r="L13" s="408"/>
      <c r="M13" s="408">
        <v>140.18097629354574</v>
      </c>
      <c r="N13" s="750"/>
    </row>
    <row r="14" spans="1:15">
      <c r="B14" s="474" t="s">
        <v>212</v>
      </c>
      <c r="C14" s="261"/>
      <c r="D14" s="261">
        <v>100</v>
      </c>
      <c r="E14" s="261"/>
      <c r="F14" s="261"/>
      <c r="G14" s="261">
        <v>1013.575363</v>
      </c>
      <c r="H14" s="261"/>
      <c r="I14" s="408"/>
      <c r="J14" s="408">
        <v>118.66964351840825</v>
      </c>
      <c r="K14" s="408"/>
      <c r="L14" s="408"/>
      <c r="M14" s="408">
        <v>111.33593472289296</v>
      </c>
      <c r="N14" s="750"/>
    </row>
    <row r="15" spans="1:15">
      <c r="B15" s="474" t="s">
        <v>190</v>
      </c>
      <c r="C15" s="261"/>
      <c r="D15" s="261">
        <v>230</v>
      </c>
      <c r="E15" s="261"/>
      <c r="F15" s="261"/>
      <c r="G15" s="261">
        <v>1488.0760809999999</v>
      </c>
      <c r="H15" s="261"/>
      <c r="I15" s="408"/>
      <c r="J15" s="408">
        <v>184.29930354334883</v>
      </c>
      <c r="K15" s="408"/>
      <c r="L15" s="408"/>
      <c r="M15" s="408">
        <v>139.0439955980959</v>
      </c>
      <c r="N15" s="750"/>
    </row>
    <row r="16" spans="1:15">
      <c r="B16" s="474" t="s">
        <v>191</v>
      </c>
      <c r="C16" s="261">
        <v>160</v>
      </c>
      <c r="D16" s="261">
        <v>215.476154372601</v>
      </c>
      <c r="E16" s="261"/>
      <c r="F16" s="261">
        <v>1652.4169999999999</v>
      </c>
      <c r="G16" s="261">
        <v>2368.455362372601</v>
      </c>
      <c r="H16" s="261"/>
      <c r="I16" s="408">
        <v>70.491102701130941</v>
      </c>
      <c r="J16" s="408">
        <v>70.990119540395597</v>
      </c>
      <c r="K16" s="408"/>
      <c r="L16" s="408">
        <v>64.965321911967465</v>
      </c>
      <c r="M16" s="408">
        <v>63.512127135362938</v>
      </c>
      <c r="N16" s="750"/>
    </row>
    <row r="17" spans="2:14">
      <c r="B17" s="474" t="s">
        <v>50</v>
      </c>
      <c r="C17" s="261">
        <v>1150</v>
      </c>
      <c r="D17" s="261">
        <v>400.26354871012165</v>
      </c>
      <c r="E17" s="261"/>
      <c r="F17" s="261">
        <v>7007.3469999999998</v>
      </c>
      <c r="G17" s="261">
        <v>2490.7560457101217</v>
      </c>
      <c r="H17" s="261"/>
      <c r="I17" s="408">
        <v>159.46221022943146</v>
      </c>
      <c r="J17" s="408">
        <v>179.86698091002623</v>
      </c>
      <c r="K17" s="408"/>
      <c r="L17" s="408">
        <v>91.410928980995365</v>
      </c>
      <c r="M17" s="408">
        <v>114.96434430930324</v>
      </c>
      <c r="N17" s="750"/>
    </row>
    <row r="18" spans="2:14">
      <c r="B18" s="474" t="s">
        <v>213</v>
      </c>
      <c r="C18" s="261"/>
      <c r="D18" s="261">
        <v>500</v>
      </c>
      <c r="E18" s="261"/>
      <c r="F18" s="261"/>
      <c r="G18" s="261">
        <v>4150.0216010000004</v>
      </c>
      <c r="H18" s="261"/>
      <c r="I18" s="408"/>
      <c r="J18" s="408">
        <v>121.21818476611989</v>
      </c>
      <c r="K18" s="408"/>
      <c r="L18" s="408"/>
      <c r="M18" s="408">
        <v>110.81702969879844</v>
      </c>
      <c r="N18" s="750"/>
    </row>
    <row r="19" spans="2:14">
      <c r="B19" s="474" t="s">
        <v>608</v>
      </c>
      <c r="C19" s="261">
        <v>1200</v>
      </c>
      <c r="D19" s="261">
        <v>118.29537953250184</v>
      </c>
      <c r="E19" s="261"/>
      <c r="F19" s="261">
        <v>16905.002</v>
      </c>
      <c r="G19" s="261">
        <v>2209.5930745325022</v>
      </c>
      <c r="H19" s="261"/>
      <c r="I19" s="408">
        <v>61.046986339210626</v>
      </c>
      <c r="J19" s="408">
        <v>45.781119046445937</v>
      </c>
      <c r="K19" s="408"/>
      <c r="L19" s="408">
        <v>85.995398013158081</v>
      </c>
      <c r="M19" s="408">
        <v>70.527447776361569</v>
      </c>
      <c r="N19" s="750"/>
    </row>
    <row r="20" spans="2:14">
      <c r="B20" s="474" t="s">
        <v>197</v>
      </c>
      <c r="C20" s="261">
        <v>2500</v>
      </c>
      <c r="D20" s="261">
        <v>421.46333129594734</v>
      </c>
      <c r="E20" s="261"/>
      <c r="F20" s="261">
        <v>24838.983</v>
      </c>
      <c r="G20" s="261">
        <v>5918.8489272959478</v>
      </c>
      <c r="H20" s="261"/>
      <c r="I20" s="408">
        <v>118.47656201868897</v>
      </c>
      <c r="J20" s="408">
        <v>117.67007545425685</v>
      </c>
      <c r="K20" s="408"/>
      <c r="L20" s="408">
        <v>84.717167965108203</v>
      </c>
      <c r="M20" s="408">
        <v>188.95354451661677</v>
      </c>
      <c r="N20" s="750"/>
    </row>
    <row r="21" spans="2:14">
      <c r="B21" s="474" t="s">
        <v>264</v>
      </c>
      <c r="C21" s="261">
        <v>1200</v>
      </c>
      <c r="D21" s="261">
        <v>811.03047846873767</v>
      </c>
      <c r="E21" s="261"/>
      <c r="F21" s="261">
        <v>8556.59</v>
      </c>
      <c r="G21" s="261">
        <v>5720.2970884687375</v>
      </c>
      <c r="H21" s="261"/>
      <c r="I21" s="408">
        <v>152.66767681779496</v>
      </c>
      <c r="J21" s="408">
        <v>183.91160648466496</v>
      </c>
      <c r="K21" s="408"/>
      <c r="L21" s="408">
        <v>114.32361720849956</v>
      </c>
      <c r="M21" s="408">
        <v>153.58876069329801</v>
      </c>
      <c r="N21" s="750"/>
    </row>
    <row r="22" spans="2:14">
      <c r="B22" s="474" t="s">
        <v>199</v>
      </c>
      <c r="C22" s="261">
        <v>550</v>
      </c>
      <c r="D22" s="261">
        <v>557.62658627548478</v>
      </c>
      <c r="E22" s="261"/>
      <c r="F22" s="261">
        <v>6451.4560000000001</v>
      </c>
      <c r="G22" s="261">
        <v>6762.6509292754845</v>
      </c>
      <c r="H22" s="261"/>
      <c r="I22" s="408">
        <v>179.87023180367328</v>
      </c>
      <c r="J22" s="408">
        <v>293.11290899245756</v>
      </c>
      <c r="K22" s="408"/>
      <c r="L22" s="408">
        <v>121.32137869716328</v>
      </c>
      <c r="M22" s="408">
        <v>229.41363381916045</v>
      </c>
      <c r="N22" s="750"/>
    </row>
    <row r="23" spans="2:14">
      <c r="B23" s="474" t="s">
        <v>214</v>
      </c>
      <c r="C23" s="261">
        <v>200</v>
      </c>
      <c r="D23" s="261">
        <v>139.58146167904499</v>
      </c>
      <c r="E23" s="261"/>
      <c r="F23" s="261">
        <v>1376.8130000000001</v>
      </c>
      <c r="G23" s="261">
        <v>1145.1691146790449</v>
      </c>
      <c r="H23" s="261"/>
      <c r="I23" s="408">
        <v>96.803546881957743</v>
      </c>
      <c r="J23" s="408">
        <v>92.055388984648658</v>
      </c>
      <c r="K23" s="408"/>
      <c r="L23" s="408">
        <v>93.464917044559712</v>
      </c>
      <c r="M23" s="408">
        <v>120.69972481744671</v>
      </c>
      <c r="N23" s="750"/>
    </row>
    <row r="24" spans="2:14">
      <c r="B24" s="474" t="s">
        <v>200</v>
      </c>
      <c r="C24" s="261"/>
      <c r="D24" s="261">
        <v>620</v>
      </c>
      <c r="E24" s="261"/>
      <c r="F24" s="261"/>
      <c r="G24" s="261">
        <v>7279.502313</v>
      </c>
      <c r="H24" s="261"/>
      <c r="I24" s="408"/>
      <c r="J24" s="408">
        <v>114.49230208513954</v>
      </c>
      <c r="K24" s="408"/>
      <c r="L24" s="408"/>
      <c r="M24" s="408">
        <v>130.32851274818006</v>
      </c>
      <c r="N24" s="750"/>
    </row>
    <row r="25" spans="2:14">
      <c r="B25" s="474" t="s">
        <v>215</v>
      </c>
      <c r="C25" s="261"/>
      <c r="D25" s="261">
        <v>700</v>
      </c>
      <c r="E25" s="261"/>
      <c r="F25" s="261"/>
      <c r="G25" s="261">
        <v>6739.2811510000001</v>
      </c>
      <c r="H25" s="261"/>
      <c r="I25" s="408"/>
      <c r="J25" s="408">
        <v>99.178565573746965</v>
      </c>
      <c r="K25" s="408"/>
      <c r="L25" s="408"/>
      <c r="M25" s="408">
        <v>116.48106790080892</v>
      </c>
      <c r="N25" s="750"/>
    </row>
    <row r="26" spans="2:14">
      <c r="B26" s="474" t="s">
        <v>216</v>
      </c>
      <c r="C26" s="261"/>
      <c r="D26" s="261">
        <v>300</v>
      </c>
      <c r="E26" s="261"/>
      <c r="F26" s="261"/>
      <c r="G26" s="261">
        <v>2469.6665229999999</v>
      </c>
      <c r="H26" s="261"/>
      <c r="I26" s="408"/>
      <c r="J26" s="408">
        <v>68.359588067400949</v>
      </c>
      <c r="K26" s="408"/>
      <c r="L26" s="408"/>
      <c r="M26" s="408">
        <v>100.29600132222112</v>
      </c>
      <c r="N26" s="750"/>
    </row>
    <row r="27" spans="2:14">
      <c r="B27" s="474" t="s">
        <v>217</v>
      </c>
      <c r="C27" s="261">
        <v>250</v>
      </c>
      <c r="D27" s="261">
        <v>101.46685618761138</v>
      </c>
      <c r="E27" s="261"/>
      <c r="F27" s="261">
        <v>2441.8449999999998</v>
      </c>
      <c r="G27" s="261">
        <v>1125.1190521876115</v>
      </c>
      <c r="H27" s="261"/>
      <c r="I27" s="408">
        <v>96.759336308360403</v>
      </c>
      <c r="J27" s="408">
        <v>115.78049946497228</v>
      </c>
      <c r="K27" s="408"/>
      <c r="L27" s="408">
        <v>71.162413602267776</v>
      </c>
      <c r="M27" s="408">
        <v>112.51407752805598</v>
      </c>
      <c r="N27" s="750"/>
    </row>
    <row r="28" spans="2:14">
      <c r="B28" s="474" t="s">
        <v>218</v>
      </c>
      <c r="C28" s="261">
        <v>580</v>
      </c>
      <c r="D28" s="261">
        <v>911.11131215624653</v>
      </c>
      <c r="E28" s="261"/>
      <c r="F28" s="261">
        <v>5463.2389999999996</v>
      </c>
      <c r="G28" s="261">
        <v>9803.5049051562473</v>
      </c>
      <c r="H28" s="261"/>
      <c r="I28" s="408">
        <v>119.39266187998156</v>
      </c>
      <c r="J28" s="408">
        <v>111.85132802409296</v>
      </c>
      <c r="K28" s="408"/>
      <c r="L28" s="408">
        <v>101.91858995465817</v>
      </c>
      <c r="M28" s="408">
        <v>109.76751937230004</v>
      </c>
      <c r="N28" s="750"/>
    </row>
    <row r="29" spans="2:14">
      <c r="B29" s="474" t="s">
        <v>219</v>
      </c>
      <c r="C29" s="261"/>
      <c r="D29" s="261">
        <v>650</v>
      </c>
      <c r="E29" s="261"/>
      <c r="F29" s="261"/>
      <c r="G29" s="261">
        <v>6239.8489890000001</v>
      </c>
      <c r="H29" s="261"/>
      <c r="I29" s="408"/>
      <c r="J29" s="408">
        <v>102.93975869666281</v>
      </c>
      <c r="K29" s="408"/>
      <c r="L29" s="408"/>
      <c r="M29" s="408">
        <v>104.92876716057937</v>
      </c>
      <c r="N29" s="750"/>
    </row>
    <row r="30" spans="2:14">
      <c r="B30" s="474" t="s">
        <v>203</v>
      </c>
      <c r="C30" s="261">
        <v>190</v>
      </c>
      <c r="D30" s="261">
        <v>261.56366390151345</v>
      </c>
      <c r="E30" s="261"/>
      <c r="F30" s="261">
        <v>1673.808</v>
      </c>
      <c r="G30" s="261">
        <v>2475.5172579015134</v>
      </c>
      <c r="H30" s="261"/>
      <c r="I30" s="408">
        <v>110.78265027083442</v>
      </c>
      <c r="J30" s="408">
        <v>113.7440424485261</v>
      </c>
      <c r="K30" s="408"/>
      <c r="L30" s="408">
        <v>117.74055698937893</v>
      </c>
      <c r="M30" s="408">
        <v>121.92462636591776</v>
      </c>
      <c r="N30" s="750"/>
    </row>
    <row r="31" spans="2:14">
      <c r="B31" s="474" t="s">
        <v>205</v>
      </c>
      <c r="C31" s="261"/>
      <c r="D31" s="261">
        <v>260</v>
      </c>
      <c r="E31" s="261"/>
      <c r="F31" s="261"/>
      <c r="G31" s="261">
        <v>2406.6294680000001</v>
      </c>
      <c r="H31" s="261"/>
      <c r="I31" s="408"/>
      <c r="J31" s="408">
        <v>120.49447968444534</v>
      </c>
      <c r="K31" s="408"/>
      <c r="L31" s="408"/>
      <c r="M31" s="408">
        <v>105.50010098378806</v>
      </c>
      <c r="N31" s="750"/>
    </row>
    <row r="32" spans="2:14">
      <c r="B32" s="474" t="s">
        <v>220</v>
      </c>
      <c r="C32" s="261">
        <v>170</v>
      </c>
      <c r="D32" s="261">
        <v>173.44978447114607</v>
      </c>
      <c r="E32" s="261"/>
      <c r="F32" s="261">
        <v>1696.125</v>
      </c>
      <c r="G32" s="261">
        <v>1710.2746974711461</v>
      </c>
      <c r="H32" s="261"/>
      <c r="I32" s="408">
        <v>125.20898853232968</v>
      </c>
      <c r="J32" s="408">
        <v>125.97294848033809</v>
      </c>
      <c r="K32" s="408"/>
      <c r="L32" s="408">
        <v>97.727541175352115</v>
      </c>
      <c r="M32" s="408">
        <v>106.16954113748972</v>
      </c>
      <c r="N32" s="750"/>
    </row>
    <row r="33" spans="2:15">
      <c r="B33" s="474" t="s">
        <v>221</v>
      </c>
      <c r="C33" s="261">
        <v>150</v>
      </c>
      <c r="D33" s="261">
        <v>448.45227440727149</v>
      </c>
      <c r="E33" s="261"/>
      <c r="F33" s="261">
        <v>1069.5929999999998</v>
      </c>
      <c r="G33" s="261">
        <v>2997.5496534072713</v>
      </c>
      <c r="H33" s="261"/>
      <c r="I33" s="408">
        <v>94.003221177045674</v>
      </c>
      <c r="J33" s="408">
        <v>137.71497731186705</v>
      </c>
      <c r="K33" s="408"/>
      <c r="L33" s="408">
        <v>81.218235952061477</v>
      </c>
      <c r="M33" s="408">
        <v>121.90897570007557</v>
      </c>
      <c r="N33" s="750"/>
    </row>
    <row r="34" spans="2:15">
      <c r="B34" s="474" t="s">
        <v>222</v>
      </c>
      <c r="C34" s="261">
        <v>85</v>
      </c>
      <c r="D34" s="261">
        <v>198.28422740719023</v>
      </c>
      <c r="E34" s="261"/>
      <c r="F34" s="261">
        <v>817.99400000000003</v>
      </c>
      <c r="G34" s="261">
        <v>2057.6417584071905</v>
      </c>
      <c r="H34" s="261"/>
      <c r="I34" s="408">
        <v>139.98682476943347</v>
      </c>
      <c r="J34" s="408">
        <v>125.77489965288203</v>
      </c>
      <c r="K34" s="408"/>
      <c r="L34" s="408">
        <v>100.56454250173961</v>
      </c>
      <c r="M34" s="408">
        <v>108.88287961749543</v>
      </c>
      <c r="N34" s="750"/>
    </row>
    <row r="35" spans="2:15">
      <c r="B35" s="474" t="s">
        <v>223</v>
      </c>
      <c r="C35" s="261"/>
      <c r="D35" s="261">
        <v>1150</v>
      </c>
      <c r="E35" s="261"/>
      <c r="F35" s="261"/>
      <c r="G35" s="261">
        <v>11463.149633999999</v>
      </c>
      <c r="H35" s="261"/>
      <c r="I35" s="408"/>
      <c r="J35" s="408">
        <v>115.99531555238048</v>
      </c>
      <c r="K35" s="408"/>
      <c r="L35" s="408"/>
      <c r="M35" s="408">
        <v>109.00756727890727</v>
      </c>
      <c r="N35" s="750"/>
    </row>
    <row r="36" spans="2:15">
      <c r="B36" s="474" t="s">
        <v>224</v>
      </c>
      <c r="C36" s="261"/>
      <c r="D36" s="261">
        <v>650</v>
      </c>
      <c r="E36" s="261"/>
      <c r="F36" s="261"/>
      <c r="G36" s="261">
        <v>5290.9141479999998</v>
      </c>
      <c r="H36" s="261"/>
      <c r="I36" s="408"/>
      <c r="J36" s="408">
        <v>148.90526805602201</v>
      </c>
      <c r="K36" s="408"/>
      <c r="L36" s="408"/>
      <c r="M36" s="408">
        <v>111.40608146441116</v>
      </c>
      <c r="N36" s="750"/>
    </row>
    <row r="37" spans="2:15">
      <c r="B37" s="474" t="s">
        <v>609</v>
      </c>
      <c r="C37" s="261"/>
      <c r="D37" s="261">
        <v>140</v>
      </c>
      <c r="E37" s="261"/>
      <c r="F37" s="261"/>
      <c r="G37" s="261">
        <v>1220.9776159999999</v>
      </c>
      <c r="H37" s="261"/>
      <c r="I37" s="408"/>
      <c r="J37" s="408">
        <v>140.10362624611668</v>
      </c>
      <c r="K37" s="408"/>
      <c r="L37" s="408"/>
      <c r="M37" s="408">
        <v>108.95954701282331</v>
      </c>
      <c r="N37" s="750"/>
    </row>
    <row r="38" spans="2:15">
      <c r="B38" s="474" t="s">
        <v>588</v>
      </c>
      <c r="C38" s="261">
        <v>380</v>
      </c>
      <c r="D38" s="261">
        <v>119.61307420759634</v>
      </c>
      <c r="E38" s="261"/>
      <c r="F38" s="261">
        <v>3461.567</v>
      </c>
      <c r="G38" s="261">
        <v>1632.6707012075963</v>
      </c>
      <c r="H38" s="261"/>
      <c r="I38" s="408">
        <v>93.669656700708188</v>
      </c>
      <c r="J38" s="408">
        <v>76.065336599094053</v>
      </c>
      <c r="K38" s="408"/>
      <c r="L38" s="408">
        <v>70.083428338424241</v>
      </c>
      <c r="M38" s="408">
        <v>77.610697000455787</v>
      </c>
      <c r="N38" s="750"/>
    </row>
    <row r="39" spans="2:15">
      <c r="B39" s="474" t="s">
        <v>225</v>
      </c>
      <c r="C39" s="261">
        <v>700</v>
      </c>
      <c r="D39" s="261">
        <v>710.62987938337039</v>
      </c>
      <c r="E39" s="261"/>
      <c r="F39" s="261">
        <v>8887.7439999999988</v>
      </c>
      <c r="G39" s="261">
        <v>9563.8627423833696</v>
      </c>
      <c r="H39" s="261"/>
      <c r="I39" s="408">
        <v>83.068305881236057</v>
      </c>
      <c r="J39" s="408">
        <v>75.197021895569591</v>
      </c>
      <c r="K39" s="408"/>
      <c r="L39" s="408">
        <v>91.252402400598697</v>
      </c>
      <c r="M39" s="408">
        <v>109.8836505209935</v>
      </c>
      <c r="N39" s="750"/>
    </row>
    <row r="40" spans="2:15">
      <c r="B40" s="474" t="s">
        <v>585</v>
      </c>
      <c r="C40" s="261"/>
      <c r="D40" s="261">
        <v>450</v>
      </c>
      <c r="E40" s="261"/>
      <c r="F40" s="261"/>
      <c r="G40" s="261">
        <v>3990.2369130000002</v>
      </c>
      <c r="H40" s="261"/>
      <c r="I40" s="408"/>
      <c r="J40" s="408">
        <v>97.580246888736767</v>
      </c>
      <c r="K40" s="408"/>
      <c r="L40" s="408"/>
      <c r="M40" s="408">
        <v>100.91291883027674</v>
      </c>
      <c r="N40" s="750"/>
    </row>
    <row r="41" spans="2:15">
      <c r="B41" s="474" t="s">
        <v>226</v>
      </c>
      <c r="C41" s="261">
        <v>140</v>
      </c>
      <c r="D41" s="261">
        <v>618.14944156500849</v>
      </c>
      <c r="E41" s="261"/>
      <c r="F41" s="261">
        <v>1493.0070000000001</v>
      </c>
      <c r="G41" s="261">
        <v>7271.6899195650085</v>
      </c>
      <c r="H41" s="261"/>
      <c r="I41" s="408">
        <v>97.457066681517261</v>
      </c>
      <c r="J41" s="408">
        <v>91.389893689264156</v>
      </c>
      <c r="K41" s="408"/>
      <c r="L41" s="408">
        <v>97.823390622757955</v>
      </c>
      <c r="M41" s="408">
        <v>111.44503078406393</v>
      </c>
      <c r="N41" s="750"/>
    </row>
    <row r="42" spans="2:15">
      <c r="B42" s="474" t="s">
        <v>610</v>
      </c>
      <c r="C42" s="261"/>
      <c r="D42" s="261">
        <v>180</v>
      </c>
      <c r="E42" s="261"/>
      <c r="F42" s="261"/>
      <c r="G42" s="261">
        <v>1539.215007</v>
      </c>
      <c r="H42" s="261"/>
      <c r="I42" s="408"/>
      <c r="J42" s="408">
        <v>128.52221099072966</v>
      </c>
      <c r="K42" s="408"/>
      <c r="L42" s="408"/>
      <c r="M42" s="408">
        <v>122.99298852591043</v>
      </c>
      <c r="N42" s="750"/>
    </row>
    <row r="43" spans="2:15">
      <c r="B43" s="474" t="s">
        <v>209</v>
      </c>
      <c r="C43" s="261"/>
      <c r="D43" s="261">
        <v>6700</v>
      </c>
      <c r="E43" s="261"/>
      <c r="F43" s="261"/>
      <c r="G43" s="261">
        <v>63936.746225000003</v>
      </c>
      <c r="H43" s="261"/>
      <c r="I43" s="408"/>
      <c r="J43" s="408">
        <v>96.556114140425962</v>
      </c>
      <c r="K43" s="408"/>
      <c r="L43" s="408"/>
      <c r="M43" s="408">
        <v>118.51849592575454</v>
      </c>
      <c r="N43" s="751"/>
      <c r="O43" s="751"/>
    </row>
    <row r="44" spans="2:15">
      <c r="B44" s="474" t="s">
        <v>611</v>
      </c>
      <c r="C44" s="261"/>
      <c r="D44" s="261">
        <v>165</v>
      </c>
      <c r="E44" s="261"/>
      <c r="F44" s="261"/>
      <c r="G44" s="261">
        <v>1848.9225960000001</v>
      </c>
      <c r="H44" s="261"/>
      <c r="I44" s="408"/>
      <c r="J44" s="408">
        <v>193.80271991898718</v>
      </c>
      <c r="K44" s="408"/>
      <c r="L44" s="408"/>
      <c r="M44" s="408">
        <v>112.17176652140022</v>
      </c>
      <c r="N44" s="750"/>
    </row>
    <row r="45" spans="2:15">
      <c r="B45" s="474" t="s">
        <v>497</v>
      </c>
      <c r="C45" s="261"/>
      <c r="D45" s="261">
        <v>1800</v>
      </c>
      <c r="E45" s="261"/>
      <c r="F45" s="261"/>
      <c r="G45" s="261">
        <v>15666.115421</v>
      </c>
      <c r="H45" s="261"/>
      <c r="I45" s="408"/>
      <c r="J45" s="408">
        <v>81.256982133153826</v>
      </c>
      <c r="K45" s="408"/>
      <c r="L45" s="408"/>
      <c r="M45" s="408">
        <v>105.51236049082155</v>
      </c>
      <c r="N45" s="750"/>
    </row>
    <row r="46" spans="2:15">
      <c r="B46" s="474" t="s">
        <v>498</v>
      </c>
      <c r="C46" s="261"/>
      <c r="D46" s="261">
        <v>290</v>
      </c>
      <c r="E46" s="261"/>
      <c r="F46" s="261"/>
      <c r="G46" s="261">
        <v>1711.063404</v>
      </c>
      <c r="H46" s="261"/>
      <c r="I46" s="408"/>
      <c r="J46" s="408">
        <v>160.39690202343843</v>
      </c>
      <c r="K46" s="408"/>
      <c r="L46" s="408"/>
      <c r="M46" s="408">
        <v>109.95867307253204</v>
      </c>
    </row>
    <row r="47" spans="2:15">
      <c r="B47" s="474" t="s">
        <v>606</v>
      </c>
      <c r="C47" s="261"/>
      <c r="D47" s="261">
        <v>3700</v>
      </c>
      <c r="E47" s="261"/>
      <c r="F47" s="261"/>
      <c r="G47" s="261">
        <v>34434.227126999998</v>
      </c>
      <c r="H47" s="261"/>
      <c r="I47" s="408"/>
      <c r="J47" s="408">
        <v>100.45271121099231</v>
      </c>
      <c r="K47" s="408"/>
      <c r="L47" s="408"/>
      <c r="M47" s="408">
        <v>98.911204940577221</v>
      </c>
    </row>
    <row r="48" spans="2:15">
      <c r="B48" s="474" t="s">
        <v>210</v>
      </c>
      <c r="C48" s="261"/>
      <c r="D48" s="261">
        <v>200</v>
      </c>
      <c r="E48" s="261"/>
      <c r="F48" s="261"/>
      <c r="G48" s="261">
        <v>1835.1466660000001</v>
      </c>
      <c r="H48" s="261"/>
      <c r="I48" s="408"/>
      <c r="J48" s="408">
        <v>99.988670783656858</v>
      </c>
      <c r="K48" s="408"/>
      <c r="L48" s="408"/>
      <c r="M48" s="408">
        <v>102.36008709554878</v>
      </c>
    </row>
    <row r="49" spans="2:13">
      <c r="B49" s="474" t="s">
        <v>127</v>
      </c>
      <c r="C49" s="261"/>
      <c r="D49" s="261">
        <v>760.54399595653263</v>
      </c>
      <c r="E49" s="261"/>
      <c r="F49" s="261"/>
      <c r="G49" s="261">
        <v>6803.335398956533</v>
      </c>
      <c r="H49" s="261"/>
      <c r="I49" s="408"/>
      <c r="J49" s="408">
        <v>145.58747301559873</v>
      </c>
      <c r="K49" s="408"/>
      <c r="L49" s="408"/>
      <c r="M49" s="408">
        <v>108.49323359652587</v>
      </c>
    </row>
    <row r="50" spans="2:13" ht="15.6">
      <c r="B50" s="474" t="s">
        <v>708</v>
      </c>
      <c r="C50" s="261">
        <v>16000</v>
      </c>
      <c r="D50" s="261">
        <v>310.54399595653268</v>
      </c>
      <c r="E50" s="261"/>
      <c r="F50" s="261">
        <v>112239</v>
      </c>
      <c r="G50" s="261">
        <v>2561.4158729565329</v>
      </c>
      <c r="H50" s="261"/>
      <c r="I50" s="408">
        <v>185.33534113286228</v>
      </c>
      <c r="J50" s="408">
        <v>158.70744276738631</v>
      </c>
      <c r="K50" s="408"/>
      <c r="L50" s="408">
        <v>98.272510769446299</v>
      </c>
      <c r="M50" s="408">
        <v>100.87739661115049</v>
      </c>
    </row>
    <row r="51" spans="2:13">
      <c r="B51" s="405" t="s">
        <v>707</v>
      </c>
      <c r="C51" s="361"/>
      <c r="D51" s="361"/>
      <c r="E51" s="361"/>
      <c r="F51" s="361"/>
      <c r="G51" s="361"/>
      <c r="H51" s="361"/>
      <c r="I51" s="361"/>
      <c r="J51" s="361"/>
      <c r="K51" s="361"/>
      <c r="L51" s="361"/>
      <c r="M51" s="361"/>
    </row>
    <row r="52" spans="2:13">
      <c r="B52" s="360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1"/>
    </row>
    <row r="53" spans="2:13">
      <c r="B53" s="409"/>
      <c r="C53" s="749"/>
      <c r="D53" s="749"/>
      <c r="E53" s="749"/>
      <c r="F53" s="749"/>
      <c r="G53" s="749"/>
      <c r="H53" s="749"/>
      <c r="I53" s="749"/>
      <c r="J53" s="749"/>
      <c r="K53" s="749"/>
      <c r="L53" s="749"/>
      <c r="M53" s="749"/>
    </row>
    <row r="54" spans="2:13">
      <c r="B54" s="748"/>
      <c r="C54" s="749"/>
      <c r="D54" s="749"/>
      <c r="E54" s="749"/>
      <c r="F54" s="749"/>
      <c r="G54" s="749"/>
      <c r="H54" s="749"/>
      <c r="I54" s="749"/>
      <c r="J54" s="749"/>
      <c r="K54" s="749"/>
      <c r="L54" s="749"/>
      <c r="M54" s="749"/>
    </row>
    <row r="55" spans="2:13">
      <c r="B55" s="748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</row>
    <row r="56" spans="2:13"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</row>
    <row r="57" spans="2:13">
      <c r="C57" s="735"/>
      <c r="D57" s="735"/>
      <c r="E57" s="735"/>
      <c r="F57" s="735"/>
      <c r="G57" s="735"/>
      <c r="H57" s="735"/>
      <c r="I57" s="735"/>
      <c r="J57" s="735"/>
      <c r="K57" s="735"/>
      <c r="L57" s="735"/>
      <c r="M57" s="735"/>
    </row>
    <row r="58" spans="2:13">
      <c r="C58" s="735"/>
      <c r="D58" s="735"/>
      <c r="E58" s="735"/>
      <c r="F58" s="735"/>
      <c r="G58" s="735"/>
      <c r="H58" s="735"/>
      <c r="I58" s="735"/>
      <c r="J58" s="735"/>
      <c r="K58" s="735"/>
      <c r="L58" s="735"/>
      <c r="M58" s="735"/>
    </row>
    <row r="59" spans="2:13"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</row>
    <row r="60" spans="2:13"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</row>
    <row r="61" spans="2:13"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</row>
    <row r="62" spans="2:13"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</row>
    <row r="63" spans="2:13">
      <c r="C63" s="735"/>
      <c r="D63" s="735"/>
      <c r="E63" s="735"/>
      <c r="F63" s="735"/>
      <c r="G63" s="735"/>
      <c r="H63" s="735"/>
      <c r="I63" s="735"/>
      <c r="J63" s="735"/>
      <c r="K63" s="735"/>
      <c r="L63" s="735"/>
      <c r="M63" s="735"/>
    </row>
    <row r="64" spans="2:13">
      <c r="C64" s="735"/>
      <c r="D64" s="735"/>
      <c r="E64" s="735"/>
      <c r="F64" s="735"/>
      <c r="G64" s="735"/>
      <c r="H64" s="735"/>
      <c r="I64" s="735"/>
      <c r="J64" s="735"/>
      <c r="K64" s="735"/>
      <c r="L64" s="735"/>
      <c r="M64" s="735"/>
    </row>
    <row r="65" spans="2:13">
      <c r="C65" s="735"/>
      <c r="D65" s="735"/>
      <c r="E65" s="735"/>
      <c r="F65" s="735"/>
      <c r="G65" s="735"/>
      <c r="H65" s="735"/>
      <c r="I65" s="735"/>
      <c r="J65" s="735"/>
      <c r="K65" s="735"/>
      <c r="L65" s="735"/>
      <c r="M65" s="735"/>
    </row>
    <row r="66" spans="2:13">
      <c r="C66" s="735"/>
      <c r="D66" s="735"/>
      <c r="E66" s="735"/>
      <c r="F66" s="735"/>
      <c r="G66" s="735"/>
      <c r="H66" s="735"/>
      <c r="I66" s="735"/>
      <c r="J66" s="735"/>
      <c r="K66" s="735"/>
      <c r="L66" s="735"/>
      <c r="M66" s="735"/>
    </row>
    <row r="67" spans="2:13">
      <c r="C67" s="735"/>
      <c r="D67" s="735"/>
      <c r="E67" s="735"/>
      <c r="F67" s="735"/>
      <c r="G67" s="735"/>
      <c r="H67" s="735"/>
      <c r="I67" s="735"/>
      <c r="J67" s="735"/>
      <c r="K67" s="735"/>
      <c r="L67" s="735"/>
      <c r="M67" s="735"/>
    </row>
    <row r="68" spans="2:13">
      <c r="C68" s="735"/>
      <c r="D68" s="735"/>
      <c r="E68" s="735"/>
      <c r="F68" s="735"/>
      <c r="G68" s="735"/>
      <c r="H68" s="735"/>
      <c r="I68" s="735"/>
      <c r="J68" s="735"/>
      <c r="K68" s="735"/>
      <c r="L68" s="735"/>
      <c r="M68" s="735"/>
    </row>
    <row r="69" spans="2:13">
      <c r="C69" s="735"/>
      <c r="D69" s="735"/>
      <c r="E69" s="735"/>
      <c r="F69" s="735"/>
      <c r="G69" s="735"/>
      <c r="H69" s="735"/>
      <c r="I69" s="735"/>
      <c r="J69" s="735"/>
      <c r="K69" s="735"/>
      <c r="L69" s="735"/>
      <c r="M69" s="735"/>
    </row>
    <row r="70" spans="2:13">
      <c r="B70" s="746"/>
      <c r="C70" s="735"/>
      <c r="D70" s="735"/>
      <c r="E70" s="735"/>
      <c r="F70" s="735"/>
      <c r="G70" s="735"/>
      <c r="H70" s="735"/>
      <c r="I70" s="735"/>
      <c r="J70" s="735"/>
      <c r="K70" s="735"/>
      <c r="L70" s="735"/>
      <c r="M70" s="735"/>
    </row>
    <row r="71" spans="2:13">
      <c r="B71" s="746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</row>
    <row r="72" spans="2:13">
      <c r="B72" s="746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</row>
    <row r="73" spans="2:13">
      <c r="B73" s="746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</row>
    <row r="74" spans="2:13">
      <c r="B74" s="746"/>
      <c r="C74" s="735"/>
      <c r="D74" s="735"/>
      <c r="E74" s="735"/>
      <c r="F74" s="735"/>
      <c r="G74" s="735"/>
      <c r="H74" s="735"/>
      <c r="I74" s="735"/>
      <c r="J74" s="735"/>
      <c r="K74" s="735"/>
      <c r="L74" s="735"/>
      <c r="M74" s="735"/>
    </row>
    <row r="75" spans="2:13">
      <c r="B75" s="746"/>
      <c r="C75" s="735"/>
      <c r="D75" s="735"/>
      <c r="E75" s="735"/>
      <c r="F75" s="735"/>
      <c r="G75" s="735"/>
      <c r="H75" s="735"/>
      <c r="I75" s="735"/>
      <c r="J75" s="735"/>
      <c r="K75" s="735"/>
      <c r="L75" s="735"/>
      <c r="M75" s="735"/>
    </row>
    <row r="76" spans="2:13">
      <c r="B76" s="746"/>
      <c r="C76" s="735"/>
      <c r="D76" s="735"/>
      <c r="E76" s="735"/>
      <c r="F76" s="735"/>
      <c r="G76" s="735"/>
      <c r="H76" s="735"/>
      <c r="I76" s="735"/>
      <c r="J76" s="735"/>
      <c r="K76" s="735"/>
      <c r="L76" s="735"/>
      <c r="M76" s="735"/>
    </row>
    <row r="77" spans="2:13">
      <c r="B77" s="746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ColWidth="8.19921875" defaultRowHeight="15.75" customHeight="1"/>
  <cols>
    <col min="1" max="1" width="1.3984375" style="390" customWidth="1"/>
    <col min="2" max="2" width="25.5" style="390" bestFit="1" customWidth="1"/>
    <col min="3" max="4" width="6.3984375" style="390" customWidth="1"/>
    <col min="5" max="5" width="1.19921875" style="390" customWidth="1"/>
    <col min="6" max="7" width="5.8984375" style="390" customWidth="1"/>
    <col min="8" max="8" width="0.69921875" style="390" customWidth="1"/>
    <col min="9" max="9" width="5.69921875" style="390" bestFit="1" customWidth="1"/>
    <col min="10" max="10" width="7.09765625" style="390" customWidth="1"/>
    <col min="11" max="11" width="0.8984375" style="390" customWidth="1"/>
    <col min="12" max="13" width="6.19921875" style="390" customWidth="1"/>
    <col min="14" max="16384" width="8.19921875" style="390"/>
  </cols>
  <sheetData>
    <row r="1" spans="1:13" s="387" customFormat="1" ht="15.75" customHeight="1">
      <c r="A1" s="758" t="s">
        <v>698</v>
      </c>
      <c r="B1" s="385"/>
      <c r="C1" s="385"/>
      <c r="D1" s="385"/>
      <c r="E1" s="385"/>
      <c r="F1" s="385"/>
      <c r="G1" s="385"/>
      <c r="H1" s="385"/>
      <c r="I1" s="386"/>
      <c r="J1" s="386"/>
      <c r="K1" s="386"/>
      <c r="L1" s="386"/>
      <c r="M1" s="386"/>
    </row>
    <row r="2" spans="1:13" ht="6.75" customHeight="1">
      <c r="A2" s="760"/>
      <c r="B2" s="388"/>
      <c r="C2" s="388"/>
      <c r="D2" s="388"/>
      <c r="E2" s="388"/>
      <c r="F2" s="388"/>
      <c r="G2" s="388"/>
      <c r="H2" s="388"/>
      <c r="I2" s="389"/>
      <c r="J2" s="389"/>
      <c r="K2" s="389"/>
      <c r="L2" s="389"/>
      <c r="M2" s="389"/>
    </row>
    <row r="3" spans="1:13" s="391" customFormat="1" ht="15.75" customHeight="1">
      <c r="B3" s="392"/>
      <c r="G3" s="362"/>
      <c r="H3" s="362"/>
      <c r="I3" s="362"/>
      <c r="J3" s="393"/>
      <c r="K3" s="393"/>
      <c r="L3" s="393"/>
      <c r="M3" s="364" t="s">
        <v>587</v>
      </c>
    </row>
    <row r="4" spans="1:13" s="361" customFormat="1" ht="14.7" customHeight="1">
      <c r="A4" s="366"/>
      <c r="B4" s="365"/>
      <c r="C4" s="1036" t="s">
        <v>32</v>
      </c>
      <c r="D4" s="1036"/>
      <c r="E4" s="745"/>
      <c r="F4" s="1036" t="s">
        <v>86</v>
      </c>
      <c r="G4" s="1036"/>
      <c r="H4" s="1036"/>
      <c r="I4" s="1036" t="s">
        <v>663</v>
      </c>
      <c r="J4" s="1036"/>
      <c r="K4" s="763"/>
      <c r="L4" s="1036" t="s">
        <v>664</v>
      </c>
      <c r="M4" s="1036"/>
    </row>
    <row r="5" spans="1:13" s="361" customFormat="1" ht="14.7" customHeight="1">
      <c r="B5" s="367"/>
      <c r="C5" s="1037" t="s">
        <v>151</v>
      </c>
      <c r="D5" s="1037"/>
      <c r="E5" s="744"/>
      <c r="F5" s="1037" t="s">
        <v>152</v>
      </c>
      <c r="G5" s="1037"/>
      <c r="H5" s="1037"/>
      <c r="I5" s="1033" t="s">
        <v>36</v>
      </c>
      <c r="J5" s="1033"/>
      <c r="K5" s="764"/>
      <c r="L5" s="1033" t="s">
        <v>36</v>
      </c>
      <c r="M5" s="1033"/>
    </row>
    <row r="6" spans="1:13" s="361" customFormat="1" ht="14.7" customHeight="1">
      <c r="B6" s="367"/>
      <c r="C6" s="1038" t="s">
        <v>636</v>
      </c>
      <c r="D6" s="1038"/>
      <c r="E6" s="744"/>
      <c r="F6" s="1038" t="s">
        <v>636</v>
      </c>
      <c r="G6" s="1038"/>
      <c r="H6" s="744"/>
      <c r="I6" s="1031" t="s">
        <v>444</v>
      </c>
      <c r="J6" s="1031"/>
      <c r="K6" s="764"/>
      <c r="L6" s="1031" t="s">
        <v>444</v>
      </c>
      <c r="M6" s="1031"/>
    </row>
    <row r="7" spans="1:13" s="361" customFormat="1" ht="14.7" customHeight="1">
      <c r="B7" s="367"/>
      <c r="C7" s="395" t="s">
        <v>183</v>
      </c>
      <c r="D7" s="395" t="s">
        <v>184</v>
      </c>
      <c r="E7" s="395"/>
      <c r="F7" s="396" t="s">
        <v>183</v>
      </c>
      <c r="G7" s="395" t="s">
        <v>184</v>
      </c>
      <c r="H7" s="395"/>
      <c r="I7" s="396" t="s">
        <v>183</v>
      </c>
      <c r="J7" s="395" t="s">
        <v>184</v>
      </c>
      <c r="K7" s="395"/>
      <c r="L7" s="397" t="s">
        <v>183</v>
      </c>
      <c r="M7" s="397" t="s">
        <v>184</v>
      </c>
    </row>
    <row r="8" spans="1:13" ht="5.4" customHeight="1">
      <c r="A8" s="398"/>
      <c r="B8" s="398"/>
      <c r="C8" s="398"/>
      <c r="D8" s="398"/>
      <c r="E8" s="398"/>
      <c r="F8" s="398"/>
      <c r="G8" s="398"/>
      <c r="H8" s="398"/>
      <c r="I8" s="398"/>
      <c r="J8" s="398"/>
      <c r="K8" s="398"/>
      <c r="L8" s="398"/>
      <c r="M8" s="398"/>
    </row>
    <row r="9" spans="1:13" ht="15.75" customHeight="1">
      <c r="A9" s="1011" t="s">
        <v>185</v>
      </c>
      <c r="B9" s="1011"/>
      <c r="C9" s="399"/>
      <c r="D9" s="399">
        <v>97644.646001999994</v>
      </c>
      <c r="E9" s="399"/>
      <c r="F9" s="399"/>
      <c r="G9" s="399">
        <v>90711.022720000008</v>
      </c>
      <c r="H9" s="399"/>
      <c r="I9" s="400"/>
      <c r="J9" s="400">
        <v>115.793000424786</v>
      </c>
      <c r="K9" s="400"/>
      <c r="L9" s="400"/>
      <c r="M9" s="400">
        <v>108.1240798468681</v>
      </c>
    </row>
    <row r="10" spans="1:13" ht="15.75" customHeight="1">
      <c r="A10" s="398"/>
      <c r="B10" s="401" t="s">
        <v>678</v>
      </c>
      <c r="C10" s="399"/>
      <c r="D10" s="399">
        <v>35404.87989199999</v>
      </c>
      <c r="E10" s="399"/>
      <c r="F10" s="399"/>
      <c r="G10" s="399">
        <v>30750.563357999992</v>
      </c>
      <c r="H10" s="399"/>
      <c r="I10" s="400"/>
      <c r="J10" s="400">
        <v>115.95015095332977</v>
      </c>
      <c r="K10" s="400"/>
      <c r="L10" s="400"/>
      <c r="M10" s="400">
        <v>109.67567471184488</v>
      </c>
    </row>
    <row r="11" spans="1:13" ht="15.75" customHeight="1">
      <c r="A11" s="398"/>
      <c r="B11" s="401" t="s">
        <v>677</v>
      </c>
      <c r="C11" s="399"/>
      <c r="D11" s="399">
        <v>62239.766110000004</v>
      </c>
      <c r="E11" s="399"/>
      <c r="F11" s="399"/>
      <c r="G11" s="399">
        <v>59960.459362000016</v>
      </c>
      <c r="H11" s="399"/>
      <c r="I11" s="400"/>
      <c r="J11" s="400">
        <v>115.70379581292735</v>
      </c>
      <c r="K11" s="400"/>
      <c r="L11" s="400"/>
      <c r="M11" s="400">
        <v>107.34525642848646</v>
      </c>
    </row>
    <row r="12" spans="1:13" ht="15.75" customHeight="1">
      <c r="A12" s="1035" t="s">
        <v>188</v>
      </c>
      <c r="B12" s="1035"/>
      <c r="C12" s="402"/>
      <c r="D12" s="402"/>
      <c r="E12" s="402"/>
      <c r="F12" s="402"/>
      <c r="G12" s="402"/>
      <c r="H12" s="402"/>
      <c r="I12" s="403"/>
      <c r="J12" s="403"/>
      <c r="K12" s="403"/>
      <c r="L12" s="403"/>
      <c r="M12" s="403"/>
    </row>
    <row r="13" spans="1:13" ht="15.45" customHeight="1">
      <c r="A13" s="398"/>
      <c r="B13" s="474" t="s">
        <v>27</v>
      </c>
      <c r="C13" s="402"/>
      <c r="D13" s="402">
        <v>694.58611499999995</v>
      </c>
      <c r="E13" s="402"/>
      <c r="F13" s="402"/>
      <c r="G13" s="402">
        <v>851.32758600000045</v>
      </c>
      <c r="H13" s="402"/>
      <c r="I13" s="403"/>
      <c r="J13" s="403">
        <v>131.96949544501675</v>
      </c>
      <c r="K13" s="403"/>
      <c r="L13" s="403"/>
      <c r="M13" s="403">
        <v>184.13335034177521</v>
      </c>
    </row>
    <row r="14" spans="1:13" ht="15.45" customHeight="1">
      <c r="A14" s="398"/>
      <c r="B14" s="474" t="s">
        <v>212</v>
      </c>
      <c r="C14" s="402"/>
      <c r="D14" s="402">
        <v>367.87606999999997</v>
      </c>
      <c r="E14" s="402"/>
      <c r="F14" s="402"/>
      <c r="G14" s="402">
        <v>308.30121300000002</v>
      </c>
      <c r="H14" s="402"/>
      <c r="I14" s="403"/>
      <c r="J14" s="403">
        <v>104.93477330512316</v>
      </c>
      <c r="K14" s="403"/>
      <c r="L14" s="403"/>
      <c r="M14" s="403">
        <v>112.33252472451731</v>
      </c>
    </row>
    <row r="15" spans="1:13" ht="15.45" customHeight="1">
      <c r="A15" s="398"/>
      <c r="B15" s="474" t="s">
        <v>190</v>
      </c>
      <c r="C15" s="402"/>
      <c r="D15" s="402">
        <v>482.17230400000005</v>
      </c>
      <c r="E15" s="402"/>
      <c r="F15" s="402"/>
      <c r="G15" s="402">
        <v>603.75864799999988</v>
      </c>
      <c r="H15" s="402"/>
      <c r="I15" s="403"/>
      <c r="J15" s="403">
        <v>141.56418870205681</v>
      </c>
      <c r="K15" s="403"/>
      <c r="L15" s="403"/>
      <c r="M15" s="403">
        <v>159.36272925385981</v>
      </c>
    </row>
    <row r="16" spans="1:13" ht="15.45" customHeight="1">
      <c r="A16" s="398"/>
      <c r="B16" s="474" t="s">
        <v>191</v>
      </c>
      <c r="C16" s="402">
        <v>673.96799999999985</v>
      </c>
      <c r="D16" s="402">
        <v>960.60003599999993</v>
      </c>
      <c r="E16" s="402"/>
      <c r="F16" s="402">
        <v>500.83699999999999</v>
      </c>
      <c r="G16" s="402">
        <v>672.7109673726012</v>
      </c>
      <c r="H16" s="402"/>
      <c r="I16" s="403">
        <v>65.030533960769461</v>
      </c>
      <c r="J16" s="403">
        <v>61.81257103213116</v>
      </c>
      <c r="K16" s="403"/>
      <c r="L16" s="403">
        <v>63.831953893487047</v>
      </c>
      <c r="M16" s="403">
        <v>64.524241139419829</v>
      </c>
    </row>
    <row r="17" spans="1:13" ht="15.45" customHeight="1">
      <c r="A17" s="398"/>
      <c r="B17" s="474" t="s">
        <v>50</v>
      </c>
      <c r="C17" s="402">
        <v>2461.4430000000002</v>
      </c>
      <c r="D17" s="402">
        <v>928.19436300000007</v>
      </c>
      <c r="E17" s="402"/>
      <c r="F17" s="402">
        <v>2458.4759999999997</v>
      </c>
      <c r="G17" s="402">
        <v>885.0335687101217</v>
      </c>
      <c r="H17" s="402"/>
      <c r="I17" s="403">
        <v>94.366371593205002</v>
      </c>
      <c r="J17" s="403">
        <v>121.94257282631837</v>
      </c>
      <c r="K17" s="403"/>
      <c r="L17" s="403">
        <v>104.4962961577631</v>
      </c>
      <c r="M17" s="403">
        <v>119.307973340902</v>
      </c>
    </row>
    <row r="18" spans="1:13" ht="15.45" customHeight="1">
      <c r="A18" s="398"/>
      <c r="B18" s="474" t="s">
        <v>213</v>
      </c>
      <c r="C18" s="402"/>
      <c r="D18" s="402">
        <v>1576.4067590000002</v>
      </c>
      <c r="E18" s="402"/>
      <c r="F18" s="402"/>
      <c r="G18" s="402">
        <v>1533.085139</v>
      </c>
      <c r="H18" s="402"/>
      <c r="I18" s="403"/>
      <c r="J18" s="403">
        <v>126.2061509520737</v>
      </c>
      <c r="K18" s="403"/>
      <c r="L18" s="403"/>
      <c r="M18" s="403">
        <v>119.09176612901868</v>
      </c>
    </row>
    <row r="19" spans="1:13" ht="15.45" customHeight="1">
      <c r="A19" s="398"/>
      <c r="B19" s="474" t="s">
        <v>608</v>
      </c>
      <c r="C19" s="402">
        <v>6457.4460000000008</v>
      </c>
      <c r="D19" s="402">
        <v>904.84184400000004</v>
      </c>
      <c r="E19" s="402"/>
      <c r="F19" s="402">
        <v>4311.5780000000004</v>
      </c>
      <c r="G19" s="402">
        <v>488.74399953250213</v>
      </c>
      <c r="H19" s="402"/>
      <c r="I19" s="403">
        <v>80.639934903078938</v>
      </c>
      <c r="J19" s="403">
        <v>66.307486263652223</v>
      </c>
      <c r="K19" s="403"/>
      <c r="L19" s="403">
        <v>72.598088994908068</v>
      </c>
      <c r="M19" s="403">
        <v>54.881921629551691</v>
      </c>
    </row>
    <row r="20" spans="1:13" ht="15.45" customHeight="1">
      <c r="A20" s="398"/>
      <c r="B20" s="474" t="s">
        <v>197</v>
      </c>
      <c r="C20" s="402">
        <v>10358.946</v>
      </c>
      <c r="D20" s="402">
        <v>2836.4042870000003</v>
      </c>
      <c r="E20" s="402"/>
      <c r="F20" s="402">
        <v>8049.7930000000015</v>
      </c>
      <c r="G20" s="402">
        <v>1598.8414712959475</v>
      </c>
      <c r="H20" s="402"/>
      <c r="I20" s="403">
        <v>92.061721400529237</v>
      </c>
      <c r="J20" s="403">
        <v>258.73959596831412</v>
      </c>
      <c r="K20" s="403"/>
      <c r="L20" s="403">
        <v>84.311199067001908</v>
      </c>
      <c r="M20" s="403">
        <v>122.96556924206202</v>
      </c>
    </row>
    <row r="21" spans="1:13" ht="15.45" customHeight="1">
      <c r="A21" s="398"/>
      <c r="B21" s="474" t="s">
        <v>264</v>
      </c>
      <c r="C21" s="402">
        <v>2958.5989999999997</v>
      </c>
      <c r="D21" s="402">
        <v>2054.1722570000002</v>
      </c>
      <c r="E21" s="402"/>
      <c r="F21" s="402">
        <v>3661.98</v>
      </c>
      <c r="G21" s="402">
        <v>2446.9717584687369</v>
      </c>
      <c r="H21" s="402"/>
      <c r="I21" s="403">
        <v>100.32828990158423</v>
      </c>
      <c r="J21" s="403">
        <v>139.37183170665421</v>
      </c>
      <c r="K21" s="403"/>
      <c r="L21" s="403">
        <v>138.28310505041964</v>
      </c>
      <c r="M21" s="403">
        <v>170.34046848241383</v>
      </c>
    </row>
    <row r="22" spans="1:13" ht="15.45" customHeight="1">
      <c r="A22" s="398"/>
      <c r="B22" s="474" t="s">
        <v>199</v>
      </c>
      <c r="C22" s="402">
        <v>2148.6099999999997</v>
      </c>
      <c r="D22" s="402">
        <v>2576.2109259999997</v>
      </c>
      <c r="E22" s="402"/>
      <c r="F22" s="402">
        <v>1645.7430000000004</v>
      </c>
      <c r="G22" s="402">
        <v>1740.3683902754847</v>
      </c>
      <c r="H22" s="402"/>
      <c r="I22" s="403">
        <v>108.01431738546843</v>
      </c>
      <c r="J22" s="403">
        <v>228.76679771385335</v>
      </c>
      <c r="K22" s="403"/>
      <c r="L22" s="403">
        <v>133.52873547364263</v>
      </c>
      <c r="M22" s="403">
        <v>231.71508194870211</v>
      </c>
    </row>
    <row r="23" spans="1:13" ht="15.45" customHeight="1">
      <c r="A23" s="398"/>
      <c r="B23" s="474" t="s">
        <v>214</v>
      </c>
      <c r="C23" s="402">
        <v>474.42899999999997</v>
      </c>
      <c r="D23" s="402">
        <v>434.85337800000002</v>
      </c>
      <c r="E23" s="402"/>
      <c r="F23" s="402">
        <v>578.22600000000023</v>
      </c>
      <c r="G23" s="402">
        <v>425.81248467904493</v>
      </c>
      <c r="H23" s="402"/>
      <c r="I23" s="403">
        <v>129.83044261155595</v>
      </c>
      <c r="J23" s="403">
        <v>210.78121571756924</v>
      </c>
      <c r="K23" s="403"/>
      <c r="L23" s="403">
        <v>86.592926715307513</v>
      </c>
      <c r="M23" s="403">
        <v>90.933179039695204</v>
      </c>
    </row>
    <row r="24" spans="1:13" ht="15.45" customHeight="1">
      <c r="A24" s="398"/>
      <c r="B24" s="474" t="s">
        <v>200</v>
      </c>
      <c r="C24" s="402"/>
      <c r="D24" s="402">
        <v>2760.8146609999999</v>
      </c>
      <c r="E24" s="402"/>
      <c r="F24" s="402"/>
      <c r="G24" s="402">
        <v>2176.8866249999996</v>
      </c>
      <c r="H24" s="402"/>
      <c r="I24" s="403"/>
      <c r="J24" s="403">
        <v>134.48276581819852</v>
      </c>
      <c r="K24" s="403"/>
      <c r="L24" s="403"/>
      <c r="M24" s="403">
        <v>122.40463840464201</v>
      </c>
    </row>
    <row r="25" spans="1:13" ht="15.45" customHeight="1">
      <c r="A25" s="398"/>
      <c r="B25" s="474" t="s">
        <v>215</v>
      </c>
      <c r="C25" s="402"/>
      <c r="D25" s="402">
        <v>2242.0066460000003</v>
      </c>
      <c r="E25" s="402"/>
      <c r="F25" s="402"/>
      <c r="G25" s="402">
        <v>2245.2900179999992</v>
      </c>
      <c r="H25" s="402"/>
      <c r="I25" s="403"/>
      <c r="J25" s="403">
        <v>123.7219068804321</v>
      </c>
      <c r="K25" s="403"/>
      <c r="L25" s="403"/>
      <c r="M25" s="403">
        <v>99.992248016742479</v>
      </c>
    </row>
    <row r="26" spans="1:13" ht="15.45" customHeight="1">
      <c r="A26" s="398"/>
      <c r="B26" s="474" t="s">
        <v>216</v>
      </c>
      <c r="C26" s="402"/>
      <c r="D26" s="402">
        <v>855.1394049999999</v>
      </c>
      <c r="E26" s="402"/>
      <c r="F26" s="402"/>
      <c r="G26" s="402">
        <v>756.20729699999993</v>
      </c>
      <c r="H26" s="402"/>
      <c r="I26" s="403"/>
      <c r="J26" s="403">
        <v>109.41031599873014</v>
      </c>
      <c r="K26" s="403"/>
      <c r="L26" s="403"/>
      <c r="M26" s="403">
        <v>75.867876439080675</v>
      </c>
    </row>
    <row r="27" spans="1:13" ht="15.45" customHeight="1">
      <c r="A27" s="398"/>
      <c r="B27" s="474" t="s">
        <v>217</v>
      </c>
      <c r="C27" s="402">
        <v>851.03500000000008</v>
      </c>
      <c r="D27" s="402">
        <v>405.37519400000002</v>
      </c>
      <c r="E27" s="402"/>
      <c r="F27" s="402">
        <v>662.27099999999973</v>
      </c>
      <c r="G27" s="402">
        <v>278.41011718761155</v>
      </c>
      <c r="H27" s="402"/>
      <c r="I27" s="403">
        <v>64.381726327638845</v>
      </c>
      <c r="J27" s="403">
        <v>106.44405613589657</v>
      </c>
      <c r="K27" s="403"/>
      <c r="L27" s="403">
        <v>59.415206042440225</v>
      </c>
      <c r="M27" s="403">
        <v>78.847519193635435</v>
      </c>
    </row>
    <row r="28" spans="1:13" ht="15.45" customHeight="1">
      <c r="A28" s="398"/>
      <c r="B28" s="474" t="s">
        <v>218</v>
      </c>
      <c r="C28" s="402">
        <v>1813.5549999999998</v>
      </c>
      <c r="D28" s="402">
        <v>3435.4659309999997</v>
      </c>
      <c r="E28" s="402"/>
      <c r="F28" s="402">
        <v>1778.7149999999997</v>
      </c>
      <c r="G28" s="402">
        <v>3045.5994881562474</v>
      </c>
      <c r="H28" s="402"/>
      <c r="I28" s="403">
        <v>101.06546012228912</v>
      </c>
      <c r="J28" s="403">
        <v>107.98142142157587</v>
      </c>
      <c r="K28" s="403"/>
      <c r="L28" s="403">
        <v>105.25426617323161</v>
      </c>
      <c r="M28" s="403">
        <v>106.93242400418934</v>
      </c>
    </row>
    <row r="29" spans="1:13" ht="15.45" customHeight="1">
      <c r="A29" s="398"/>
      <c r="B29" s="474" t="s">
        <v>219</v>
      </c>
      <c r="C29" s="402"/>
      <c r="D29" s="402">
        <v>2270.9545010000002</v>
      </c>
      <c r="E29" s="402"/>
      <c r="F29" s="402"/>
      <c r="G29" s="402">
        <v>2068.4729939999997</v>
      </c>
      <c r="H29" s="402"/>
      <c r="I29" s="403"/>
      <c r="J29" s="403">
        <v>113.8424811068552</v>
      </c>
      <c r="K29" s="403"/>
      <c r="L29" s="403"/>
      <c r="M29" s="403">
        <v>103.15736093898984</v>
      </c>
    </row>
    <row r="30" spans="1:13" ht="15.45" customHeight="1">
      <c r="A30" s="398"/>
      <c r="B30" s="474" t="s">
        <v>203</v>
      </c>
      <c r="C30" s="402">
        <v>506.09799999999996</v>
      </c>
      <c r="D30" s="402">
        <v>785.41692599999988</v>
      </c>
      <c r="E30" s="402"/>
      <c r="F30" s="402">
        <v>540.94200000000001</v>
      </c>
      <c r="G30" s="402">
        <v>788.74717690151351</v>
      </c>
      <c r="H30" s="402"/>
      <c r="I30" s="403">
        <v>137.50906813531967</v>
      </c>
      <c r="J30" s="403">
        <v>132.26568463044686</v>
      </c>
      <c r="K30" s="403"/>
      <c r="L30" s="403">
        <v>98.686831831283982</v>
      </c>
      <c r="M30" s="403">
        <v>105.97398454138734</v>
      </c>
    </row>
    <row r="31" spans="1:13" ht="15.45" customHeight="1">
      <c r="A31" s="398"/>
      <c r="B31" s="474" t="s">
        <v>205</v>
      </c>
      <c r="C31" s="402"/>
      <c r="D31" s="402">
        <v>898.05918999999994</v>
      </c>
      <c r="E31" s="402"/>
      <c r="F31" s="402"/>
      <c r="G31" s="402">
        <v>830.0767400000002</v>
      </c>
      <c r="H31" s="402"/>
      <c r="I31" s="403"/>
      <c r="J31" s="403">
        <v>110.14339279360368</v>
      </c>
      <c r="K31" s="403"/>
      <c r="L31" s="403"/>
      <c r="M31" s="403">
        <v>112.86406044451103</v>
      </c>
    </row>
    <row r="32" spans="1:13" ht="15.45" customHeight="1">
      <c r="A32" s="398"/>
      <c r="B32" s="474" t="s">
        <v>220</v>
      </c>
      <c r="C32" s="402">
        <v>608.51799999999992</v>
      </c>
      <c r="D32" s="402">
        <v>621.49028499999986</v>
      </c>
      <c r="E32" s="402"/>
      <c r="F32" s="402">
        <v>530.13200000000018</v>
      </c>
      <c r="G32" s="402">
        <v>546.71346247114616</v>
      </c>
      <c r="H32" s="402"/>
      <c r="I32" s="403">
        <v>96.185720676077864</v>
      </c>
      <c r="J32" s="403">
        <v>101.93709388371201</v>
      </c>
      <c r="K32" s="403"/>
      <c r="L32" s="403">
        <v>107.85343722661898</v>
      </c>
      <c r="M32" s="403">
        <v>112.30441069223704</v>
      </c>
    </row>
    <row r="33" spans="1:17" ht="15.45" customHeight="1">
      <c r="A33" s="398"/>
      <c r="B33" s="474" t="s">
        <v>221</v>
      </c>
      <c r="C33" s="402">
        <v>311.471</v>
      </c>
      <c r="D33" s="402">
        <v>881.8781449999999</v>
      </c>
      <c r="E33" s="402"/>
      <c r="F33" s="402">
        <v>388.68899999999985</v>
      </c>
      <c r="G33" s="402">
        <v>1165.9981564072714</v>
      </c>
      <c r="H33" s="402"/>
      <c r="I33" s="403">
        <v>64.93849553832041</v>
      </c>
      <c r="J33" s="403">
        <v>97.126526463956935</v>
      </c>
      <c r="K33" s="403"/>
      <c r="L33" s="403">
        <v>89.156623742436253</v>
      </c>
      <c r="M33" s="403">
        <v>133.54780630375953</v>
      </c>
    </row>
    <row r="34" spans="1:17" ht="15.75" customHeight="1">
      <c r="A34" s="398"/>
      <c r="B34" s="474" t="s">
        <v>222</v>
      </c>
      <c r="C34" s="402">
        <v>277.476</v>
      </c>
      <c r="D34" s="402">
        <v>728.30217600000003</v>
      </c>
      <c r="E34" s="402"/>
      <c r="F34" s="402">
        <v>265.76700000000005</v>
      </c>
      <c r="G34" s="402">
        <v>649.56011140719067</v>
      </c>
      <c r="H34" s="402"/>
      <c r="I34" s="403">
        <v>96.516076969098265</v>
      </c>
      <c r="J34" s="403">
        <v>105.36748312530983</v>
      </c>
      <c r="K34" s="403"/>
      <c r="L34" s="403">
        <v>119.74453130280025</v>
      </c>
      <c r="M34" s="403">
        <v>114.63527299305527</v>
      </c>
    </row>
    <row r="35" spans="1:17" ht="15.75" customHeight="1">
      <c r="A35" s="398"/>
      <c r="B35" s="474" t="s">
        <v>223</v>
      </c>
      <c r="C35" s="402"/>
      <c r="D35" s="402">
        <v>4352.412096</v>
      </c>
      <c r="E35" s="402"/>
      <c r="F35" s="402"/>
      <c r="G35" s="402">
        <v>3512.2511979999999</v>
      </c>
      <c r="H35" s="402"/>
      <c r="I35" s="403"/>
      <c r="J35" s="403">
        <v>101.03573239573403</v>
      </c>
      <c r="K35" s="403"/>
      <c r="L35" s="403"/>
      <c r="M35" s="403">
        <v>108.92883448181989</v>
      </c>
    </row>
    <row r="36" spans="1:17" ht="15.75" customHeight="1">
      <c r="A36" s="398"/>
      <c r="B36" s="474" t="s">
        <v>224</v>
      </c>
      <c r="C36" s="402"/>
      <c r="D36" s="402">
        <v>1937.5840279999998</v>
      </c>
      <c r="E36" s="402"/>
      <c r="F36" s="402"/>
      <c r="G36" s="402">
        <v>1768.957304</v>
      </c>
      <c r="H36" s="402"/>
      <c r="I36" s="403"/>
      <c r="J36" s="403">
        <v>105.4666984401867</v>
      </c>
      <c r="K36" s="403"/>
      <c r="L36" s="403"/>
      <c r="M36" s="403">
        <v>125.43372995854595</v>
      </c>
    </row>
    <row r="37" spans="1:17" ht="15.75" customHeight="1">
      <c r="A37" s="398"/>
      <c r="B37" s="474" t="s">
        <v>609</v>
      </c>
      <c r="C37" s="402"/>
      <c r="D37" s="402">
        <v>420.59377300000006</v>
      </c>
      <c r="E37" s="402"/>
      <c r="F37" s="402"/>
      <c r="G37" s="402">
        <v>461.89117199999987</v>
      </c>
      <c r="H37" s="402"/>
      <c r="I37" s="403"/>
      <c r="J37" s="403">
        <v>116.66417949525183</v>
      </c>
      <c r="K37" s="403"/>
      <c r="L37" s="403"/>
      <c r="M37" s="403">
        <v>142.35433112793311</v>
      </c>
    </row>
    <row r="38" spans="1:17" ht="15.75" customHeight="1">
      <c r="A38" s="398"/>
      <c r="B38" s="474" t="s">
        <v>588</v>
      </c>
      <c r="C38" s="402">
        <v>1643.5150000000001</v>
      </c>
      <c r="D38" s="402">
        <v>877.87160899999992</v>
      </c>
      <c r="E38" s="402"/>
      <c r="F38" s="402">
        <v>926.33000000000015</v>
      </c>
      <c r="G38" s="402">
        <v>352.35601720759621</v>
      </c>
      <c r="H38" s="402"/>
      <c r="I38" s="403">
        <v>81.834459387126003</v>
      </c>
      <c r="J38" s="403">
        <v>101.88044139330485</v>
      </c>
      <c r="K38" s="403"/>
      <c r="L38" s="403">
        <v>61.961790017672222</v>
      </c>
      <c r="M38" s="403">
        <v>52.327104880263406</v>
      </c>
    </row>
    <row r="39" spans="1:17" ht="15.75" customHeight="1">
      <c r="A39" s="398"/>
      <c r="B39" s="474" t="s">
        <v>225</v>
      </c>
      <c r="C39" s="402">
        <v>3480.2630000000004</v>
      </c>
      <c r="D39" s="402">
        <v>3828.0131239999996</v>
      </c>
      <c r="E39" s="402"/>
      <c r="F39" s="402">
        <v>2394.1709999999989</v>
      </c>
      <c r="G39" s="402">
        <v>2591.3509493833694</v>
      </c>
      <c r="H39" s="402"/>
      <c r="I39" s="403">
        <v>101.54523834046772</v>
      </c>
      <c r="J39" s="403">
        <v>121.60191306574157</v>
      </c>
      <c r="K39" s="403"/>
      <c r="L39" s="403">
        <v>90.793774434162714</v>
      </c>
      <c r="M39" s="403">
        <v>89.088635637237161</v>
      </c>
    </row>
    <row r="40" spans="1:17" ht="15.75" customHeight="1">
      <c r="A40" s="398"/>
      <c r="B40" s="474" t="s">
        <v>585</v>
      </c>
      <c r="C40" s="402"/>
      <c r="D40" s="402">
        <v>1354.215328</v>
      </c>
      <c r="E40" s="402"/>
      <c r="F40" s="402"/>
      <c r="G40" s="402">
        <v>1471.830526</v>
      </c>
      <c r="H40" s="402"/>
      <c r="I40" s="403"/>
      <c r="J40" s="403">
        <v>99.503727725872054</v>
      </c>
      <c r="K40" s="403"/>
      <c r="L40" s="403"/>
      <c r="M40" s="403">
        <v>103.75808113590008</v>
      </c>
    </row>
    <row r="41" spans="1:17" ht="15.75" customHeight="1">
      <c r="A41" s="398"/>
      <c r="B41" s="474" t="s">
        <v>226</v>
      </c>
      <c r="C41" s="402">
        <v>520.93899999999996</v>
      </c>
      <c r="D41" s="402">
        <v>2708.5749969999997</v>
      </c>
      <c r="E41" s="402"/>
      <c r="F41" s="402">
        <v>482.67900000000009</v>
      </c>
      <c r="G41" s="402">
        <v>2244.2267125650087</v>
      </c>
      <c r="H41" s="402"/>
      <c r="I41" s="403">
        <v>96.440538649230064</v>
      </c>
      <c r="J41" s="403">
        <v>120.12739551166271</v>
      </c>
      <c r="K41" s="403"/>
      <c r="L41" s="403">
        <v>104.40546643824948</v>
      </c>
      <c r="M41" s="403">
        <v>107.32225577778874</v>
      </c>
    </row>
    <row r="42" spans="1:17" ht="15.75" customHeight="1">
      <c r="A42" s="398"/>
      <c r="B42" s="474" t="s">
        <v>610</v>
      </c>
      <c r="C42" s="402"/>
      <c r="D42" s="402">
        <v>554.05648199999996</v>
      </c>
      <c r="E42" s="402"/>
      <c r="F42" s="402"/>
      <c r="G42" s="402">
        <v>554.953305</v>
      </c>
      <c r="H42" s="402"/>
      <c r="I42" s="403"/>
      <c r="J42" s="403">
        <v>137.17394273922289</v>
      </c>
      <c r="K42" s="403"/>
      <c r="L42" s="403"/>
      <c r="M42" s="403">
        <v>122.67534832324247</v>
      </c>
    </row>
    <row r="43" spans="1:17" ht="15.75" customHeight="1">
      <c r="A43" s="398"/>
      <c r="B43" s="474" t="s">
        <v>209</v>
      </c>
      <c r="C43" s="402"/>
      <c r="D43" s="402">
        <v>21277.109321</v>
      </c>
      <c r="E43" s="402"/>
      <c r="F43" s="402"/>
      <c r="G43" s="402">
        <v>20931.427254000006</v>
      </c>
      <c r="H43" s="402"/>
      <c r="I43" s="403"/>
      <c r="J43" s="403">
        <v>124.55614740344427</v>
      </c>
      <c r="K43" s="403"/>
      <c r="L43" s="403"/>
      <c r="M43" s="403">
        <v>103.63085901230922</v>
      </c>
    </row>
    <row r="44" spans="1:17" ht="15.75" customHeight="1">
      <c r="A44" s="398"/>
      <c r="B44" s="474" t="s">
        <v>611</v>
      </c>
      <c r="C44" s="402"/>
      <c r="D44" s="402">
        <v>708.25737100000003</v>
      </c>
      <c r="E44" s="402"/>
      <c r="F44" s="402"/>
      <c r="G44" s="402">
        <v>496.05450100000019</v>
      </c>
      <c r="H44" s="402"/>
      <c r="I44" s="403"/>
      <c r="J44" s="403">
        <v>105.07808393923266</v>
      </c>
      <c r="K44" s="403"/>
      <c r="L44" s="403"/>
      <c r="M44" s="403">
        <v>151.1406134762708</v>
      </c>
    </row>
    <row r="45" spans="1:17" ht="15.75" customHeight="1">
      <c r="A45" s="398"/>
      <c r="B45" s="474" t="s">
        <v>676</v>
      </c>
      <c r="C45" s="402"/>
      <c r="D45" s="402">
        <v>4741.1878530000004</v>
      </c>
      <c r="E45" s="402"/>
      <c r="F45" s="402"/>
      <c r="G45" s="402">
        <v>5387.7234400000007</v>
      </c>
      <c r="H45" s="402"/>
      <c r="I45" s="403"/>
      <c r="J45" s="403">
        <v>112.60984705806413</v>
      </c>
      <c r="K45" s="403"/>
      <c r="L45" s="403"/>
      <c r="M45" s="403">
        <v>93.050466740868714</v>
      </c>
    </row>
    <row r="46" spans="1:17" ht="15.75" customHeight="1">
      <c r="A46" s="398"/>
      <c r="B46" s="474" t="s">
        <v>498</v>
      </c>
      <c r="C46" s="402"/>
      <c r="D46" s="402">
        <v>486.37882500000001</v>
      </c>
      <c r="E46" s="402"/>
      <c r="F46" s="402"/>
      <c r="G46" s="402">
        <v>739.81290999999987</v>
      </c>
      <c r="H46" s="402"/>
      <c r="I46" s="403"/>
      <c r="J46" s="403">
        <v>93.066536783700883</v>
      </c>
      <c r="K46" s="403"/>
      <c r="L46" s="403"/>
      <c r="M46" s="403">
        <v>135.28926140604901</v>
      </c>
    </row>
    <row r="47" spans="1:17" ht="15.75" customHeight="1">
      <c r="A47" s="398"/>
      <c r="B47" s="474" t="s">
        <v>606</v>
      </c>
      <c r="C47" s="402"/>
      <c r="D47" s="402">
        <v>11934.515626</v>
      </c>
      <c r="E47" s="402"/>
      <c r="F47" s="402"/>
      <c r="G47" s="402">
        <v>11970.397570999998</v>
      </c>
      <c r="H47" s="402"/>
      <c r="I47" s="403"/>
      <c r="J47" s="403">
        <v>98.771334449648435</v>
      </c>
      <c r="K47" s="403"/>
      <c r="L47" s="403"/>
      <c r="M47" s="403">
        <v>100.85445307066382</v>
      </c>
    </row>
    <row r="48" spans="1:17" ht="15.75" customHeight="1">
      <c r="A48" s="398"/>
      <c r="B48" s="474" t="s">
        <v>210</v>
      </c>
      <c r="C48" s="402"/>
      <c r="D48" s="402">
        <v>653.10184100000004</v>
      </c>
      <c r="E48" s="402"/>
      <c r="F48" s="402"/>
      <c r="G48" s="402">
        <v>623.92458200000021</v>
      </c>
      <c r="H48" s="402"/>
      <c r="I48" s="403"/>
      <c r="J48" s="403">
        <v>109.65224376652256</v>
      </c>
      <c r="K48" s="403"/>
      <c r="L48" s="403"/>
      <c r="M48" s="403">
        <v>97.97600263212945</v>
      </c>
      <c r="N48" s="404"/>
      <c r="Q48" s="404"/>
    </row>
    <row r="49" spans="1:13" ht="15.75" customHeight="1">
      <c r="A49" s="398"/>
      <c r="B49" s="474" t="s">
        <v>127</v>
      </c>
      <c r="C49" s="402"/>
      <c r="D49" s="402">
        <v>2508.259806</v>
      </c>
      <c r="E49" s="402"/>
      <c r="F49" s="402"/>
      <c r="G49" s="402">
        <v>2455.9487639565332</v>
      </c>
      <c r="H49" s="402"/>
      <c r="I49" s="403"/>
      <c r="J49" s="403">
        <v>102.92862909364476</v>
      </c>
      <c r="K49" s="403"/>
      <c r="L49" s="403"/>
      <c r="M49" s="403">
        <v>136.81664472470561</v>
      </c>
    </row>
    <row r="50" spans="1:13" ht="15.75" customHeight="1">
      <c r="A50" s="398"/>
      <c r="B50" s="474" t="s">
        <v>708</v>
      </c>
      <c r="C50" s="402">
        <v>39739</v>
      </c>
      <c r="D50" s="402">
        <v>1000.3691560000001</v>
      </c>
      <c r="E50" s="402"/>
      <c r="F50" s="402">
        <v>48508</v>
      </c>
      <c r="G50" s="402">
        <v>988.58569195653274</v>
      </c>
      <c r="H50" s="402"/>
      <c r="I50" s="403">
        <v>86.70390330111492</v>
      </c>
      <c r="J50" s="403">
        <v>97.731325921588578</v>
      </c>
      <c r="K50" s="403"/>
      <c r="L50" s="403">
        <v>146.42156418847537</v>
      </c>
      <c r="M50" s="403">
        <v>140.70788018610841</v>
      </c>
    </row>
    <row r="51" spans="1:13" ht="15.75" customHeight="1">
      <c r="B51" s="405" t="s">
        <v>707</v>
      </c>
    </row>
    <row r="52" spans="1:13" ht="15.75" customHeight="1">
      <c r="G52" s="404"/>
    </row>
  </sheetData>
  <mergeCells count="14">
    <mergeCell ref="L6:M6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I15" sqref="I15"/>
    </sheetView>
  </sheetViews>
  <sheetFormatPr defaultColWidth="7.09765625" defaultRowHeight="11.4"/>
  <cols>
    <col min="1" max="1" width="28.3984375" style="52" customWidth="1"/>
    <col min="2" max="7" width="9" style="52" customWidth="1"/>
    <col min="8" max="229" width="7.09765625" style="52"/>
    <col min="230" max="230" width="1.5" style="52" customWidth="1"/>
    <col min="231" max="231" width="28.3984375" style="52" customWidth="1"/>
    <col min="232" max="237" width="7.19921875" style="52" customWidth="1"/>
    <col min="238" max="485" width="7.09765625" style="52"/>
    <col min="486" max="486" width="1.5" style="52" customWidth="1"/>
    <col min="487" max="487" width="28.3984375" style="52" customWidth="1"/>
    <col min="488" max="493" width="7.19921875" style="52" customWidth="1"/>
    <col min="494" max="741" width="7.09765625" style="52"/>
    <col min="742" max="742" width="1.5" style="52" customWidth="1"/>
    <col min="743" max="743" width="28.3984375" style="52" customWidth="1"/>
    <col min="744" max="749" width="7.19921875" style="52" customWidth="1"/>
    <col min="750" max="997" width="7.09765625" style="52"/>
    <col min="998" max="998" width="1.5" style="52" customWidth="1"/>
    <col min="999" max="999" width="28.3984375" style="52" customWidth="1"/>
    <col min="1000" max="1005" width="7.19921875" style="52" customWidth="1"/>
    <col min="1006" max="1253" width="7.09765625" style="52"/>
    <col min="1254" max="1254" width="1.5" style="52" customWidth="1"/>
    <col min="1255" max="1255" width="28.3984375" style="52" customWidth="1"/>
    <col min="1256" max="1261" width="7.19921875" style="52" customWidth="1"/>
    <col min="1262" max="1509" width="7.09765625" style="52"/>
    <col min="1510" max="1510" width="1.5" style="52" customWidth="1"/>
    <col min="1511" max="1511" width="28.3984375" style="52" customWidth="1"/>
    <col min="1512" max="1517" width="7.19921875" style="52" customWidth="1"/>
    <col min="1518" max="1765" width="7.09765625" style="52"/>
    <col min="1766" max="1766" width="1.5" style="52" customWidth="1"/>
    <col min="1767" max="1767" width="28.3984375" style="52" customWidth="1"/>
    <col min="1768" max="1773" width="7.19921875" style="52" customWidth="1"/>
    <col min="1774" max="2021" width="7.09765625" style="52"/>
    <col min="2022" max="2022" width="1.5" style="52" customWidth="1"/>
    <col min="2023" max="2023" width="28.3984375" style="52" customWidth="1"/>
    <col min="2024" max="2029" width="7.19921875" style="52" customWidth="1"/>
    <col min="2030" max="2277" width="7.09765625" style="52"/>
    <col min="2278" max="2278" width="1.5" style="52" customWidth="1"/>
    <col min="2279" max="2279" width="28.3984375" style="52" customWidth="1"/>
    <col min="2280" max="2285" width="7.19921875" style="52" customWidth="1"/>
    <col min="2286" max="2533" width="7.09765625" style="52"/>
    <col min="2534" max="2534" width="1.5" style="52" customWidth="1"/>
    <col min="2535" max="2535" width="28.3984375" style="52" customWidth="1"/>
    <col min="2536" max="2541" width="7.19921875" style="52" customWidth="1"/>
    <col min="2542" max="2789" width="7.09765625" style="52"/>
    <col min="2790" max="2790" width="1.5" style="52" customWidth="1"/>
    <col min="2791" max="2791" width="28.3984375" style="52" customWidth="1"/>
    <col min="2792" max="2797" width="7.19921875" style="52" customWidth="1"/>
    <col min="2798" max="3045" width="7.09765625" style="52"/>
    <col min="3046" max="3046" width="1.5" style="52" customWidth="1"/>
    <col min="3047" max="3047" width="28.3984375" style="52" customWidth="1"/>
    <col min="3048" max="3053" width="7.19921875" style="52" customWidth="1"/>
    <col min="3054" max="3301" width="7.09765625" style="52"/>
    <col min="3302" max="3302" width="1.5" style="52" customWidth="1"/>
    <col min="3303" max="3303" width="28.3984375" style="52" customWidth="1"/>
    <col min="3304" max="3309" width="7.19921875" style="52" customWidth="1"/>
    <col min="3310" max="3557" width="7.09765625" style="52"/>
    <col min="3558" max="3558" width="1.5" style="52" customWidth="1"/>
    <col min="3559" max="3559" width="28.3984375" style="52" customWidth="1"/>
    <col min="3560" max="3565" width="7.19921875" style="52" customWidth="1"/>
    <col min="3566" max="3813" width="7.09765625" style="52"/>
    <col min="3814" max="3814" width="1.5" style="52" customWidth="1"/>
    <col min="3815" max="3815" width="28.3984375" style="52" customWidth="1"/>
    <col min="3816" max="3821" width="7.19921875" style="52" customWidth="1"/>
    <col min="3822" max="4069" width="7.09765625" style="52"/>
    <col min="4070" max="4070" width="1.5" style="52" customWidth="1"/>
    <col min="4071" max="4071" width="28.3984375" style="52" customWidth="1"/>
    <col min="4072" max="4077" width="7.19921875" style="52" customWidth="1"/>
    <col min="4078" max="4325" width="7.09765625" style="52"/>
    <col min="4326" max="4326" width="1.5" style="52" customWidth="1"/>
    <col min="4327" max="4327" width="28.3984375" style="52" customWidth="1"/>
    <col min="4328" max="4333" width="7.19921875" style="52" customWidth="1"/>
    <col min="4334" max="4581" width="7.09765625" style="52"/>
    <col min="4582" max="4582" width="1.5" style="52" customWidth="1"/>
    <col min="4583" max="4583" width="28.3984375" style="52" customWidth="1"/>
    <col min="4584" max="4589" width="7.19921875" style="52" customWidth="1"/>
    <col min="4590" max="4837" width="7.09765625" style="52"/>
    <col min="4838" max="4838" width="1.5" style="52" customWidth="1"/>
    <col min="4839" max="4839" width="28.3984375" style="52" customWidth="1"/>
    <col min="4840" max="4845" width="7.19921875" style="52" customWidth="1"/>
    <col min="4846" max="5093" width="7.09765625" style="52"/>
    <col min="5094" max="5094" width="1.5" style="52" customWidth="1"/>
    <col min="5095" max="5095" width="28.3984375" style="52" customWidth="1"/>
    <col min="5096" max="5101" width="7.19921875" style="52" customWidth="1"/>
    <col min="5102" max="5349" width="7.09765625" style="52"/>
    <col min="5350" max="5350" width="1.5" style="52" customWidth="1"/>
    <col min="5351" max="5351" width="28.3984375" style="52" customWidth="1"/>
    <col min="5352" max="5357" width="7.19921875" style="52" customWidth="1"/>
    <col min="5358" max="5605" width="7.09765625" style="52"/>
    <col min="5606" max="5606" width="1.5" style="52" customWidth="1"/>
    <col min="5607" max="5607" width="28.3984375" style="52" customWidth="1"/>
    <col min="5608" max="5613" width="7.19921875" style="52" customWidth="1"/>
    <col min="5614" max="5861" width="7.09765625" style="52"/>
    <col min="5862" max="5862" width="1.5" style="52" customWidth="1"/>
    <col min="5863" max="5863" width="28.3984375" style="52" customWidth="1"/>
    <col min="5864" max="5869" width="7.19921875" style="52" customWidth="1"/>
    <col min="5870" max="6117" width="7.09765625" style="52"/>
    <col min="6118" max="6118" width="1.5" style="52" customWidth="1"/>
    <col min="6119" max="6119" width="28.3984375" style="52" customWidth="1"/>
    <col min="6120" max="6125" width="7.19921875" style="52" customWidth="1"/>
    <col min="6126" max="6373" width="7.09765625" style="52"/>
    <col min="6374" max="6374" width="1.5" style="52" customWidth="1"/>
    <col min="6375" max="6375" width="28.3984375" style="52" customWidth="1"/>
    <col min="6376" max="6381" width="7.19921875" style="52" customWidth="1"/>
    <col min="6382" max="6629" width="7.09765625" style="52"/>
    <col min="6630" max="6630" width="1.5" style="52" customWidth="1"/>
    <col min="6631" max="6631" width="28.3984375" style="52" customWidth="1"/>
    <col min="6632" max="6637" width="7.19921875" style="52" customWidth="1"/>
    <col min="6638" max="6885" width="7.09765625" style="52"/>
    <col min="6886" max="6886" width="1.5" style="52" customWidth="1"/>
    <col min="6887" max="6887" width="28.3984375" style="52" customWidth="1"/>
    <col min="6888" max="6893" width="7.19921875" style="52" customWidth="1"/>
    <col min="6894" max="7141" width="7.09765625" style="52"/>
    <col min="7142" max="7142" width="1.5" style="52" customWidth="1"/>
    <col min="7143" max="7143" width="28.3984375" style="52" customWidth="1"/>
    <col min="7144" max="7149" width="7.19921875" style="52" customWidth="1"/>
    <col min="7150" max="7397" width="7.09765625" style="52"/>
    <col min="7398" max="7398" width="1.5" style="52" customWidth="1"/>
    <col min="7399" max="7399" width="28.3984375" style="52" customWidth="1"/>
    <col min="7400" max="7405" width="7.19921875" style="52" customWidth="1"/>
    <col min="7406" max="7653" width="7.09765625" style="52"/>
    <col min="7654" max="7654" width="1.5" style="52" customWidth="1"/>
    <col min="7655" max="7655" width="28.3984375" style="52" customWidth="1"/>
    <col min="7656" max="7661" width="7.19921875" style="52" customWidth="1"/>
    <col min="7662" max="7909" width="7.09765625" style="52"/>
    <col min="7910" max="7910" width="1.5" style="52" customWidth="1"/>
    <col min="7911" max="7911" width="28.3984375" style="52" customWidth="1"/>
    <col min="7912" max="7917" width="7.19921875" style="52" customWidth="1"/>
    <col min="7918" max="8165" width="7.09765625" style="52"/>
    <col min="8166" max="8166" width="1.5" style="52" customWidth="1"/>
    <col min="8167" max="8167" width="28.3984375" style="52" customWidth="1"/>
    <col min="8168" max="8173" width="7.19921875" style="52" customWidth="1"/>
    <col min="8174" max="8421" width="7.09765625" style="52"/>
    <col min="8422" max="8422" width="1.5" style="52" customWidth="1"/>
    <col min="8423" max="8423" width="28.3984375" style="52" customWidth="1"/>
    <col min="8424" max="8429" width="7.19921875" style="52" customWidth="1"/>
    <col min="8430" max="8677" width="7.09765625" style="52"/>
    <col min="8678" max="8678" width="1.5" style="52" customWidth="1"/>
    <col min="8679" max="8679" width="28.3984375" style="52" customWidth="1"/>
    <col min="8680" max="8685" width="7.19921875" style="52" customWidth="1"/>
    <col min="8686" max="8933" width="7.09765625" style="52"/>
    <col min="8934" max="8934" width="1.5" style="52" customWidth="1"/>
    <col min="8935" max="8935" width="28.3984375" style="52" customWidth="1"/>
    <col min="8936" max="8941" width="7.19921875" style="52" customWidth="1"/>
    <col min="8942" max="9189" width="7.09765625" style="52"/>
    <col min="9190" max="9190" width="1.5" style="52" customWidth="1"/>
    <col min="9191" max="9191" width="28.3984375" style="52" customWidth="1"/>
    <col min="9192" max="9197" width="7.19921875" style="52" customWidth="1"/>
    <col min="9198" max="9445" width="7.09765625" style="52"/>
    <col min="9446" max="9446" width="1.5" style="52" customWidth="1"/>
    <col min="9447" max="9447" width="28.3984375" style="52" customWidth="1"/>
    <col min="9448" max="9453" width="7.19921875" style="52" customWidth="1"/>
    <col min="9454" max="9701" width="7.09765625" style="52"/>
    <col min="9702" max="9702" width="1.5" style="52" customWidth="1"/>
    <col min="9703" max="9703" width="28.3984375" style="52" customWidth="1"/>
    <col min="9704" max="9709" width="7.19921875" style="52" customWidth="1"/>
    <col min="9710" max="9957" width="7.09765625" style="52"/>
    <col min="9958" max="9958" width="1.5" style="52" customWidth="1"/>
    <col min="9959" max="9959" width="28.3984375" style="52" customWidth="1"/>
    <col min="9960" max="9965" width="7.19921875" style="52" customWidth="1"/>
    <col min="9966" max="10213" width="7.09765625" style="52"/>
    <col min="10214" max="10214" width="1.5" style="52" customWidth="1"/>
    <col min="10215" max="10215" width="28.3984375" style="52" customWidth="1"/>
    <col min="10216" max="10221" width="7.19921875" style="52" customWidth="1"/>
    <col min="10222" max="10469" width="7.09765625" style="52"/>
    <col min="10470" max="10470" width="1.5" style="52" customWidth="1"/>
    <col min="10471" max="10471" width="28.3984375" style="52" customWidth="1"/>
    <col min="10472" max="10477" width="7.19921875" style="52" customWidth="1"/>
    <col min="10478" max="10725" width="7.09765625" style="52"/>
    <col min="10726" max="10726" width="1.5" style="52" customWidth="1"/>
    <col min="10727" max="10727" width="28.3984375" style="52" customWidth="1"/>
    <col min="10728" max="10733" width="7.19921875" style="52" customWidth="1"/>
    <col min="10734" max="10981" width="7.09765625" style="52"/>
    <col min="10982" max="10982" width="1.5" style="52" customWidth="1"/>
    <col min="10983" max="10983" width="28.3984375" style="52" customWidth="1"/>
    <col min="10984" max="10989" width="7.19921875" style="52" customWidth="1"/>
    <col min="10990" max="11237" width="7.09765625" style="52"/>
    <col min="11238" max="11238" width="1.5" style="52" customWidth="1"/>
    <col min="11239" max="11239" width="28.3984375" style="52" customWidth="1"/>
    <col min="11240" max="11245" width="7.19921875" style="52" customWidth="1"/>
    <col min="11246" max="11493" width="7.09765625" style="52"/>
    <col min="11494" max="11494" width="1.5" style="52" customWidth="1"/>
    <col min="11495" max="11495" width="28.3984375" style="52" customWidth="1"/>
    <col min="11496" max="11501" width="7.19921875" style="52" customWidth="1"/>
    <col min="11502" max="11749" width="7.09765625" style="52"/>
    <col min="11750" max="11750" width="1.5" style="52" customWidth="1"/>
    <col min="11751" max="11751" width="28.3984375" style="52" customWidth="1"/>
    <col min="11752" max="11757" width="7.19921875" style="52" customWidth="1"/>
    <col min="11758" max="12005" width="7.09765625" style="52"/>
    <col min="12006" max="12006" width="1.5" style="52" customWidth="1"/>
    <col min="12007" max="12007" width="28.3984375" style="52" customWidth="1"/>
    <col min="12008" max="12013" width="7.19921875" style="52" customWidth="1"/>
    <col min="12014" max="12261" width="7.09765625" style="52"/>
    <col min="12262" max="12262" width="1.5" style="52" customWidth="1"/>
    <col min="12263" max="12263" width="28.3984375" style="52" customWidth="1"/>
    <col min="12264" max="12269" width="7.19921875" style="52" customWidth="1"/>
    <col min="12270" max="12517" width="7.09765625" style="52"/>
    <col min="12518" max="12518" width="1.5" style="52" customWidth="1"/>
    <col min="12519" max="12519" width="28.3984375" style="52" customWidth="1"/>
    <col min="12520" max="12525" width="7.19921875" style="52" customWidth="1"/>
    <col min="12526" max="12773" width="7.09765625" style="52"/>
    <col min="12774" max="12774" width="1.5" style="52" customWidth="1"/>
    <col min="12775" max="12775" width="28.3984375" style="52" customWidth="1"/>
    <col min="12776" max="12781" width="7.19921875" style="52" customWidth="1"/>
    <col min="12782" max="13029" width="7.09765625" style="52"/>
    <col min="13030" max="13030" width="1.5" style="52" customWidth="1"/>
    <col min="13031" max="13031" width="28.3984375" style="52" customWidth="1"/>
    <col min="13032" max="13037" width="7.19921875" style="52" customWidth="1"/>
    <col min="13038" max="13285" width="7.09765625" style="52"/>
    <col min="13286" max="13286" width="1.5" style="52" customWidth="1"/>
    <col min="13287" max="13287" width="28.3984375" style="52" customWidth="1"/>
    <col min="13288" max="13293" width="7.19921875" style="52" customWidth="1"/>
    <col min="13294" max="13541" width="7.09765625" style="52"/>
    <col min="13542" max="13542" width="1.5" style="52" customWidth="1"/>
    <col min="13543" max="13543" width="28.3984375" style="52" customWidth="1"/>
    <col min="13544" max="13549" width="7.19921875" style="52" customWidth="1"/>
    <col min="13550" max="13797" width="7.09765625" style="52"/>
    <col min="13798" max="13798" width="1.5" style="52" customWidth="1"/>
    <col min="13799" max="13799" width="28.3984375" style="52" customWidth="1"/>
    <col min="13800" max="13805" width="7.19921875" style="52" customWidth="1"/>
    <col min="13806" max="14053" width="7.09765625" style="52"/>
    <col min="14054" max="14054" width="1.5" style="52" customWidth="1"/>
    <col min="14055" max="14055" width="28.3984375" style="52" customWidth="1"/>
    <col min="14056" max="14061" width="7.19921875" style="52" customWidth="1"/>
    <col min="14062" max="14309" width="7.09765625" style="52"/>
    <col min="14310" max="14310" width="1.5" style="52" customWidth="1"/>
    <col min="14311" max="14311" width="28.3984375" style="52" customWidth="1"/>
    <col min="14312" max="14317" width="7.19921875" style="52" customWidth="1"/>
    <col min="14318" max="14565" width="7.09765625" style="52"/>
    <col min="14566" max="14566" width="1.5" style="52" customWidth="1"/>
    <col min="14567" max="14567" width="28.3984375" style="52" customWidth="1"/>
    <col min="14568" max="14573" width="7.19921875" style="52" customWidth="1"/>
    <col min="14574" max="14821" width="7.09765625" style="52"/>
    <col min="14822" max="14822" width="1.5" style="52" customWidth="1"/>
    <col min="14823" max="14823" width="28.3984375" style="52" customWidth="1"/>
    <col min="14824" max="14829" width="7.19921875" style="52" customWidth="1"/>
    <col min="14830" max="15077" width="7.09765625" style="52"/>
    <col min="15078" max="15078" width="1.5" style="52" customWidth="1"/>
    <col min="15079" max="15079" width="28.3984375" style="52" customWidth="1"/>
    <col min="15080" max="15085" width="7.19921875" style="52" customWidth="1"/>
    <col min="15086" max="15333" width="7.09765625" style="52"/>
    <col min="15334" max="15334" width="1.5" style="52" customWidth="1"/>
    <col min="15335" max="15335" width="28.3984375" style="52" customWidth="1"/>
    <col min="15336" max="15341" width="7.19921875" style="52" customWidth="1"/>
    <col min="15342" max="15589" width="7.09765625" style="52"/>
    <col min="15590" max="15590" width="1.5" style="52" customWidth="1"/>
    <col min="15591" max="15591" width="28.3984375" style="52" customWidth="1"/>
    <col min="15592" max="15597" width="7.19921875" style="52" customWidth="1"/>
    <col min="15598" max="15845" width="7.09765625" style="52"/>
    <col min="15846" max="15846" width="1.5" style="52" customWidth="1"/>
    <col min="15847" max="15847" width="28.3984375" style="52" customWidth="1"/>
    <col min="15848" max="15853" width="7.19921875" style="52" customWidth="1"/>
    <col min="15854" max="16101" width="7.09765625" style="52"/>
    <col min="16102" max="16102" width="1.5" style="52" customWidth="1"/>
    <col min="16103" max="16103" width="28.3984375" style="52" customWidth="1"/>
    <col min="16104" max="16109" width="7.19921875" style="52" customWidth="1"/>
    <col min="16110" max="16384" width="7.09765625" style="52"/>
  </cols>
  <sheetData>
    <row r="1" spans="1:7" s="378" customFormat="1" ht="20.100000000000001" customHeight="1">
      <c r="A1" s="281" t="s">
        <v>699</v>
      </c>
    </row>
    <row r="2" spans="1:7" ht="20.100000000000001" customHeight="1">
      <c r="A2" s="759"/>
      <c r="B2" s="379"/>
      <c r="C2" s="379"/>
      <c r="D2" s="379"/>
      <c r="E2" s="379"/>
    </row>
    <row r="3" spans="1:7" ht="20.100000000000001" customHeight="1">
      <c r="F3" s="307"/>
      <c r="G3" s="307" t="s">
        <v>499</v>
      </c>
    </row>
    <row r="4" spans="1:7" ht="20.100000000000001" customHeight="1">
      <c r="A4" s="479"/>
      <c r="B4" s="765" t="s">
        <v>32</v>
      </c>
      <c r="C4" s="765" t="s">
        <v>86</v>
      </c>
      <c r="D4" s="765" t="s">
        <v>88</v>
      </c>
      <c r="E4" s="1039" t="s">
        <v>375</v>
      </c>
      <c r="F4" s="1039"/>
      <c r="G4" s="1040"/>
    </row>
    <row r="5" spans="1:7" ht="20.100000000000001" customHeight="1">
      <c r="B5" s="766" t="s">
        <v>151</v>
      </c>
      <c r="C5" s="766" t="s">
        <v>152</v>
      </c>
      <c r="D5" s="766" t="s">
        <v>55</v>
      </c>
      <c r="E5" s="766" t="s">
        <v>248</v>
      </c>
      <c r="F5" s="766" t="s">
        <v>87</v>
      </c>
      <c r="G5" s="766" t="s">
        <v>55</v>
      </c>
    </row>
    <row r="6" spans="1:7" ht="20.100000000000001" customHeight="1">
      <c r="B6" s="767" t="s">
        <v>92</v>
      </c>
      <c r="C6" s="767" t="s">
        <v>92</v>
      </c>
      <c r="D6" s="767" t="s">
        <v>92</v>
      </c>
      <c r="E6" s="767" t="s">
        <v>92</v>
      </c>
      <c r="F6" s="767" t="s">
        <v>92</v>
      </c>
      <c r="G6" s="767" t="s">
        <v>92</v>
      </c>
    </row>
    <row r="7" spans="1:7" ht="20.100000000000001" customHeight="1">
      <c r="B7" s="768">
        <v>2022</v>
      </c>
      <c r="C7" s="768">
        <v>2022</v>
      </c>
      <c r="D7" s="768">
        <v>2022</v>
      </c>
      <c r="E7" s="768">
        <v>2022</v>
      </c>
      <c r="F7" s="768">
        <v>2022</v>
      </c>
      <c r="G7" s="768">
        <v>2022</v>
      </c>
    </row>
    <row r="8" spans="1:7" ht="20.100000000000001" customHeight="1">
      <c r="B8" s="426"/>
      <c r="C8" s="426"/>
      <c r="D8" s="426"/>
      <c r="E8" s="426"/>
      <c r="F8" s="426"/>
      <c r="G8" s="426"/>
    </row>
    <row r="9" spans="1:7" s="380" customFormat="1" ht="20.100000000000001" customHeight="1">
      <c r="A9" s="757" t="s">
        <v>500</v>
      </c>
      <c r="B9" s="919">
        <f t="shared" ref="B9:C9" si="0">+SUM(B10:B16)</f>
        <v>2802</v>
      </c>
      <c r="C9" s="919">
        <f t="shared" si="0"/>
        <v>3759</v>
      </c>
      <c r="D9" s="919">
        <f>+SUM(D10:D16)</f>
        <v>8170</v>
      </c>
      <c r="E9" s="920">
        <v>224.69927826784283</v>
      </c>
      <c r="F9" s="920">
        <v>274.60000000000002</v>
      </c>
      <c r="G9" s="921">
        <v>218.4</v>
      </c>
    </row>
    <row r="10" spans="1:7" ht="20.100000000000001" customHeight="1">
      <c r="A10" s="381" t="s">
        <v>501</v>
      </c>
      <c r="B10" s="922">
        <v>1400</v>
      </c>
      <c r="C10" s="923">
        <v>1600</v>
      </c>
      <c r="D10" s="922">
        <v>3700</v>
      </c>
      <c r="E10" s="924">
        <v>311.11111111111114</v>
      </c>
      <c r="F10" s="924">
        <v>260.16260162601623</v>
      </c>
      <c r="G10" s="924">
        <v>264.09707351891507</v>
      </c>
    </row>
    <row r="11" spans="1:7" ht="20.100000000000001" customHeight="1">
      <c r="A11" s="381" t="s">
        <v>502</v>
      </c>
      <c r="B11" s="922">
        <v>54</v>
      </c>
      <c r="C11" s="923">
        <v>56</v>
      </c>
      <c r="D11" s="922">
        <v>160</v>
      </c>
      <c r="E11" s="924">
        <v>105.88235294117648</v>
      </c>
      <c r="F11" s="924">
        <v>105.66037735849056</v>
      </c>
      <c r="G11" s="924">
        <v>105.96026490066225</v>
      </c>
    </row>
    <row r="12" spans="1:7" ht="20.100000000000001" customHeight="1">
      <c r="A12" s="381" t="s">
        <v>378</v>
      </c>
      <c r="B12" s="922">
        <v>553</v>
      </c>
      <c r="C12" s="923">
        <v>1290</v>
      </c>
      <c r="D12" s="922">
        <v>1941</v>
      </c>
      <c r="E12" s="924">
        <v>1455.2631578947369</v>
      </c>
      <c r="F12" s="924">
        <v>5160</v>
      </c>
      <c r="G12" s="924">
        <v>1814.0186915887848</v>
      </c>
    </row>
    <row r="13" spans="1:7" ht="20.100000000000001" customHeight="1">
      <c r="A13" s="381" t="s">
        <v>379</v>
      </c>
      <c r="B13" s="922">
        <v>45</v>
      </c>
      <c r="C13" s="923">
        <v>44</v>
      </c>
      <c r="D13" s="922">
        <v>132</v>
      </c>
      <c r="E13" s="925">
        <v>104.65116279069768</v>
      </c>
      <c r="F13" s="925">
        <v>110.00000000000001</v>
      </c>
      <c r="G13" s="925">
        <v>105.60000000000001</v>
      </c>
    </row>
    <row r="14" spans="1:7" ht="20.100000000000001" customHeight="1">
      <c r="A14" s="381" t="s">
        <v>503</v>
      </c>
      <c r="B14" s="922">
        <v>17</v>
      </c>
      <c r="C14" s="923">
        <v>22</v>
      </c>
      <c r="D14" s="922">
        <v>55</v>
      </c>
      <c r="E14" s="924">
        <v>130.76923076923077</v>
      </c>
      <c r="F14" s="924">
        <v>110.00000000000001</v>
      </c>
      <c r="G14" s="924">
        <v>114.58333333333333</v>
      </c>
    </row>
    <row r="15" spans="1:7" ht="20.100000000000001" customHeight="1">
      <c r="A15" s="381" t="s">
        <v>504</v>
      </c>
      <c r="B15" s="922">
        <v>43</v>
      </c>
      <c r="C15" s="923">
        <v>47</v>
      </c>
      <c r="D15" s="922">
        <v>132</v>
      </c>
      <c r="E15" s="925">
        <v>102.38095238095238</v>
      </c>
      <c r="F15" s="925">
        <v>102.17391304347827</v>
      </c>
      <c r="G15" s="925">
        <v>103.125</v>
      </c>
    </row>
    <row r="16" spans="1:7" ht="20.100000000000001" customHeight="1">
      <c r="A16" s="381" t="s">
        <v>505</v>
      </c>
      <c r="B16" s="922">
        <v>690</v>
      </c>
      <c r="C16" s="922">
        <v>700</v>
      </c>
      <c r="D16" s="922">
        <v>2050</v>
      </c>
      <c r="E16" s="384">
        <v>113.11475409836065</v>
      </c>
      <c r="F16" s="384">
        <v>122.80701754385966</v>
      </c>
      <c r="G16" s="384">
        <v>115.1685393258427</v>
      </c>
    </row>
    <row r="17" spans="1:7" s="380" customFormat="1" ht="20.100000000000001" customHeight="1">
      <c r="A17" s="757" t="s">
        <v>506</v>
      </c>
      <c r="B17" s="926">
        <v>6619</v>
      </c>
      <c r="C17" s="926">
        <v>6911</v>
      </c>
      <c r="D17" s="919">
        <v>19442</v>
      </c>
      <c r="E17" s="920">
        <v>129.83522950176541</v>
      </c>
      <c r="F17" s="921">
        <v>136.71612265084073</v>
      </c>
      <c r="G17" s="921">
        <v>128.54214876033058</v>
      </c>
    </row>
    <row r="18" spans="1:7" ht="20.100000000000001" customHeight="1">
      <c r="A18" s="381" t="s">
        <v>378</v>
      </c>
      <c r="B18" s="922">
        <v>1500</v>
      </c>
      <c r="C18" s="922">
        <v>2000</v>
      </c>
      <c r="D18" s="922">
        <v>4700</v>
      </c>
      <c r="E18" s="925">
        <v>164.83516483516482</v>
      </c>
      <c r="F18" s="384">
        <v>229.88505747126436</v>
      </c>
      <c r="G18" s="384">
        <v>175.37313432835822</v>
      </c>
    </row>
    <row r="19" spans="1:7" ht="20.100000000000001" customHeight="1">
      <c r="A19" s="381" t="s">
        <v>501</v>
      </c>
      <c r="B19" s="922">
        <v>3390</v>
      </c>
      <c r="C19" s="922">
        <v>3250</v>
      </c>
      <c r="D19" s="922">
        <v>9660</v>
      </c>
      <c r="E19" s="925">
        <v>128.99543378995432</v>
      </c>
      <c r="F19" s="384">
        <v>121.72284644194758</v>
      </c>
      <c r="G19" s="384">
        <v>125.21062864549579</v>
      </c>
    </row>
    <row r="20" spans="1:7" ht="20.100000000000001" customHeight="1">
      <c r="A20" s="756" t="s">
        <v>680</v>
      </c>
      <c r="B20" s="922">
        <v>2257</v>
      </c>
      <c r="C20" s="922">
        <v>2164</v>
      </c>
      <c r="D20" s="922">
        <v>6447</v>
      </c>
      <c r="E20" s="925">
        <v>116.52039235931852</v>
      </c>
      <c r="F20" s="384">
        <v>111.6039195461578</v>
      </c>
      <c r="G20" s="384">
        <v>114.61333333333332</v>
      </c>
    </row>
    <row r="21" spans="1:7" ht="20.100000000000001" customHeight="1">
      <c r="A21" s="381" t="s">
        <v>502</v>
      </c>
      <c r="B21" s="927">
        <v>57</v>
      </c>
      <c r="C21" s="927">
        <v>60</v>
      </c>
      <c r="D21" s="922">
        <v>170</v>
      </c>
      <c r="E21" s="925">
        <v>109.61538461538463</v>
      </c>
      <c r="F21" s="384">
        <v>107.14285714285714</v>
      </c>
      <c r="G21" s="384">
        <v>107.59493670886076</v>
      </c>
    </row>
    <row r="22" spans="1:7" ht="20.100000000000001" customHeight="1">
      <c r="A22" s="381" t="s">
        <v>379</v>
      </c>
      <c r="B22" s="927">
        <v>72</v>
      </c>
      <c r="C22" s="927">
        <v>74</v>
      </c>
      <c r="D22" s="922">
        <v>217</v>
      </c>
      <c r="E22" s="925">
        <v>112.5</v>
      </c>
      <c r="F22" s="384">
        <v>107.24637681159422</v>
      </c>
      <c r="G22" s="384">
        <v>106.89655172413792</v>
      </c>
    </row>
    <row r="23" spans="1:7" ht="20.100000000000001" customHeight="1">
      <c r="A23" s="381" t="s">
        <v>503</v>
      </c>
      <c r="B23" s="927">
        <v>180</v>
      </c>
      <c r="C23" s="927">
        <v>176</v>
      </c>
      <c r="D23" s="922">
        <v>525</v>
      </c>
      <c r="E23" s="925">
        <v>109.09090909090911</v>
      </c>
      <c r="F23" s="384">
        <v>106.66666666666669</v>
      </c>
      <c r="G23" s="384">
        <v>111.22881355932203</v>
      </c>
    </row>
    <row r="24" spans="1:7" ht="20.100000000000001" customHeight="1">
      <c r="A24" s="756" t="s">
        <v>679</v>
      </c>
      <c r="B24" s="927">
        <v>170</v>
      </c>
      <c r="C24" s="927">
        <v>163</v>
      </c>
      <c r="D24" s="922">
        <v>486</v>
      </c>
      <c r="E24" s="925">
        <v>116.43835616438356</v>
      </c>
      <c r="F24" s="384">
        <v>111.64383561643835</v>
      </c>
      <c r="G24" s="384">
        <v>114.62264150943395</v>
      </c>
    </row>
    <row r="25" spans="1:7" ht="20.100000000000001" customHeight="1">
      <c r="A25" s="381" t="s">
        <v>504</v>
      </c>
      <c r="B25" s="927">
        <v>50</v>
      </c>
      <c r="C25" s="927">
        <v>51</v>
      </c>
      <c r="D25" s="922">
        <v>150</v>
      </c>
      <c r="E25" s="925">
        <v>108.69565217391303</v>
      </c>
      <c r="F25" s="384">
        <v>106.25</v>
      </c>
      <c r="G25" s="384">
        <v>105.63380281690141</v>
      </c>
    </row>
    <row r="26" spans="1:7" ht="20.100000000000001" customHeight="1">
      <c r="A26" s="381" t="s">
        <v>505</v>
      </c>
      <c r="B26" s="927">
        <v>1370</v>
      </c>
      <c r="C26" s="927">
        <v>1300</v>
      </c>
      <c r="D26" s="922">
        <v>4020</v>
      </c>
      <c r="E26" s="925">
        <v>111.11111111111111</v>
      </c>
      <c r="F26" s="384">
        <v>110.45029736618521</v>
      </c>
      <c r="G26" s="384">
        <v>107.05725699067909</v>
      </c>
    </row>
    <row r="27" spans="1:7" ht="20.100000000000001" customHeight="1">
      <c r="A27" s="382"/>
      <c r="B27" s="381"/>
    </row>
    <row r="28" spans="1:7" ht="20.100000000000001" customHeight="1">
      <c r="A28" s="382"/>
      <c r="B28" s="381"/>
    </row>
    <row r="29" spans="1:7" ht="20.100000000000001" customHeight="1">
      <c r="A29" s="382"/>
      <c r="B29" s="381"/>
    </row>
    <row r="30" spans="1:7" ht="20.100000000000001" customHeight="1">
      <c r="A30" s="382"/>
      <c r="B30" s="381"/>
    </row>
    <row r="31" spans="1:7" ht="20.100000000000001" customHeight="1">
      <c r="A31" s="382"/>
      <c r="B31" s="381"/>
      <c r="C31" s="383"/>
      <c r="D31" s="383"/>
      <c r="E31" s="384"/>
      <c r="F31" s="384"/>
    </row>
    <row r="32" spans="1:7" ht="20.100000000000001" customHeight="1">
      <c r="A32" s="382"/>
      <c r="B32" s="381"/>
      <c r="C32" s="383"/>
      <c r="D32" s="383"/>
      <c r="E32" s="384"/>
      <c r="F32" s="384"/>
    </row>
    <row r="33" spans="1:6" ht="20.100000000000001" customHeight="1">
      <c r="A33" s="382"/>
      <c r="B33" s="381"/>
    </row>
    <row r="34" spans="1:6" ht="20.100000000000001" customHeight="1">
      <c r="A34" s="382"/>
      <c r="B34" s="381"/>
      <c r="C34" s="383"/>
      <c r="D34" s="383"/>
      <c r="E34" s="384"/>
      <c r="F34" s="384"/>
    </row>
    <row r="35" spans="1:6" ht="20.100000000000001" customHeight="1">
      <c r="A35" s="382"/>
      <c r="B35" s="381"/>
    </row>
    <row r="36" spans="1:6" ht="20.100000000000001" customHeight="1">
      <c r="A36" s="382"/>
      <c r="B36" s="381"/>
      <c r="C36" s="383"/>
      <c r="D36" s="383"/>
      <c r="E36" s="384"/>
      <c r="F36" s="384"/>
    </row>
    <row r="37" spans="1:6" ht="20.100000000000001" customHeight="1">
      <c r="A37" s="382"/>
      <c r="B37" s="381"/>
    </row>
    <row r="38" spans="1:6" ht="20.100000000000001" customHeight="1">
      <c r="A38" s="382"/>
      <c r="B38" s="381"/>
    </row>
    <row r="39" spans="1:6" ht="20.100000000000001" customHeight="1">
      <c r="A39" s="382"/>
      <c r="B39" s="381"/>
    </row>
    <row r="40" spans="1:6" ht="20.100000000000001" customHeight="1">
      <c r="A40" s="382"/>
      <c r="B40" s="381"/>
    </row>
    <row r="41" spans="1:6" ht="20.100000000000001" customHeight="1">
      <c r="A41" s="382"/>
      <c r="B41" s="381"/>
    </row>
    <row r="42" spans="1:6" ht="20.100000000000001" customHeight="1">
      <c r="A42" s="382"/>
      <c r="B42" s="381"/>
    </row>
    <row r="43" spans="1:6" ht="20.100000000000001" customHeight="1">
      <c r="A43" s="382"/>
      <c r="B43" s="381"/>
    </row>
    <row r="44" spans="1:6" ht="20.100000000000001" customHeight="1">
      <c r="A44" s="382"/>
      <c r="B44" s="381"/>
    </row>
    <row r="45" spans="1:6" ht="20.100000000000001" customHeight="1">
      <c r="A45" s="382"/>
      <c r="B45" s="381"/>
    </row>
    <row r="46" spans="1:6" ht="20.100000000000001" customHeight="1">
      <c r="A46" s="382"/>
      <c r="B46" s="381"/>
    </row>
    <row r="47" spans="1:6" ht="15.9" customHeight="1">
      <c r="A47" s="382"/>
      <c r="B47" s="381"/>
    </row>
    <row r="48" spans="1:6" ht="15.9" customHeight="1">
      <c r="A48" s="382"/>
      <c r="B48" s="381"/>
    </row>
    <row r="49" spans="1:2" ht="15.9" customHeight="1">
      <c r="A49" s="382"/>
      <c r="B49" s="381"/>
    </row>
    <row r="50" spans="1:2" ht="15.9" customHeight="1">
      <c r="A50" s="382"/>
      <c r="B50" s="381"/>
    </row>
    <row r="51" spans="1:2" ht="15.9" customHeight="1">
      <c r="A51" s="382"/>
      <c r="B51" s="381"/>
    </row>
    <row r="52" spans="1:2" ht="15.9" customHeight="1">
      <c r="A52" s="382"/>
      <c r="B52" s="381"/>
    </row>
    <row r="53" spans="1:2" ht="15.9" customHeight="1">
      <c r="A53" s="382"/>
      <c r="B53" s="381"/>
    </row>
    <row r="54" spans="1:2" ht="15.9" customHeight="1">
      <c r="A54" s="382"/>
      <c r="B54" s="381"/>
    </row>
    <row r="55" spans="1:2" ht="15.9" customHeight="1">
      <c r="A55" s="382"/>
      <c r="B55" s="381"/>
    </row>
    <row r="56" spans="1:2" ht="15.9" customHeight="1">
      <c r="A56" s="382"/>
      <c r="B56" s="381"/>
    </row>
    <row r="57" spans="1:2" ht="15.9" customHeight="1">
      <c r="A57" s="382"/>
      <c r="B57" s="381"/>
    </row>
    <row r="58" spans="1:2" ht="15.9" customHeight="1">
      <c r="A58" s="382"/>
      <c r="B58" s="381"/>
    </row>
    <row r="59" spans="1:2" ht="15.9" customHeight="1">
      <c r="A59" s="382"/>
      <c r="B59" s="381"/>
    </row>
    <row r="60" spans="1:2" ht="15.9" customHeight="1">
      <c r="A60" s="382"/>
      <c r="B60" s="381"/>
    </row>
    <row r="61" spans="1:2" ht="15.9" customHeight="1">
      <c r="A61" s="382"/>
      <c r="B61" s="381"/>
    </row>
    <row r="62" spans="1:2" ht="15.9" customHeight="1">
      <c r="A62" s="382"/>
      <c r="B62" s="381"/>
    </row>
    <row r="63" spans="1:2" ht="15.9" customHeight="1">
      <c r="A63" s="382"/>
      <c r="B63" s="381"/>
    </row>
    <row r="64" spans="1:2" ht="15.9" customHeight="1">
      <c r="A64" s="382"/>
      <c r="B64" s="381"/>
    </row>
    <row r="65" spans="1:2" ht="15.9" customHeight="1">
      <c r="A65" s="382"/>
      <c r="B65" s="381"/>
    </row>
    <row r="66" spans="1:2" ht="15.9" customHeight="1">
      <c r="A66" s="382"/>
      <c r="B66" s="381"/>
    </row>
    <row r="67" spans="1:2" ht="15.9" customHeight="1">
      <c r="A67" s="382"/>
      <c r="B67" s="381"/>
    </row>
    <row r="68" spans="1:2" ht="15.9" customHeight="1">
      <c r="A68" s="382"/>
      <c r="B68" s="381"/>
    </row>
    <row r="69" spans="1:2">
      <c r="B69" s="381"/>
    </row>
  </sheetData>
  <mergeCells count="1">
    <mergeCell ref="E4:G4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J13" sqref="J13"/>
    </sheetView>
  </sheetViews>
  <sheetFormatPr defaultColWidth="8" defaultRowHeight="13.2"/>
  <cols>
    <col min="1" max="1" width="2" style="85" customWidth="1"/>
    <col min="2" max="2" width="10.09765625" style="85" customWidth="1"/>
    <col min="3" max="3" width="17.8984375" style="85" customWidth="1"/>
    <col min="4" max="4" width="7.19921875" style="85" customWidth="1"/>
    <col min="5" max="5" width="7.69921875" style="85" customWidth="1"/>
    <col min="6" max="7" width="8" style="85" customWidth="1"/>
    <col min="8" max="9" width="10.8984375" style="85" customWidth="1"/>
    <col min="10" max="16384" width="8" style="85"/>
  </cols>
  <sheetData>
    <row r="1" spans="1:9" ht="20.100000000000001" customHeight="1">
      <c r="A1" s="82" t="s">
        <v>594</v>
      </c>
      <c r="B1" s="83"/>
      <c r="C1" s="83"/>
      <c r="D1" s="83"/>
      <c r="E1" s="83"/>
      <c r="F1" s="84"/>
    </row>
    <row r="2" spans="1:9" ht="20.100000000000001" customHeight="1">
      <c r="A2" s="82" t="s">
        <v>689</v>
      </c>
      <c r="B2" s="83"/>
      <c r="C2" s="83"/>
      <c r="D2" s="83"/>
      <c r="E2" s="83"/>
      <c r="F2" s="84"/>
    </row>
    <row r="3" spans="1:9" ht="20.100000000000001" customHeight="1">
      <c r="A3" s="86"/>
      <c r="B3" s="87"/>
      <c r="C3" s="87"/>
      <c r="D3" s="87"/>
      <c r="E3" s="87"/>
      <c r="F3" s="87"/>
      <c r="G3" s="88"/>
      <c r="H3" s="88"/>
      <c r="I3" s="86"/>
    </row>
    <row r="4" spans="1:9" ht="20.100000000000001" customHeight="1">
      <c r="A4" s="86"/>
      <c r="B4" s="87"/>
      <c r="C4" s="87"/>
      <c r="D4" s="87"/>
      <c r="E4" s="87"/>
      <c r="F4" s="88"/>
      <c r="G4" s="88"/>
      <c r="H4" s="88"/>
      <c r="I4" s="153" t="s">
        <v>133</v>
      </c>
    </row>
    <row r="5" spans="1:9" ht="15.9" customHeight="1">
      <c r="A5" s="89"/>
      <c r="B5" s="90"/>
      <c r="C5" s="90"/>
      <c r="D5" s="1041" t="s">
        <v>690</v>
      </c>
      <c r="E5" s="1041"/>
      <c r="F5" s="1041"/>
      <c r="G5" s="1041"/>
      <c r="H5" s="420" t="s">
        <v>372</v>
      </c>
      <c r="I5" s="420" t="s">
        <v>372</v>
      </c>
    </row>
    <row r="6" spans="1:9" ht="15.9" customHeight="1">
      <c r="A6" s="86"/>
      <c r="B6" s="87"/>
      <c r="C6" s="87"/>
      <c r="D6" s="324" t="s">
        <v>281</v>
      </c>
      <c r="E6" s="324" t="s">
        <v>145</v>
      </c>
      <c r="F6" s="324" t="s">
        <v>227</v>
      </c>
      <c r="G6" s="324" t="s">
        <v>228</v>
      </c>
      <c r="H6" s="323" t="s">
        <v>152</v>
      </c>
      <c r="I6" s="323" t="s">
        <v>55</v>
      </c>
    </row>
    <row r="7" spans="1:9" ht="15.9" customHeight="1">
      <c r="A7" s="86"/>
      <c r="B7" s="87"/>
      <c r="C7" s="87"/>
      <c r="D7" s="325" t="s">
        <v>552</v>
      </c>
      <c r="E7" s="324" t="s">
        <v>553</v>
      </c>
      <c r="F7" s="324" t="s">
        <v>553</v>
      </c>
      <c r="G7" s="324" t="s">
        <v>553</v>
      </c>
      <c r="H7" s="323" t="s">
        <v>636</v>
      </c>
      <c r="I7" s="323" t="s">
        <v>636</v>
      </c>
    </row>
    <row r="8" spans="1:9" ht="15.9" customHeight="1">
      <c r="A8" s="86"/>
      <c r="B8" s="87"/>
      <c r="C8" s="87"/>
      <c r="D8" s="325"/>
      <c r="E8" s="324">
        <v>2021</v>
      </c>
      <c r="F8" s="324">
        <v>2021</v>
      </c>
      <c r="G8" s="324">
        <v>2022</v>
      </c>
      <c r="H8" s="323" t="s">
        <v>56</v>
      </c>
      <c r="I8" s="323" t="s">
        <v>56</v>
      </c>
    </row>
    <row r="9" spans="1:9" ht="15.9" customHeight="1">
      <c r="A9" s="86"/>
      <c r="B9" s="87"/>
      <c r="C9" s="87"/>
      <c r="D9" s="325"/>
      <c r="E9" s="324"/>
      <c r="F9" s="324"/>
      <c r="G9" s="324"/>
      <c r="H9" s="323" t="s">
        <v>57</v>
      </c>
      <c r="I9" s="323" t="s">
        <v>57</v>
      </c>
    </row>
    <row r="10" spans="1:9" ht="20.100000000000001" customHeight="1">
      <c r="A10" s="84"/>
      <c r="B10" s="91"/>
      <c r="C10" s="91"/>
      <c r="D10" s="326"/>
      <c r="E10" s="326"/>
      <c r="F10" s="327"/>
      <c r="G10" s="328"/>
      <c r="H10" s="421" t="s">
        <v>384</v>
      </c>
      <c r="I10" s="421" t="s">
        <v>384</v>
      </c>
    </row>
    <row r="11" spans="1:9" ht="20.100000000000001" customHeight="1">
      <c r="A11" s="84"/>
      <c r="B11" s="91"/>
      <c r="C11" s="91"/>
      <c r="D11" s="91"/>
      <c r="E11" s="91"/>
      <c r="F11" s="329"/>
      <c r="G11" s="330"/>
      <c r="H11" s="323"/>
      <c r="I11" s="323"/>
    </row>
    <row r="12" spans="1:9" ht="20.100000000000001" customHeight="1">
      <c r="A12" s="92" t="s">
        <v>229</v>
      </c>
      <c r="B12" s="86"/>
      <c r="C12" s="86"/>
      <c r="D12" s="331">
        <v>109.28615057097893</v>
      </c>
      <c r="E12" s="331">
        <v>103.94035111544827</v>
      </c>
      <c r="F12" s="332">
        <v>104.00760710323355</v>
      </c>
      <c r="G12" s="332">
        <v>100.3981</v>
      </c>
      <c r="H12" s="333">
        <v>103.32311197788847</v>
      </c>
      <c r="I12" s="333">
        <v>102.73343324089318</v>
      </c>
    </row>
    <row r="13" spans="1:9" ht="20.100000000000001" customHeight="1">
      <c r="A13" s="94"/>
      <c r="B13" s="95"/>
      <c r="C13" s="95"/>
      <c r="D13" s="334"/>
      <c r="E13" s="334"/>
      <c r="F13" s="335"/>
      <c r="G13" s="336"/>
      <c r="H13" s="337"/>
      <c r="I13" s="338"/>
    </row>
    <row r="14" spans="1:9" ht="20.100000000000001" customHeight="1">
      <c r="A14" s="94"/>
      <c r="B14" s="96" t="s">
        <v>230</v>
      </c>
      <c r="C14" s="96"/>
      <c r="D14" s="97">
        <v>114.41134513933565</v>
      </c>
      <c r="E14" s="97">
        <v>103.65088286510695</v>
      </c>
      <c r="F14" s="339">
        <v>104.99016104269387</v>
      </c>
      <c r="G14" s="339">
        <v>100.1751</v>
      </c>
      <c r="H14" s="98">
        <v>103.31135329352131</v>
      </c>
      <c r="I14" s="340">
        <v>101.68760088117963</v>
      </c>
    </row>
    <row r="15" spans="1:9" ht="20.100000000000001" customHeight="1">
      <c r="A15" s="94"/>
      <c r="B15" s="99" t="s">
        <v>554</v>
      </c>
      <c r="C15" s="96" t="s">
        <v>231</v>
      </c>
      <c r="D15" s="97">
        <v>111.41180448108254</v>
      </c>
      <c r="E15" s="97">
        <v>102.10019416009217</v>
      </c>
      <c r="F15" s="339">
        <v>101.6813693191072</v>
      </c>
      <c r="G15" s="339">
        <v>99.917900000000003</v>
      </c>
      <c r="H15" s="98">
        <v>102.40809348762266</v>
      </c>
      <c r="I15" s="340">
        <v>102.34855190953793</v>
      </c>
    </row>
    <row r="16" spans="1:9" ht="20.100000000000001" customHeight="1">
      <c r="A16" s="94"/>
      <c r="B16" s="96"/>
      <c r="C16" s="96" t="s">
        <v>232</v>
      </c>
      <c r="D16" s="97">
        <v>114.10892679277937</v>
      </c>
      <c r="E16" s="97">
        <v>102.76509927953632</v>
      </c>
      <c r="F16" s="339">
        <v>105.17993800976126</v>
      </c>
      <c r="G16" s="339">
        <v>100.16079999999999</v>
      </c>
      <c r="H16" s="98">
        <v>102.33178108992946</v>
      </c>
      <c r="I16" s="340">
        <v>100.50443438183741</v>
      </c>
    </row>
    <row r="17" spans="1:12" ht="20.100000000000001" customHeight="1">
      <c r="A17" s="94"/>
      <c r="B17" s="96"/>
      <c r="C17" s="96" t="s">
        <v>233</v>
      </c>
      <c r="D17" s="97">
        <v>116.47481904138431</v>
      </c>
      <c r="E17" s="97">
        <v>106.55588204379652</v>
      </c>
      <c r="F17" s="339">
        <v>105.95918297677838</v>
      </c>
      <c r="G17" s="339">
        <v>100.3206</v>
      </c>
      <c r="H17" s="98">
        <v>106.17018816881075</v>
      </c>
      <c r="I17" s="340">
        <v>104.38396167485024</v>
      </c>
    </row>
    <row r="18" spans="1:12" ht="20.100000000000001" customHeight="1">
      <c r="A18" s="94"/>
      <c r="B18" s="96" t="s">
        <v>234</v>
      </c>
      <c r="C18" s="96"/>
      <c r="D18" s="97">
        <v>107.48004702325419</v>
      </c>
      <c r="E18" s="97">
        <v>103.4441920974986</v>
      </c>
      <c r="F18" s="339">
        <v>102.70260344815519</v>
      </c>
      <c r="G18" s="339">
        <v>100.1301</v>
      </c>
      <c r="H18" s="98">
        <v>103.45205831356003</v>
      </c>
      <c r="I18" s="340">
        <v>102.98756410381495</v>
      </c>
    </row>
    <row r="19" spans="1:12" ht="20.100000000000001" customHeight="1">
      <c r="A19" s="94"/>
      <c r="B19" s="96" t="s">
        <v>235</v>
      </c>
      <c r="C19" s="96"/>
      <c r="D19" s="97">
        <v>104.48946226171303</v>
      </c>
      <c r="E19" s="97">
        <v>102.19286649669431</v>
      </c>
      <c r="F19" s="339">
        <v>101.57631133273448</v>
      </c>
      <c r="G19" s="339">
        <v>100.1619</v>
      </c>
      <c r="H19" s="98">
        <v>102.02935588136202</v>
      </c>
      <c r="I19" s="340">
        <v>101.40121479635701</v>
      </c>
    </row>
    <row r="20" spans="1:12" ht="20.100000000000001" customHeight="1">
      <c r="A20" s="94"/>
      <c r="B20" s="96" t="s">
        <v>236</v>
      </c>
      <c r="C20" s="96"/>
      <c r="D20" s="97">
        <v>108.31986702562084</v>
      </c>
      <c r="E20" s="97">
        <v>104.43016192510174</v>
      </c>
      <c r="F20" s="339">
        <v>104.68905024334205</v>
      </c>
      <c r="G20" s="339">
        <v>100.9404</v>
      </c>
      <c r="H20" s="98">
        <v>102.30934499048783</v>
      </c>
      <c r="I20" s="340">
        <v>102.10873116652088</v>
      </c>
    </row>
    <row r="21" spans="1:12" ht="20.100000000000001" customHeight="1">
      <c r="A21" s="94"/>
      <c r="B21" s="96" t="s">
        <v>237</v>
      </c>
      <c r="C21" s="96"/>
      <c r="D21" s="97">
        <v>104.99494769438468</v>
      </c>
      <c r="E21" s="97">
        <v>102.543886378606</v>
      </c>
      <c r="F21" s="339">
        <v>102.10619714209157</v>
      </c>
      <c r="G21" s="339">
        <v>100.1605</v>
      </c>
      <c r="H21" s="98">
        <v>102.42053429638834</v>
      </c>
      <c r="I21" s="340">
        <v>101.83618891375548</v>
      </c>
      <c r="J21" s="100"/>
      <c r="L21" s="100"/>
    </row>
    <row r="22" spans="1:12" ht="20.100000000000001" customHeight="1">
      <c r="A22" s="94"/>
      <c r="B22" s="96" t="s">
        <v>238</v>
      </c>
      <c r="C22" s="96"/>
      <c r="D22" s="97">
        <v>102.90021429028849</v>
      </c>
      <c r="E22" s="97">
        <v>100.46968669958277</v>
      </c>
      <c r="F22" s="339">
        <v>100.38453760726918</v>
      </c>
      <c r="G22" s="339">
        <v>100.0347</v>
      </c>
      <c r="H22" s="98">
        <v>100.44418382979229</v>
      </c>
      <c r="I22" s="340">
        <v>100.35803935779099</v>
      </c>
    </row>
    <row r="23" spans="1:12" ht="20.100000000000001" customHeight="1">
      <c r="A23" s="94"/>
      <c r="B23" s="99" t="s">
        <v>554</v>
      </c>
      <c r="C23" s="96" t="s">
        <v>239</v>
      </c>
      <c r="D23" s="97">
        <v>102.47175464727648</v>
      </c>
      <c r="E23" s="97">
        <v>100.04650903764517</v>
      </c>
      <c r="F23" s="339">
        <v>100.03490466219043</v>
      </c>
      <c r="G23" s="339">
        <v>100.0099</v>
      </c>
      <c r="H23" s="98">
        <v>100.04097362095025</v>
      </c>
      <c r="I23" s="340">
        <v>100.03547190057118</v>
      </c>
    </row>
    <row r="24" spans="1:12" ht="20.100000000000001" customHeight="1">
      <c r="A24" s="94"/>
      <c r="B24" s="96" t="s">
        <v>240</v>
      </c>
      <c r="C24" s="96"/>
      <c r="D24" s="97">
        <v>108.97158585889142</v>
      </c>
      <c r="E24" s="97">
        <v>106.67977253909223</v>
      </c>
      <c r="F24" s="339">
        <v>102.68958755936464</v>
      </c>
      <c r="G24" s="339">
        <v>97.768900000000002</v>
      </c>
      <c r="H24" s="98">
        <v>110.22381162220906</v>
      </c>
      <c r="I24" s="340">
        <v>114.97707736997528</v>
      </c>
    </row>
    <row r="25" spans="1:12" ht="20.100000000000001" customHeight="1">
      <c r="A25" s="94"/>
      <c r="B25" s="96" t="s">
        <v>241</v>
      </c>
      <c r="C25" s="96"/>
      <c r="D25" s="97">
        <v>97.856612472739869</v>
      </c>
      <c r="E25" s="97">
        <v>99.852748669606612</v>
      </c>
      <c r="F25" s="339">
        <v>99.879925420180854</v>
      </c>
      <c r="G25" s="339">
        <v>99.955500000000001</v>
      </c>
      <c r="H25" s="98">
        <v>99.829110623345244</v>
      </c>
      <c r="I25" s="340">
        <v>99.576344378251235</v>
      </c>
    </row>
    <row r="26" spans="1:12" ht="20.100000000000001" customHeight="1">
      <c r="A26" s="94"/>
      <c r="B26" s="96" t="s">
        <v>242</v>
      </c>
      <c r="C26" s="96"/>
      <c r="D26" s="97">
        <v>112.89250985054886</v>
      </c>
      <c r="E26" s="97">
        <v>108.36606583867916</v>
      </c>
      <c r="F26" s="339">
        <v>109.57023614289029</v>
      </c>
      <c r="G26" s="339">
        <v>105.8364</v>
      </c>
      <c r="H26" s="98">
        <v>101.84039648245476</v>
      </c>
      <c r="I26" s="340">
        <v>98.709581123534932</v>
      </c>
      <c r="J26" s="93"/>
    </row>
    <row r="27" spans="1:12" ht="20.100000000000001" customHeight="1">
      <c r="A27" s="94"/>
      <c r="B27" s="99" t="s">
        <v>554</v>
      </c>
      <c r="C27" s="96" t="s">
        <v>243</v>
      </c>
      <c r="D27" s="97">
        <v>113.34753801446283</v>
      </c>
      <c r="E27" s="97">
        <v>108.89548949669204</v>
      </c>
      <c r="F27" s="339">
        <v>110.3668662072929</v>
      </c>
      <c r="G27" s="339">
        <v>106.4799</v>
      </c>
      <c r="H27" s="98">
        <v>101.57402283511026</v>
      </c>
      <c r="I27" s="340">
        <v>98.124877502286111</v>
      </c>
    </row>
    <row r="28" spans="1:12" ht="20.100000000000001" customHeight="1">
      <c r="A28" s="94"/>
      <c r="B28" s="96" t="s">
        <v>244</v>
      </c>
      <c r="C28" s="96"/>
      <c r="D28" s="97">
        <v>103.31657579227249</v>
      </c>
      <c r="E28" s="97">
        <v>104.82420444441063</v>
      </c>
      <c r="F28" s="339">
        <v>104.64506271863965</v>
      </c>
      <c r="G28" s="339">
        <v>100.03279999999999</v>
      </c>
      <c r="H28" s="98">
        <v>104.64857547105503</v>
      </c>
      <c r="I28" s="340">
        <v>102.49395293153127</v>
      </c>
    </row>
    <row r="29" spans="1:12" ht="20.100000000000001" customHeight="1">
      <c r="A29" s="94"/>
      <c r="B29" s="96" t="s">
        <v>598</v>
      </c>
      <c r="C29" s="96"/>
      <c r="D29" s="97">
        <v>108.00247860713738</v>
      </c>
      <c r="E29" s="97">
        <v>102.98720650192399</v>
      </c>
      <c r="F29" s="339">
        <v>102.46881188270527</v>
      </c>
      <c r="G29" s="339">
        <v>100.14279999999999</v>
      </c>
      <c r="H29" s="98">
        <v>102.83191942457201</v>
      </c>
      <c r="I29" s="340">
        <v>102.11135238245475</v>
      </c>
    </row>
    <row r="30" spans="1:12" ht="20.100000000000001" customHeight="1">
      <c r="A30" s="94"/>
      <c r="B30" s="96"/>
      <c r="C30" s="96"/>
      <c r="D30" s="334"/>
      <c r="E30" s="334"/>
      <c r="F30" s="335"/>
      <c r="G30" s="335"/>
      <c r="H30" s="341"/>
      <c r="I30" s="98"/>
    </row>
    <row r="31" spans="1:12" ht="20.100000000000001" customHeight="1">
      <c r="A31" s="92" t="s">
        <v>245</v>
      </c>
      <c r="B31" s="101"/>
      <c r="C31" s="101"/>
      <c r="D31" s="331">
        <v>141.78008434394337</v>
      </c>
      <c r="E31" s="331">
        <v>104.05546670818944</v>
      </c>
      <c r="F31" s="332">
        <v>101.33562669854285</v>
      </c>
      <c r="G31" s="332">
        <v>98.286500000000004</v>
      </c>
      <c r="H31" s="333">
        <v>105.40988720402764</v>
      </c>
      <c r="I31" s="333">
        <v>106.22130800004761</v>
      </c>
    </row>
    <row r="32" spans="1:12" ht="20.100000000000001" customHeight="1">
      <c r="A32" s="92" t="s">
        <v>246</v>
      </c>
      <c r="B32" s="101"/>
      <c r="C32" s="101"/>
      <c r="D32" s="331">
        <v>101.89241270418135</v>
      </c>
      <c r="E32" s="331">
        <v>103.45017320750802</v>
      </c>
      <c r="F32" s="332">
        <v>102.8654871706709</v>
      </c>
      <c r="G32" s="332">
        <v>100.5335</v>
      </c>
      <c r="H32" s="333">
        <v>102.54179816951439</v>
      </c>
      <c r="I32" s="333">
        <v>100.70412463856479</v>
      </c>
    </row>
    <row r="33" spans="1:9" ht="20.100000000000001" customHeight="1">
      <c r="A33" s="92" t="s">
        <v>247</v>
      </c>
      <c r="B33" s="101"/>
      <c r="C33" s="101"/>
      <c r="D33" s="331"/>
      <c r="E33" s="331">
        <v>3.8233418972697386</v>
      </c>
      <c r="F33" s="332"/>
      <c r="G33" s="342">
        <v>0.47388287364369397</v>
      </c>
      <c r="H33" s="343"/>
      <c r="I33" s="333">
        <v>1.8834549252710104</v>
      </c>
    </row>
    <row r="34" spans="1:9" ht="20.100000000000001" customHeight="1"/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13" sqref="J13"/>
    </sheetView>
  </sheetViews>
  <sheetFormatPr defaultColWidth="8.3984375" defaultRowHeight="13.2"/>
  <cols>
    <col min="1" max="1" width="46" style="622" customWidth="1"/>
    <col min="2" max="2" width="9.8984375" style="622" customWidth="1"/>
    <col min="3" max="3" width="10.19921875" style="622" customWidth="1"/>
    <col min="4" max="4" width="14.5" style="622" customWidth="1"/>
    <col min="5" max="5" width="9.8984375" style="622" customWidth="1"/>
    <col min="6" max="6" width="10.19921875" style="622" customWidth="1"/>
    <col min="7" max="7" width="8.3984375" style="622"/>
    <col min="8" max="8" width="15.69921875" style="622" customWidth="1"/>
    <col min="9" max="16384" width="8.3984375" style="622"/>
  </cols>
  <sheetData>
    <row r="1" spans="1:12" s="643" customFormat="1" ht="20.100000000000001" customHeight="1">
      <c r="A1" s="652" t="s">
        <v>700</v>
      </c>
      <c r="B1" s="649"/>
      <c r="G1" s="649"/>
      <c r="H1" s="649"/>
    </row>
    <row r="2" spans="1:12" s="643" customFormat="1" ht="20.100000000000001" customHeight="1">
      <c r="A2" s="651"/>
      <c r="B2" s="651"/>
      <c r="C2" s="650"/>
      <c r="G2" s="649"/>
      <c r="H2" s="649"/>
    </row>
    <row r="3" spans="1:12" s="643" customFormat="1" ht="20.100000000000001" customHeight="1">
      <c r="A3" s="648"/>
      <c r="B3" s="647"/>
      <c r="D3" s="646" t="s">
        <v>133</v>
      </c>
    </row>
    <row r="4" spans="1:12" s="643" customFormat="1" ht="20.100000000000001" customHeight="1">
      <c r="A4" s="645"/>
      <c r="B4" s="1042" t="s">
        <v>671</v>
      </c>
      <c r="C4" s="1042"/>
      <c r="D4" s="644" t="s">
        <v>648</v>
      </c>
    </row>
    <row r="5" spans="1:12" s="637" customFormat="1" ht="20.100000000000001" customHeight="1">
      <c r="A5" s="640"/>
      <c r="B5" s="642" t="s">
        <v>87</v>
      </c>
      <c r="C5" s="642" t="s">
        <v>248</v>
      </c>
      <c r="D5" s="641" t="s">
        <v>612</v>
      </c>
    </row>
    <row r="6" spans="1:12" s="637" customFormat="1" ht="20.100000000000001" customHeight="1">
      <c r="A6" s="640"/>
      <c r="B6" s="639" t="s">
        <v>599</v>
      </c>
      <c r="C6" s="639" t="s">
        <v>636</v>
      </c>
      <c r="D6" s="638" t="s">
        <v>384</v>
      </c>
    </row>
    <row r="7" spans="1:12" ht="18" customHeight="1"/>
    <row r="8" spans="1:12" ht="18" customHeight="1">
      <c r="A8" s="633" t="s">
        <v>0</v>
      </c>
      <c r="B8" s="632">
        <v>106.4853874347351</v>
      </c>
      <c r="C8" s="632">
        <v>101.83265566312431</v>
      </c>
      <c r="D8" s="631">
        <v>103.05447879268411</v>
      </c>
    </row>
    <row r="9" spans="1:12" ht="19.95" customHeight="1">
      <c r="A9" s="625" t="s">
        <v>670</v>
      </c>
      <c r="B9" s="624">
        <v>104.99487906673639</v>
      </c>
      <c r="C9" s="624">
        <v>102.00166893820277</v>
      </c>
      <c r="D9" s="623">
        <v>101.57865744709282</v>
      </c>
    </row>
    <row r="10" spans="1:12" ht="19.95" customHeight="1">
      <c r="A10" s="625" t="s">
        <v>669</v>
      </c>
      <c r="B10" s="624">
        <v>105.8318326588989</v>
      </c>
      <c r="C10" s="624">
        <v>103.33676951697063</v>
      </c>
      <c r="D10" s="623">
        <v>103.20767054698268</v>
      </c>
    </row>
    <row r="11" spans="1:12" ht="19.95" customHeight="1">
      <c r="A11" s="625" t="s">
        <v>668</v>
      </c>
      <c r="B11" s="624">
        <v>111.21560395944994</v>
      </c>
      <c r="C11" s="624">
        <v>101.15078254962361</v>
      </c>
      <c r="D11" s="623">
        <v>107.68356024796483</v>
      </c>
    </row>
    <row r="12" spans="1:12" ht="19.95" customHeight="1">
      <c r="A12" s="633" t="s">
        <v>667</v>
      </c>
      <c r="B12" s="632">
        <v>104.62263727693362</v>
      </c>
      <c r="C12" s="632">
        <v>100.65043376198904</v>
      </c>
      <c r="D12" s="631">
        <v>104.70712846720504</v>
      </c>
    </row>
    <row r="13" spans="1:12" ht="19.95" customHeight="1">
      <c r="A13" s="625" t="s">
        <v>5</v>
      </c>
      <c r="B13" s="624">
        <v>124.17679025713981</v>
      </c>
      <c r="C13" s="624">
        <v>100.90105973942336</v>
      </c>
      <c r="D13" s="623">
        <v>123.29047150977703</v>
      </c>
      <c r="H13" s="636"/>
    </row>
    <row r="14" spans="1:12" ht="19.95" customHeight="1">
      <c r="A14" s="625" t="s">
        <v>6</v>
      </c>
      <c r="B14" s="624">
        <v>103.85931987529642</v>
      </c>
      <c r="C14" s="624">
        <v>100.39256811304999</v>
      </c>
      <c r="D14" s="623">
        <v>104.04508253563716</v>
      </c>
    </row>
    <row r="15" spans="1:12" ht="30" customHeight="1">
      <c r="A15" s="635" t="s">
        <v>533</v>
      </c>
      <c r="B15" s="624">
        <v>105.60451899493451</v>
      </c>
      <c r="C15" s="624">
        <v>103.35577233733024</v>
      </c>
      <c r="D15" s="623">
        <v>104.93299904615247</v>
      </c>
    </row>
    <row r="16" spans="1:12" ht="30" customHeight="1">
      <c r="A16" s="635" t="s">
        <v>666</v>
      </c>
      <c r="B16" s="624">
        <v>101.61998732118005</v>
      </c>
      <c r="C16" s="624">
        <v>100.25100677133587</v>
      </c>
      <c r="D16" s="623">
        <v>101.80606283805257</v>
      </c>
      <c r="E16" s="634"/>
      <c r="F16" s="634"/>
      <c r="H16" s="627"/>
      <c r="I16" s="627"/>
      <c r="K16" s="626"/>
      <c r="L16" s="626"/>
    </row>
    <row r="17" spans="1:12" ht="19.95" customHeight="1">
      <c r="A17" s="633" t="s">
        <v>10</v>
      </c>
      <c r="B17" s="632">
        <v>104.40023299050587</v>
      </c>
      <c r="C17" s="632">
        <v>101.28133254676837</v>
      </c>
      <c r="D17" s="631">
        <v>103.34282636928418</v>
      </c>
      <c r="E17" s="628"/>
      <c r="F17" s="628"/>
      <c r="H17" s="627"/>
      <c r="I17" s="627"/>
      <c r="K17" s="626"/>
      <c r="L17" s="626"/>
    </row>
    <row r="18" spans="1:12" ht="19.95" customHeight="1">
      <c r="A18" s="630" t="s">
        <v>49</v>
      </c>
      <c r="B18" s="629"/>
      <c r="C18" s="629"/>
      <c r="D18" s="623"/>
      <c r="E18" s="628"/>
      <c r="F18" s="628"/>
      <c r="H18" s="627"/>
      <c r="I18" s="627"/>
      <c r="K18" s="626"/>
      <c r="L18" s="626"/>
    </row>
    <row r="19" spans="1:12" ht="19.95" customHeight="1">
      <c r="A19" s="625" t="s">
        <v>148</v>
      </c>
      <c r="B19" s="624">
        <v>112.4384286517647</v>
      </c>
      <c r="C19" s="624">
        <v>102.80486958937412</v>
      </c>
      <c r="D19" s="623">
        <v>108.00996333083783</v>
      </c>
      <c r="E19" s="628"/>
      <c r="F19" s="628"/>
      <c r="H19" s="627"/>
      <c r="I19" s="627"/>
      <c r="K19" s="626"/>
      <c r="L19" s="626"/>
    </row>
    <row r="20" spans="1:12" ht="19.95" customHeight="1">
      <c r="A20" s="625" t="s">
        <v>13</v>
      </c>
      <c r="B20" s="624">
        <v>106.28201416934129</v>
      </c>
      <c r="C20" s="624">
        <v>101.22222780180341</v>
      </c>
      <c r="D20" s="623">
        <v>105.05987558831492</v>
      </c>
      <c r="E20" s="628"/>
      <c r="F20" s="628"/>
      <c r="H20" s="627"/>
      <c r="I20" s="627"/>
      <c r="K20" s="626"/>
      <c r="L20" s="626"/>
    </row>
    <row r="21" spans="1:12" ht="19.95" customHeight="1">
      <c r="A21" s="625" t="s">
        <v>14</v>
      </c>
      <c r="B21" s="624">
        <v>100.38170290812158</v>
      </c>
      <c r="C21" s="624">
        <v>100.07991182636798</v>
      </c>
      <c r="D21" s="623">
        <v>100.53848607132751</v>
      </c>
      <c r="E21" s="628"/>
      <c r="F21" s="628"/>
      <c r="H21" s="627"/>
      <c r="I21" s="627"/>
      <c r="K21" s="626"/>
      <c r="L21" s="626"/>
    </row>
    <row r="22" spans="1:12" ht="19.95" customHeight="1">
      <c r="A22" s="625" t="s">
        <v>20</v>
      </c>
      <c r="B22" s="624">
        <v>102.82472177612638</v>
      </c>
      <c r="C22" s="624">
        <v>102.13407402753477</v>
      </c>
      <c r="D22" s="623">
        <v>101.36153957031533</v>
      </c>
      <c r="E22" s="628"/>
      <c r="F22" s="628"/>
      <c r="H22" s="627"/>
      <c r="I22" s="627"/>
      <c r="K22" s="626"/>
      <c r="L22" s="626"/>
    </row>
    <row r="23" spans="1:12" ht="19.95" customHeight="1">
      <c r="A23" s="625" t="s">
        <v>21</v>
      </c>
      <c r="B23" s="624">
        <v>100.82872071943783</v>
      </c>
      <c r="C23" s="624">
        <v>100.05672856822738</v>
      </c>
      <c r="D23" s="623">
        <v>100.79051406646283</v>
      </c>
      <c r="E23" s="628"/>
      <c r="F23" s="628"/>
      <c r="H23" s="627"/>
      <c r="I23" s="627"/>
      <c r="K23" s="626"/>
      <c r="L23" s="626"/>
    </row>
    <row r="24" spans="1:12" ht="19.95" customHeight="1">
      <c r="A24" s="625" t="s">
        <v>22</v>
      </c>
      <c r="B24" s="624">
        <v>100.48306534299674</v>
      </c>
      <c r="C24" s="624">
        <v>100.18750816142554</v>
      </c>
      <c r="D24" s="623">
        <v>100.41601644250464</v>
      </c>
    </row>
    <row r="25" spans="1:12" ht="19.95" customHeight="1"/>
    <row r="26" spans="1:12" ht="19.95" customHeight="1"/>
    <row r="27" spans="1:12" ht="19.95" customHeight="1"/>
    <row r="28" spans="1:12" ht="19.95" customHeight="1"/>
    <row r="29" spans="1:12" ht="19.95" customHeight="1"/>
    <row r="30" spans="1:12" ht="19.95" customHeight="1"/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8" orientation="portrait" r:id="rId1"/>
  <headerFooter alignWithMargins="0">
    <oddHeader>&amp;C&amp;13&amp;P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PageLayoutView="90" workbookViewId="0">
      <selection activeCell="J13" sqref="J13"/>
    </sheetView>
  </sheetViews>
  <sheetFormatPr defaultColWidth="10" defaultRowHeight="13.2"/>
  <cols>
    <col min="1" max="1" width="2.3984375" style="11" customWidth="1"/>
    <col min="2" max="2" width="38.69921875" style="11" customWidth="1"/>
    <col min="3" max="5" width="13.19921875" style="11" customWidth="1"/>
    <col min="6" max="16384" width="10" style="11"/>
  </cols>
  <sheetData>
    <row r="1" spans="1:8" ht="21" customHeight="1">
      <c r="A1" s="785" t="s">
        <v>682</v>
      </c>
      <c r="B1" s="786"/>
      <c r="C1" s="786"/>
      <c r="D1" s="786"/>
      <c r="E1" s="786"/>
      <c r="F1" s="10"/>
      <c r="G1" s="10"/>
      <c r="H1" s="10"/>
    </row>
    <row r="2" spans="1:8" ht="21" customHeight="1">
      <c r="A2" s="788"/>
      <c r="B2" s="788"/>
      <c r="C2" s="788"/>
      <c r="D2" s="788"/>
      <c r="E2" s="788"/>
      <c r="F2" s="10"/>
      <c r="G2" s="10"/>
      <c r="H2" s="10"/>
    </row>
    <row r="3" spans="1:8" ht="21" customHeight="1">
      <c r="A3" s="789"/>
      <c r="B3" s="789"/>
      <c r="C3" s="790"/>
      <c r="D3" s="789"/>
      <c r="E3" s="791" t="s">
        <v>443</v>
      </c>
    </row>
    <row r="4" spans="1:8" ht="18" customHeight="1">
      <c r="A4" s="792"/>
      <c r="B4" s="792"/>
      <c r="C4" s="793" t="s">
        <v>31</v>
      </c>
      <c r="D4" s="793" t="s">
        <v>32</v>
      </c>
      <c r="E4" s="793" t="s">
        <v>33</v>
      </c>
    </row>
    <row r="5" spans="1:8" ht="18" customHeight="1">
      <c r="A5" s="789"/>
      <c r="B5" s="789"/>
      <c r="C5" s="794" t="s">
        <v>34</v>
      </c>
      <c r="D5" s="794" t="s">
        <v>35</v>
      </c>
      <c r="E5" s="794" t="s">
        <v>36</v>
      </c>
    </row>
    <row r="6" spans="1:8" ht="18" customHeight="1">
      <c r="A6" s="789"/>
      <c r="B6" s="789"/>
      <c r="C6" s="795"/>
      <c r="D6" s="795"/>
      <c r="E6" s="795" t="s">
        <v>444</v>
      </c>
    </row>
    <row r="7" spans="1:8">
      <c r="A7" s="789"/>
      <c r="B7" s="789"/>
      <c r="C7" s="789"/>
      <c r="D7" s="789"/>
      <c r="E7" s="796"/>
    </row>
    <row r="8" spans="1:8" ht="21.75" customHeight="1">
      <c r="A8" s="797" t="s">
        <v>407</v>
      </c>
      <c r="B8" s="798"/>
      <c r="C8" s="799">
        <v>1825.3756185992888</v>
      </c>
      <c r="D8" s="799">
        <v>1830.05846</v>
      </c>
      <c r="E8" s="800">
        <v>100.25654124844203</v>
      </c>
      <c r="F8" s="12"/>
    </row>
    <row r="9" spans="1:8" ht="21.75" customHeight="1">
      <c r="A9" s="801"/>
      <c r="B9" s="802" t="s">
        <v>37</v>
      </c>
      <c r="C9" s="803">
        <v>1432.361270356321</v>
      </c>
      <c r="D9" s="803">
        <v>1440.7172599999999</v>
      </c>
      <c r="E9" s="804">
        <v>100.58337165466644</v>
      </c>
      <c r="F9" s="12"/>
    </row>
    <row r="10" spans="1:8" ht="21.75" customHeight="1">
      <c r="A10" s="797" t="s">
        <v>38</v>
      </c>
      <c r="B10" s="798"/>
      <c r="C10" s="799">
        <v>1503.0102820518325</v>
      </c>
      <c r="D10" s="799">
        <v>1505.2679919999998</v>
      </c>
      <c r="E10" s="800">
        <v>100.15021254179879</v>
      </c>
      <c r="F10" s="12"/>
    </row>
    <row r="11" spans="1:8" ht="21.75" customHeight="1">
      <c r="A11" s="801"/>
      <c r="B11" s="805" t="s">
        <v>39</v>
      </c>
      <c r="C11" s="803">
        <v>1041.4203014427851</v>
      </c>
      <c r="D11" s="803">
        <v>1023.8046499999999</v>
      </c>
      <c r="E11" s="804">
        <v>98.308497403173305</v>
      </c>
      <c r="F11" s="12"/>
    </row>
    <row r="12" spans="1:8" ht="21.75" customHeight="1">
      <c r="A12" s="801"/>
      <c r="B12" s="805" t="s">
        <v>40</v>
      </c>
      <c r="C12" s="803">
        <v>461.58998060904736</v>
      </c>
      <c r="D12" s="803">
        <v>481.46334200000001</v>
      </c>
      <c r="E12" s="804">
        <v>104.30541437765409</v>
      </c>
      <c r="F12" s="12"/>
      <c r="H12" s="12"/>
    </row>
    <row r="13" spans="1:8" ht="21.75" customHeight="1">
      <c r="A13" s="797" t="s">
        <v>48</v>
      </c>
      <c r="B13" s="805"/>
      <c r="C13" s="803"/>
      <c r="D13" s="803"/>
      <c r="E13" s="804"/>
      <c r="F13" s="12"/>
      <c r="H13" s="12"/>
    </row>
    <row r="14" spans="1:8" ht="21.75" customHeight="1">
      <c r="A14" s="801" t="s">
        <v>49</v>
      </c>
      <c r="B14" s="805"/>
      <c r="C14" s="803"/>
      <c r="D14" s="803"/>
      <c r="E14" s="804"/>
      <c r="F14" s="12"/>
      <c r="H14" s="12"/>
    </row>
    <row r="15" spans="1:8" ht="21.75" customHeight="1">
      <c r="A15" s="797"/>
      <c r="B15" s="805" t="s">
        <v>50</v>
      </c>
      <c r="C15" s="803">
        <v>864.73265033371842</v>
      </c>
      <c r="D15" s="803">
        <v>852.18422999999996</v>
      </c>
      <c r="E15" s="804">
        <v>98.548867059792897</v>
      </c>
      <c r="F15" s="12"/>
    </row>
    <row r="16" spans="1:8" ht="21.75" customHeight="1">
      <c r="A16" s="797"/>
      <c r="B16" s="805" t="s">
        <v>51</v>
      </c>
      <c r="C16" s="803">
        <v>91.211855685392607</v>
      </c>
      <c r="D16" s="803">
        <v>83.928760000000011</v>
      </c>
      <c r="E16" s="804">
        <v>92.015187465855959</v>
      </c>
      <c r="F16" s="12"/>
    </row>
    <row r="17" spans="1:6" ht="21.75" customHeight="1">
      <c r="A17" s="801"/>
      <c r="B17" s="805" t="s">
        <v>42</v>
      </c>
      <c r="C17" s="803">
        <v>36.309543158247791</v>
      </c>
      <c r="D17" s="803">
        <v>32.962499999999999</v>
      </c>
      <c r="E17" s="804">
        <v>90.781918836983479</v>
      </c>
      <c r="F17" s="12"/>
    </row>
    <row r="18" spans="1:6" ht="21.75" customHeight="1">
      <c r="A18" s="797"/>
      <c r="B18" s="787" t="s">
        <v>41</v>
      </c>
      <c r="C18" s="803">
        <v>172.24359033231741</v>
      </c>
      <c r="D18" s="803">
        <v>167.48914000000002</v>
      </c>
      <c r="E18" s="804">
        <v>97.239693899120184</v>
      </c>
      <c r="F18" s="12"/>
    </row>
    <row r="19" spans="1:6" ht="20.100000000000001" customHeight="1">
      <c r="A19" s="797" t="s">
        <v>52</v>
      </c>
      <c r="B19" s="806"/>
      <c r="C19" s="799">
        <v>1022.3879575501575</v>
      </c>
      <c r="D19" s="799">
        <v>1030.596119</v>
      </c>
      <c r="E19" s="800">
        <v>100.80284214903226</v>
      </c>
      <c r="F19" s="12"/>
    </row>
    <row r="20" spans="1:6" ht="20.100000000000001" customHeight="1">
      <c r="A20" s="784"/>
      <c r="B20" s="784"/>
      <c r="C20" s="784"/>
      <c r="D20" s="784"/>
      <c r="E20" s="784"/>
    </row>
    <row r="21" spans="1:6" ht="20.100000000000001" customHeight="1">
      <c r="A21" s="784"/>
      <c r="B21" s="784"/>
      <c r="C21" s="784"/>
      <c r="D21" s="784"/>
      <c r="E21" s="784"/>
    </row>
    <row r="22" spans="1:6" ht="20.100000000000001" customHeight="1">
      <c r="A22" s="784"/>
      <c r="B22" s="784"/>
      <c r="C22" s="784"/>
      <c r="D22" s="784"/>
      <c r="E22" s="784"/>
    </row>
    <row r="23" spans="1:6" ht="20.100000000000001" customHeight="1">
      <c r="A23" s="784"/>
      <c r="B23" s="784"/>
      <c r="C23" s="784"/>
      <c r="D23" s="784"/>
      <c r="E23" s="784"/>
    </row>
    <row r="24" spans="1:6" ht="20.100000000000001" customHeight="1">
      <c r="A24" s="784"/>
      <c r="B24" s="784"/>
      <c r="C24" s="784"/>
      <c r="D24" s="784"/>
      <c r="E24" s="784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3" sqref="J13"/>
    </sheetView>
  </sheetViews>
  <sheetFormatPr defaultRowHeight="25.2" customHeight="1"/>
  <cols>
    <col min="1" max="1" width="46" style="103" customWidth="1"/>
    <col min="2" max="2" width="9.8984375" style="622" customWidth="1"/>
    <col min="3" max="3" width="10.19921875" style="622" customWidth="1"/>
    <col min="4" max="4" width="14.5" style="103" customWidth="1"/>
    <col min="5" max="255" width="8.69921875" style="103"/>
    <col min="256" max="256" width="45.8984375" style="103" customWidth="1"/>
    <col min="257" max="257" width="11.19921875" style="103" customWidth="1"/>
    <col min="258" max="258" width="11.59765625" style="103" customWidth="1"/>
    <col min="259" max="259" width="10.19921875" style="103" customWidth="1"/>
    <col min="260" max="511" width="8.69921875" style="103"/>
    <col min="512" max="512" width="45.8984375" style="103" customWidth="1"/>
    <col min="513" max="513" width="11.19921875" style="103" customWidth="1"/>
    <col min="514" max="514" width="11.59765625" style="103" customWidth="1"/>
    <col min="515" max="515" width="10.19921875" style="103" customWidth="1"/>
    <col min="516" max="767" width="8.69921875" style="103"/>
    <col min="768" max="768" width="45.8984375" style="103" customWidth="1"/>
    <col min="769" max="769" width="11.19921875" style="103" customWidth="1"/>
    <col min="770" max="770" width="11.59765625" style="103" customWidth="1"/>
    <col min="771" max="771" width="10.19921875" style="103" customWidth="1"/>
    <col min="772" max="1023" width="8.69921875" style="103"/>
    <col min="1024" max="1024" width="45.8984375" style="103" customWidth="1"/>
    <col min="1025" max="1025" width="11.19921875" style="103" customWidth="1"/>
    <col min="1026" max="1026" width="11.59765625" style="103" customWidth="1"/>
    <col min="1027" max="1027" width="10.19921875" style="103" customWidth="1"/>
    <col min="1028" max="1279" width="8.69921875" style="103"/>
    <col min="1280" max="1280" width="45.8984375" style="103" customWidth="1"/>
    <col min="1281" max="1281" width="11.19921875" style="103" customWidth="1"/>
    <col min="1282" max="1282" width="11.59765625" style="103" customWidth="1"/>
    <col min="1283" max="1283" width="10.19921875" style="103" customWidth="1"/>
    <col min="1284" max="1535" width="8.69921875" style="103"/>
    <col min="1536" max="1536" width="45.8984375" style="103" customWidth="1"/>
    <col min="1537" max="1537" width="11.19921875" style="103" customWidth="1"/>
    <col min="1538" max="1538" width="11.59765625" style="103" customWidth="1"/>
    <col min="1539" max="1539" width="10.19921875" style="103" customWidth="1"/>
    <col min="1540" max="1791" width="8.69921875" style="103"/>
    <col min="1792" max="1792" width="45.8984375" style="103" customWidth="1"/>
    <col min="1793" max="1793" width="11.19921875" style="103" customWidth="1"/>
    <col min="1794" max="1794" width="11.59765625" style="103" customWidth="1"/>
    <col min="1795" max="1795" width="10.19921875" style="103" customWidth="1"/>
    <col min="1796" max="2047" width="8.69921875" style="103"/>
    <col min="2048" max="2048" width="45.8984375" style="103" customWidth="1"/>
    <col min="2049" max="2049" width="11.19921875" style="103" customWidth="1"/>
    <col min="2050" max="2050" width="11.59765625" style="103" customWidth="1"/>
    <col min="2051" max="2051" width="10.19921875" style="103" customWidth="1"/>
    <col min="2052" max="2303" width="8.69921875" style="103"/>
    <col min="2304" max="2304" width="45.8984375" style="103" customWidth="1"/>
    <col min="2305" max="2305" width="11.19921875" style="103" customWidth="1"/>
    <col min="2306" max="2306" width="11.59765625" style="103" customWidth="1"/>
    <col min="2307" max="2307" width="10.19921875" style="103" customWidth="1"/>
    <col min="2308" max="2559" width="8.69921875" style="103"/>
    <col min="2560" max="2560" width="45.8984375" style="103" customWidth="1"/>
    <col min="2561" max="2561" width="11.19921875" style="103" customWidth="1"/>
    <col min="2562" max="2562" width="11.59765625" style="103" customWidth="1"/>
    <col min="2563" max="2563" width="10.19921875" style="103" customWidth="1"/>
    <col min="2564" max="2815" width="8.69921875" style="103"/>
    <col min="2816" max="2816" width="45.8984375" style="103" customWidth="1"/>
    <col min="2817" max="2817" width="11.19921875" style="103" customWidth="1"/>
    <col min="2818" max="2818" width="11.59765625" style="103" customWidth="1"/>
    <col min="2819" max="2819" width="10.19921875" style="103" customWidth="1"/>
    <col min="2820" max="3071" width="8.69921875" style="103"/>
    <col min="3072" max="3072" width="45.8984375" style="103" customWidth="1"/>
    <col min="3073" max="3073" width="11.19921875" style="103" customWidth="1"/>
    <col min="3074" max="3074" width="11.59765625" style="103" customWidth="1"/>
    <col min="3075" max="3075" width="10.19921875" style="103" customWidth="1"/>
    <col min="3076" max="3327" width="8.69921875" style="103"/>
    <col min="3328" max="3328" width="45.8984375" style="103" customWidth="1"/>
    <col min="3329" max="3329" width="11.19921875" style="103" customWidth="1"/>
    <col min="3330" max="3330" width="11.59765625" style="103" customWidth="1"/>
    <col min="3331" max="3331" width="10.19921875" style="103" customWidth="1"/>
    <col min="3332" max="3583" width="8.69921875" style="103"/>
    <col min="3584" max="3584" width="45.8984375" style="103" customWidth="1"/>
    <col min="3585" max="3585" width="11.19921875" style="103" customWidth="1"/>
    <col min="3586" max="3586" width="11.59765625" style="103" customWidth="1"/>
    <col min="3587" max="3587" width="10.19921875" style="103" customWidth="1"/>
    <col min="3588" max="3839" width="8.69921875" style="103"/>
    <col min="3840" max="3840" width="45.8984375" style="103" customWidth="1"/>
    <col min="3841" max="3841" width="11.19921875" style="103" customWidth="1"/>
    <col min="3842" max="3842" width="11.59765625" style="103" customWidth="1"/>
    <col min="3843" max="3843" width="10.19921875" style="103" customWidth="1"/>
    <col min="3844" max="4095" width="8.69921875" style="103"/>
    <col min="4096" max="4096" width="45.8984375" style="103" customWidth="1"/>
    <col min="4097" max="4097" width="11.19921875" style="103" customWidth="1"/>
    <col min="4098" max="4098" width="11.59765625" style="103" customWidth="1"/>
    <col min="4099" max="4099" width="10.19921875" style="103" customWidth="1"/>
    <col min="4100" max="4351" width="8.69921875" style="103"/>
    <col min="4352" max="4352" width="45.8984375" style="103" customWidth="1"/>
    <col min="4353" max="4353" width="11.19921875" style="103" customWidth="1"/>
    <col min="4354" max="4354" width="11.59765625" style="103" customWidth="1"/>
    <col min="4355" max="4355" width="10.19921875" style="103" customWidth="1"/>
    <col min="4356" max="4607" width="8.69921875" style="103"/>
    <col min="4608" max="4608" width="45.8984375" style="103" customWidth="1"/>
    <col min="4609" max="4609" width="11.19921875" style="103" customWidth="1"/>
    <col min="4610" max="4610" width="11.59765625" style="103" customWidth="1"/>
    <col min="4611" max="4611" width="10.19921875" style="103" customWidth="1"/>
    <col min="4612" max="4863" width="8.69921875" style="103"/>
    <col min="4864" max="4864" width="45.8984375" style="103" customWidth="1"/>
    <col min="4865" max="4865" width="11.19921875" style="103" customWidth="1"/>
    <col min="4866" max="4866" width="11.59765625" style="103" customWidth="1"/>
    <col min="4867" max="4867" width="10.19921875" style="103" customWidth="1"/>
    <col min="4868" max="5119" width="8.69921875" style="103"/>
    <col min="5120" max="5120" width="45.8984375" style="103" customWidth="1"/>
    <col min="5121" max="5121" width="11.19921875" style="103" customWidth="1"/>
    <col min="5122" max="5122" width="11.59765625" style="103" customWidth="1"/>
    <col min="5123" max="5123" width="10.19921875" style="103" customWidth="1"/>
    <col min="5124" max="5375" width="8.69921875" style="103"/>
    <col min="5376" max="5376" width="45.8984375" style="103" customWidth="1"/>
    <col min="5377" max="5377" width="11.19921875" style="103" customWidth="1"/>
    <col min="5378" max="5378" width="11.59765625" style="103" customWidth="1"/>
    <col min="5379" max="5379" width="10.19921875" style="103" customWidth="1"/>
    <col min="5380" max="5631" width="8.69921875" style="103"/>
    <col min="5632" max="5632" width="45.8984375" style="103" customWidth="1"/>
    <col min="5633" max="5633" width="11.19921875" style="103" customWidth="1"/>
    <col min="5634" max="5634" width="11.59765625" style="103" customWidth="1"/>
    <col min="5635" max="5635" width="10.19921875" style="103" customWidth="1"/>
    <col min="5636" max="5887" width="8.69921875" style="103"/>
    <col min="5888" max="5888" width="45.8984375" style="103" customWidth="1"/>
    <col min="5889" max="5889" width="11.19921875" style="103" customWidth="1"/>
    <col min="5890" max="5890" width="11.59765625" style="103" customWidth="1"/>
    <col min="5891" max="5891" width="10.19921875" style="103" customWidth="1"/>
    <col min="5892" max="6143" width="8.69921875" style="103"/>
    <col min="6144" max="6144" width="45.8984375" style="103" customWidth="1"/>
    <col min="6145" max="6145" width="11.19921875" style="103" customWidth="1"/>
    <col min="6146" max="6146" width="11.59765625" style="103" customWidth="1"/>
    <col min="6147" max="6147" width="10.19921875" style="103" customWidth="1"/>
    <col min="6148" max="6399" width="8.69921875" style="103"/>
    <col min="6400" max="6400" width="45.8984375" style="103" customWidth="1"/>
    <col min="6401" max="6401" width="11.19921875" style="103" customWidth="1"/>
    <col min="6402" max="6402" width="11.59765625" style="103" customWidth="1"/>
    <col min="6403" max="6403" width="10.19921875" style="103" customWidth="1"/>
    <col min="6404" max="6655" width="8.69921875" style="103"/>
    <col min="6656" max="6656" width="45.8984375" style="103" customWidth="1"/>
    <col min="6657" max="6657" width="11.19921875" style="103" customWidth="1"/>
    <col min="6658" max="6658" width="11.59765625" style="103" customWidth="1"/>
    <col min="6659" max="6659" width="10.19921875" style="103" customWidth="1"/>
    <col min="6660" max="6911" width="8.69921875" style="103"/>
    <col min="6912" max="6912" width="45.8984375" style="103" customWidth="1"/>
    <col min="6913" max="6913" width="11.19921875" style="103" customWidth="1"/>
    <col min="6914" max="6914" width="11.59765625" style="103" customWidth="1"/>
    <col min="6915" max="6915" width="10.19921875" style="103" customWidth="1"/>
    <col min="6916" max="7167" width="8.69921875" style="103"/>
    <col min="7168" max="7168" width="45.8984375" style="103" customWidth="1"/>
    <col min="7169" max="7169" width="11.19921875" style="103" customWidth="1"/>
    <col min="7170" max="7170" width="11.59765625" style="103" customWidth="1"/>
    <col min="7171" max="7171" width="10.19921875" style="103" customWidth="1"/>
    <col min="7172" max="7423" width="8.69921875" style="103"/>
    <col min="7424" max="7424" width="45.8984375" style="103" customWidth="1"/>
    <col min="7425" max="7425" width="11.19921875" style="103" customWidth="1"/>
    <col min="7426" max="7426" width="11.59765625" style="103" customWidth="1"/>
    <col min="7427" max="7427" width="10.19921875" style="103" customWidth="1"/>
    <col min="7428" max="7679" width="8.69921875" style="103"/>
    <col min="7680" max="7680" width="45.8984375" style="103" customWidth="1"/>
    <col min="7681" max="7681" width="11.19921875" style="103" customWidth="1"/>
    <col min="7682" max="7682" width="11.59765625" style="103" customWidth="1"/>
    <col min="7683" max="7683" width="10.19921875" style="103" customWidth="1"/>
    <col min="7684" max="7935" width="8.69921875" style="103"/>
    <col min="7936" max="7936" width="45.8984375" style="103" customWidth="1"/>
    <col min="7937" max="7937" width="11.19921875" style="103" customWidth="1"/>
    <col min="7938" max="7938" width="11.59765625" style="103" customWidth="1"/>
    <col min="7939" max="7939" width="10.19921875" style="103" customWidth="1"/>
    <col min="7940" max="8191" width="8.69921875" style="103"/>
    <col min="8192" max="8192" width="45.8984375" style="103" customWidth="1"/>
    <col min="8193" max="8193" width="11.19921875" style="103" customWidth="1"/>
    <col min="8194" max="8194" width="11.59765625" style="103" customWidth="1"/>
    <col min="8195" max="8195" width="10.19921875" style="103" customWidth="1"/>
    <col min="8196" max="8447" width="8.69921875" style="103"/>
    <col min="8448" max="8448" width="45.8984375" style="103" customWidth="1"/>
    <col min="8449" max="8449" width="11.19921875" style="103" customWidth="1"/>
    <col min="8450" max="8450" width="11.59765625" style="103" customWidth="1"/>
    <col min="8451" max="8451" width="10.19921875" style="103" customWidth="1"/>
    <col min="8452" max="8703" width="8.69921875" style="103"/>
    <col min="8704" max="8704" width="45.8984375" style="103" customWidth="1"/>
    <col min="8705" max="8705" width="11.19921875" style="103" customWidth="1"/>
    <col min="8706" max="8706" width="11.59765625" style="103" customWidth="1"/>
    <col min="8707" max="8707" width="10.19921875" style="103" customWidth="1"/>
    <col min="8708" max="8959" width="8.69921875" style="103"/>
    <col min="8960" max="8960" width="45.8984375" style="103" customWidth="1"/>
    <col min="8961" max="8961" width="11.19921875" style="103" customWidth="1"/>
    <col min="8962" max="8962" width="11.59765625" style="103" customWidth="1"/>
    <col min="8963" max="8963" width="10.19921875" style="103" customWidth="1"/>
    <col min="8964" max="9215" width="8.69921875" style="103"/>
    <col min="9216" max="9216" width="45.8984375" style="103" customWidth="1"/>
    <col min="9217" max="9217" width="11.19921875" style="103" customWidth="1"/>
    <col min="9218" max="9218" width="11.59765625" style="103" customWidth="1"/>
    <col min="9219" max="9219" width="10.19921875" style="103" customWidth="1"/>
    <col min="9220" max="9471" width="8.69921875" style="103"/>
    <col min="9472" max="9472" width="45.8984375" style="103" customWidth="1"/>
    <col min="9473" max="9473" width="11.19921875" style="103" customWidth="1"/>
    <col min="9474" max="9474" width="11.59765625" style="103" customWidth="1"/>
    <col min="9475" max="9475" width="10.19921875" style="103" customWidth="1"/>
    <col min="9476" max="9727" width="8.69921875" style="103"/>
    <col min="9728" max="9728" width="45.8984375" style="103" customWidth="1"/>
    <col min="9729" max="9729" width="11.19921875" style="103" customWidth="1"/>
    <col min="9730" max="9730" width="11.59765625" style="103" customWidth="1"/>
    <col min="9731" max="9731" width="10.19921875" style="103" customWidth="1"/>
    <col min="9732" max="9983" width="8.69921875" style="103"/>
    <col min="9984" max="9984" width="45.8984375" style="103" customWidth="1"/>
    <col min="9985" max="9985" width="11.19921875" style="103" customWidth="1"/>
    <col min="9986" max="9986" width="11.59765625" style="103" customWidth="1"/>
    <col min="9987" max="9987" width="10.19921875" style="103" customWidth="1"/>
    <col min="9988" max="10239" width="8.69921875" style="103"/>
    <col min="10240" max="10240" width="45.8984375" style="103" customWidth="1"/>
    <col min="10241" max="10241" width="11.19921875" style="103" customWidth="1"/>
    <col min="10242" max="10242" width="11.59765625" style="103" customWidth="1"/>
    <col min="10243" max="10243" width="10.19921875" style="103" customWidth="1"/>
    <col min="10244" max="10495" width="8.69921875" style="103"/>
    <col min="10496" max="10496" width="45.8984375" style="103" customWidth="1"/>
    <col min="10497" max="10497" width="11.19921875" style="103" customWidth="1"/>
    <col min="10498" max="10498" width="11.59765625" style="103" customWidth="1"/>
    <col min="10499" max="10499" width="10.19921875" style="103" customWidth="1"/>
    <col min="10500" max="10751" width="8.69921875" style="103"/>
    <col min="10752" max="10752" width="45.8984375" style="103" customWidth="1"/>
    <col min="10753" max="10753" width="11.19921875" style="103" customWidth="1"/>
    <col min="10754" max="10754" width="11.59765625" style="103" customWidth="1"/>
    <col min="10755" max="10755" width="10.19921875" style="103" customWidth="1"/>
    <col min="10756" max="11007" width="8.69921875" style="103"/>
    <col min="11008" max="11008" width="45.8984375" style="103" customWidth="1"/>
    <col min="11009" max="11009" width="11.19921875" style="103" customWidth="1"/>
    <col min="11010" max="11010" width="11.59765625" style="103" customWidth="1"/>
    <col min="11011" max="11011" width="10.19921875" style="103" customWidth="1"/>
    <col min="11012" max="11263" width="8.69921875" style="103"/>
    <col min="11264" max="11264" width="45.8984375" style="103" customWidth="1"/>
    <col min="11265" max="11265" width="11.19921875" style="103" customWidth="1"/>
    <col min="11266" max="11266" width="11.59765625" style="103" customWidth="1"/>
    <col min="11267" max="11267" width="10.19921875" style="103" customWidth="1"/>
    <col min="11268" max="11519" width="8.69921875" style="103"/>
    <col min="11520" max="11520" width="45.8984375" style="103" customWidth="1"/>
    <col min="11521" max="11521" width="11.19921875" style="103" customWidth="1"/>
    <col min="11522" max="11522" width="11.59765625" style="103" customWidth="1"/>
    <col min="11523" max="11523" width="10.19921875" style="103" customWidth="1"/>
    <col min="11524" max="11775" width="8.69921875" style="103"/>
    <col min="11776" max="11776" width="45.8984375" style="103" customWidth="1"/>
    <col min="11777" max="11777" width="11.19921875" style="103" customWidth="1"/>
    <col min="11778" max="11778" width="11.59765625" style="103" customWidth="1"/>
    <col min="11779" max="11779" width="10.19921875" style="103" customWidth="1"/>
    <col min="11780" max="12031" width="8.69921875" style="103"/>
    <col min="12032" max="12032" width="45.8984375" style="103" customWidth="1"/>
    <col min="12033" max="12033" width="11.19921875" style="103" customWidth="1"/>
    <col min="12034" max="12034" width="11.59765625" style="103" customWidth="1"/>
    <col min="12035" max="12035" width="10.19921875" style="103" customWidth="1"/>
    <col min="12036" max="12287" width="8.69921875" style="103"/>
    <col min="12288" max="12288" width="45.8984375" style="103" customWidth="1"/>
    <col min="12289" max="12289" width="11.19921875" style="103" customWidth="1"/>
    <col min="12290" max="12290" width="11.59765625" style="103" customWidth="1"/>
    <col min="12291" max="12291" width="10.19921875" style="103" customWidth="1"/>
    <col min="12292" max="12543" width="8.69921875" style="103"/>
    <col min="12544" max="12544" width="45.8984375" style="103" customWidth="1"/>
    <col min="12545" max="12545" width="11.19921875" style="103" customWidth="1"/>
    <col min="12546" max="12546" width="11.59765625" style="103" customWidth="1"/>
    <col min="12547" max="12547" width="10.19921875" style="103" customWidth="1"/>
    <col min="12548" max="12799" width="8.69921875" style="103"/>
    <col min="12800" max="12800" width="45.8984375" style="103" customWidth="1"/>
    <col min="12801" max="12801" width="11.19921875" style="103" customWidth="1"/>
    <col min="12802" max="12802" width="11.59765625" style="103" customWidth="1"/>
    <col min="12803" max="12803" width="10.19921875" style="103" customWidth="1"/>
    <col min="12804" max="13055" width="8.69921875" style="103"/>
    <col min="13056" max="13056" width="45.8984375" style="103" customWidth="1"/>
    <col min="13057" max="13057" width="11.19921875" style="103" customWidth="1"/>
    <col min="13058" max="13058" width="11.59765625" style="103" customWidth="1"/>
    <col min="13059" max="13059" width="10.19921875" style="103" customWidth="1"/>
    <col min="13060" max="13311" width="8.69921875" style="103"/>
    <col min="13312" max="13312" width="45.8984375" style="103" customWidth="1"/>
    <col min="13313" max="13313" width="11.19921875" style="103" customWidth="1"/>
    <col min="13314" max="13314" width="11.59765625" style="103" customWidth="1"/>
    <col min="13315" max="13315" width="10.19921875" style="103" customWidth="1"/>
    <col min="13316" max="13567" width="8.69921875" style="103"/>
    <col min="13568" max="13568" width="45.8984375" style="103" customWidth="1"/>
    <col min="13569" max="13569" width="11.19921875" style="103" customWidth="1"/>
    <col min="13570" max="13570" width="11.59765625" style="103" customWidth="1"/>
    <col min="13571" max="13571" width="10.19921875" style="103" customWidth="1"/>
    <col min="13572" max="13823" width="8.69921875" style="103"/>
    <col min="13824" max="13824" width="45.8984375" style="103" customWidth="1"/>
    <col min="13825" max="13825" width="11.19921875" style="103" customWidth="1"/>
    <col min="13826" max="13826" width="11.59765625" style="103" customWidth="1"/>
    <col min="13827" max="13827" width="10.19921875" style="103" customWidth="1"/>
    <col min="13828" max="14079" width="8.69921875" style="103"/>
    <col min="14080" max="14080" width="45.8984375" style="103" customWidth="1"/>
    <col min="14081" max="14081" width="11.19921875" style="103" customWidth="1"/>
    <col min="14082" max="14082" width="11.59765625" style="103" customWidth="1"/>
    <col min="14083" max="14083" width="10.19921875" style="103" customWidth="1"/>
    <col min="14084" max="14335" width="8.69921875" style="103"/>
    <col min="14336" max="14336" width="45.8984375" style="103" customWidth="1"/>
    <col min="14337" max="14337" width="11.19921875" style="103" customWidth="1"/>
    <col min="14338" max="14338" width="11.59765625" style="103" customWidth="1"/>
    <col min="14339" max="14339" width="10.19921875" style="103" customWidth="1"/>
    <col min="14340" max="14591" width="8.69921875" style="103"/>
    <col min="14592" max="14592" width="45.8984375" style="103" customWidth="1"/>
    <col min="14593" max="14593" width="11.19921875" style="103" customWidth="1"/>
    <col min="14594" max="14594" width="11.59765625" style="103" customWidth="1"/>
    <col min="14595" max="14595" width="10.19921875" style="103" customWidth="1"/>
    <col min="14596" max="14847" width="8.69921875" style="103"/>
    <col min="14848" max="14848" width="45.8984375" style="103" customWidth="1"/>
    <col min="14849" max="14849" width="11.19921875" style="103" customWidth="1"/>
    <col min="14850" max="14850" width="11.59765625" style="103" customWidth="1"/>
    <col min="14851" max="14851" width="10.19921875" style="103" customWidth="1"/>
    <col min="14852" max="15103" width="8.69921875" style="103"/>
    <col min="15104" max="15104" width="45.8984375" style="103" customWidth="1"/>
    <col min="15105" max="15105" width="11.19921875" style="103" customWidth="1"/>
    <col min="15106" max="15106" width="11.59765625" style="103" customWidth="1"/>
    <col min="15107" max="15107" width="10.19921875" style="103" customWidth="1"/>
    <col min="15108" max="15359" width="8.69921875" style="103"/>
    <col min="15360" max="15360" width="45.8984375" style="103" customWidth="1"/>
    <col min="15361" max="15361" width="11.19921875" style="103" customWidth="1"/>
    <col min="15362" max="15362" width="11.59765625" style="103" customWidth="1"/>
    <col min="15363" max="15363" width="10.19921875" style="103" customWidth="1"/>
    <col min="15364" max="15615" width="8.69921875" style="103"/>
    <col min="15616" max="15616" width="45.8984375" style="103" customWidth="1"/>
    <col min="15617" max="15617" width="11.19921875" style="103" customWidth="1"/>
    <col min="15618" max="15618" width="11.59765625" style="103" customWidth="1"/>
    <col min="15619" max="15619" width="10.19921875" style="103" customWidth="1"/>
    <col min="15620" max="15871" width="8.69921875" style="103"/>
    <col min="15872" max="15872" width="45.8984375" style="103" customWidth="1"/>
    <col min="15873" max="15873" width="11.19921875" style="103" customWidth="1"/>
    <col min="15874" max="15874" width="11.59765625" style="103" customWidth="1"/>
    <col min="15875" max="15875" width="10.19921875" style="103" customWidth="1"/>
    <col min="15876" max="16127" width="8.69921875" style="103"/>
    <col min="16128" max="16128" width="45.8984375" style="103" customWidth="1"/>
    <col min="16129" max="16129" width="11.19921875" style="103" customWidth="1"/>
    <col min="16130" max="16130" width="11.59765625" style="103" customWidth="1"/>
    <col min="16131" max="16131" width="10.19921875" style="103" customWidth="1"/>
    <col min="16132" max="16384" width="8.69921875" style="103"/>
  </cols>
  <sheetData>
    <row r="1" spans="1:8" ht="20.100000000000001" customHeight="1">
      <c r="A1" s="652" t="s">
        <v>701</v>
      </c>
      <c r="B1" s="673"/>
      <c r="C1" s="103"/>
      <c r="F1" s="643"/>
      <c r="G1" s="673"/>
      <c r="H1" s="673"/>
    </row>
    <row r="2" spans="1:8" ht="20.100000000000001" customHeight="1">
      <c r="A2" s="675"/>
      <c r="B2" s="675"/>
      <c r="C2" s="674"/>
      <c r="F2" s="643"/>
      <c r="G2" s="673"/>
      <c r="H2" s="673"/>
    </row>
    <row r="3" spans="1:8" ht="20.100000000000001" customHeight="1">
      <c r="A3" s="672"/>
      <c r="B3" s="671"/>
      <c r="C3" s="102"/>
      <c r="D3" s="670" t="s">
        <v>133</v>
      </c>
      <c r="F3" s="643"/>
    </row>
    <row r="4" spans="1:8" ht="20.100000000000001" customHeight="1">
      <c r="A4" s="645"/>
      <c r="B4" s="1042" t="s">
        <v>671</v>
      </c>
      <c r="C4" s="1042"/>
      <c r="D4" s="644" t="s">
        <v>648</v>
      </c>
      <c r="F4" s="643"/>
    </row>
    <row r="5" spans="1:8" ht="20.100000000000001" customHeight="1">
      <c r="A5" s="640"/>
      <c r="B5" s="642" t="s">
        <v>87</v>
      </c>
      <c r="C5" s="642" t="s">
        <v>248</v>
      </c>
      <c r="D5" s="641" t="s">
        <v>612</v>
      </c>
      <c r="F5" s="637"/>
    </row>
    <row r="6" spans="1:8" ht="20.100000000000001" customHeight="1">
      <c r="A6" s="640"/>
      <c r="B6" s="639" t="s">
        <v>599</v>
      </c>
      <c r="C6" s="639" t="s">
        <v>636</v>
      </c>
      <c r="D6" s="638" t="s">
        <v>384</v>
      </c>
      <c r="F6" s="637"/>
    </row>
    <row r="7" spans="1:8" ht="20.100000000000001" customHeight="1">
      <c r="A7" s="640"/>
      <c r="B7" s="669"/>
      <c r="C7" s="669"/>
      <c r="F7" s="622"/>
    </row>
    <row r="8" spans="1:8" s="667" customFormat="1" ht="20.100000000000001" customHeight="1">
      <c r="A8" s="668" t="s">
        <v>249</v>
      </c>
      <c r="B8" s="659">
        <v>112.4384286517647</v>
      </c>
      <c r="C8" s="659">
        <v>102.80486958937412</v>
      </c>
      <c r="D8" s="658">
        <v>108.00996333083783</v>
      </c>
      <c r="F8" s="622"/>
    </row>
    <row r="9" spans="1:8" ht="20.100000000000001" customHeight="1">
      <c r="A9" s="666" t="s">
        <v>282</v>
      </c>
      <c r="B9" s="659">
        <v>110.21150889402</v>
      </c>
      <c r="C9" s="659">
        <v>101.90208401611689</v>
      </c>
      <c r="D9" s="658">
        <v>107.34416045016123</v>
      </c>
      <c r="F9" s="622"/>
    </row>
    <row r="10" spans="1:8" ht="20.100000000000001" customHeight="1">
      <c r="A10" s="625" t="s">
        <v>283</v>
      </c>
      <c r="B10" s="656">
        <v>110.99172730180136</v>
      </c>
      <c r="C10" s="656">
        <v>106.75683794564621</v>
      </c>
      <c r="D10" s="661">
        <v>108.03045400301527</v>
      </c>
      <c r="F10" s="622"/>
    </row>
    <row r="11" spans="1:8" ht="20.100000000000001" customHeight="1">
      <c r="A11" s="625" t="s">
        <v>284</v>
      </c>
      <c r="B11" s="656">
        <v>110.0046375593154</v>
      </c>
      <c r="C11" s="656">
        <v>101.57598188948229</v>
      </c>
      <c r="D11" s="661">
        <v>107.23358704446791</v>
      </c>
      <c r="F11" s="622"/>
    </row>
    <row r="12" spans="1:8" ht="20.100000000000001" customHeight="1">
      <c r="A12" s="666" t="s">
        <v>285</v>
      </c>
      <c r="B12" s="659">
        <v>105.95522952100592</v>
      </c>
      <c r="C12" s="659">
        <v>101.2187947245764</v>
      </c>
      <c r="D12" s="658">
        <v>110.5436055499073</v>
      </c>
      <c r="F12" s="622"/>
    </row>
    <row r="13" spans="1:8" ht="20.100000000000001" customHeight="1">
      <c r="A13" s="625" t="s">
        <v>286</v>
      </c>
      <c r="B13" s="656">
        <v>104.88323747491539</v>
      </c>
      <c r="C13" s="656">
        <v>100.86758543555439</v>
      </c>
      <c r="D13" s="661">
        <v>111.05960174733791</v>
      </c>
      <c r="F13" s="622"/>
    </row>
    <row r="14" spans="1:8" ht="20.100000000000001" customHeight="1">
      <c r="A14" s="625" t="s">
        <v>287</v>
      </c>
      <c r="B14" s="656">
        <v>108.82064734006399</v>
      </c>
      <c r="C14" s="656">
        <v>102.54771779777813</v>
      </c>
      <c r="D14" s="661">
        <v>105.60776279623825</v>
      </c>
      <c r="F14" s="622"/>
    </row>
    <row r="15" spans="1:8" ht="20.100000000000001" customHeight="1">
      <c r="A15" s="633" t="s">
        <v>288</v>
      </c>
      <c r="B15" s="659">
        <v>166.42782662261732</v>
      </c>
      <c r="C15" s="659">
        <v>113.52107790304498</v>
      </c>
      <c r="D15" s="658">
        <v>132.57304445326551</v>
      </c>
      <c r="F15" s="622"/>
      <c r="G15" s="665"/>
    </row>
    <row r="16" spans="1:8" ht="30" customHeight="1">
      <c r="A16" s="664" t="s">
        <v>672</v>
      </c>
      <c r="B16" s="659">
        <v>100.97495164280832</v>
      </c>
      <c r="C16" s="659">
        <v>100.41662600841417</v>
      </c>
      <c r="D16" s="658">
        <v>100.84511509259472</v>
      </c>
      <c r="F16" s="634"/>
      <c r="G16" s="663"/>
    </row>
    <row r="17" spans="1:6" ht="20.100000000000001" customHeight="1">
      <c r="A17" s="662" t="s">
        <v>289</v>
      </c>
      <c r="B17" s="656"/>
      <c r="C17" s="656"/>
      <c r="D17" s="661"/>
      <c r="F17" s="628"/>
    </row>
    <row r="18" spans="1:6" ht="20.100000000000001" customHeight="1">
      <c r="A18" s="625" t="s">
        <v>290</v>
      </c>
      <c r="B18" s="656">
        <v>101.00605566564995</v>
      </c>
      <c r="C18" s="656">
        <v>100.44859389023912</v>
      </c>
      <c r="D18" s="661">
        <v>100.86022800290029</v>
      </c>
      <c r="F18" s="628"/>
    </row>
    <row r="19" spans="1:6" ht="20.100000000000001" customHeight="1">
      <c r="A19" s="625" t="s">
        <v>291</v>
      </c>
      <c r="B19" s="656">
        <v>101.66454659364901</v>
      </c>
      <c r="C19" s="656">
        <v>100.52623030887655</v>
      </c>
      <c r="D19" s="661">
        <v>101.49597261626131</v>
      </c>
      <c r="F19" s="628"/>
    </row>
    <row r="20" spans="1:6" ht="20.100000000000001" customHeight="1">
      <c r="A20" s="660" t="s">
        <v>292</v>
      </c>
      <c r="B20" s="659">
        <v>102.66939230607302</v>
      </c>
      <c r="C20" s="659">
        <v>101.77281110866386</v>
      </c>
      <c r="D20" s="658">
        <v>101.50316213678363</v>
      </c>
      <c r="F20" s="628"/>
    </row>
    <row r="21" spans="1:6" ht="20.100000000000001" customHeight="1">
      <c r="A21" s="657"/>
      <c r="B21" s="656"/>
      <c r="C21" s="656"/>
      <c r="F21" s="628"/>
    </row>
    <row r="22" spans="1:6" ht="20.100000000000001" customHeight="1">
      <c r="A22" s="657"/>
      <c r="B22" s="656"/>
      <c r="C22" s="656"/>
      <c r="F22" s="628"/>
    </row>
    <row r="23" spans="1:6" ht="20.100000000000001" customHeight="1">
      <c r="A23" s="657"/>
      <c r="B23" s="656"/>
      <c r="C23" s="656"/>
      <c r="F23" s="628"/>
    </row>
    <row r="24" spans="1:6" ht="20.100000000000001" customHeight="1">
      <c r="A24" s="657"/>
      <c r="B24" s="656"/>
      <c r="C24" s="656"/>
      <c r="F24" s="622"/>
    </row>
    <row r="25" spans="1:6" ht="20.100000000000001" customHeight="1">
      <c r="A25" s="657"/>
      <c r="B25" s="656"/>
      <c r="C25" s="656"/>
      <c r="F25" s="622"/>
    </row>
    <row r="26" spans="1:6" ht="20.100000000000001" customHeight="1">
      <c r="A26" s="655"/>
      <c r="B26" s="654"/>
      <c r="C26" s="654"/>
      <c r="F26" s="622"/>
    </row>
    <row r="27" spans="1:6" ht="20.100000000000001" customHeight="1">
      <c r="A27" s="655"/>
      <c r="B27" s="654"/>
      <c r="C27" s="654"/>
      <c r="F27" s="622"/>
    </row>
    <row r="28" spans="1:6" ht="20.100000000000001" customHeight="1">
      <c r="A28" s="655"/>
      <c r="B28" s="654"/>
      <c r="C28" s="654"/>
      <c r="F28" s="622"/>
    </row>
    <row r="29" spans="1:6" ht="20.100000000000001" customHeight="1">
      <c r="A29" s="655"/>
      <c r="B29" s="654"/>
      <c r="C29" s="654"/>
      <c r="F29" s="622"/>
    </row>
    <row r="30" spans="1:6" ht="20.100000000000001" customHeight="1">
      <c r="A30" s="655"/>
      <c r="B30" s="654"/>
      <c r="C30" s="654"/>
      <c r="F30" s="622"/>
    </row>
    <row r="31" spans="1:6" ht="20.100000000000001" customHeight="1">
      <c r="A31" s="653"/>
      <c r="B31" s="102"/>
      <c r="C31" s="102"/>
      <c r="F31" s="622"/>
    </row>
    <row r="32" spans="1:6" ht="20.100000000000001" customHeight="1">
      <c r="A32" s="653"/>
      <c r="B32" s="102"/>
      <c r="C32" s="102"/>
      <c r="F32" s="622"/>
    </row>
    <row r="33" spans="1:6" ht="20.100000000000001" customHeight="1">
      <c r="A33" s="653"/>
      <c r="B33" s="102"/>
      <c r="C33" s="102"/>
      <c r="F33" s="622"/>
    </row>
    <row r="34" spans="1:6" ht="20.100000000000001" customHeight="1">
      <c r="A34" s="653"/>
      <c r="B34" s="102"/>
      <c r="C34" s="102"/>
      <c r="F34" s="622"/>
    </row>
    <row r="35" spans="1:6" ht="20.100000000000001" customHeight="1">
      <c r="A35" s="653"/>
      <c r="B35" s="102"/>
      <c r="C35" s="102"/>
      <c r="F35" s="622"/>
    </row>
    <row r="36" spans="1:6" ht="20.100000000000001" customHeight="1">
      <c r="A36" s="653"/>
      <c r="B36" s="102"/>
      <c r="C36" s="102"/>
      <c r="F36" s="622"/>
    </row>
    <row r="37" spans="1:6" ht="20.100000000000001" customHeight="1">
      <c r="A37" s="653"/>
      <c r="B37" s="102"/>
      <c r="C37" s="102"/>
      <c r="F37" s="622"/>
    </row>
    <row r="38" spans="1:6" ht="20.100000000000001" customHeight="1">
      <c r="A38" s="653"/>
      <c r="B38" s="102"/>
      <c r="C38" s="102"/>
      <c r="F38" s="622"/>
    </row>
    <row r="39" spans="1:6" ht="20.100000000000001" customHeight="1">
      <c r="A39" s="653"/>
      <c r="B39" s="102"/>
      <c r="C39" s="102"/>
      <c r="F39" s="622"/>
    </row>
    <row r="40" spans="1:6" ht="20.100000000000001" customHeight="1">
      <c r="A40" s="653"/>
      <c r="B40" s="102"/>
      <c r="C40" s="102"/>
      <c r="F40" s="622"/>
    </row>
    <row r="41" spans="1:6" ht="20.100000000000001" customHeight="1">
      <c r="A41" s="653"/>
      <c r="B41" s="102"/>
      <c r="C41" s="102"/>
      <c r="F41" s="622"/>
    </row>
    <row r="42" spans="1:6" ht="20.100000000000001" customHeight="1">
      <c r="A42" s="653"/>
      <c r="B42" s="102"/>
      <c r="C42" s="102"/>
      <c r="F42" s="622"/>
    </row>
    <row r="43" spans="1:6" ht="20.100000000000001" customHeight="1">
      <c r="A43" s="653"/>
      <c r="F43" s="622"/>
    </row>
    <row r="44" spans="1:6" ht="20.100000000000001" customHeight="1">
      <c r="A44" s="653"/>
      <c r="F44" s="622"/>
    </row>
    <row r="45" spans="1:6" ht="20.100000000000001" customHeight="1">
      <c r="A45" s="653"/>
      <c r="F45" s="622"/>
    </row>
    <row r="46" spans="1:6" ht="20.100000000000001" customHeight="1">
      <c r="A46" s="653"/>
      <c r="F46" s="622"/>
    </row>
    <row r="47" spans="1:6" ht="20.100000000000001" customHeight="1">
      <c r="A47" s="653"/>
      <c r="F47" s="622"/>
    </row>
    <row r="48" spans="1:6" ht="20.100000000000001" customHeight="1">
      <c r="A48" s="653"/>
      <c r="F48" s="622"/>
    </row>
    <row r="49" spans="1:6" ht="20.100000000000001" customHeight="1">
      <c r="A49" s="622"/>
      <c r="D49" s="622"/>
      <c r="E49" s="622"/>
      <c r="F49" s="622"/>
    </row>
    <row r="50" spans="1:6" ht="20.100000000000001" customHeight="1">
      <c r="A50" s="622"/>
      <c r="D50" s="622"/>
      <c r="E50" s="622"/>
      <c r="F50" s="622"/>
    </row>
    <row r="51" spans="1:6" ht="20.100000000000001" customHeight="1">
      <c r="A51" s="622"/>
      <c r="D51" s="622"/>
      <c r="E51" s="622"/>
      <c r="F51" s="622"/>
    </row>
    <row r="52" spans="1:6" ht="20.100000000000001" customHeight="1">
      <c r="A52" s="622"/>
      <c r="D52" s="622"/>
      <c r="E52" s="622"/>
      <c r="F52" s="622"/>
    </row>
    <row r="53" spans="1:6" ht="20.100000000000001" customHeight="1">
      <c r="A53" s="622"/>
      <c r="D53" s="622"/>
      <c r="E53" s="622"/>
      <c r="F53" s="622"/>
    </row>
    <row r="54" spans="1:6" ht="20.100000000000001" customHeight="1">
      <c r="A54" s="622"/>
      <c r="D54" s="622"/>
      <c r="E54" s="622"/>
      <c r="F54" s="622"/>
    </row>
    <row r="55" spans="1:6" ht="20.100000000000001" customHeight="1">
      <c r="A55" s="622"/>
      <c r="D55" s="622"/>
      <c r="E55" s="622"/>
      <c r="F55" s="622"/>
    </row>
    <row r="56" spans="1:6" ht="20.100000000000001" customHeight="1">
      <c r="A56" s="622"/>
      <c r="D56" s="622"/>
      <c r="E56" s="622"/>
      <c r="F56" s="622"/>
    </row>
    <row r="57" spans="1:6" ht="20.100000000000001" customHeight="1">
      <c r="A57" s="622"/>
      <c r="D57" s="622"/>
      <c r="E57" s="622"/>
      <c r="F57" s="622"/>
    </row>
    <row r="58" spans="1:6" ht="20.100000000000001" customHeight="1">
      <c r="A58" s="622"/>
      <c r="D58" s="622"/>
      <c r="E58" s="622"/>
      <c r="F58" s="622"/>
    </row>
    <row r="59" spans="1:6" ht="25.2" customHeight="1">
      <c r="A59" s="622"/>
      <c r="D59" s="622"/>
      <c r="E59" s="622"/>
      <c r="F59" s="622"/>
    </row>
    <row r="60" spans="1:6" ht="25.2" customHeight="1">
      <c r="A60" s="622"/>
      <c r="D60" s="622"/>
      <c r="E60" s="622"/>
      <c r="F60" s="622"/>
    </row>
    <row r="61" spans="1:6" ht="25.2" customHeight="1">
      <c r="A61" s="622"/>
      <c r="D61" s="622"/>
      <c r="E61" s="622"/>
      <c r="F61" s="622"/>
    </row>
    <row r="62" spans="1:6" ht="25.2" customHeight="1">
      <c r="A62" s="622"/>
      <c r="D62" s="622"/>
      <c r="E62" s="622"/>
      <c r="F62" s="622"/>
    </row>
    <row r="63" spans="1:6" ht="25.2" customHeight="1">
      <c r="A63" s="622"/>
      <c r="D63" s="622"/>
      <c r="E63" s="622"/>
      <c r="F63" s="622"/>
    </row>
    <row r="64" spans="1:6" ht="25.2" customHeight="1">
      <c r="A64" s="622"/>
      <c r="D64" s="622"/>
      <c r="E64" s="622"/>
      <c r="F64" s="622"/>
    </row>
    <row r="65" spans="1:6" ht="25.2" customHeight="1">
      <c r="A65" s="622"/>
      <c r="D65" s="622"/>
      <c r="E65" s="622"/>
      <c r="F65" s="622"/>
    </row>
    <row r="66" spans="1:6" ht="25.2" customHeight="1">
      <c r="A66" s="622"/>
      <c r="D66" s="622"/>
      <c r="E66" s="622"/>
      <c r="F66" s="622"/>
    </row>
    <row r="67" spans="1:6" ht="25.2" customHeight="1">
      <c r="A67" s="622"/>
      <c r="D67" s="622"/>
      <c r="E67" s="622"/>
      <c r="F67" s="622"/>
    </row>
    <row r="68" spans="1:6" ht="25.2" customHeight="1">
      <c r="A68" s="622"/>
      <c r="D68" s="622"/>
      <c r="E68" s="622"/>
      <c r="F68" s="622"/>
    </row>
    <row r="69" spans="1:6" ht="25.2" customHeight="1">
      <c r="A69" s="622"/>
      <c r="D69" s="622"/>
      <c r="E69" s="622"/>
      <c r="F69" s="622"/>
    </row>
    <row r="70" spans="1:6" ht="25.2" customHeight="1">
      <c r="A70" s="622"/>
      <c r="D70" s="622"/>
      <c r="E70" s="622"/>
      <c r="F70" s="622"/>
    </row>
    <row r="71" spans="1:6" ht="25.2" customHeight="1">
      <c r="A71" s="622"/>
      <c r="D71" s="622"/>
      <c r="E71" s="622"/>
      <c r="F71" s="622"/>
    </row>
    <row r="72" spans="1:6" ht="25.2" customHeight="1">
      <c r="A72" s="622"/>
      <c r="D72" s="622"/>
      <c r="E72" s="622"/>
      <c r="F72" s="622"/>
    </row>
    <row r="73" spans="1:6" ht="25.2" customHeight="1">
      <c r="A73" s="622"/>
      <c r="D73" s="622"/>
      <c r="E73" s="622"/>
      <c r="F73" s="622"/>
    </row>
    <row r="74" spans="1:6" ht="25.2" customHeight="1">
      <c r="A74" s="622"/>
      <c r="D74" s="622"/>
      <c r="E74" s="622"/>
      <c r="F74" s="622"/>
    </row>
    <row r="75" spans="1:6" ht="25.2" customHeight="1">
      <c r="A75" s="622"/>
      <c r="D75" s="622"/>
      <c r="E75" s="622"/>
      <c r="F75" s="622"/>
    </row>
    <row r="76" spans="1:6" ht="25.2" customHeight="1">
      <c r="A76" s="622"/>
      <c r="D76" s="622"/>
      <c r="E76" s="622"/>
      <c r="F76" s="622"/>
    </row>
    <row r="77" spans="1:6" ht="25.2" customHeight="1">
      <c r="A77" s="622"/>
      <c r="D77" s="622"/>
      <c r="E77" s="622"/>
      <c r="F77" s="622"/>
    </row>
    <row r="78" spans="1:6" ht="25.2" customHeight="1">
      <c r="A78" s="622"/>
      <c r="D78" s="622"/>
      <c r="E78" s="622"/>
      <c r="F78" s="622"/>
    </row>
    <row r="79" spans="1:6" ht="25.2" customHeight="1">
      <c r="A79" s="622"/>
      <c r="D79" s="622"/>
      <c r="E79" s="622"/>
      <c r="F79" s="622"/>
    </row>
    <row r="80" spans="1:6" ht="25.2" customHeight="1">
      <c r="A80" s="622"/>
      <c r="D80" s="622"/>
      <c r="E80" s="622"/>
      <c r="F80" s="622"/>
    </row>
    <row r="81" spans="1:6" ht="25.2" customHeight="1">
      <c r="A81" s="622"/>
      <c r="D81" s="622"/>
      <c r="E81" s="622"/>
      <c r="F81" s="622"/>
    </row>
    <row r="82" spans="1:6" ht="25.2" customHeight="1">
      <c r="A82" s="622"/>
      <c r="D82" s="622"/>
      <c r="E82" s="622"/>
      <c r="F82" s="622"/>
    </row>
    <row r="83" spans="1:6" ht="25.2" customHeight="1">
      <c r="A83" s="622"/>
      <c r="D83" s="622"/>
      <c r="E83" s="622"/>
      <c r="F83" s="622"/>
    </row>
    <row r="84" spans="1:6" ht="25.2" customHeight="1">
      <c r="A84" s="622"/>
      <c r="D84" s="622"/>
      <c r="E84" s="622"/>
      <c r="F84" s="622"/>
    </row>
    <row r="85" spans="1:6" ht="25.2" customHeight="1">
      <c r="A85" s="622"/>
      <c r="D85" s="622"/>
      <c r="E85" s="622"/>
      <c r="F85" s="622"/>
    </row>
    <row r="86" spans="1:6" ht="25.2" customHeight="1">
      <c r="A86" s="622"/>
      <c r="D86" s="622"/>
      <c r="E86" s="622"/>
      <c r="F86" s="622"/>
    </row>
    <row r="87" spans="1:6" ht="25.2" customHeight="1">
      <c r="A87" s="622"/>
      <c r="D87" s="622"/>
      <c r="E87" s="622"/>
      <c r="F87" s="622"/>
    </row>
    <row r="88" spans="1:6" ht="25.2" customHeight="1">
      <c r="A88" s="622"/>
      <c r="D88" s="622"/>
      <c r="E88" s="622"/>
      <c r="F88" s="622"/>
    </row>
    <row r="89" spans="1:6" ht="25.2" customHeight="1">
      <c r="A89" s="622"/>
      <c r="D89" s="622"/>
      <c r="E89" s="622"/>
      <c r="F89" s="622"/>
    </row>
    <row r="90" spans="1:6" ht="25.2" customHeight="1">
      <c r="A90" s="622"/>
      <c r="D90" s="622"/>
      <c r="E90" s="622"/>
      <c r="F90" s="622"/>
    </row>
    <row r="91" spans="1:6" ht="25.2" customHeight="1">
      <c r="A91" s="622"/>
      <c r="D91" s="622"/>
      <c r="E91" s="622"/>
      <c r="F91" s="622"/>
    </row>
    <row r="92" spans="1:6" ht="25.2" customHeight="1">
      <c r="A92" s="622"/>
      <c r="D92" s="622"/>
      <c r="E92" s="622"/>
      <c r="F92" s="622"/>
    </row>
    <row r="93" spans="1:6" ht="25.2" customHeight="1">
      <c r="A93" s="622"/>
      <c r="D93" s="622"/>
      <c r="E93" s="622"/>
      <c r="F93" s="622"/>
    </row>
    <row r="94" spans="1:6" ht="25.2" customHeight="1">
      <c r="A94" s="622"/>
      <c r="D94" s="622"/>
      <c r="E94" s="622"/>
      <c r="F94" s="622"/>
    </row>
    <row r="95" spans="1:6" ht="25.2" customHeight="1">
      <c r="A95" s="622"/>
      <c r="D95" s="622"/>
      <c r="E95" s="622"/>
      <c r="F95" s="622"/>
    </row>
    <row r="96" spans="1:6" ht="25.2" customHeight="1">
      <c r="A96" s="622"/>
      <c r="D96" s="622"/>
      <c r="E96" s="622"/>
      <c r="F96" s="622"/>
    </row>
    <row r="97" spans="1:6" ht="25.2" customHeight="1">
      <c r="A97" s="622"/>
      <c r="D97" s="622"/>
      <c r="E97" s="622"/>
      <c r="F97" s="622"/>
    </row>
    <row r="98" spans="1:6" ht="25.2" customHeight="1">
      <c r="A98" s="622"/>
      <c r="D98" s="622"/>
      <c r="E98" s="622"/>
      <c r="F98" s="622"/>
    </row>
    <row r="99" spans="1:6" ht="25.2" customHeight="1">
      <c r="A99" s="622"/>
      <c r="D99" s="622"/>
      <c r="E99" s="622"/>
      <c r="F99" s="622"/>
    </row>
    <row r="100" spans="1:6" ht="25.2" customHeight="1">
      <c r="A100" s="622"/>
      <c r="D100" s="622"/>
      <c r="E100" s="622"/>
      <c r="F100" s="622"/>
    </row>
    <row r="101" spans="1:6" ht="25.2" customHeight="1">
      <c r="A101" s="622"/>
      <c r="D101" s="622"/>
      <c r="E101" s="622"/>
      <c r="F101" s="622"/>
    </row>
    <row r="102" spans="1:6" ht="25.2" customHeight="1">
      <c r="A102" s="622"/>
      <c r="D102" s="622"/>
      <c r="E102" s="622"/>
      <c r="F102" s="622"/>
    </row>
    <row r="103" spans="1:6" ht="25.2" customHeight="1">
      <c r="A103" s="622"/>
      <c r="D103" s="622"/>
      <c r="E103" s="622"/>
      <c r="F103" s="622"/>
    </row>
    <row r="104" spans="1:6" ht="25.2" customHeight="1">
      <c r="A104" s="622"/>
      <c r="D104" s="622"/>
      <c r="E104" s="622"/>
      <c r="F104" s="622"/>
    </row>
    <row r="105" spans="1:6" ht="25.2" customHeight="1">
      <c r="A105" s="622"/>
      <c r="D105" s="622"/>
      <c r="E105" s="622"/>
      <c r="F105" s="622"/>
    </row>
    <row r="106" spans="1:6" ht="25.2" customHeight="1">
      <c r="A106" s="622"/>
      <c r="D106" s="622"/>
      <c r="E106" s="622"/>
      <c r="F106" s="622"/>
    </row>
    <row r="107" spans="1:6" ht="25.2" customHeight="1">
      <c r="A107" s="622"/>
      <c r="D107" s="622"/>
      <c r="E107" s="622"/>
      <c r="F107" s="622"/>
    </row>
    <row r="108" spans="1:6" ht="25.2" customHeight="1">
      <c r="A108" s="622"/>
      <c r="D108" s="622"/>
      <c r="E108" s="622"/>
      <c r="F108" s="622"/>
    </row>
    <row r="109" spans="1:6" ht="25.2" customHeight="1">
      <c r="A109" s="622"/>
      <c r="D109" s="622"/>
      <c r="E109" s="622"/>
      <c r="F109" s="622"/>
    </row>
    <row r="110" spans="1:6" ht="25.2" customHeight="1">
      <c r="A110" s="622"/>
      <c r="D110" s="622"/>
      <c r="E110" s="622"/>
      <c r="F110" s="622"/>
    </row>
    <row r="111" spans="1:6" ht="25.2" customHeight="1">
      <c r="A111" s="622"/>
      <c r="D111" s="622"/>
      <c r="E111" s="622"/>
      <c r="F111" s="622"/>
    </row>
    <row r="112" spans="1:6" ht="25.2" customHeight="1">
      <c r="A112" s="622"/>
      <c r="D112" s="622"/>
      <c r="E112" s="622"/>
      <c r="F112" s="622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8" orientation="portrait" r:id="rId1"/>
  <headerFooter alignWithMargins="0">
    <oddHeader>&amp;C&amp;13&amp;P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3" sqref="J13"/>
    </sheetView>
  </sheetViews>
  <sheetFormatPr defaultColWidth="8.3984375" defaultRowHeight="25.2" customHeight="1"/>
  <cols>
    <col min="1" max="1" width="46" style="103" customWidth="1"/>
    <col min="2" max="2" width="9.8984375" style="622" customWidth="1"/>
    <col min="3" max="3" width="10.19921875" style="622" customWidth="1"/>
    <col min="4" max="4" width="14.5" style="103" customWidth="1"/>
    <col min="5" max="16384" width="8.3984375" style="103"/>
  </cols>
  <sheetData>
    <row r="1" spans="1:8" ht="20.100000000000001" customHeight="1">
      <c r="A1" s="652" t="s">
        <v>702</v>
      </c>
      <c r="B1" s="673"/>
      <c r="C1" s="103"/>
      <c r="F1" s="643"/>
      <c r="G1" s="673"/>
      <c r="H1" s="673"/>
    </row>
    <row r="2" spans="1:8" ht="20.100000000000001" customHeight="1">
      <c r="A2" s="675"/>
      <c r="B2" s="675"/>
      <c r="C2" s="674"/>
      <c r="F2" s="643"/>
      <c r="G2" s="673"/>
      <c r="H2" s="673"/>
    </row>
    <row r="3" spans="1:8" ht="20.100000000000001" customHeight="1">
      <c r="A3" s="672"/>
      <c r="B3" s="671"/>
      <c r="C3" s="102"/>
      <c r="D3" s="670" t="s">
        <v>133</v>
      </c>
      <c r="F3" s="643"/>
    </row>
    <row r="4" spans="1:8" ht="20.100000000000001" customHeight="1">
      <c r="A4" s="645"/>
      <c r="B4" s="1042" t="s">
        <v>671</v>
      </c>
      <c r="C4" s="1042"/>
      <c r="D4" s="644" t="s">
        <v>648</v>
      </c>
      <c r="F4" s="643"/>
    </row>
    <row r="5" spans="1:8" ht="20.100000000000001" customHeight="1">
      <c r="A5" s="640"/>
      <c r="B5" s="642" t="s">
        <v>87</v>
      </c>
      <c r="C5" s="642" t="s">
        <v>248</v>
      </c>
      <c r="D5" s="641" t="s">
        <v>612</v>
      </c>
      <c r="F5" s="637"/>
    </row>
    <row r="6" spans="1:8" ht="20.100000000000001" customHeight="1">
      <c r="A6" s="640"/>
      <c r="B6" s="639" t="s">
        <v>599</v>
      </c>
      <c r="C6" s="639" t="s">
        <v>636</v>
      </c>
      <c r="D6" s="638" t="s">
        <v>384</v>
      </c>
      <c r="F6" s="637"/>
    </row>
    <row r="7" spans="1:8" ht="20.100000000000001" customHeight="1">
      <c r="A7" s="640"/>
      <c r="B7" s="669"/>
      <c r="C7" s="669"/>
      <c r="F7" s="622"/>
    </row>
    <row r="8" spans="1:8" s="667" customFormat="1" ht="20.100000000000001" customHeight="1">
      <c r="A8" s="668" t="s">
        <v>249</v>
      </c>
      <c r="B8" s="659">
        <v>105.91624193600796</v>
      </c>
      <c r="C8" s="659">
        <v>100.91115245642885</v>
      </c>
      <c r="D8" s="658">
        <v>105.99775683799454</v>
      </c>
      <c r="F8" s="622"/>
    </row>
    <row r="9" spans="1:8" ht="20.100000000000001" customHeight="1">
      <c r="A9" s="668" t="s">
        <v>250</v>
      </c>
      <c r="B9" s="656"/>
      <c r="C9" s="656"/>
      <c r="F9" s="622"/>
    </row>
    <row r="10" spans="1:8" ht="20.100000000000001" customHeight="1">
      <c r="A10" s="657" t="s">
        <v>251</v>
      </c>
      <c r="B10" s="656">
        <v>110.84911940460729</v>
      </c>
      <c r="C10" s="656">
        <v>102.20380175407942</v>
      </c>
      <c r="D10" s="661">
        <v>110.28887857227217</v>
      </c>
      <c r="F10" s="622"/>
    </row>
    <row r="11" spans="1:8" ht="20.100000000000001" customHeight="1">
      <c r="A11" s="657" t="s">
        <v>387</v>
      </c>
      <c r="B11" s="656">
        <v>105.722962373825</v>
      </c>
      <c r="C11" s="656">
        <v>100.96350558823401</v>
      </c>
      <c r="D11" s="661">
        <v>105.76289797639825</v>
      </c>
      <c r="F11" s="622"/>
    </row>
    <row r="12" spans="1:8" ht="20.100000000000001" customHeight="1">
      <c r="A12" s="657" t="s">
        <v>252</v>
      </c>
      <c r="B12" s="656">
        <v>108.23994198179876</v>
      </c>
      <c r="C12" s="656">
        <v>100.35580782938733</v>
      </c>
      <c r="D12" s="661">
        <v>108.96004281075965</v>
      </c>
      <c r="F12" s="622"/>
    </row>
    <row r="13" spans="1:8" ht="20.100000000000001" customHeight="1">
      <c r="A13" s="668" t="s">
        <v>253</v>
      </c>
      <c r="B13" s="656"/>
      <c r="C13" s="656"/>
      <c r="F13" s="622"/>
    </row>
    <row r="14" spans="1:8" ht="20.100000000000001" customHeight="1">
      <c r="A14" s="657" t="s">
        <v>254</v>
      </c>
      <c r="B14" s="656">
        <v>109.7318360281412</v>
      </c>
      <c r="C14" s="656">
        <v>102.28612495748628</v>
      </c>
      <c r="D14" s="661">
        <v>107.14829134164304</v>
      </c>
      <c r="F14" s="622"/>
    </row>
    <row r="15" spans="1:8" ht="20.100000000000001" customHeight="1">
      <c r="A15" s="657" t="s">
        <v>255</v>
      </c>
      <c r="B15" s="656">
        <v>104.92758720680379</v>
      </c>
      <c r="C15" s="656">
        <v>101.75644910263897</v>
      </c>
      <c r="D15" s="661">
        <v>104.16583422254266</v>
      </c>
      <c r="F15" s="622"/>
    </row>
    <row r="16" spans="1:8" ht="20.100000000000001" customHeight="1">
      <c r="A16" s="657" t="s">
        <v>388</v>
      </c>
      <c r="B16" s="656">
        <v>105.63387188818858</v>
      </c>
      <c r="C16" s="656">
        <v>100.70428208569473</v>
      </c>
      <c r="D16" s="661">
        <v>106.1661456506725</v>
      </c>
      <c r="F16" s="634"/>
    </row>
    <row r="17" spans="1:6" ht="20.100000000000001" customHeight="1">
      <c r="A17" s="657" t="s">
        <v>256</v>
      </c>
      <c r="B17" s="656">
        <v>100.93260255672544</v>
      </c>
      <c r="C17" s="656">
        <v>100.15407369921957</v>
      </c>
      <c r="D17" s="661">
        <v>100.64912721909748</v>
      </c>
      <c r="F17" s="628"/>
    </row>
    <row r="18" spans="1:6" ht="20.100000000000001" customHeight="1">
      <c r="A18" s="657" t="s">
        <v>257</v>
      </c>
      <c r="B18" s="656">
        <v>101.33785701444849</v>
      </c>
      <c r="C18" s="656">
        <v>100.45708784953575</v>
      </c>
      <c r="D18" s="661">
        <v>101.31002428890285</v>
      </c>
      <c r="F18" s="628"/>
    </row>
    <row r="19" spans="1:6" ht="20.100000000000001" customHeight="1">
      <c r="A19" s="657" t="s">
        <v>258</v>
      </c>
      <c r="B19" s="656">
        <v>107.29884244860753</v>
      </c>
      <c r="C19" s="656">
        <v>101.62529687923625</v>
      </c>
      <c r="D19" s="661">
        <v>106.4048527940004</v>
      </c>
      <c r="F19" s="628"/>
    </row>
    <row r="20" spans="1:6" ht="20.100000000000001" customHeight="1">
      <c r="A20" s="657" t="s">
        <v>259</v>
      </c>
      <c r="B20" s="656">
        <v>103.17505329813363</v>
      </c>
      <c r="C20" s="656">
        <v>100.24935300989144</v>
      </c>
      <c r="D20" s="661">
        <v>103.18433904585036</v>
      </c>
      <c r="F20" s="628"/>
    </row>
    <row r="21" spans="1:6" ht="20.100000000000001" customHeight="1">
      <c r="A21" s="657"/>
      <c r="B21" s="656"/>
      <c r="C21" s="656"/>
      <c r="F21" s="628"/>
    </row>
    <row r="22" spans="1:6" ht="20.100000000000001" customHeight="1">
      <c r="A22" s="657"/>
      <c r="B22" s="656"/>
      <c r="C22" s="656"/>
      <c r="F22" s="628"/>
    </row>
    <row r="23" spans="1:6" ht="20.100000000000001" customHeight="1">
      <c r="A23" s="657"/>
      <c r="B23" s="656"/>
      <c r="C23" s="656"/>
      <c r="F23" s="628"/>
    </row>
    <row r="24" spans="1:6" ht="20.100000000000001" customHeight="1">
      <c r="A24" s="657"/>
      <c r="B24" s="656"/>
      <c r="C24" s="656"/>
      <c r="F24" s="622"/>
    </row>
    <row r="25" spans="1:6" ht="20.100000000000001" customHeight="1">
      <c r="A25" s="657"/>
      <c r="B25" s="656"/>
      <c r="C25" s="656"/>
      <c r="F25" s="622"/>
    </row>
    <row r="26" spans="1:6" ht="20.100000000000001" customHeight="1">
      <c r="A26" s="655"/>
      <c r="B26" s="654"/>
      <c r="C26" s="654"/>
      <c r="F26" s="622"/>
    </row>
    <row r="27" spans="1:6" ht="20.100000000000001" customHeight="1">
      <c r="A27" s="655"/>
      <c r="B27" s="654"/>
      <c r="C27" s="654"/>
      <c r="F27" s="622"/>
    </row>
    <row r="28" spans="1:6" ht="20.100000000000001" customHeight="1">
      <c r="A28" s="655"/>
      <c r="B28" s="654"/>
      <c r="C28" s="654"/>
      <c r="F28" s="622"/>
    </row>
    <row r="29" spans="1:6" ht="20.100000000000001" customHeight="1">
      <c r="A29" s="655"/>
      <c r="B29" s="654"/>
      <c r="C29" s="654"/>
      <c r="F29" s="622"/>
    </row>
    <row r="30" spans="1:6" ht="20.100000000000001" customHeight="1">
      <c r="A30" s="655"/>
      <c r="B30" s="654"/>
      <c r="C30" s="654"/>
      <c r="F30" s="622"/>
    </row>
    <row r="31" spans="1:6" ht="20.100000000000001" customHeight="1">
      <c r="A31" s="653"/>
      <c r="B31" s="102"/>
      <c r="C31" s="102"/>
      <c r="F31" s="622"/>
    </row>
    <row r="32" spans="1:6" ht="20.100000000000001" customHeight="1">
      <c r="A32" s="653"/>
      <c r="B32" s="102"/>
      <c r="C32" s="102"/>
      <c r="F32" s="622"/>
    </row>
    <row r="33" spans="1:6" ht="20.100000000000001" customHeight="1">
      <c r="A33" s="653"/>
      <c r="B33" s="102"/>
      <c r="C33" s="102"/>
      <c r="F33" s="622"/>
    </row>
    <row r="34" spans="1:6" ht="20.100000000000001" customHeight="1">
      <c r="A34" s="653"/>
      <c r="B34" s="102"/>
      <c r="C34" s="102"/>
      <c r="F34" s="622"/>
    </row>
    <row r="35" spans="1:6" ht="20.100000000000001" customHeight="1">
      <c r="A35" s="653"/>
      <c r="B35" s="102"/>
      <c r="C35" s="102"/>
      <c r="F35" s="622"/>
    </row>
    <row r="36" spans="1:6" ht="20.100000000000001" customHeight="1">
      <c r="A36" s="653"/>
      <c r="B36" s="102"/>
      <c r="C36" s="102"/>
      <c r="F36" s="622"/>
    </row>
    <row r="37" spans="1:6" ht="20.100000000000001" customHeight="1">
      <c r="A37" s="653"/>
      <c r="B37" s="102"/>
      <c r="C37" s="102"/>
      <c r="F37" s="622"/>
    </row>
    <row r="38" spans="1:6" ht="20.100000000000001" customHeight="1">
      <c r="A38" s="653"/>
      <c r="B38" s="102"/>
      <c r="C38" s="102"/>
      <c r="F38" s="622"/>
    </row>
    <row r="39" spans="1:6" ht="20.100000000000001" customHeight="1">
      <c r="A39" s="653"/>
      <c r="B39" s="102"/>
      <c r="C39" s="102"/>
      <c r="F39" s="622"/>
    </row>
    <row r="40" spans="1:6" ht="20.100000000000001" customHeight="1">
      <c r="A40" s="653"/>
      <c r="B40" s="102"/>
      <c r="C40" s="102"/>
      <c r="F40" s="622"/>
    </row>
    <row r="41" spans="1:6" ht="20.100000000000001" customHeight="1">
      <c r="A41" s="653"/>
      <c r="B41" s="102"/>
      <c r="C41" s="102"/>
      <c r="F41" s="622"/>
    </row>
    <row r="42" spans="1:6" ht="20.100000000000001" customHeight="1">
      <c r="A42" s="653"/>
      <c r="B42" s="102"/>
      <c r="C42" s="102"/>
      <c r="F42" s="622"/>
    </row>
    <row r="43" spans="1:6" ht="20.100000000000001" customHeight="1">
      <c r="A43" s="653"/>
      <c r="B43" s="102"/>
      <c r="C43" s="102"/>
      <c r="F43" s="622"/>
    </row>
    <row r="44" spans="1:6" ht="20.100000000000001" customHeight="1">
      <c r="A44" s="653"/>
      <c r="B44" s="102"/>
      <c r="C44" s="102"/>
      <c r="F44" s="622"/>
    </row>
    <row r="45" spans="1:6" ht="20.100000000000001" customHeight="1">
      <c r="A45" s="653"/>
      <c r="F45" s="622"/>
    </row>
    <row r="46" spans="1:6" ht="20.100000000000001" customHeight="1">
      <c r="A46" s="653"/>
      <c r="F46" s="622"/>
    </row>
    <row r="47" spans="1:6" ht="20.100000000000001" customHeight="1">
      <c r="A47" s="653"/>
      <c r="F47" s="622"/>
    </row>
    <row r="48" spans="1:6" ht="20.100000000000001" customHeight="1">
      <c r="A48" s="653"/>
      <c r="F48" s="622"/>
    </row>
    <row r="49" spans="1:6" ht="20.100000000000001" customHeight="1">
      <c r="A49" s="622"/>
      <c r="D49" s="622"/>
      <c r="E49" s="622"/>
      <c r="F49" s="622"/>
    </row>
    <row r="50" spans="1:6" ht="20.100000000000001" customHeight="1">
      <c r="A50" s="622"/>
      <c r="D50" s="622"/>
      <c r="E50" s="622"/>
      <c r="F50" s="622"/>
    </row>
    <row r="51" spans="1:6" ht="20.100000000000001" customHeight="1">
      <c r="A51" s="622"/>
      <c r="D51" s="622"/>
      <c r="E51" s="622"/>
      <c r="F51" s="622"/>
    </row>
    <row r="52" spans="1:6" ht="20.100000000000001" customHeight="1">
      <c r="A52" s="622"/>
      <c r="D52" s="622"/>
      <c r="E52" s="622"/>
      <c r="F52" s="622"/>
    </row>
    <row r="53" spans="1:6" ht="20.100000000000001" customHeight="1">
      <c r="A53" s="622"/>
      <c r="D53" s="622"/>
      <c r="E53" s="622"/>
      <c r="F53" s="622"/>
    </row>
    <row r="54" spans="1:6" ht="20.100000000000001" customHeight="1">
      <c r="A54" s="622"/>
      <c r="D54" s="622"/>
      <c r="E54" s="622"/>
      <c r="F54" s="622"/>
    </row>
    <row r="55" spans="1:6" ht="20.100000000000001" customHeight="1">
      <c r="A55" s="622"/>
      <c r="D55" s="622"/>
      <c r="E55" s="622"/>
      <c r="F55" s="622"/>
    </row>
    <row r="56" spans="1:6" ht="20.100000000000001" customHeight="1">
      <c r="A56" s="622"/>
      <c r="D56" s="622"/>
      <c r="E56" s="622"/>
      <c r="F56" s="622"/>
    </row>
    <row r="57" spans="1:6" ht="20.100000000000001" customHeight="1">
      <c r="A57" s="622"/>
      <c r="D57" s="622"/>
      <c r="E57" s="622"/>
      <c r="F57" s="622"/>
    </row>
    <row r="58" spans="1:6" ht="20.100000000000001" customHeight="1">
      <c r="A58" s="622"/>
      <c r="D58" s="622"/>
      <c r="E58" s="622"/>
      <c r="F58" s="622"/>
    </row>
    <row r="59" spans="1:6" ht="25.2" customHeight="1">
      <c r="A59" s="622"/>
      <c r="D59" s="622"/>
      <c r="E59" s="622"/>
      <c r="F59" s="622"/>
    </row>
    <row r="60" spans="1:6" ht="25.2" customHeight="1">
      <c r="A60" s="622"/>
      <c r="D60" s="622"/>
      <c r="E60" s="622"/>
      <c r="F60" s="622"/>
    </row>
    <row r="61" spans="1:6" ht="25.2" customHeight="1">
      <c r="A61" s="622"/>
      <c r="D61" s="622"/>
      <c r="E61" s="622"/>
      <c r="F61" s="622"/>
    </row>
    <row r="62" spans="1:6" ht="25.2" customHeight="1">
      <c r="A62" s="622"/>
      <c r="D62" s="622"/>
      <c r="E62" s="622"/>
      <c r="F62" s="622"/>
    </row>
    <row r="63" spans="1:6" ht="25.2" customHeight="1">
      <c r="A63" s="622"/>
      <c r="D63" s="622"/>
      <c r="E63" s="622"/>
      <c r="F63" s="622"/>
    </row>
    <row r="64" spans="1:6" ht="25.2" customHeight="1">
      <c r="A64" s="622"/>
      <c r="D64" s="622"/>
      <c r="E64" s="622"/>
      <c r="F64" s="622"/>
    </row>
    <row r="65" spans="1:6" ht="25.2" customHeight="1">
      <c r="A65" s="622"/>
      <c r="D65" s="622"/>
      <c r="E65" s="622"/>
      <c r="F65" s="622"/>
    </row>
    <row r="66" spans="1:6" ht="25.2" customHeight="1">
      <c r="A66" s="622"/>
      <c r="D66" s="622"/>
      <c r="E66" s="622"/>
      <c r="F66" s="622"/>
    </row>
    <row r="67" spans="1:6" ht="25.2" customHeight="1">
      <c r="A67" s="622"/>
      <c r="D67" s="622"/>
      <c r="E67" s="622"/>
      <c r="F67" s="622"/>
    </row>
    <row r="68" spans="1:6" ht="25.2" customHeight="1">
      <c r="A68" s="622"/>
      <c r="D68" s="622"/>
      <c r="E68" s="622"/>
      <c r="F68" s="622"/>
    </row>
    <row r="69" spans="1:6" ht="25.2" customHeight="1">
      <c r="A69" s="622"/>
      <c r="D69" s="622"/>
      <c r="E69" s="622"/>
      <c r="F69" s="622"/>
    </row>
    <row r="70" spans="1:6" ht="25.2" customHeight="1">
      <c r="A70" s="622"/>
      <c r="D70" s="622"/>
      <c r="E70" s="622"/>
      <c r="F70" s="622"/>
    </row>
    <row r="71" spans="1:6" ht="25.2" customHeight="1">
      <c r="A71" s="622"/>
      <c r="D71" s="622"/>
      <c r="E71" s="622"/>
      <c r="F71" s="622"/>
    </row>
    <row r="72" spans="1:6" ht="25.2" customHeight="1">
      <c r="A72" s="622"/>
      <c r="D72" s="622"/>
      <c r="E72" s="622"/>
      <c r="F72" s="622"/>
    </row>
    <row r="73" spans="1:6" ht="25.2" customHeight="1">
      <c r="A73" s="622"/>
      <c r="D73" s="622"/>
      <c r="E73" s="622"/>
      <c r="F73" s="622"/>
    </row>
    <row r="74" spans="1:6" ht="25.2" customHeight="1">
      <c r="A74" s="622"/>
      <c r="D74" s="622"/>
      <c r="E74" s="622"/>
      <c r="F74" s="622"/>
    </row>
    <row r="75" spans="1:6" ht="25.2" customHeight="1">
      <c r="A75" s="622"/>
      <c r="D75" s="622"/>
      <c r="E75" s="622"/>
      <c r="F75" s="622"/>
    </row>
    <row r="76" spans="1:6" ht="25.2" customHeight="1">
      <c r="A76" s="622"/>
      <c r="D76" s="622"/>
      <c r="E76" s="622"/>
      <c r="F76" s="622"/>
    </row>
    <row r="77" spans="1:6" ht="25.2" customHeight="1">
      <c r="A77" s="622"/>
      <c r="D77" s="622"/>
      <c r="E77" s="622"/>
      <c r="F77" s="622"/>
    </row>
    <row r="78" spans="1:6" ht="25.2" customHeight="1">
      <c r="A78" s="622"/>
      <c r="D78" s="622"/>
      <c r="E78" s="622"/>
      <c r="F78" s="622"/>
    </row>
    <row r="79" spans="1:6" ht="25.2" customHeight="1">
      <c r="A79" s="622"/>
      <c r="D79" s="622"/>
      <c r="E79" s="622"/>
      <c r="F79" s="622"/>
    </row>
    <row r="80" spans="1:6" ht="25.2" customHeight="1">
      <c r="A80" s="622"/>
      <c r="D80" s="622"/>
      <c r="E80" s="622"/>
      <c r="F80" s="622"/>
    </row>
    <row r="81" spans="1:6" ht="25.2" customHeight="1">
      <c r="A81" s="622"/>
      <c r="D81" s="622"/>
      <c r="E81" s="622"/>
      <c r="F81" s="622"/>
    </row>
    <row r="82" spans="1:6" ht="25.2" customHeight="1">
      <c r="A82" s="622"/>
      <c r="D82" s="622"/>
      <c r="E82" s="622"/>
      <c r="F82" s="622"/>
    </row>
    <row r="83" spans="1:6" ht="25.2" customHeight="1">
      <c r="A83" s="622"/>
      <c r="D83" s="622"/>
      <c r="E83" s="622"/>
      <c r="F83" s="622"/>
    </row>
    <row r="84" spans="1:6" ht="25.2" customHeight="1">
      <c r="A84" s="622"/>
      <c r="D84" s="622"/>
      <c r="E84" s="622"/>
      <c r="F84" s="622"/>
    </row>
    <row r="85" spans="1:6" ht="25.2" customHeight="1">
      <c r="A85" s="622"/>
      <c r="D85" s="622"/>
      <c r="E85" s="622"/>
      <c r="F85" s="622"/>
    </row>
    <row r="86" spans="1:6" ht="25.2" customHeight="1">
      <c r="A86" s="622"/>
      <c r="D86" s="622"/>
      <c r="E86" s="622"/>
      <c r="F86" s="622"/>
    </row>
    <row r="87" spans="1:6" ht="25.2" customHeight="1">
      <c r="A87" s="622"/>
      <c r="D87" s="622"/>
      <c r="E87" s="622"/>
      <c r="F87" s="622"/>
    </row>
    <row r="88" spans="1:6" ht="25.2" customHeight="1">
      <c r="A88" s="622"/>
      <c r="D88" s="622"/>
      <c r="E88" s="622"/>
      <c r="F88" s="622"/>
    </row>
    <row r="89" spans="1:6" ht="25.2" customHeight="1">
      <c r="A89" s="622"/>
      <c r="D89" s="622"/>
      <c r="E89" s="622"/>
      <c r="F89" s="622"/>
    </row>
    <row r="90" spans="1:6" ht="25.2" customHeight="1">
      <c r="A90" s="622"/>
      <c r="D90" s="622"/>
      <c r="E90" s="622"/>
      <c r="F90" s="622"/>
    </row>
    <row r="91" spans="1:6" ht="25.2" customHeight="1">
      <c r="A91" s="622"/>
      <c r="D91" s="622"/>
      <c r="E91" s="622"/>
      <c r="F91" s="622"/>
    </row>
    <row r="92" spans="1:6" ht="25.2" customHeight="1">
      <c r="A92" s="622"/>
      <c r="D92" s="622"/>
      <c r="E92" s="622"/>
      <c r="F92" s="622"/>
    </row>
    <row r="93" spans="1:6" ht="25.2" customHeight="1">
      <c r="A93" s="622"/>
      <c r="D93" s="622"/>
      <c r="E93" s="622"/>
      <c r="F93" s="622"/>
    </row>
    <row r="94" spans="1:6" ht="25.2" customHeight="1">
      <c r="A94" s="622"/>
      <c r="D94" s="622"/>
      <c r="E94" s="622"/>
      <c r="F94" s="622"/>
    </row>
    <row r="95" spans="1:6" ht="25.2" customHeight="1">
      <c r="A95" s="622"/>
      <c r="D95" s="622"/>
      <c r="E95" s="622"/>
      <c r="F95" s="622"/>
    </row>
    <row r="96" spans="1:6" ht="25.2" customHeight="1">
      <c r="A96" s="622"/>
      <c r="D96" s="622"/>
      <c r="E96" s="622"/>
      <c r="F96" s="622"/>
    </row>
    <row r="97" spans="1:6" ht="25.2" customHeight="1">
      <c r="A97" s="622"/>
      <c r="D97" s="622"/>
      <c r="E97" s="622"/>
      <c r="F97" s="622"/>
    </row>
    <row r="98" spans="1:6" ht="25.2" customHeight="1">
      <c r="A98" s="622"/>
      <c r="D98" s="622"/>
      <c r="E98" s="622"/>
      <c r="F98" s="622"/>
    </row>
    <row r="99" spans="1:6" ht="25.2" customHeight="1">
      <c r="A99" s="622"/>
      <c r="D99" s="622"/>
      <c r="E99" s="622"/>
      <c r="F99" s="622"/>
    </row>
    <row r="100" spans="1:6" ht="25.2" customHeight="1">
      <c r="A100" s="622"/>
      <c r="D100" s="622"/>
      <c r="E100" s="622"/>
      <c r="F100" s="622"/>
    </row>
    <row r="101" spans="1:6" ht="25.2" customHeight="1">
      <c r="A101" s="622"/>
      <c r="D101" s="622"/>
      <c r="E101" s="622"/>
      <c r="F101" s="622"/>
    </row>
    <row r="102" spans="1:6" ht="25.2" customHeight="1">
      <c r="A102" s="622"/>
      <c r="D102" s="622"/>
      <c r="E102" s="622"/>
      <c r="F102" s="622"/>
    </row>
    <row r="103" spans="1:6" ht="25.2" customHeight="1">
      <c r="A103" s="622"/>
      <c r="D103" s="622"/>
      <c r="E103" s="622"/>
      <c r="F103" s="622"/>
    </row>
    <row r="104" spans="1:6" ht="25.2" customHeight="1">
      <c r="A104" s="622"/>
      <c r="D104" s="622"/>
      <c r="E104" s="622"/>
      <c r="F104" s="622"/>
    </row>
    <row r="105" spans="1:6" ht="25.2" customHeight="1">
      <c r="A105" s="622"/>
      <c r="D105" s="622"/>
      <c r="E105" s="622"/>
      <c r="F105" s="622"/>
    </row>
    <row r="106" spans="1:6" ht="25.2" customHeight="1">
      <c r="A106" s="622"/>
      <c r="D106" s="622"/>
      <c r="E106" s="622"/>
      <c r="F106" s="622"/>
    </row>
    <row r="107" spans="1:6" ht="25.2" customHeight="1">
      <c r="A107" s="622"/>
      <c r="D107" s="622"/>
      <c r="E107" s="622"/>
      <c r="F107" s="622"/>
    </row>
    <row r="108" spans="1:6" ht="25.2" customHeight="1">
      <c r="A108" s="622"/>
      <c r="D108" s="622"/>
      <c r="E108" s="622"/>
      <c r="F108" s="622"/>
    </row>
    <row r="109" spans="1:6" ht="25.2" customHeight="1">
      <c r="A109" s="622"/>
      <c r="D109" s="622"/>
      <c r="E109" s="622"/>
      <c r="F109" s="622"/>
    </row>
    <row r="110" spans="1:6" ht="25.2" customHeight="1">
      <c r="A110" s="622"/>
      <c r="D110" s="622"/>
      <c r="E110" s="622"/>
      <c r="F110" s="622"/>
    </row>
    <row r="111" spans="1:6" ht="25.2" customHeight="1">
      <c r="A111" s="622"/>
      <c r="D111" s="622"/>
      <c r="E111" s="622"/>
      <c r="F111" s="622"/>
    </row>
    <row r="112" spans="1:6" ht="25.2" customHeight="1">
      <c r="A112" s="622"/>
      <c r="D112" s="622"/>
      <c r="E112" s="622"/>
      <c r="F112" s="622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8" orientation="portrait" r:id="rId1"/>
  <headerFooter alignWithMargins="0">
    <oddHeader>&amp;C&amp;13&amp;P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3" sqref="J13"/>
    </sheetView>
  </sheetViews>
  <sheetFormatPr defaultColWidth="8.3984375" defaultRowHeight="15"/>
  <cols>
    <col min="1" max="1" width="46" style="104" customWidth="1"/>
    <col min="2" max="2" width="9.8984375" style="622" customWidth="1"/>
    <col min="3" max="3" width="10.19921875" style="622" customWidth="1"/>
    <col min="4" max="4" width="14.5" style="622" customWidth="1"/>
    <col min="5" max="240" width="8.3984375" style="104"/>
    <col min="241" max="241" width="37.19921875" style="104" customWidth="1"/>
    <col min="242" max="242" width="7.5" style="104" customWidth="1"/>
    <col min="243" max="243" width="10.19921875" style="104" customWidth="1"/>
    <col min="244" max="244" width="10" style="104" customWidth="1"/>
    <col min="245" max="245" width="10.8984375" style="104" customWidth="1"/>
    <col min="246" max="246" width="8.3984375" style="104"/>
    <col min="247" max="247" width="2.09765625" style="104" customWidth="1"/>
    <col min="248" max="16384" width="8.3984375" style="104"/>
  </cols>
  <sheetData>
    <row r="1" spans="1:8" ht="20.100000000000001" customHeight="1">
      <c r="A1" s="652" t="s">
        <v>703</v>
      </c>
      <c r="B1" s="673"/>
      <c r="C1" s="103"/>
      <c r="D1" s="104"/>
      <c r="F1" s="643"/>
      <c r="G1" s="681"/>
      <c r="H1" s="681"/>
    </row>
    <row r="2" spans="1:8" ht="16.2" customHeight="1">
      <c r="A2" s="675"/>
      <c r="B2" s="675"/>
      <c r="C2" s="674"/>
      <c r="D2" s="104"/>
      <c r="F2" s="643"/>
      <c r="G2" s="681"/>
      <c r="H2" s="681"/>
    </row>
    <row r="3" spans="1:8" ht="16.2" customHeight="1">
      <c r="A3" s="672"/>
      <c r="B3" s="671"/>
      <c r="C3" s="104"/>
      <c r="D3" s="670" t="s">
        <v>133</v>
      </c>
      <c r="F3" s="643"/>
    </row>
    <row r="4" spans="1:8" ht="16.2" customHeight="1">
      <c r="A4" s="645"/>
      <c r="B4" s="1042" t="s">
        <v>671</v>
      </c>
      <c r="C4" s="1042"/>
      <c r="D4" s="644" t="s">
        <v>648</v>
      </c>
      <c r="F4" s="643"/>
    </row>
    <row r="5" spans="1:8" ht="16.2" customHeight="1">
      <c r="A5" s="640"/>
      <c r="B5" s="642" t="s">
        <v>87</v>
      </c>
      <c r="C5" s="642" t="s">
        <v>248</v>
      </c>
      <c r="D5" s="641" t="s">
        <v>612</v>
      </c>
      <c r="F5" s="637"/>
    </row>
    <row r="6" spans="1:8" ht="16.2" customHeight="1">
      <c r="A6" s="640"/>
      <c r="B6" s="639" t="s">
        <v>599</v>
      </c>
      <c r="C6" s="639" t="s">
        <v>636</v>
      </c>
      <c r="D6" s="638" t="s">
        <v>384</v>
      </c>
      <c r="F6" s="637"/>
    </row>
    <row r="7" spans="1:8" ht="16.2" customHeight="1">
      <c r="A7" s="640"/>
      <c r="B7" s="669"/>
      <c r="C7" s="669"/>
      <c r="D7" s="104"/>
      <c r="F7" s="622"/>
    </row>
    <row r="8" spans="1:8" s="106" customFormat="1" ht="18" customHeight="1">
      <c r="A8" s="666" t="s">
        <v>249</v>
      </c>
      <c r="B8" s="680">
        <v>108.85255711598391</v>
      </c>
      <c r="C8" s="680">
        <v>101.19031628276187</v>
      </c>
      <c r="D8" s="679">
        <v>108.30631710691286</v>
      </c>
      <c r="F8" s="622"/>
    </row>
    <row r="9" spans="1:8" s="106" customFormat="1" ht="18" customHeight="1">
      <c r="A9" s="666" t="s">
        <v>260</v>
      </c>
      <c r="B9" s="680">
        <v>108.98365632522047</v>
      </c>
      <c r="C9" s="680">
        <v>100.90033978562936</v>
      </c>
      <c r="D9" s="679">
        <v>109.2857058928299</v>
      </c>
      <c r="F9" s="622"/>
    </row>
    <row r="10" spans="1:8" s="106" customFormat="1" ht="18" customHeight="1">
      <c r="A10" s="630" t="s">
        <v>49</v>
      </c>
      <c r="B10" s="677"/>
      <c r="C10" s="677"/>
      <c r="D10" s="679"/>
      <c r="F10" s="622"/>
    </row>
    <row r="11" spans="1:8" ht="18" customHeight="1">
      <c r="A11" s="678" t="s">
        <v>261</v>
      </c>
      <c r="B11" s="677">
        <v>112.82208241364509</v>
      </c>
      <c r="C11" s="677">
        <v>102.96302772548896</v>
      </c>
      <c r="D11" s="676">
        <v>111.71610536758335</v>
      </c>
      <c r="F11" s="622"/>
    </row>
    <row r="12" spans="1:8" ht="18" customHeight="1">
      <c r="A12" s="678" t="s">
        <v>262</v>
      </c>
      <c r="B12" s="677">
        <v>102.50385513944254</v>
      </c>
      <c r="C12" s="677">
        <v>100.64725594803932</v>
      </c>
      <c r="D12" s="676">
        <v>102.33620256519262</v>
      </c>
      <c r="F12" s="622"/>
    </row>
    <row r="13" spans="1:8" ht="18" customHeight="1">
      <c r="A13" s="678" t="s">
        <v>191</v>
      </c>
      <c r="B13" s="677">
        <v>105.91408047698468</v>
      </c>
      <c r="C13" s="677">
        <v>101.18025618952684</v>
      </c>
      <c r="D13" s="676">
        <v>104.24722242453582</v>
      </c>
      <c r="F13" s="622"/>
    </row>
    <row r="14" spans="1:8" ht="18" customHeight="1">
      <c r="A14" s="678" t="s">
        <v>192</v>
      </c>
      <c r="B14" s="677">
        <v>124.7381029766786</v>
      </c>
      <c r="C14" s="677">
        <v>104.04004419479142</v>
      </c>
      <c r="D14" s="676">
        <v>122.03077157135741</v>
      </c>
      <c r="F14" s="622"/>
    </row>
    <row r="15" spans="1:8" ht="18" customHeight="1">
      <c r="A15" s="678" t="s">
        <v>193</v>
      </c>
      <c r="B15" s="677">
        <v>115.13901492315685</v>
      </c>
      <c r="C15" s="677">
        <v>98.432895260262157</v>
      </c>
      <c r="D15" s="676">
        <v>115.06520862689261</v>
      </c>
      <c r="F15" s="622"/>
    </row>
    <row r="16" spans="1:8" ht="18" customHeight="1">
      <c r="A16" s="678" t="s">
        <v>194</v>
      </c>
      <c r="B16" s="677">
        <v>127.74607277396773</v>
      </c>
      <c r="C16" s="677">
        <v>100.703594393336</v>
      </c>
      <c r="D16" s="676">
        <v>132.58819158934773</v>
      </c>
      <c r="F16" s="634"/>
    </row>
    <row r="17" spans="1:6" ht="18" customHeight="1">
      <c r="A17" s="678" t="s">
        <v>195</v>
      </c>
      <c r="B17" s="677">
        <v>97.242180594088055</v>
      </c>
      <c r="C17" s="677">
        <v>96.953940912846505</v>
      </c>
      <c r="D17" s="676">
        <v>101.0450550360348</v>
      </c>
      <c r="F17" s="628"/>
    </row>
    <row r="18" spans="1:6" s="106" customFormat="1" ht="18" customHeight="1">
      <c r="A18" s="678" t="s">
        <v>622</v>
      </c>
      <c r="B18" s="677">
        <v>106.1769018790645</v>
      </c>
      <c r="C18" s="677">
        <v>102.79701102709535</v>
      </c>
      <c r="D18" s="676">
        <v>107.11100540156406</v>
      </c>
      <c r="F18" s="628"/>
    </row>
    <row r="19" spans="1:6" s="106" customFormat="1" ht="18" customHeight="1">
      <c r="A19" s="678" t="s">
        <v>203</v>
      </c>
      <c r="B19" s="677">
        <v>96.689484355483089</v>
      </c>
      <c r="C19" s="677">
        <v>93.317838504715994</v>
      </c>
      <c r="D19" s="676">
        <v>101.2661343840516</v>
      </c>
      <c r="F19" s="628"/>
    </row>
    <row r="20" spans="1:6" ht="18" customHeight="1">
      <c r="A20" s="666" t="s">
        <v>263</v>
      </c>
      <c r="B20" s="680">
        <v>170.11681918075288</v>
      </c>
      <c r="C20" s="680">
        <v>102.84877416510537</v>
      </c>
      <c r="D20" s="679">
        <v>167.54406136262725</v>
      </c>
      <c r="E20" s="106"/>
      <c r="F20" s="628"/>
    </row>
    <row r="21" spans="1:6" ht="18" customHeight="1">
      <c r="A21" s="678" t="s">
        <v>197</v>
      </c>
      <c r="B21" s="677">
        <v>141.40323008847375</v>
      </c>
      <c r="C21" s="677">
        <v>101.39341596343647</v>
      </c>
      <c r="D21" s="676">
        <v>135.59601473089796</v>
      </c>
      <c r="F21" s="628"/>
    </row>
    <row r="22" spans="1:6" ht="18" customHeight="1">
      <c r="A22" s="678" t="s">
        <v>264</v>
      </c>
      <c r="B22" s="677">
        <v>168.21608568742215</v>
      </c>
      <c r="C22" s="677">
        <v>100.95203657671246</v>
      </c>
      <c r="D22" s="676">
        <v>169.08205071685063</v>
      </c>
      <c r="F22" s="628"/>
    </row>
    <row r="23" spans="1:6" ht="18" customHeight="1">
      <c r="A23" s="678" t="s">
        <v>265</v>
      </c>
      <c r="B23" s="677">
        <v>184.73817933358816</v>
      </c>
      <c r="C23" s="677">
        <v>108.73310173138427</v>
      </c>
      <c r="D23" s="676">
        <v>173.21460195292644</v>
      </c>
      <c r="F23" s="628"/>
    </row>
    <row r="24" spans="1:6" ht="18" customHeight="1">
      <c r="A24" s="666" t="s">
        <v>266</v>
      </c>
      <c r="B24" s="680">
        <v>106.96200807846023</v>
      </c>
      <c r="C24" s="680">
        <v>101.16758593829067</v>
      </c>
      <c r="D24" s="679">
        <v>106.34977685300137</v>
      </c>
      <c r="F24" s="622"/>
    </row>
    <row r="25" spans="1:6" ht="18" customHeight="1">
      <c r="A25" s="630" t="s">
        <v>49</v>
      </c>
      <c r="B25" s="677"/>
      <c r="C25" s="677"/>
      <c r="D25" s="679"/>
      <c r="F25" s="622"/>
    </row>
    <row r="26" spans="1:6" s="106" customFormat="1" ht="18" customHeight="1">
      <c r="A26" s="678" t="s">
        <v>623</v>
      </c>
      <c r="B26" s="677">
        <v>98.733871331710574</v>
      </c>
      <c r="C26" s="677">
        <v>93.197672855038078</v>
      </c>
      <c r="D26" s="676">
        <v>104.07495587635825</v>
      </c>
      <c r="E26" s="104"/>
      <c r="F26" s="622"/>
    </row>
    <row r="27" spans="1:6" s="106" customFormat="1" ht="18" customHeight="1">
      <c r="A27" s="678" t="s">
        <v>624</v>
      </c>
      <c r="B27" s="677">
        <v>121.40486201956607</v>
      </c>
      <c r="C27" s="677">
        <v>105.08674222604996</v>
      </c>
      <c r="D27" s="676">
        <v>117.41155048149936</v>
      </c>
      <c r="E27" s="104"/>
      <c r="F27" s="622"/>
    </row>
    <row r="28" spans="1:6" ht="18" customHeight="1">
      <c r="A28" s="678" t="s">
        <v>217</v>
      </c>
      <c r="B28" s="677">
        <v>140.84332667946191</v>
      </c>
      <c r="C28" s="677">
        <v>98.207832266159215</v>
      </c>
      <c r="D28" s="676">
        <v>148.81258281619344</v>
      </c>
      <c r="F28" s="622"/>
    </row>
    <row r="29" spans="1:6" ht="18" customHeight="1">
      <c r="A29" s="678" t="s">
        <v>202</v>
      </c>
      <c r="B29" s="677">
        <v>104.70223517598708</v>
      </c>
      <c r="C29" s="677">
        <v>101.38667294047328</v>
      </c>
      <c r="D29" s="676">
        <v>106.1155940324709</v>
      </c>
      <c r="F29" s="622"/>
    </row>
    <row r="30" spans="1:6" ht="18" customHeight="1">
      <c r="A30" s="678" t="s">
        <v>625</v>
      </c>
      <c r="B30" s="677">
        <v>109.23577358805825</v>
      </c>
      <c r="C30" s="677">
        <v>107.59773807091766</v>
      </c>
      <c r="D30" s="676">
        <v>110.21877880504022</v>
      </c>
      <c r="F30" s="622"/>
    </row>
    <row r="31" spans="1:6" ht="18" customHeight="1">
      <c r="A31" s="678" t="s">
        <v>626</v>
      </c>
      <c r="B31" s="677">
        <v>106.51830808723292</v>
      </c>
      <c r="C31" s="677">
        <v>100</v>
      </c>
      <c r="D31" s="676">
        <v>106.07769655992038</v>
      </c>
      <c r="F31" s="622"/>
    </row>
    <row r="32" spans="1:6" ht="18" customHeight="1">
      <c r="A32" s="678" t="s">
        <v>627</v>
      </c>
      <c r="B32" s="677">
        <v>108.52534651001551</v>
      </c>
      <c r="C32" s="677">
        <v>103.51764778883958</v>
      </c>
      <c r="D32" s="676">
        <v>104.63271467719126</v>
      </c>
      <c r="F32" s="622"/>
    </row>
    <row r="33" spans="1:6" ht="16.2" customHeight="1">
      <c r="A33" s="678" t="s">
        <v>628</v>
      </c>
      <c r="B33" s="677">
        <v>104.01627938372442</v>
      </c>
      <c r="C33" s="677">
        <v>105.16721483325711</v>
      </c>
      <c r="D33" s="676">
        <v>100.60357564175273</v>
      </c>
      <c r="F33" s="622"/>
    </row>
    <row r="34" spans="1:6" ht="16.2" customHeight="1">
      <c r="A34" s="678" t="s">
        <v>629</v>
      </c>
      <c r="B34" s="677">
        <v>110.93475096851915</v>
      </c>
      <c r="C34" s="677">
        <v>103.48883667375645</v>
      </c>
      <c r="D34" s="676">
        <v>108.16452324466978</v>
      </c>
      <c r="F34" s="622"/>
    </row>
    <row r="35" spans="1:6" ht="16.2" customHeight="1">
      <c r="A35" s="678" t="s">
        <v>207</v>
      </c>
      <c r="B35" s="677">
        <v>104.32106496691407</v>
      </c>
      <c r="C35" s="677">
        <v>100.97907113764775</v>
      </c>
      <c r="D35" s="676">
        <v>103.26273695096918</v>
      </c>
      <c r="F35" s="622"/>
    </row>
    <row r="36" spans="1:6" ht="16.2" customHeight="1">
      <c r="A36" s="678" t="s">
        <v>208</v>
      </c>
      <c r="B36" s="677">
        <v>103.78637657197392</v>
      </c>
      <c r="C36" s="677">
        <v>89.250432750774522</v>
      </c>
      <c r="D36" s="676">
        <v>115.198031497759</v>
      </c>
      <c r="F36" s="622"/>
    </row>
    <row r="37" spans="1:6" ht="16.2" customHeight="1">
      <c r="A37" s="678" t="s">
        <v>630</v>
      </c>
      <c r="B37" s="677">
        <v>110.49290000217431</v>
      </c>
      <c r="C37" s="677">
        <v>100.34790625080565</v>
      </c>
      <c r="D37" s="676">
        <v>108.35316305362235</v>
      </c>
      <c r="F37" s="622"/>
    </row>
    <row r="38" spans="1:6" ht="16.2" customHeight="1">
      <c r="A38" s="678" t="s">
        <v>631</v>
      </c>
      <c r="B38" s="677">
        <v>105.47229258586684</v>
      </c>
      <c r="C38" s="677">
        <v>100.40378465703508</v>
      </c>
      <c r="D38" s="676">
        <v>105.09590099586073</v>
      </c>
      <c r="F38" s="622"/>
    </row>
    <row r="39" spans="1:6" ht="16.2" customHeight="1">
      <c r="A39" s="678" t="s">
        <v>632</v>
      </c>
      <c r="B39" s="677">
        <v>102.65351925399808</v>
      </c>
      <c r="C39" s="677">
        <v>101.90369710990804</v>
      </c>
      <c r="D39" s="676">
        <v>101.21259998434994</v>
      </c>
      <c r="F39" s="622"/>
    </row>
    <row r="40" spans="1:6" ht="16.2" customHeight="1">
      <c r="A40" s="678" t="s">
        <v>535</v>
      </c>
      <c r="B40" s="677">
        <v>102.05266295764986</v>
      </c>
      <c r="C40" s="677">
        <v>100.17198529369873</v>
      </c>
      <c r="D40" s="676">
        <v>102.14895858005863</v>
      </c>
      <c r="F40" s="622"/>
    </row>
    <row r="41" spans="1:6" ht="16.2" customHeight="1">
      <c r="A41" s="678"/>
      <c r="B41" s="677"/>
      <c r="C41" s="677"/>
      <c r="D41" s="676"/>
      <c r="F41" s="622"/>
    </row>
    <row r="42" spans="1:6" ht="16.2" customHeight="1">
      <c r="A42" s="678"/>
      <c r="B42" s="677"/>
      <c r="C42" s="677"/>
      <c r="D42" s="676"/>
      <c r="F42" s="622"/>
    </row>
    <row r="43" spans="1:6" ht="16.2" customHeight="1">
      <c r="A43" s="678"/>
      <c r="B43" s="677"/>
      <c r="C43" s="677"/>
      <c r="D43" s="676"/>
      <c r="F43" s="622"/>
    </row>
    <row r="44" spans="1:6" ht="16.2" customHeight="1">
      <c r="B44" s="104"/>
      <c r="C44" s="104"/>
      <c r="D44" s="104"/>
      <c r="F44" s="622"/>
    </row>
    <row r="45" spans="1:6" ht="16.2" customHeight="1">
      <c r="B45" s="104"/>
      <c r="C45" s="104"/>
      <c r="D45" s="104"/>
      <c r="F45" s="622"/>
    </row>
    <row r="46" spans="1:6" ht="16.2" customHeight="1">
      <c r="A46" s="630"/>
      <c r="B46" s="676"/>
      <c r="C46" s="676"/>
      <c r="D46" s="105"/>
      <c r="F46" s="622"/>
    </row>
    <row r="47" spans="1:6" ht="16.2" customHeight="1">
      <c r="A47" s="625"/>
      <c r="B47" s="676"/>
      <c r="C47" s="676"/>
      <c r="D47" s="105"/>
      <c r="F47" s="622"/>
    </row>
    <row r="48" spans="1:6" ht="16.2" customHeight="1">
      <c r="A48" s="625"/>
      <c r="B48" s="676"/>
      <c r="C48" s="676"/>
      <c r="D48" s="105"/>
      <c r="F48" s="622"/>
    </row>
    <row r="49" spans="1:6">
      <c r="A49" s="622"/>
      <c r="E49" s="622"/>
      <c r="F49" s="622"/>
    </row>
    <row r="50" spans="1:6">
      <c r="A50" s="622"/>
      <c r="E50" s="622"/>
      <c r="F50" s="622"/>
    </row>
    <row r="51" spans="1:6">
      <c r="A51" s="622"/>
      <c r="E51" s="622"/>
      <c r="F51" s="622"/>
    </row>
    <row r="52" spans="1:6">
      <c r="A52" s="622"/>
      <c r="E52" s="622"/>
      <c r="F52" s="622"/>
    </row>
    <row r="53" spans="1:6">
      <c r="A53" s="622"/>
      <c r="E53" s="622"/>
      <c r="F53" s="622"/>
    </row>
    <row r="54" spans="1:6">
      <c r="A54" s="622"/>
      <c r="E54" s="622"/>
      <c r="F54" s="622"/>
    </row>
    <row r="55" spans="1:6">
      <c r="A55" s="622"/>
      <c r="E55" s="622"/>
      <c r="F55" s="622"/>
    </row>
    <row r="56" spans="1:6">
      <c r="A56" s="622"/>
      <c r="E56" s="622"/>
      <c r="F56" s="622"/>
    </row>
    <row r="57" spans="1:6">
      <c r="A57" s="622"/>
      <c r="E57" s="622"/>
      <c r="F57" s="622"/>
    </row>
    <row r="58" spans="1:6">
      <c r="A58" s="622"/>
      <c r="E58" s="622"/>
      <c r="F58" s="622"/>
    </row>
    <row r="59" spans="1:6">
      <c r="A59" s="622"/>
      <c r="E59" s="622"/>
      <c r="F59" s="622"/>
    </row>
    <row r="60" spans="1:6">
      <c r="A60" s="622"/>
      <c r="E60" s="622"/>
      <c r="F60" s="622"/>
    </row>
    <row r="61" spans="1:6">
      <c r="A61" s="622"/>
      <c r="E61" s="622"/>
      <c r="F61" s="622"/>
    </row>
    <row r="62" spans="1:6">
      <c r="A62" s="622"/>
      <c r="E62" s="622"/>
      <c r="F62" s="622"/>
    </row>
    <row r="63" spans="1:6">
      <c r="A63" s="622"/>
      <c r="E63" s="622"/>
      <c r="F63" s="622"/>
    </row>
    <row r="64" spans="1:6">
      <c r="A64" s="622"/>
      <c r="E64" s="622"/>
      <c r="F64" s="622"/>
    </row>
    <row r="65" spans="1:6">
      <c r="A65" s="622"/>
      <c r="E65" s="622"/>
      <c r="F65" s="622"/>
    </row>
    <row r="66" spans="1:6">
      <c r="A66" s="622"/>
      <c r="E66" s="622"/>
      <c r="F66" s="622"/>
    </row>
    <row r="67" spans="1:6">
      <c r="A67" s="622"/>
      <c r="E67" s="622"/>
      <c r="F67" s="622"/>
    </row>
    <row r="68" spans="1:6">
      <c r="A68" s="622"/>
      <c r="E68" s="622"/>
      <c r="F68" s="622"/>
    </row>
    <row r="69" spans="1:6">
      <c r="A69" s="622"/>
      <c r="E69" s="622"/>
      <c r="F69" s="622"/>
    </row>
    <row r="70" spans="1:6">
      <c r="A70" s="622"/>
      <c r="E70" s="622"/>
      <c r="F70" s="622"/>
    </row>
    <row r="71" spans="1:6">
      <c r="A71" s="622"/>
      <c r="E71" s="622"/>
      <c r="F71" s="622"/>
    </row>
    <row r="72" spans="1:6">
      <c r="A72" s="622"/>
      <c r="E72" s="622"/>
      <c r="F72" s="622"/>
    </row>
    <row r="73" spans="1:6">
      <c r="A73" s="622"/>
      <c r="E73" s="622"/>
      <c r="F73" s="622"/>
    </row>
    <row r="74" spans="1:6">
      <c r="A74" s="622"/>
      <c r="E74" s="622"/>
      <c r="F74" s="622"/>
    </row>
    <row r="75" spans="1:6">
      <c r="A75" s="622"/>
      <c r="E75" s="622"/>
      <c r="F75" s="622"/>
    </row>
    <row r="76" spans="1:6">
      <c r="A76" s="622"/>
      <c r="E76" s="622"/>
      <c r="F76" s="622"/>
    </row>
    <row r="77" spans="1:6">
      <c r="A77" s="622"/>
      <c r="E77" s="622"/>
      <c r="F77" s="622"/>
    </row>
    <row r="78" spans="1:6">
      <c r="A78" s="622"/>
      <c r="E78" s="622"/>
      <c r="F78" s="622"/>
    </row>
    <row r="79" spans="1:6">
      <c r="A79" s="622"/>
      <c r="E79" s="622"/>
      <c r="F79" s="622"/>
    </row>
    <row r="80" spans="1:6">
      <c r="A80" s="622"/>
      <c r="E80" s="622"/>
      <c r="F80" s="622"/>
    </row>
    <row r="81" spans="1:6">
      <c r="A81" s="622"/>
      <c r="E81" s="622"/>
      <c r="F81" s="622"/>
    </row>
    <row r="82" spans="1:6">
      <c r="A82" s="622"/>
      <c r="E82" s="622"/>
      <c r="F82" s="622"/>
    </row>
    <row r="83" spans="1:6">
      <c r="A83" s="622"/>
      <c r="E83" s="622"/>
      <c r="F83" s="622"/>
    </row>
    <row r="84" spans="1:6">
      <c r="A84" s="622"/>
      <c r="E84" s="622"/>
      <c r="F84" s="622"/>
    </row>
    <row r="85" spans="1:6">
      <c r="A85" s="622"/>
      <c r="E85" s="622"/>
      <c r="F85" s="622"/>
    </row>
    <row r="86" spans="1:6">
      <c r="A86" s="622"/>
      <c r="E86" s="622"/>
      <c r="F86" s="622"/>
    </row>
    <row r="87" spans="1:6">
      <c r="A87" s="622"/>
      <c r="E87" s="622"/>
      <c r="F87" s="622"/>
    </row>
    <row r="88" spans="1:6">
      <c r="A88" s="622"/>
      <c r="E88" s="622"/>
      <c r="F88" s="622"/>
    </row>
    <row r="89" spans="1:6">
      <c r="A89" s="622"/>
      <c r="E89" s="622"/>
      <c r="F89" s="622"/>
    </row>
    <row r="90" spans="1:6">
      <c r="A90" s="622"/>
      <c r="E90" s="622"/>
      <c r="F90" s="622"/>
    </row>
    <row r="91" spans="1:6">
      <c r="A91" s="622"/>
      <c r="E91" s="622"/>
      <c r="F91" s="622"/>
    </row>
    <row r="92" spans="1:6">
      <c r="A92" s="622"/>
      <c r="E92" s="622"/>
      <c r="F92" s="622"/>
    </row>
    <row r="93" spans="1:6">
      <c r="A93" s="622"/>
      <c r="E93" s="622"/>
      <c r="F93" s="622"/>
    </row>
    <row r="94" spans="1:6">
      <c r="A94" s="622"/>
      <c r="E94" s="622"/>
      <c r="F94" s="622"/>
    </row>
    <row r="95" spans="1:6">
      <c r="A95" s="622"/>
      <c r="E95" s="622"/>
      <c r="F95" s="622"/>
    </row>
    <row r="96" spans="1:6">
      <c r="A96" s="622"/>
      <c r="E96" s="622"/>
      <c r="F96" s="622"/>
    </row>
    <row r="97" spans="1:6">
      <c r="A97" s="622"/>
      <c r="E97" s="622"/>
      <c r="F97" s="622"/>
    </row>
    <row r="98" spans="1:6">
      <c r="A98" s="622"/>
      <c r="E98" s="622"/>
      <c r="F98" s="622"/>
    </row>
    <row r="99" spans="1:6">
      <c r="A99" s="622"/>
      <c r="E99" s="622"/>
      <c r="F99" s="622"/>
    </row>
    <row r="100" spans="1:6">
      <c r="A100" s="622"/>
      <c r="E100" s="622"/>
      <c r="F100" s="622"/>
    </row>
    <row r="101" spans="1:6">
      <c r="A101" s="622"/>
      <c r="E101" s="622"/>
      <c r="F101" s="622"/>
    </row>
    <row r="102" spans="1:6">
      <c r="A102" s="622"/>
      <c r="E102" s="622"/>
      <c r="F102" s="622"/>
    </row>
    <row r="103" spans="1:6">
      <c r="A103" s="622"/>
      <c r="E103" s="622"/>
      <c r="F103" s="622"/>
    </row>
    <row r="104" spans="1:6">
      <c r="A104" s="622"/>
      <c r="E104" s="622"/>
      <c r="F104" s="622"/>
    </row>
    <row r="105" spans="1:6">
      <c r="A105" s="622"/>
      <c r="E105" s="622"/>
      <c r="F105" s="622"/>
    </row>
    <row r="106" spans="1:6">
      <c r="A106" s="622"/>
      <c r="E106" s="622"/>
      <c r="F106" s="622"/>
    </row>
    <row r="107" spans="1:6">
      <c r="A107" s="622"/>
      <c r="E107" s="622"/>
      <c r="F107" s="622"/>
    </row>
    <row r="108" spans="1:6">
      <c r="A108" s="622"/>
      <c r="E108" s="622"/>
      <c r="F108" s="622"/>
    </row>
    <row r="109" spans="1:6">
      <c r="A109" s="622"/>
      <c r="E109" s="622"/>
      <c r="F109" s="622"/>
    </row>
    <row r="110" spans="1:6">
      <c r="A110" s="622"/>
      <c r="E110" s="622"/>
      <c r="F110" s="622"/>
    </row>
    <row r="111" spans="1:6">
      <c r="A111" s="622"/>
      <c r="E111" s="622"/>
      <c r="F111" s="622"/>
    </row>
    <row r="112" spans="1:6">
      <c r="A112" s="622"/>
      <c r="E112" s="622"/>
      <c r="F112" s="622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8" orientation="portrait" r:id="rId1"/>
  <headerFooter alignWithMargins="0">
    <oddHeader>&amp;C&amp;13&amp;P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3" sqref="J13"/>
    </sheetView>
  </sheetViews>
  <sheetFormatPr defaultColWidth="13.8984375" defaultRowHeight="15"/>
  <cols>
    <col min="1" max="1" width="46" style="682" customWidth="1"/>
    <col min="2" max="2" width="9.8984375" style="622" customWidth="1"/>
    <col min="3" max="3" width="10.19921875" style="622" customWidth="1"/>
    <col min="4" max="4" width="14.5" style="622" customWidth="1"/>
    <col min="5" max="249" width="8.3984375" style="682" customWidth="1"/>
    <col min="250" max="250" width="36.3984375" style="682" customWidth="1"/>
    <col min="251" max="251" width="7.5" style="682" customWidth="1"/>
    <col min="252" max="16384" width="13.8984375" style="682"/>
  </cols>
  <sheetData>
    <row r="1" spans="1:8" ht="18" customHeight="1">
      <c r="A1" s="652" t="s">
        <v>704</v>
      </c>
      <c r="B1" s="673"/>
      <c r="C1" s="103"/>
      <c r="D1" s="682"/>
      <c r="F1" s="643"/>
      <c r="G1" s="690"/>
      <c r="H1" s="690"/>
    </row>
    <row r="2" spans="1:8" ht="18" customHeight="1">
      <c r="A2" s="675"/>
      <c r="B2" s="675"/>
      <c r="C2" s="674"/>
      <c r="D2" s="682"/>
      <c r="F2" s="643"/>
      <c r="G2" s="690"/>
      <c r="H2" s="690"/>
    </row>
    <row r="3" spans="1:8" ht="18" customHeight="1">
      <c r="A3" s="672"/>
      <c r="B3" s="671"/>
      <c r="C3" s="682"/>
      <c r="D3" s="670" t="s">
        <v>133</v>
      </c>
      <c r="F3" s="643"/>
    </row>
    <row r="4" spans="1:8" ht="18" customHeight="1">
      <c r="A4" s="645"/>
      <c r="B4" s="1042" t="s">
        <v>671</v>
      </c>
      <c r="C4" s="1042"/>
      <c r="D4" s="644" t="s">
        <v>648</v>
      </c>
      <c r="F4" s="643"/>
    </row>
    <row r="5" spans="1:8" ht="18" customHeight="1">
      <c r="A5" s="640"/>
      <c r="B5" s="642" t="s">
        <v>87</v>
      </c>
      <c r="C5" s="642" t="s">
        <v>248</v>
      </c>
      <c r="D5" s="641" t="s">
        <v>612</v>
      </c>
      <c r="F5" s="637"/>
    </row>
    <row r="6" spans="1:8" ht="18" customHeight="1">
      <c r="A6" s="640"/>
      <c r="B6" s="639" t="s">
        <v>599</v>
      </c>
      <c r="C6" s="639" t="s">
        <v>636</v>
      </c>
      <c r="D6" s="638" t="s">
        <v>384</v>
      </c>
      <c r="F6" s="637"/>
    </row>
    <row r="7" spans="1:8" ht="18" customHeight="1">
      <c r="A7" s="640"/>
      <c r="B7" s="669"/>
      <c r="C7" s="669"/>
      <c r="D7" s="682"/>
      <c r="F7" s="622"/>
    </row>
    <row r="8" spans="1:8" s="107" customFormat="1" ht="18" customHeight="1">
      <c r="A8" s="666" t="s">
        <v>271</v>
      </c>
      <c r="B8" s="689">
        <v>110.15408913231791</v>
      </c>
      <c r="C8" s="689">
        <v>100.65482276310236</v>
      </c>
      <c r="D8" s="688">
        <v>110.85553192919608</v>
      </c>
      <c r="F8" s="622"/>
    </row>
    <row r="9" spans="1:8" s="107" customFormat="1" ht="18" customHeight="1">
      <c r="A9" s="666" t="s">
        <v>260</v>
      </c>
      <c r="B9" s="689">
        <v>110.28648165074857</v>
      </c>
      <c r="C9" s="689">
        <v>100.75608377314822</v>
      </c>
      <c r="D9" s="688">
        <v>110.820900098637</v>
      </c>
      <c r="F9" s="622"/>
    </row>
    <row r="10" spans="1:8" s="107" customFormat="1" ht="18" customHeight="1">
      <c r="A10" s="630" t="s">
        <v>49</v>
      </c>
      <c r="B10" s="687"/>
      <c r="C10" s="687"/>
      <c r="D10" s="686"/>
      <c r="F10" s="622"/>
    </row>
    <row r="11" spans="1:8" s="107" customFormat="1" ht="18" customHeight="1">
      <c r="A11" s="678" t="s">
        <v>613</v>
      </c>
      <c r="B11" s="687">
        <v>106.77006718904197</v>
      </c>
      <c r="C11" s="687">
        <v>100.66075844335491</v>
      </c>
      <c r="D11" s="686">
        <v>106.85109642841216</v>
      </c>
      <c r="F11" s="622"/>
    </row>
    <row r="12" spans="1:8" s="107" customFormat="1" ht="18" customHeight="1">
      <c r="A12" s="678" t="s">
        <v>614</v>
      </c>
      <c r="B12" s="687">
        <v>103.68593088824723</v>
      </c>
      <c r="C12" s="687">
        <v>101.42892026223846</v>
      </c>
      <c r="D12" s="686">
        <v>105.09647607030648</v>
      </c>
      <c r="F12" s="622"/>
    </row>
    <row r="13" spans="1:8" s="107" customFormat="1" ht="18" customHeight="1">
      <c r="A13" s="678" t="s">
        <v>615</v>
      </c>
      <c r="B13" s="687">
        <v>127.31442048941435</v>
      </c>
      <c r="C13" s="687">
        <v>102.28276624236466</v>
      </c>
      <c r="D13" s="686">
        <v>128.66974080790905</v>
      </c>
      <c r="E13" s="682"/>
      <c r="F13" s="622"/>
    </row>
    <row r="14" spans="1:8" ht="18" customHeight="1">
      <c r="A14" s="678" t="s">
        <v>616</v>
      </c>
      <c r="B14" s="687">
        <v>114.38207558172238</v>
      </c>
      <c r="C14" s="687">
        <v>106.60648382262472</v>
      </c>
      <c r="D14" s="686">
        <v>111.41487102769261</v>
      </c>
      <c r="E14" s="107"/>
      <c r="F14" s="622"/>
    </row>
    <row r="15" spans="1:8" s="107" customFormat="1" ht="18" customHeight="1">
      <c r="A15" s="678" t="s">
        <v>617</v>
      </c>
      <c r="B15" s="687">
        <v>108.52462283684763</v>
      </c>
      <c r="C15" s="687">
        <v>101.1168302113838</v>
      </c>
      <c r="D15" s="686">
        <v>108.95184008236883</v>
      </c>
      <c r="F15" s="622"/>
    </row>
    <row r="16" spans="1:8" s="107" customFormat="1" ht="18" customHeight="1">
      <c r="A16" s="678" t="s">
        <v>618</v>
      </c>
      <c r="B16" s="687">
        <v>100.08276747631488</v>
      </c>
      <c r="C16" s="687">
        <v>94.867918530954796</v>
      </c>
      <c r="D16" s="686">
        <v>105.08259405489142</v>
      </c>
      <c r="F16" s="634"/>
    </row>
    <row r="17" spans="1:6" s="107" customFormat="1" ht="18" customHeight="1">
      <c r="A17" s="666" t="s">
        <v>263</v>
      </c>
      <c r="B17" s="689">
        <v>137.48762862192018</v>
      </c>
      <c r="C17" s="689">
        <v>100.29511240314464</v>
      </c>
      <c r="D17" s="688">
        <v>142.19506068121115</v>
      </c>
      <c r="F17" s="628"/>
    </row>
    <row r="18" spans="1:6" s="107" customFormat="1" ht="18" customHeight="1">
      <c r="A18" s="678" t="s">
        <v>197</v>
      </c>
      <c r="B18" s="687">
        <v>118.35698585858583</v>
      </c>
      <c r="C18" s="687">
        <v>105.10044486859324</v>
      </c>
      <c r="D18" s="686">
        <v>119.82452340047041</v>
      </c>
      <c r="F18" s="628"/>
    </row>
    <row r="19" spans="1:6" s="107" customFormat="1" ht="18" customHeight="1">
      <c r="A19" s="678" t="s">
        <v>214</v>
      </c>
      <c r="B19" s="687">
        <v>119.72242889564555</v>
      </c>
      <c r="C19" s="687">
        <v>86.669046600477131</v>
      </c>
      <c r="D19" s="686">
        <v>141.22817576078612</v>
      </c>
      <c r="F19" s="628"/>
    </row>
    <row r="20" spans="1:6" s="107" customFormat="1" ht="18" customHeight="1">
      <c r="A20" s="678" t="s">
        <v>265</v>
      </c>
      <c r="B20" s="687">
        <v>144.01024675986559</v>
      </c>
      <c r="C20" s="687">
        <v>100.76202406838624</v>
      </c>
      <c r="D20" s="686">
        <v>147.65370298520506</v>
      </c>
      <c r="F20" s="628"/>
    </row>
    <row r="21" spans="1:6" s="107" customFormat="1" ht="18" customHeight="1">
      <c r="A21" s="666" t="s">
        <v>266</v>
      </c>
      <c r="B21" s="689">
        <v>108.97055955484089</v>
      </c>
      <c r="C21" s="689">
        <v>100.66672387230192</v>
      </c>
      <c r="D21" s="688">
        <v>109.52854678810012</v>
      </c>
      <c r="F21" s="628"/>
    </row>
    <row r="22" spans="1:6" s="107" customFormat="1" ht="18" customHeight="1">
      <c r="A22" s="630" t="s">
        <v>49</v>
      </c>
      <c r="B22" s="687"/>
      <c r="C22" s="687"/>
      <c r="D22" s="686"/>
      <c r="F22" s="628"/>
    </row>
    <row r="23" spans="1:6" s="107" customFormat="1" ht="18" customHeight="1">
      <c r="A23" s="678" t="s">
        <v>272</v>
      </c>
      <c r="B23" s="687">
        <v>129.05709222111497</v>
      </c>
      <c r="C23" s="687">
        <v>101.80354840259945</v>
      </c>
      <c r="D23" s="686">
        <v>128.05144920455697</v>
      </c>
      <c r="F23" s="628"/>
    </row>
    <row r="24" spans="1:6" s="107" customFormat="1" ht="18" customHeight="1">
      <c r="A24" s="678" t="s">
        <v>267</v>
      </c>
      <c r="B24" s="687">
        <v>113.19526948002965</v>
      </c>
      <c r="C24" s="687">
        <v>107.05665592592814</v>
      </c>
      <c r="D24" s="686">
        <v>109.57816892993908</v>
      </c>
      <c r="F24" s="622"/>
    </row>
    <row r="25" spans="1:6" s="107" customFormat="1" ht="18" customHeight="1">
      <c r="A25" s="678" t="s">
        <v>273</v>
      </c>
      <c r="B25" s="687">
        <v>135.00219636698901</v>
      </c>
      <c r="C25" s="687">
        <v>103.17482969158149</v>
      </c>
      <c r="D25" s="686">
        <v>140.86786767305998</v>
      </c>
      <c r="F25" s="622"/>
    </row>
    <row r="26" spans="1:6" s="107" customFormat="1" ht="18" customHeight="1">
      <c r="A26" s="678" t="s">
        <v>275</v>
      </c>
      <c r="B26" s="687">
        <v>106.42193917824147</v>
      </c>
      <c r="C26" s="687">
        <v>100.86802988595656</v>
      </c>
      <c r="D26" s="686">
        <v>107.84779786672455</v>
      </c>
      <c r="F26" s="622"/>
    </row>
    <row r="27" spans="1:6" s="107" customFormat="1" ht="18" customHeight="1">
      <c r="A27" s="678" t="s">
        <v>268</v>
      </c>
      <c r="B27" s="687">
        <v>111.98024883760296</v>
      </c>
      <c r="C27" s="687">
        <v>101.73601124928278</v>
      </c>
      <c r="D27" s="686">
        <v>110.9291651850212</v>
      </c>
      <c r="F27" s="622"/>
    </row>
    <row r="28" spans="1:6" s="107" customFormat="1" ht="18" customHeight="1">
      <c r="A28" s="678" t="s">
        <v>619</v>
      </c>
      <c r="B28" s="687">
        <v>103.33914782651851</v>
      </c>
      <c r="C28" s="687">
        <v>101.44952461371956</v>
      </c>
      <c r="D28" s="686">
        <v>105.21114330517931</v>
      </c>
      <c r="F28" s="622"/>
    </row>
    <row r="29" spans="1:6" s="107" customFormat="1" ht="18" customHeight="1">
      <c r="A29" s="678" t="s">
        <v>274</v>
      </c>
      <c r="B29" s="687">
        <v>104.2316700778366</v>
      </c>
      <c r="C29" s="687">
        <v>100.06530344719695</v>
      </c>
      <c r="D29" s="686">
        <v>104.87370717077961</v>
      </c>
      <c r="F29" s="622"/>
    </row>
    <row r="30" spans="1:6" s="107" customFormat="1" ht="18" customHeight="1">
      <c r="A30" s="678" t="s">
        <v>276</v>
      </c>
      <c r="B30" s="687">
        <v>106.91796259383489</v>
      </c>
      <c r="C30" s="687">
        <v>98.887096658301644</v>
      </c>
      <c r="D30" s="686">
        <v>113.65099518885661</v>
      </c>
      <c r="F30" s="622"/>
    </row>
    <row r="31" spans="1:6" s="107" customFormat="1" ht="18" customHeight="1">
      <c r="A31" s="678" t="s">
        <v>277</v>
      </c>
      <c r="B31" s="687">
        <v>114.22820321805062</v>
      </c>
      <c r="C31" s="687">
        <v>104.02667316187939</v>
      </c>
      <c r="D31" s="686">
        <v>113.51947507900033</v>
      </c>
      <c r="F31" s="622"/>
    </row>
    <row r="32" spans="1:6" s="104" customFormat="1" ht="18" customHeight="1">
      <c r="A32" s="678" t="s">
        <v>278</v>
      </c>
      <c r="B32" s="687">
        <v>101.36473953651401</v>
      </c>
      <c r="C32" s="687">
        <v>101.75544563189459</v>
      </c>
      <c r="D32" s="686">
        <v>100.75422483493367</v>
      </c>
      <c r="E32" s="107"/>
      <c r="F32" s="622"/>
    </row>
    <row r="33" spans="1:6" s="107" customFormat="1" ht="18" customHeight="1">
      <c r="A33" s="678" t="s">
        <v>269</v>
      </c>
      <c r="B33" s="687">
        <v>120.92221625522004</v>
      </c>
      <c r="C33" s="687">
        <v>97.957037901376708</v>
      </c>
      <c r="D33" s="686">
        <v>132.30348664672348</v>
      </c>
      <c r="F33" s="622"/>
    </row>
    <row r="34" spans="1:6" s="107" customFormat="1" ht="18" customHeight="1">
      <c r="A34" s="678" t="s">
        <v>279</v>
      </c>
      <c r="B34" s="687">
        <v>103.05584255811522</v>
      </c>
      <c r="C34" s="687">
        <v>101.14958827280364</v>
      </c>
      <c r="D34" s="686">
        <v>102.07301334782345</v>
      </c>
      <c r="F34" s="622"/>
    </row>
    <row r="35" spans="1:6" s="107" customFormat="1" ht="18" customHeight="1">
      <c r="A35" s="678" t="s">
        <v>497</v>
      </c>
      <c r="B35" s="687">
        <v>100.94145386775131</v>
      </c>
      <c r="C35" s="687">
        <v>99.781488212642842</v>
      </c>
      <c r="D35" s="686">
        <v>101.1312243226577</v>
      </c>
      <c r="F35" s="622"/>
    </row>
    <row r="36" spans="1:6" s="107" customFormat="1" ht="18" customHeight="1">
      <c r="A36" s="678" t="s">
        <v>620</v>
      </c>
      <c r="B36" s="687">
        <v>104.69710505773577</v>
      </c>
      <c r="C36" s="687">
        <v>99.679051855113514</v>
      </c>
      <c r="D36" s="686">
        <v>104.29656735626129</v>
      </c>
      <c r="F36" s="622"/>
    </row>
    <row r="37" spans="1:6" s="107" customFormat="1" ht="18" customHeight="1">
      <c r="A37" s="678" t="s">
        <v>280</v>
      </c>
      <c r="B37" s="687">
        <v>104.82932506623202</v>
      </c>
      <c r="C37" s="687">
        <v>100.88677783551323</v>
      </c>
      <c r="D37" s="686">
        <v>103.9167126704271</v>
      </c>
      <c r="F37" s="622"/>
    </row>
    <row r="38" spans="1:6" s="107" customFormat="1" ht="18" customHeight="1">
      <c r="A38" s="678" t="s">
        <v>621</v>
      </c>
      <c r="B38" s="687">
        <v>110.15896931096142</v>
      </c>
      <c r="C38" s="687">
        <v>102.04222499113591</v>
      </c>
      <c r="D38" s="686">
        <v>112.03602930651181</v>
      </c>
      <c r="F38" s="622"/>
    </row>
    <row r="39" spans="1:6" s="107" customFormat="1" ht="18" customHeight="1">
      <c r="A39" s="678" t="s">
        <v>534</v>
      </c>
      <c r="B39" s="687">
        <v>97.306251046128864</v>
      </c>
      <c r="C39" s="687">
        <v>99.209725326281259</v>
      </c>
      <c r="D39" s="686">
        <v>99.935099702843488</v>
      </c>
      <c r="F39" s="622"/>
    </row>
    <row r="40" spans="1:6" s="107" customFormat="1" ht="18" customHeight="1">
      <c r="A40" s="685"/>
      <c r="B40" s="684"/>
      <c r="C40" s="684"/>
      <c r="D40" s="683"/>
      <c r="F40" s="622"/>
    </row>
    <row r="41" spans="1:6" s="107" customFormat="1" ht="18" customHeight="1">
      <c r="A41" s="685"/>
      <c r="B41" s="684"/>
      <c r="C41" s="684"/>
      <c r="D41" s="683"/>
      <c r="F41" s="622"/>
    </row>
    <row r="42" spans="1:6" s="107" customFormat="1" ht="14.1" customHeight="1">
      <c r="A42" s="685"/>
      <c r="B42" s="684"/>
      <c r="C42" s="684"/>
      <c r="D42" s="683"/>
      <c r="F42" s="622"/>
    </row>
    <row r="43" spans="1:6" s="107" customFormat="1" ht="14.1" customHeight="1">
      <c r="A43" s="685"/>
      <c r="B43" s="684"/>
      <c r="C43" s="684"/>
      <c r="D43" s="683"/>
      <c r="F43" s="622"/>
    </row>
    <row r="44" spans="1:6" s="107" customFormat="1" ht="14.1" customHeight="1">
      <c r="A44" s="685"/>
      <c r="B44" s="684"/>
      <c r="C44" s="684"/>
      <c r="D44" s="683"/>
      <c r="F44" s="622"/>
    </row>
    <row r="45" spans="1:6" s="107" customFormat="1" ht="14.1" customHeight="1">
      <c r="A45" s="685"/>
      <c r="B45" s="684"/>
      <c r="C45" s="684"/>
      <c r="D45" s="683"/>
      <c r="F45" s="622"/>
    </row>
    <row r="46" spans="1:6" s="107" customFormat="1" ht="14.1" customHeight="1">
      <c r="A46" s="685"/>
      <c r="B46" s="684"/>
      <c r="C46" s="684"/>
      <c r="D46" s="683"/>
      <c r="F46" s="622"/>
    </row>
    <row r="47" spans="1:6" s="107" customFormat="1" ht="14.1" customHeight="1">
      <c r="A47" s="685"/>
      <c r="B47" s="684"/>
      <c r="C47" s="684"/>
      <c r="D47" s="683"/>
      <c r="F47" s="622"/>
    </row>
    <row r="48" spans="1:6" s="107" customFormat="1" ht="14.1" customHeight="1">
      <c r="A48" s="685"/>
      <c r="B48" s="684"/>
      <c r="C48" s="684"/>
      <c r="D48" s="683"/>
      <c r="F48" s="622"/>
    </row>
    <row r="49" spans="1:6" s="107" customFormat="1" ht="14.1" customHeight="1">
      <c r="A49" s="622"/>
      <c r="B49" s="622"/>
      <c r="C49" s="622"/>
      <c r="D49" s="622"/>
      <c r="E49" s="622"/>
      <c r="F49" s="622"/>
    </row>
    <row r="50" spans="1:6" s="107" customFormat="1" ht="14.1" customHeight="1">
      <c r="A50" s="622"/>
      <c r="B50" s="622"/>
      <c r="C50" s="622"/>
      <c r="D50" s="622"/>
      <c r="E50" s="622"/>
      <c r="F50" s="622"/>
    </row>
    <row r="51" spans="1:6" s="107" customFormat="1" ht="14.1" customHeight="1">
      <c r="A51" s="622"/>
      <c r="B51" s="622"/>
      <c r="C51" s="622"/>
      <c r="D51" s="622"/>
      <c r="E51" s="622"/>
      <c r="F51" s="622"/>
    </row>
    <row r="52" spans="1:6" s="107" customFormat="1" ht="14.1" customHeight="1">
      <c r="A52" s="622"/>
      <c r="B52" s="622"/>
      <c r="C52" s="622"/>
      <c r="D52" s="622"/>
      <c r="E52" s="622"/>
      <c r="F52" s="622"/>
    </row>
    <row r="53" spans="1:6" s="107" customFormat="1" ht="14.1" customHeight="1">
      <c r="A53" s="622"/>
      <c r="B53" s="622"/>
      <c r="C53" s="622"/>
      <c r="D53" s="622"/>
      <c r="E53" s="622"/>
      <c r="F53" s="622"/>
    </row>
    <row r="54" spans="1:6" s="107" customFormat="1" ht="14.1" customHeight="1">
      <c r="A54" s="622"/>
      <c r="B54" s="622"/>
      <c r="C54" s="622"/>
      <c r="D54" s="622"/>
      <c r="E54" s="622"/>
      <c r="F54" s="622"/>
    </row>
    <row r="55" spans="1:6">
      <c r="A55" s="622"/>
      <c r="E55" s="622"/>
      <c r="F55" s="622"/>
    </row>
    <row r="56" spans="1:6">
      <c r="A56" s="622"/>
      <c r="E56" s="622"/>
      <c r="F56" s="622"/>
    </row>
    <row r="57" spans="1:6">
      <c r="A57" s="622"/>
      <c r="E57" s="622"/>
      <c r="F57" s="622"/>
    </row>
    <row r="58" spans="1:6">
      <c r="A58" s="622"/>
      <c r="E58" s="622"/>
      <c r="F58" s="622"/>
    </row>
    <row r="59" spans="1:6">
      <c r="A59" s="622"/>
      <c r="E59" s="622"/>
      <c r="F59" s="622"/>
    </row>
    <row r="60" spans="1:6">
      <c r="A60" s="622"/>
      <c r="E60" s="622"/>
      <c r="F60" s="622"/>
    </row>
    <row r="61" spans="1:6">
      <c r="A61" s="622"/>
      <c r="E61" s="622"/>
      <c r="F61" s="622"/>
    </row>
    <row r="62" spans="1:6">
      <c r="A62" s="622"/>
      <c r="E62" s="622"/>
      <c r="F62" s="622"/>
    </row>
    <row r="63" spans="1:6">
      <c r="A63" s="622"/>
      <c r="E63" s="622"/>
      <c r="F63" s="622"/>
    </row>
    <row r="64" spans="1:6">
      <c r="A64" s="622"/>
      <c r="E64" s="622"/>
      <c r="F64" s="622"/>
    </row>
    <row r="65" spans="1:6">
      <c r="A65" s="622"/>
      <c r="E65" s="622"/>
      <c r="F65" s="622"/>
    </row>
    <row r="66" spans="1:6">
      <c r="A66" s="622"/>
      <c r="E66" s="622"/>
      <c r="F66" s="622"/>
    </row>
    <row r="67" spans="1:6">
      <c r="A67" s="622"/>
      <c r="E67" s="622"/>
      <c r="F67" s="622"/>
    </row>
    <row r="68" spans="1:6">
      <c r="A68" s="622"/>
      <c r="E68" s="622"/>
      <c r="F68" s="622"/>
    </row>
    <row r="69" spans="1:6">
      <c r="A69" s="622"/>
      <c r="E69" s="622"/>
      <c r="F69" s="622"/>
    </row>
    <row r="70" spans="1:6">
      <c r="A70" s="622"/>
      <c r="E70" s="622"/>
      <c r="F70" s="622"/>
    </row>
    <row r="71" spans="1:6">
      <c r="A71" s="622"/>
      <c r="E71" s="622"/>
      <c r="F71" s="622"/>
    </row>
    <row r="72" spans="1:6">
      <c r="A72" s="622"/>
      <c r="E72" s="622"/>
      <c r="F72" s="622"/>
    </row>
    <row r="73" spans="1:6">
      <c r="A73" s="622"/>
      <c r="E73" s="622"/>
      <c r="F73" s="622"/>
    </row>
    <row r="74" spans="1:6">
      <c r="A74" s="622"/>
      <c r="E74" s="622"/>
      <c r="F74" s="622"/>
    </row>
    <row r="75" spans="1:6">
      <c r="A75" s="622"/>
      <c r="E75" s="622"/>
      <c r="F75" s="622"/>
    </row>
    <row r="76" spans="1:6">
      <c r="A76" s="622"/>
      <c r="E76" s="622"/>
      <c r="F76" s="622"/>
    </row>
    <row r="77" spans="1:6">
      <c r="A77" s="622"/>
      <c r="E77" s="622"/>
      <c r="F77" s="622"/>
    </row>
    <row r="78" spans="1:6">
      <c r="A78" s="622"/>
      <c r="E78" s="622"/>
      <c r="F78" s="622"/>
    </row>
    <row r="79" spans="1:6">
      <c r="A79" s="622"/>
      <c r="E79" s="622"/>
      <c r="F79" s="622"/>
    </row>
    <row r="80" spans="1:6">
      <c r="A80" s="622"/>
      <c r="E80" s="622"/>
      <c r="F80" s="622"/>
    </row>
    <row r="81" spans="1:6">
      <c r="A81" s="622"/>
      <c r="E81" s="622"/>
      <c r="F81" s="622"/>
    </row>
    <row r="82" spans="1:6">
      <c r="A82" s="622"/>
      <c r="E82" s="622"/>
      <c r="F82" s="622"/>
    </row>
    <row r="83" spans="1:6">
      <c r="A83" s="622"/>
      <c r="E83" s="622"/>
      <c r="F83" s="622"/>
    </row>
    <row r="84" spans="1:6">
      <c r="A84" s="622"/>
      <c r="E84" s="622"/>
      <c r="F84" s="622"/>
    </row>
    <row r="85" spans="1:6">
      <c r="A85" s="622"/>
      <c r="E85" s="622"/>
      <c r="F85" s="622"/>
    </row>
    <row r="86" spans="1:6">
      <c r="A86" s="622"/>
      <c r="E86" s="622"/>
      <c r="F86" s="622"/>
    </row>
    <row r="87" spans="1:6">
      <c r="A87" s="622"/>
      <c r="E87" s="622"/>
      <c r="F87" s="622"/>
    </row>
    <row r="88" spans="1:6">
      <c r="A88" s="622"/>
      <c r="E88" s="622"/>
      <c r="F88" s="622"/>
    </row>
    <row r="89" spans="1:6">
      <c r="A89" s="622"/>
      <c r="E89" s="622"/>
      <c r="F89" s="622"/>
    </row>
    <row r="90" spans="1:6">
      <c r="A90" s="622"/>
      <c r="E90" s="622"/>
      <c r="F90" s="622"/>
    </row>
    <row r="91" spans="1:6">
      <c r="A91" s="622"/>
      <c r="E91" s="622"/>
      <c r="F91" s="622"/>
    </row>
    <row r="92" spans="1:6">
      <c r="A92" s="622"/>
      <c r="E92" s="622"/>
      <c r="F92" s="622"/>
    </row>
    <row r="93" spans="1:6">
      <c r="A93" s="622"/>
      <c r="E93" s="622"/>
      <c r="F93" s="622"/>
    </row>
    <row r="94" spans="1:6">
      <c r="A94" s="622"/>
      <c r="E94" s="622"/>
      <c r="F94" s="622"/>
    </row>
    <row r="95" spans="1:6">
      <c r="A95" s="622"/>
      <c r="E95" s="622"/>
      <c r="F95" s="622"/>
    </row>
    <row r="96" spans="1:6">
      <c r="A96" s="622"/>
      <c r="E96" s="622"/>
      <c r="F96" s="622"/>
    </row>
    <row r="97" spans="1:6">
      <c r="A97" s="622"/>
      <c r="E97" s="622"/>
      <c r="F97" s="622"/>
    </row>
    <row r="98" spans="1:6">
      <c r="A98" s="622"/>
      <c r="E98" s="622"/>
      <c r="F98" s="622"/>
    </row>
    <row r="99" spans="1:6">
      <c r="A99" s="622"/>
      <c r="E99" s="622"/>
      <c r="F99" s="622"/>
    </row>
    <row r="100" spans="1:6">
      <c r="A100" s="622"/>
      <c r="E100" s="622"/>
      <c r="F100" s="622"/>
    </row>
    <row r="101" spans="1:6">
      <c r="A101" s="622"/>
      <c r="E101" s="622"/>
      <c r="F101" s="622"/>
    </row>
    <row r="102" spans="1:6">
      <c r="A102" s="622"/>
      <c r="E102" s="622"/>
      <c r="F102" s="622"/>
    </row>
    <row r="103" spans="1:6">
      <c r="A103" s="622"/>
      <c r="E103" s="622"/>
      <c r="F103" s="622"/>
    </row>
    <row r="104" spans="1:6">
      <c r="A104" s="622"/>
      <c r="E104" s="622"/>
      <c r="F104" s="622"/>
    </row>
    <row r="105" spans="1:6">
      <c r="A105" s="622"/>
      <c r="E105" s="622"/>
      <c r="F105" s="622"/>
    </row>
    <row r="106" spans="1:6">
      <c r="A106" s="622"/>
      <c r="E106" s="622"/>
      <c r="F106" s="622"/>
    </row>
    <row r="107" spans="1:6">
      <c r="A107" s="622"/>
      <c r="E107" s="622"/>
      <c r="F107" s="622"/>
    </row>
    <row r="108" spans="1:6">
      <c r="A108" s="622"/>
      <c r="E108" s="622"/>
      <c r="F108" s="622"/>
    </row>
    <row r="109" spans="1:6">
      <c r="A109" s="622"/>
      <c r="E109" s="622"/>
      <c r="F109" s="622"/>
    </row>
    <row r="110" spans="1:6">
      <c r="A110" s="622"/>
      <c r="E110" s="622"/>
      <c r="F110" s="622"/>
    </row>
    <row r="111" spans="1:6">
      <c r="A111" s="622"/>
      <c r="E111" s="622"/>
      <c r="F111" s="622"/>
    </row>
    <row r="112" spans="1:6">
      <c r="A112" s="622"/>
      <c r="E112" s="622"/>
      <c r="F112" s="622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8" orientation="portrait" r:id="rId1"/>
  <headerFooter alignWithMargins="0">
    <oddHeader>&amp;C&amp;13&amp;P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J13" sqref="J13"/>
    </sheetView>
  </sheetViews>
  <sheetFormatPr defaultColWidth="8.3984375" defaultRowHeight="15"/>
  <cols>
    <col min="1" max="1" width="45.59765625" style="109" customWidth="1"/>
    <col min="2" max="2" width="9.8984375" style="622" customWidth="1"/>
    <col min="3" max="3" width="10.19921875" style="622" customWidth="1"/>
    <col min="4" max="4" width="15.19921875" style="622" customWidth="1"/>
    <col min="5" max="16384" width="8.3984375" style="109"/>
  </cols>
  <sheetData>
    <row r="1" spans="1:6" ht="20.100000000000001" customHeight="1">
      <c r="A1" s="708" t="s">
        <v>705</v>
      </c>
      <c r="B1" s="708"/>
      <c r="C1" s="708"/>
      <c r="D1" s="108"/>
      <c r="E1" s="108"/>
      <c r="F1" s="643"/>
    </row>
    <row r="2" spans="1:6" ht="20.100000000000001" customHeight="1">
      <c r="A2" s="707"/>
      <c r="B2" s="707"/>
      <c r="C2" s="696"/>
      <c r="D2" s="109"/>
      <c r="F2" s="643"/>
    </row>
    <row r="3" spans="1:6" ht="20.100000000000001" customHeight="1">
      <c r="A3" s="696"/>
      <c r="B3" s="696"/>
      <c r="C3" s="109"/>
      <c r="D3" s="670" t="s">
        <v>133</v>
      </c>
      <c r="F3" s="643"/>
    </row>
    <row r="4" spans="1:6" ht="20.100000000000001" customHeight="1">
      <c r="A4" s="481"/>
      <c r="B4" s="1042" t="s">
        <v>671</v>
      </c>
      <c r="C4" s="1042"/>
      <c r="D4" s="644" t="s">
        <v>648</v>
      </c>
      <c r="F4" s="643"/>
    </row>
    <row r="5" spans="1:6" ht="20.100000000000001" customHeight="1">
      <c r="A5" s="696"/>
      <c r="B5" s="642" t="s">
        <v>87</v>
      </c>
      <c r="C5" s="642" t="s">
        <v>248</v>
      </c>
      <c r="D5" s="641" t="s">
        <v>612</v>
      </c>
      <c r="F5" s="637"/>
    </row>
    <row r="6" spans="1:6" ht="20.100000000000001" customHeight="1">
      <c r="A6" s="696"/>
      <c r="B6" s="639" t="s">
        <v>599</v>
      </c>
      <c r="C6" s="639" t="s">
        <v>636</v>
      </c>
      <c r="D6" s="638" t="s">
        <v>384</v>
      </c>
      <c r="F6" s="637"/>
    </row>
    <row r="7" spans="1:6" ht="20.100000000000001" customHeight="1">
      <c r="A7" s="696"/>
      <c r="B7" s="669"/>
      <c r="C7" s="669"/>
      <c r="D7" s="109"/>
      <c r="F7" s="622"/>
    </row>
    <row r="8" spans="1:6" ht="20.100000000000001" customHeight="1">
      <c r="A8" s="706" t="s">
        <v>249</v>
      </c>
      <c r="B8" s="689">
        <v>98.818444211571133</v>
      </c>
      <c r="C8" s="689">
        <v>100.53200979839767</v>
      </c>
      <c r="D8" s="705">
        <v>97.70041713036801</v>
      </c>
      <c r="E8" s="683"/>
      <c r="F8" s="622"/>
    </row>
    <row r="9" spans="1:6" ht="20.100000000000001" customHeight="1">
      <c r="A9" s="704" t="s">
        <v>49</v>
      </c>
      <c r="B9" s="687"/>
      <c r="C9" s="687"/>
      <c r="D9" s="702"/>
      <c r="E9" s="683"/>
      <c r="F9" s="622"/>
    </row>
    <row r="10" spans="1:6" s="108" customFormat="1" ht="20.100000000000001" customHeight="1">
      <c r="A10" s="703" t="s">
        <v>261</v>
      </c>
      <c r="B10" s="687">
        <v>105.66826956649538</v>
      </c>
      <c r="C10" s="687">
        <v>100.14317350087359</v>
      </c>
      <c r="D10" s="702">
        <v>104.55307348430497</v>
      </c>
      <c r="E10" s="683"/>
      <c r="F10" s="622"/>
    </row>
    <row r="11" spans="1:6" s="108" customFormat="1" ht="20.100000000000001" customHeight="1">
      <c r="A11" s="703" t="s">
        <v>262</v>
      </c>
      <c r="B11" s="687">
        <v>98.859945858923965</v>
      </c>
      <c r="C11" s="687">
        <v>102.28715670111865</v>
      </c>
      <c r="D11" s="702">
        <v>97.373581295658937</v>
      </c>
      <c r="E11" s="683"/>
      <c r="F11" s="622"/>
    </row>
    <row r="12" spans="1:6" ht="20.100000000000001" customHeight="1">
      <c r="A12" s="703" t="s">
        <v>265</v>
      </c>
      <c r="B12" s="687">
        <v>128.28127406908456</v>
      </c>
      <c r="C12" s="687">
        <v>107.91079549730773</v>
      </c>
      <c r="D12" s="702">
        <v>117.31138363003507</v>
      </c>
      <c r="E12" s="683"/>
      <c r="F12" s="622"/>
    </row>
    <row r="13" spans="1:6" s="108" customFormat="1" ht="20.100000000000001" customHeight="1">
      <c r="A13" s="703" t="s">
        <v>203</v>
      </c>
      <c r="B13" s="687">
        <v>96.609523091340549</v>
      </c>
      <c r="C13" s="687">
        <v>98.366065103733646</v>
      </c>
      <c r="D13" s="702">
        <v>96.368133366743663</v>
      </c>
      <c r="E13" s="683"/>
      <c r="F13" s="622"/>
    </row>
    <row r="14" spans="1:6" ht="20.100000000000001" customHeight="1">
      <c r="A14" s="703" t="s">
        <v>205</v>
      </c>
      <c r="B14" s="687">
        <v>96.914721691145871</v>
      </c>
      <c r="C14" s="687">
        <v>101.75123490461138</v>
      </c>
      <c r="D14" s="702">
        <v>94.323899853273076</v>
      </c>
      <c r="E14" s="683"/>
      <c r="F14" s="622"/>
    </row>
    <row r="15" spans="1:6" ht="20.100000000000001" customHeight="1">
      <c r="A15" s="703" t="s">
        <v>269</v>
      </c>
      <c r="B15" s="687">
        <v>85.829039349494735</v>
      </c>
      <c r="C15" s="687">
        <v>91.111812548509263</v>
      </c>
      <c r="D15" s="702">
        <v>87.07104734538143</v>
      </c>
      <c r="E15" s="683"/>
      <c r="F15" s="622"/>
    </row>
    <row r="16" spans="1:6" s="108" customFormat="1" ht="20.100000000000001" customHeight="1">
      <c r="A16" s="703" t="s">
        <v>270</v>
      </c>
      <c r="B16" s="687">
        <v>107.21653160020036</v>
      </c>
      <c r="C16" s="687">
        <v>99.207429278074926</v>
      </c>
      <c r="D16" s="702">
        <v>106.15260537513349</v>
      </c>
      <c r="E16" s="683"/>
      <c r="F16" s="634"/>
    </row>
    <row r="17" spans="1:6" s="108" customFormat="1" ht="20.100000000000001" customHeight="1">
      <c r="A17" s="678"/>
      <c r="B17" s="686"/>
      <c r="C17" s="686"/>
      <c r="E17" s="683"/>
      <c r="F17" s="628"/>
    </row>
    <row r="18" spans="1:6" s="108" customFormat="1" ht="20.100000000000001" customHeight="1">
      <c r="A18" s="701"/>
      <c r="B18" s="700"/>
      <c r="C18" s="700"/>
      <c r="E18" s="683"/>
      <c r="F18" s="628"/>
    </row>
    <row r="19" spans="1:6" s="108" customFormat="1" ht="20.100000000000001" customHeight="1">
      <c r="A19" s="699"/>
      <c r="B19" s="698"/>
      <c r="C19" s="698"/>
      <c r="D19" s="109"/>
      <c r="E19" s="683"/>
      <c r="F19" s="628"/>
    </row>
    <row r="20" spans="1:6" ht="20.100000000000001" customHeight="1">
      <c r="A20" s="696"/>
      <c r="B20" s="697"/>
      <c r="C20" s="697"/>
      <c r="D20" s="109"/>
      <c r="E20" s="683"/>
      <c r="F20" s="628"/>
    </row>
    <row r="21" spans="1:6" ht="20.100000000000001" customHeight="1">
      <c r="A21" s="696"/>
      <c r="B21" s="697"/>
      <c r="C21" s="697"/>
      <c r="D21" s="109"/>
      <c r="E21" s="683"/>
      <c r="F21" s="628"/>
    </row>
    <row r="22" spans="1:6" ht="20.100000000000001" customHeight="1">
      <c r="A22" s="696"/>
      <c r="B22" s="697"/>
      <c r="C22" s="697"/>
      <c r="D22" s="109"/>
      <c r="E22" s="683"/>
      <c r="F22" s="628"/>
    </row>
    <row r="23" spans="1:6" ht="20.100000000000001" customHeight="1">
      <c r="A23" s="696"/>
      <c r="B23" s="695"/>
      <c r="C23" s="695"/>
      <c r="D23" s="109"/>
      <c r="E23" s="683"/>
      <c r="F23" s="628"/>
    </row>
    <row r="24" spans="1:6" ht="20.100000000000001" customHeight="1">
      <c r="A24" s="696"/>
      <c r="B24" s="695"/>
      <c r="C24" s="695"/>
      <c r="D24" s="109"/>
      <c r="E24" s="683"/>
      <c r="F24" s="622"/>
    </row>
    <row r="25" spans="1:6" ht="20.100000000000001" customHeight="1">
      <c r="A25" s="696"/>
      <c r="B25" s="695"/>
      <c r="C25" s="695"/>
      <c r="D25" s="109"/>
      <c r="E25" s="683"/>
      <c r="F25" s="622"/>
    </row>
    <row r="26" spans="1:6" ht="20.100000000000001" customHeight="1">
      <c r="A26" s="693"/>
      <c r="B26" s="694"/>
      <c r="C26" s="694"/>
      <c r="D26" s="109"/>
      <c r="E26" s="683"/>
      <c r="F26" s="622"/>
    </row>
    <row r="27" spans="1:6" ht="20.100000000000001" customHeight="1">
      <c r="A27" s="693"/>
      <c r="B27" s="694"/>
      <c r="C27" s="694"/>
      <c r="D27" s="109"/>
      <c r="E27" s="683"/>
      <c r="F27" s="622"/>
    </row>
    <row r="28" spans="1:6" ht="20.100000000000001" customHeight="1">
      <c r="A28" s="693"/>
      <c r="B28" s="694"/>
      <c r="C28" s="694"/>
      <c r="D28" s="109"/>
      <c r="E28" s="683"/>
      <c r="F28" s="622"/>
    </row>
    <row r="29" spans="1:6" ht="20.100000000000001" customHeight="1">
      <c r="A29" s="693"/>
      <c r="B29" s="694"/>
      <c r="C29" s="694"/>
      <c r="D29" s="109"/>
      <c r="E29" s="683"/>
      <c r="F29" s="622"/>
    </row>
    <row r="30" spans="1:6" ht="20.100000000000001" customHeight="1">
      <c r="A30" s="693"/>
      <c r="B30" s="694"/>
      <c r="C30" s="694"/>
      <c r="D30" s="109"/>
      <c r="E30" s="482"/>
      <c r="F30" s="622"/>
    </row>
    <row r="31" spans="1:6" ht="20.100000000000001" customHeight="1">
      <c r="A31" s="693"/>
      <c r="B31" s="694"/>
      <c r="C31" s="694"/>
      <c r="D31" s="109"/>
      <c r="F31" s="622"/>
    </row>
    <row r="32" spans="1:6" ht="20.100000000000001" customHeight="1">
      <c r="A32" s="693"/>
      <c r="B32" s="109"/>
      <c r="C32" s="109"/>
      <c r="D32" s="109"/>
      <c r="F32" s="622"/>
    </row>
    <row r="33" spans="1:6" ht="20.100000000000001" customHeight="1">
      <c r="A33" s="692"/>
      <c r="B33" s="691"/>
      <c r="C33" s="691"/>
      <c r="D33" s="109"/>
      <c r="F33" s="622"/>
    </row>
    <row r="34" spans="1:6" ht="20.100000000000001" customHeight="1">
      <c r="A34" s="692"/>
      <c r="B34" s="691"/>
      <c r="C34" s="691"/>
      <c r="D34" s="109"/>
      <c r="F34" s="622"/>
    </row>
    <row r="35" spans="1:6" ht="20.100000000000001" customHeight="1">
      <c r="A35" s="110"/>
      <c r="B35" s="110"/>
      <c r="C35" s="110"/>
      <c r="D35" s="109"/>
      <c r="F35" s="622"/>
    </row>
    <row r="36" spans="1:6" ht="20.100000000000001" customHeight="1">
      <c r="A36" s="110"/>
      <c r="B36" s="110"/>
      <c r="C36" s="110"/>
      <c r="D36" s="109"/>
      <c r="F36" s="622"/>
    </row>
    <row r="37" spans="1:6" ht="20.100000000000001" customHeight="1">
      <c r="A37" s="110"/>
      <c r="B37" s="110"/>
      <c r="C37" s="110"/>
      <c r="D37" s="109"/>
      <c r="F37" s="622"/>
    </row>
    <row r="38" spans="1:6" ht="20.100000000000001" customHeight="1">
      <c r="A38" s="110"/>
      <c r="B38" s="110"/>
      <c r="C38" s="110"/>
      <c r="D38" s="109"/>
      <c r="F38" s="622"/>
    </row>
    <row r="39" spans="1:6" ht="20.100000000000001" customHeight="1">
      <c r="A39" s="110"/>
      <c r="B39" s="110"/>
      <c r="C39" s="110"/>
      <c r="D39" s="109"/>
      <c r="F39" s="622"/>
    </row>
    <row r="40" spans="1:6" ht="20.100000000000001" customHeight="1">
      <c r="A40" s="110"/>
      <c r="B40" s="110"/>
      <c r="C40" s="110"/>
      <c r="D40" s="109"/>
      <c r="F40" s="622"/>
    </row>
    <row r="41" spans="1:6" ht="20.100000000000001" customHeight="1">
      <c r="A41" s="110"/>
      <c r="B41" s="110"/>
      <c r="C41" s="110"/>
      <c r="D41" s="109"/>
      <c r="F41" s="622"/>
    </row>
    <row r="42" spans="1:6">
      <c r="A42" s="110"/>
      <c r="B42" s="110"/>
      <c r="C42" s="110"/>
      <c r="D42" s="109"/>
      <c r="F42" s="622"/>
    </row>
    <row r="43" spans="1:6">
      <c r="A43" s="110"/>
      <c r="F43" s="622"/>
    </row>
    <row r="44" spans="1:6">
      <c r="A44" s="110"/>
      <c r="F44" s="622"/>
    </row>
    <row r="45" spans="1:6">
      <c r="A45" s="110"/>
      <c r="F45" s="622"/>
    </row>
    <row r="46" spans="1:6">
      <c r="A46" s="110"/>
      <c r="F46" s="622"/>
    </row>
    <row r="47" spans="1:6">
      <c r="A47" s="110"/>
      <c r="F47" s="622"/>
    </row>
    <row r="48" spans="1:6">
      <c r="A48" s="110"/>
      <c r="F48" s="622"/>
    </row>
    <row r="49" spans="1:6">
      <c r="A49" s="622"/>
      <c r="E49" s="622"/>
      <c r="F49" s="622"/>
    </row>
    <row r="50" spans="1:6">
      <c r="A50" s="622"/>
      <c r="E50" s="622"/>
      <c r="F50" s="622"/>
    </row>
    <row r="51" spans="1:6">
      <c r="A51" s="622"/>
      <c r="E51" s="622"/>
      <c r="F51" s="622"/>
    </row>
    <row r="52" spans="1:6">
      <c r="A52" s="622"/>
      <c r="E52" s="622"/>
      <c r="F52" s="622"/>
    </row>
    <row r="53" spans="1:6">
      <c r="A53" s="622"/>
      <c r="E53" s="622"/>
      <c r="F53" s="622"/>
    </row>
    <row r="54" spans="1:6">
      <c r="A54" s="622"/>
      <c r="E54" s="622"/>
      <c r="F54" s="622"/>
    </row>
    <row r="55" spans="1:6">
      <c r="A55" s="622"/>
      <c r="E55" s="622"/>
      <c r="F55" s="622"/>
    </row>
    <row r="56" spans="1:6">
      <c r="A56" s="622"/>
      <c r="E56" s="622"/>
      <c r="F56" s="622"/>
    </row>
    <row r="57" spans="1:6">
      <c r="A57" s="622"/>
      <c r="E57" s="622"/>
      <c r="F57" s="622"/>
    </row>
    <row r="58" spans="1:6">
      <c r="A58" s="622"/>
      <c r="E58" s="622"/>
      <c r="F58" s="622"/>
    </row>
    <row r="59" spans="1:6">
      <c r="A59" s="622"/>
      <c r="E59" s="622"/>
      <c r="F59" s="622"/>
    </row>
    <row r="60" spans="1:6">
      <c r="A60" s="622"/>
      <c r="E60" s="622"/>
      <c r="F60" s="622"/>
    </row>
    <row r="61" spans="1:6">
      <c r="A61" s="622"/>
      <c r="E61" s="622"/>
      <c r="F61" s="622"/>
    </row>
    <row r="62" spans="1:6">
      <c r="A62" s="622"/>
      <c r="E62" s="622"/>
      <c r="F62" s="622"/>
    </row>
    <row r="63" spans="1:6">
      <c r="A63" s="622"/>
      <c r="E63" s="622"/>
      <c r="F63" s="622"/>
    </row>
    <row r="64" spans="1:6">
      <c r="A64" s="622"/>
      <c r="E64" s="622"/>
      <c r="F64" s="622"/>
    </row>
    <row r="65" spans="1:6">
      <c r="A65" s="622"/>
      <c r="E65" s="622"/>
      <c r="F65" s="622"/>
    </row>
    <row r="66" spans="1:6">
      <c r="A66" s="622"/>
      <c r="E66" s="622"/>
      <c r="F66" s="622"/>
    </row>
    <row r="67" spans="1:6">
      <c r="A67" s="622"/>
      <c r="E67" s="622"/>
      <c r="F67" s="622"/>
    </row>
    <row r="68" spans="1:6">
      <c r="A68" s="622"/>
      <c r="E68" s="622"/>
      <c r="F68" s="622"/>
    </row>
    <row r="69" spans="1:6">
      <c r="A69" s="622"/>
      <c r="E69" s="622"/>
      <c r="F69" s="622"/>
    </row>
    <row r="70" spans="1:6">
      <c r="A70" s="622"/>
      <c r="E70" s="622"/>
      <c r="F70" s="622"/>
    </row>
    <row r="71" spans="1:6">
      <c r="A71" s="622"/>
      <c r="E71" s="622"/>
      <c r="F71" s="622"/>
    </row>
    <row r="72" spans="1:6">
      <c r="A72" s="622"/>
      <c r="E72" s="622"/>
      <c r="F72" s="622"/>
    </row>
    <row r="73" spans="1:6">
      <c r="A73" s="622"/>
      <c r="E73" s="622"/>
      <c r="F73" s="622"/>
    </row>
    <row r="74" spans="1:6">
      <c r="A74" s="622"/>
      <c r="E74" s="622"/>
      <c r="F74" s="622"/>
    </row>
    <row r="75" spans="1:6">
      <c r="A75" s="622"/>
      <c r="E75" s="622"/>
      <c r="F75" s="622"/>
    </row>
    <row r="76" spans="1:6">
      <c r="A76" s="622"/>
      <c r="E76" s="622"/>
      <c r="F76" s="622"/>
    </row>
    <row r="77" spans="1:6">
      <c r="A77" s="622"/>
      <c r="E77" s="622"/>
      <c r="F77" s="622"/>
    </row>
    <row r="78" spans="1:6">
      <c r="A78" s="622"/>
      <c r="E78" s="622"/>
      <c r="F78" s="622"/>
    </row>
    <row r="79" spans="1:6">
      <c r="A79" s="622"/>
      <c r="E79" s="622"/>
      <c r="F79" s="622"/>
    </row>
    <row r="80" spans="1:6">
      <c r="A80" s="622"/>
      <c r="E80" s="622"/>
      <c r="F80" s="622"/>
    </row>
    <row r="81" spans="1:6">
      <c r="A81" s="622"/>
      <c r="E81" s="622"/>
      <c r="F81" s="622"/>
    </row>
    <row r="82" spans="1:6">
      <c r="A82" s="622"/>
      <c r="E82" s="622"/>
      <c r="F82" s="622"/>
    </row>
    <row r="83" spans="1:6">
      <c r="A83" s="622"/>
      <c r="E83" s="622"/>
      <c r="F83" s="622"/>
    </row>
    <row r="84" spans="1:6">
      <c r="A84" s="622"/>
      <c r="E84" s="622"/>
      <c r="F84" s="622"/>
    </row>
    <row r="85" spans="1:6">
      <c r="A85" s="622"/>
      <c r="E85" s="622"/>
      <c r="F85" s="622"/>
    </row>
    <row r="86" spans="1:6">
      <c r="A86" s="622"/>
      <c r="E86" s="622"/>
      <c r="F86" s="622"/>
    </row>
    <row r="87" spans="1:6">
      <c r="A87" s="622"/>
      <c r="E87" s="622"/>
      <c r="F87" s="622"/>
    </row>
    <row r="88" spans="1:6">
      <c r="A88" s="622"/>
      <c r="E88" s="622"/>
      <c r="F88" s="622"/>
    </row>
    <row r="89" spans="1:6">
      <c r="A89" s="622"/>
      <c r="E89" s="622"/>
      <c r="F89" s="622"/>
    </row>
    <row r="90" spans="1:6">
      <c r="A90" s="622"/>
      <c r="E90" s="622"/>
      <c r="F90" s="622"/>
    </row>
    <row r="91" spans="1:6">
      <c r="A91" s="622"/>
      <c r="E91" s="622"/>
      <c r="F91" s="622"/>
    </row>
    <row r="92" spans="1:6">
      <c r="A92" s="622"/>
      <c r="E92" s="622"/>
      <c r="F92" s="622"/>
    </row>
    <row r="93" spans="1:6">
      <c r="A93" s="622"/>
      <c r="E93" s="622"/>
      <c r="F93" s="622"/>
    </row>
    <row r="94" spans="1:6">
      <c r="A94" s="622"/>
      <c r="E94" s="622"/>
      <c r="F94" s="622"/>
    </row>
    <row r="95" spans="1:6">
      <c r="A95" s="622"/>
      <c r="E95" s="622"/>
      <c r="F95" s="622"/>
    </row>
    <row r="96" spans="1:6">
      <c r="A96" s="622"/>
      <c r="E96" s="622"/>
      <c r="F96" s="622"/>
    </row>
    <row r="97" spans="1:6">
      <c r="A97" s="622"/>
      <c r="E97" s="622"/>
      <c r="F97" s="622"/>
    </row>
    <row r="98" spans="1:6">
      <c r="A98" s="622"/>
      <c r="E98" s="622"/>
      <c r="F98" s="622"/>
    </row>
    <row r="99" spans="1:6">
      <c r="A99" s="622"/>
      <c r="E99" s="622"/>
      <c r="F99" s="622"/>
    </row>
    <row r="100" spans="1:6">
      <c r="A100" s="622"/>
      <c r="E100" s="622"/>
      <c r="F100" s="622"/>
    </row>
    <row r="101" spans="1:6">
      <c r="A101" s="622"/>
      <c r="E101" s="622"/>
      <c r="F101" s="622"/>
    </row>
    <row r="102" spans="1:6">
      <c r="A102" s="622"/>
      <c r="E102" s="622"/>
      <c r="F102" s="622"/>
    </row>
    <row r="103" spans="1:6">
      <c r="A103" s="622"/>
      <c r="E103" s="622"/>
      <c r="F103" s="622"/>
    </row>
    <row r="104" spans="1:6">
      <c r="A104" s="622"/>
      <c r="E104" s="622"/>
      <c r="F104" s="622"/>
    </row>
    <row r="105" spans="1:6">
      <c r="A105" s="622"/>
      <c r="E105" s="622"/>
      <c r="F105" s="622"/>
    </row>
    <row r="106" spans="1:6">
      <c r="A106" s="622"/>
      <c r="E106" s="622"/>
      <c r="F106" s="622"/>
    </row>
    <row r="107" spans="1:6">
      <c r="A107" s="622"/>
      <c r="E107" s="622"/>
      <c r="F107" s="622"/>
    </row>
    <row r="108" spans="1:6">
      <c r="A108" s="622"/>
      <c r="E108" s="622"/>
      <c r="F108" s="622"/>
    </row>
    <row r="109" spans="1:6">
      <c r="A109" s="622"/>
      <c r="E109" s="622"/>
      <c r="F109" s="622"/>
    </row>
    <row r="110" spans="1:6">
      <c r="A110" s="622"/>
      <c r="E110" s="622"/>
      <c r="F110" s="622"/>
    </row>
    <row r="111" spans="1:6">
      <c r="A111" s="622"/>
      <c r="E111" s="622"/>
      <c r="F111" s="622"/>
    </row>
    <row r="112" spans="1:6">
      <c r="A112" s="622"/>
      <c r="E112" s="622"/>
      <c r="F112" s="622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8" orientation="portrait" r:id="rId1"/>
  <headerFooter alignWithMargins="0">
    <oddHeader>&amp;C&amp;13&amp;P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zoomScaleNormal="100" workbookViewId="0">
      <selection activeCell="J13" sqref="J13"/>
    </sheetView>
  </sheetViews>
  <sheetFormatPr defaultColWidth="7.8984375" defaultRowHeight="14.4"/>
  <cols>
    <col min="1" max="1" width="1.5" style="501" customWidth="1"/>
    <col min="2" max="2" width="30.8984375" style="501" customWidth="1"/>
    <col min="3" max="3" width="8.8984375" style="501" customWidth="1"/>
    <col min="4" max="4" width="9.09765625" style="501" customWidth="1"/>
    <col min="5" max="7" width="10.59765625" style="501" customWidth="1"/>
    <col min="8" max="16384" width="7.8984375" style="501"/>
  </cols>
  <sheetData>
    <row r="1" spans="1:10" ht="20.100000000000001" customHeight="1">
      <c r="A1" s="254" t="s">
        <v>655</v>
      </c>
      <c r="B1" s="483"/>
      <c r="C1" s="236"/>
      <c r="D1" s="236"/>
      <c r="E1" s="236"/>
      <c r="F1" s="236"/>
      <c r="G1" s="236"/>
      <c r="H1" s="111"/>
      <c r="I1" s="111"/>
      <c r="J1" s="111"/>
    </row>
    <row r="2" spans="1:10" ht="20.100000000000001" customHeight="1">
      <c r="A2" s="484" t="s">
        <v>302</v>
      </c>
      <c r="B2" s="485"/>
      <c r="C2" s="237"/>
      <c r="D2" s="237"/>
      <c r="E2" s="237"/>
      <c r="F2" s="237"/>
      <c r="G2" s="237"/>
      <c r="H2" s="111"/>
      <c r="I2" s="111"/>
      <c r="J2" s="111"/>
    </row>
    <row r="3" spans="1:10" ht="20.100000000000001" customHeight="1">
      <c r="A3" s="238"/>
      <c r="B3" s="239"/>
      <c r="C3" s="239"/>
      <c r="D3" s="239"/>
      <c r="E3" s="239"/>
      <c r="F3" s="239"/>
      <c r="G3" s="240"/>
      <c r="H3" s="111"/>
      <c r="I3" s="111"/>
      <c r="J3" s="111"/>
    </row>
    <row r="4" spans="1:10" ht="16.2" customHeight="1">
      <c r="A4" s="116"/>
      <c r="B4" s="116"/>
      <c r="C4" s="486" t="s">
        <v>86</v>
      </c>
      <c r="D4" s="486" t="s">
        <v>86</v>
      </c>
      <c r="E4" s="486" t="s">
        <v>377</v>
      </c>
      <c r="F4" s="486" t="s">
        <v>377</v>
      </c>
      <c r="G4" s="486" t="s">
        <v>89</v>
      </c>
      <c r="H4" s="111"/>
      <c r="I4" s="111"/>
      <c r="J4" s="111"/>
    </row>
    <row r="5" spans="1:10" ht="16.2" customHeight="1">
      <c r="A5" s="241"/>
      <c r="B5" s="241"/>
      <c r="C5" s="487" t="s">
        <v>91</v>
      </c>
      <c r="D5" s="487" t="s">
        <v>55</v>
      </c>
      <c r="E5" s="487" t="s">
        <v>654</v>
      </c>
      <c r="F5" s="487" t="s">
        <v>654</v>
      </c>
      <c r="G5" s="487" t="s">
        <v>654</v>
      </c>
      <c r="H5" s="111"/>
      <c r="I5" s="111"/>
      <c r="J5" s="111"/>
    </row>
    <row r="6" spans="1:10" ht="16.2" customHeight="1">
      <c r="A6" s="241"/>
      <c r="B6" s="241"/>
      <c r="C6" s="242" t="s">
        <v>92</v>
      </c>
      <c r="D6" s="242" t="s">
        <v>92</v>
      </c>
      <c r="E6" s="242" t="s">
        <v>140</v>
      </c>
      <c r="F6" s="242" t="s">
        <v>163</v>
      </c>
      <c r="G6" s="242" t="s">
        <v>163</v>
      </c>
      <c r="H6" s="111"/>
      <c r="I6" s="111"/>
      <c r="J6" s="111"/>
    </row>
    <row r="7" spans="1:10" ht="16.2" customHeight="1">
      <c r="A7" s="241"/>
      <c r="B7" s="241"/>
      <c r="C7" s="243">
        <v>2022</v>
      </c>
      <c r="D7" s="243">
        <v>2022</v>
      </c>
      <c r="E7" s="243" t="s">
        <v>633</v>
      </c>
      <c r="F7" s="243" t="s">
        <v>385</v>
      </c>
      <c r="G7" s="243" t="s">
        <v>385</v>
      </c>
      <c r="H7" s="111"/>
      <c r="I7" s="111"/>
      <c r="J7" s="111"/>
    </row>
    <row r="8" spans="1:10" ht="20.100000000000001" customHeight="1">
      <c r="A8" s="241"/>
      <c r="B8" s="241"/>
      <c r="C8" s="488"/>
      <c r="D8" s="488"/>
      <c r="E8" s="489"/>
      <c r="F8" s="489"/>
      <c r="G8" s="490"/>
      <c r="H8" s="111"/>
      <c r="I8" s="111"/>
      <c r="J8" s="111"/>
    </row>
    <row r="9" spans="1:10" ht="20.100000000000001" customHeight="1">
      <c r="A9" s="318" t="s">
        <v>380</v>
      </c>
      <c r="B9" s="255"/>
      <c r="C9" s="593">
        <v>323299.23957641592</v>
      </c>
      <c r="D9" s="593">
        <v>2842269.9377994342</v>
      </c>
      <c r="E9" s="592">
        <v>101.11133601688907</v>
      </c>
      <c r="F9" s="592">
        <v>394.35967088476133</v>
      </c>
      <c r="G9" s="592">
        <v>140.71236191512389</v>
      </c>
      <c r="H9" s="111"/>
      <c r="I9" s="111"/>
      <c r="J9" s="111"/>
    </row>
    <row r="10" spans="1:10" ht="20.100000000000001" customHeight="1">
      <c r="A10" s="491" t="s">
        <v>293</v>
      </c>
      <c r="B10" s="256"/>
      <c r="C10" s="593"/>
      <c r="D10" s="593"/>
      <c r="E10" s="592"/>
      <c r="F10" s="592"/>
      <c r="G10" s="592"/>
      <c r="H10" s="111"/>
      <c r="I10" s="111"/>
      <c r="J10" s="111"/>
    </row>
    <row r="11" spans="1:10" ht="20.100000000000001" customHeight="1">
      <c r="A11" s="256"/>
      <c r="B11" s="256" t="s">
        <v>294</v>
      </c>
      <c r="C11" s="591">
        <v>322617.77229641593</v>
      </c>
      <c r="D11" s="591">
        <v>2839326.6335194339</v>
      </c>
      <c r="E11" s="590">
        <v>101.10540410383287</v>
      </c>
      <c r="F11" s="590">
        <v>393.59405383120964</v>
      </c>
      <c r="G11" s="590">
        <v>140.57291295938555</v>
      </c>
      <c r="H11" s="111"/>
      <c r="I11" s="111"/>
      <c r="J11" s="111"/>
    </row>
    <row r="12" spans="1:10" ht="20.100000000000001" customHeight="1">
      <c r="A12" s="256"/>
      <c r="B12" s="256" t="s">
        <v>295</v>
      </c>
      <c r="C12" s="591">
        <v>681.4</v>
      </c>
      <c r="D12" s="591">
        <v>2943.3042799999998</v>
      </c>
      <c r="E12" s="590">
        <v>104</v>
      </c>
      <c r="F12" s="590">
        <v>4984.7654158437572</v>
      </c>
      <c r="G12" s="590">
        <v>3269.344488237497</v>
      </c>
      <c r="H12" s="111"/>
      <c r="I12" s="111"/>
      <c r="J12" s="111"/>
    </row>
    <row r="13" spans="1:10" ht="20.100000000000001" customHeight="1">
      <c r="A13" s="491" t="s">
        <v>296</v>
      </c>
      <c r="B13" s="256"/>
      <c r="C13" s="593"/>
      <c r="D13" s="593"/>
      <c r="E13" s="592"/>
      <c r="F13" s="592"/>
      <c r="G13" s="592"/>
      <c r="H13" s="111"/>
      <c r="I13" s="111"/>
      <c r="J13" s="111"/>
    </row>
    <row r="14" spans="1:10" ht="20.100000000000001" customHeight="1">
      <c r="A14" s="257"/>
      <c r="B14" s="257" t="s">
        <v>297</v>
      </c>
      <c r="C14" s="591">
        <v>450.82</v>
      </c>
      <c r="D14" s="591">
        <v>3482.8040000000001</v>
      </c>
      <c r="E14" s="590">
        <v>82.248862925251359</v>
      </c>
      <c r="F14" s="590"/>
      <c r="G14" s="590">
        <v>280.57750104312362</v>
      </c>
      <c r="H14" s="111"/>
      <c r="I14" s="111"/>
      <c r="J14" s="111"/>
    </row>
    <row r="15" spans="1:10" ht="20.100000000000001" customHeight="1">
      <c r="A15" s="257"/>
      <c r="B15" s="257" t="s">
        <v>298</v>
      </c>
      <c r="C15" s="591">
        <v>271.48108511836949</v>
      </c>
      <c r="D15" s="591">
        <v>5507.8408814725253</v>
      </c>
      <c r="E15" s="590">
        <v>96.078502754004901</v>
      </c>
      <c r="F15" s="590">
        <v>158.73742138014876</v>
      </c>
      <c r="G15" s="590">
        <v>134.88114405243215</v>
      </c>
      <c r="H15" s="111"/>
      <c r="I15" s="111"/>
      <c r="J15" s="111"/>
    </row>
    <row r="16" spans="1:10" ht="20.100000000000001" customHeight="1">
      <c r="A16" s="257"/>
      <c r="B16" s="257" t="s">
        <v>299</v>
      </c>
      <c r="C16" s="591">
        <v>17279.07635419639</v>
      </c>
      <c r="D16" s="591">
        <v>189981.64228988931</v>
      </c>
      <c r="E16" s="590">
        <v>97.481815508430714</v>
      </c>
      <c r="F16" s="590">
        <v>281.02936293820215</v>
      </c>
      <c r="G16" s="590">
        <v>142.48551068726093</v>
      </c>
      <c r="H16" s="111"/>
      <c r="I16" s="111"/>
      <c r="J16" s="111"/>
    </row>
    <row r="17" spans="1:10" ht="20.100000000000001" customHeight="1">
      <c r="A17" s="257"/>
      <c r="B17" s="257" t="s">
        <v>300</v>
      </c>
      <c r="C17" s="591">
        <v>300255.74560710118</v>
      </c>
      <c r="D17" s="591">
        <v>2605578.7610980724</v>
      </c>
      <c r="E17" s="590">
        <v>101.35337394448511</v>
      </c>
      <c r="F17" s="590">
        <v>396.97553897910797</v>
      </c>
      <c r="G17" s="590">
        <v>139.49548010449996</v>
      </c>
      <c r="H17" s="111"/>
      <c r="I17" s="111"/>
      <c r="J17" s="111"/>
    </row>
    <row r="18" spans="1:10" ht="20.100000000000001" customHeight="1">
      <c r="A18" s="257"/>
      <c r="B18" s="257" t="s">
        <v>301</v>
      </c>
      <c r="C18" s="591">
        <v>5042.1165300000002</v>
      </c>
      <c r="D18" s="591">
        <v>37718.88953</v>
      </c>
      <c r="E18" s="590">
        <v>102</v>
      </c>
      <c r="F18" s="590">
        <v>19807.183100251415</v>
      </c>
      <c r="G18" s="590">
        <v>281.54345075110308</v>
      </c>
      <c r="H18" s="111"/>
      <c r="I18" s="111"/>
      <c r="J18" s="111"/>
    </row>
    <row r="19" spans="1:10" ht="20.100000000000001" customHeight="1">
      <c r="A19" s="257"/>
      <c r="B19" s="257"/>
      <c r="C19" s="594"/>
      <c r="D19" s="594"/>
      <c r="E19" s="594"/>
      <c r="F19" s="594"/>
      <c r="G19" s="594"/>
      <c r="H19" s="111"/>
      <c r="I19" s="111"/>
      <c r="J19" s="111"/>
    </row>
    <row r="20" spans="1:10" ht="20.100000000000001" customHeight="1">
      <c r="A20" s="318" t="s">
        <v>381</v>
      </c>
      <c r="B20" s="255"/>
      <c r="C20" s="593">
        <v>14382.374237174114</v>
      </c>
      <c r="D20" s="593">
        <v>131980.71522618542</v>
      </c>
      <c r="E20" s="592">
        <v>102.10903773551439</v>
      </c>
      <c r="F20" s="592">
        <v>570.10959591232393</v>
      </c>
      <c r="G20" s="592">
        <v>159.39823071335024</v>
      </c>
      <c r="H20" s="111"/>
      <c r="I20" s="111"/>
      <c r="J20" s="111"/>
    </row>
    <row r="21" spans="1:10" ht="20.100000000000001" customHeight="1">
      <c r="A21" s="491" t="s">
        <v>293</v>
      </c>
      <c r="B21" s="256"/>
      <c r="C21" s="593"/>
      <c r="D21" s="593"/>
      <c r="E21" s="592"/>
      <c r="F21" s="592"/>
      <c r="G21" s="592"/>
      <c r="H21" s="111"/>
      <c r="I21" s="111"/>
      <c r="J21" s="111"/>
    </row>
    <row r="22" spans="1:10" ht="20.100000000000001" customHeight="1">
      <c r="A22" s="256"/>
      <c r="B22" s="256" t="s">
        <v>294</v>
      </c>
      <c r="C22" s="591">
        <v>12110.7</v>
      </c>
      <c r="D22" s="591">
        <v>122633.11975012544</v>
      </c>
      <c r="E22" s="590">
        <v>101.41076324934369</v>
      </c>
      <c r="F22" s="590">
        <v>490.25314504953627</v>
      </c>
      <c r="G22" s="590">
        <v>148.6880855298437</v>
      </c>
      <c r="H22" s="111"/>
      <c r="I22" s="111"/>
      <c r="J22" s="111"/>
    </row>
    <row r="23" spans="1:10" ht="20.100000000000001" customHeight="1">
      <c r="A23" s="256"/>
      <c r="B23" s="256" t="s">
        <v>295</v>
      </c>
      <c r="C23" s="591">
        <v>2271.7366160599986</v>
      </c>
      <c r="D23" s="591">
        <v>9347.595476059998</v>
      </c>
      <c r="E23" s="590">
        <v>106</v>
      </c>
      <c r="F23" s="590">
        <v>4330.7469423135553</v>
      </c>
      <c r="G23" s="590">
        <v>2897.6047732738225</v>
      </c>
      <c r="H23" s="111"/>
      <c r="I23" s="111"/>
      <c r="J23" s="111"/>
    </row>
    <row r="24" spans="1:10" ht="20.100000000000001" customHeight="1">
      <c r="A24" s="491" t="s">
        <v>296</v>
      </c>
      <c r="B24" s="256"/>
      <c r="C24" s="593"/>
      <c r="D24" s="593"/>
      <c r="E24" s="592"/>
      <c r="F24" s="592"/>
      <c r="G24" s="592"/>
      <c r="H24" s="111"/>
      <c r="I24" s="111"/>
      <c r="J24" s="111"/>
    </row>
    <row r="25" spans="1:10" ht="20.100000000000001" customHeight="1">
      <c r="A25" s="257"/>
      <c r="B25" s="257" t="s">
        <v>297</v>
      </c>
      <c r="C25" s="591">
        <v>136.97499999999999</v>
      </c>
      <c r="D25" s="591">
        <v>1291.5680000000002</v>
      </c>
      <c r="E25" s="590">
        <v>67.231613460556801</v>
      </c>
      <c r="F25" s="590"/>
      <c r="G25" s="590">
        <v>245.4961241665512</v>
      </c>
      <c r="H25" s="111"/>
      <c r="I25" s="111"/>
      <c r="J25" s="111"/>
    </row>
    <row r="26" spans="1:10" ht="20.100000000000001" customHeight="1">
      <c r="A26" s="257"/>
      <c r="B26" s="257" t="s">
        <v>298</v>
      </c>
      <c r="C26" s="591">
        <v>12.269742792822036</v>
      </c>
      <c r="D26" s="591">
        <v>297.57973465679765</v>
      </c>
      <c r="E26" s="590">
        <v>95.145584970794346</v>
      </c>
      <c r="F26" s="590">
        <v>289.31305163325885</v>
      </c>
      <c r="G26" s="590">
        <v>143.93367059893754</v>
      </c>
      <c r="H26" s="111"/>
      <c r="I26" s="111"/>
      <c r="J26" s="111"/>
    </row>
    <row r="27" spans="1:10" ht="20.100000000000001" customHeight="1">
      <c r="A27" s="257"/>
      <c r="B27" s="257" t="s">
        <v>299</v>
      </c>
      <c r="C27" s="591">
        <v>264.99763168429513</v>
      </c>
      <c r="D27" s="591">
        <v>3086.0291597329237</v>
      </c>
      <c r="E27" s="590">
        <v>104.46048876986293</v>
      </c>
      <c r="F27" s="590">
        <v>486.19595315003039</v>
      </c>
      <c r="G27" s="590">
        <v>133.29472892316332</v>
      </c>
      <c r="H27" s="111"/>
      <c r="I27" s="111"/>
      <c r="J27" s="111"/>
    </row>
    <row r="28" spans="1:10" ht="20.100000000000001" customHeight="1">
      <c r="A28" s="257"/>
      <c r="B28" s="257" t="s">
        <v>300</v>
      </c>
      <c r="C28" s="591">
        <v>8016.5164339769908</v>
      </c>
      <c r="D28" s="591">
        <v>85117.837929615678</v>
      </c>
      <c r="E28" s="590">
        <v>101.57403974886049</v>
      </c>
      <c r="F28" s="590">
        <v>334.20321086343796</v>
      </c>
      <c r="G28" s="590">
        <v>126.04372941673437</v>
      </c>
      <c r="H28" s="111"/>
      <c r="I28" s="111"/>
      <c r="J28" s="111"/>
    </row>
    <row r="29" spans="1:10" ht="20.100000000000001" customHeight="1">
      <c r="A29" s="257"/>
      <c r="B29" s="257" t="s">
        <v>301</v>
      </c>
      <c r="C29" s="591">
        <v>5951.615428720007</v>
      </c>
      <c r="D29" s="591">
        <v>42187.700402180024</v>
      </c>
      <c r="E29" s="590">
        <v>104</v>
      </c>
      <c r="F29" s="590">
        <v>9114.5447467303857</v>
      </c>
      <c r="G29" s="590">
        <v>345.2090909343579</v>
      </c>
      <c r="H29" s="111"/>
      <c r="I29" s="111"/>
      <c r="J29" s="111"/>
    </row>
    <row r="30" spans="1:10" ht="20.100000000000001" customHeight="1">
      <c r="A30" s="258"/>
      <c r="B30" s="258"/>
      <c r="C30" s="259"/>
      <c r="D30" s="259"/>
      <c r="E30" s="260"/>
      <c r="F30" s="260"/>
      <c r="G30" s="260"/>
      <c r="H30" s="111"/>
      <c r="I30" s="111"/>
      <c r="J30" s="111"/>
    </row>
    <row r="31" spans="1:10" ht="20.100000000000001" customHeight="1">
      <c r="A31" s="252"/>
      <c r="B31" s="252"/>
      <c r="C31" s="252"/>
      <c r="D31" s="253"/>
      <c r="E31" s="253"/>
      <c r="F31" s="253"/>
      <c r="G31" s="252"/>
      <c r="H31" s="111"/>
      <c r="I31" s="111"/>
      <c r="J31" s="111"/>
    </row>
    <row r="32" spans="1:10" ht="20.100000000000001" customHeight="1">
      <c r="A32" s="252"/>
      <c r="B32" s="252"/>
      <c r="C32" s="252"/>
      <c r="D32" s="253"/>
      <c r="E32" s="253"/>
      <c r="F32" s="253"/>
      <c r="G32" s="252"/>
      <c r="H32" s="111"/>
      <c r="I32" s="111"/>
      <c r="J32" s="111"/>
    </row>
    <row r="33" spans="1:10" ht="20.100000000000001" customHeight="1">
      <c r="A33" s="252"/>
      <c r="B33" s="252"/>
      <c r="C33" s="252"/>
      <c r="D33" s="253"/>
      <c r="E33" s="253"/>
      <c r="F33" s="253"/>
      <c r="G33" s="252"/>
      <c r="H33" s="111"/>
      <c r="I33" s="111"/>
      <c r="J33" s="111"/>
    </row>
    <row r="34" spans="1:10" ht="20.100000000000001" customHeight="1">
      <c r="A34" s="252"/>
      <c r="B34" s="252"/>
      <c r="C34" s="252"/>
      <c r="D34" s="253"/>
      <c r="E34" s="253"/>
      <c r="F34" s="253"/>
      <c r="G34" s="252"/>
      <c r="H34" s="111"/>
      <c r="I34" s="111"/>
      <c r="J34" s="111"/>
    </row>
    <row r="35" spans="1:10" s="506" customFormat="1" ht="20.100000000000001" customHeight="1">
      <c r="A35" s="252"/>
      <c r="B35" s="252"/>
      <c r="C35" s="252"/>
      <c r="D35" s="253"/>
      <c r="E35" s="253"/>
      <c r="F35" s="253"/>
      <c r="G35" s="252"/>
      <c r="H35" s="111"/>
      <c r="I35" s="111"/>
      <c r="J35" s="111"/>
    </row>
    <row r="36" spans="1:10" ht="14.1" customHeight="1">
      <c r="A36" s="252"/>
      <c r="B36" s="252"/>
      <c r="C36" s="252"/>
      <c r="D36" s="253"/>
      <c r="E36" s="253"/>
      <c r="F36" s="253"/>
      <c r="G36" s="252"/>
      <c r="H36" s="111"/>
      <c r="I36" s="111"/>
      <c r="J36" s="111"/>
    </row>
    <row r="37" spans="1:10" ht="14.1" customHeight="1">
      <c r="A37" s="252"/>
      <c r="B37" s="252"/>
      <c r="C37" s="252"/>
      <c r="D37" s="253"/>
      <c r="E37" s="253"/>
      <c r="F37" s="253"/>
      <c r="G37" s="252"/>
      <c r="H37" s="111"/>
      <c r="I37" s="111"/>
      <c r="J37" s="111"/>
    </row>
    <row r="38" spans="1:10" ht="14.1" customHeight="1">
      <c r="A38" s="252"/>
      <c r="B38" s="252"/>
      <c r="C38" s="252"/>
      <c r="D38" s="253"/>
      <c r="E38" s="253"/>
      <c r="F38" s="253"/>
      <c r="G38" s="252"/>
      <c r="H38" s="111"/>
      <c r="I38" s="111"/>
      <c r="J38" s="111"/>
    </row>
    <row r="39" spans="1:10" ht="14.1" customHeight="1">
      <c r="A39" s="252"/>
      <c r="B39" s="252"/>
      <c r="C39" s="252"/>
      <c r="D39" s="253"/>
      <c r="E39" s="253"/>
      <c r="F39" s="253"/>
      <c r="G39" s="252"/>
      <c r="H39" s="111"/>
      <c r="I39" s="111"/>
      <c r="J39" s="111"/>
    </row>
    <row r="40" spans="1:10" ht="14.1" customHeight="1">
      <c r="A40" s="252"/>
      <c r="B40" s="252"/>
      <c r="C40" s="252"/>
      <c r="D40" s="253"/>
      <c r="E40" s="253"/>
      <c r="F40" s="253"/>
      <c r="G40" s="252"/>
      <c r="H40" s="111"/>
      <c r="I40" s="111"/>
      <c r="J40" s="111"/>
    </row>
    <row r="41" spans="1:10" ht="14.1" customHeight="1">
      <c r="A41" s="252"/>
      <c r="B41" s="252"/>
      <c r="C41" s="252"/>
      <c r="D41" s="253"/>
      <c r="E41" s="253"/>
      <c r="F41" s="253"/>
      <c r="G41" s="252"/>
      <c r="H41" s="111"/>
      <c r="I41" s="111"/>
      <c r="J41" s="111"/>
    </row>
    <row r="42" spans="1:10" ht="14.1" customHeight="1">
      <c r="A42" s="252"/>
      <c r="B42" s="252"/>
      <c r="C42" s="252"/>
      <c r="D42" s="253"/>
      <c r="E42" s="253"/>
      <c r="F42" s="253"/>
      <c r="G42" s="252"/>
      <c r="H42" s="111"/>
      <c r="I42" s="111"/>
      <c r="J42" s="111"/>
    </row>
    <row r="43" spans="1:10" ht="14.1" customHeight="1">
      <c r="A43" s="252"/>
      <c r="B43" s="252"/>
      <c r="C43" s="252"/>
      <c r="D43" s="253"/>
      <c r="E43" s="253"/>
      <c r="F43" s="253"/>
      <c r="G43" s="252"/>
      <c r="H43" s="111"/>
      <c r="I43" s="111"/>
      <c r="J43" s="111"/>
    </row>
    <row r="44" spans="1:10" ht="14.1" customHeight="1">
      <c r="A44" s="252"/>
      <c r="B44" s="252"/>
      <c r="C44" s="252"/>
      <c r="D44" s="253"/>
      <c r="E44" s="253"/>
      <c r="F44" s="253"/>
      <c r="G44" s="252"/>
      <c r="H44" s="111"/>
      <c r="I44" s="111"/>
      <c r="J44" s="111"/>
    </row>
    <row r="45" spans="1:10" ht="14.1" customHeight="1">
      <c r="A45" s="252"/>
      <c r="B45" s="252"/>
      <c r="C45" s="252"/>
      <c r="D45" s="253"/>
      <c r="E45" s="253"/>
      <c r="F45" s="253"/>
      <c r="G45" s="252"/>
      <c r="H45" s="111"/>
      <c r="I45" s="111"/>
      <c r="J45" s="111"/>
    </row>
    <row r="46" spans="1:10" ht="14.1" customHeight="1">
      <c r="A46" s="252"/>
      <c r="B46" s="252"/>
      <c r="C46" s="252"/>
      <c r="D46" s="253"/>
      <c r="E46" s="253"/>
      <c r="F46" s="253"/>
      <c r="G46" s="252"/>
      <c r="H46" s="111"/>
      <c r="I46" s="111"/>
      <c r="J46" s="111"/>
    </row>
    <row r="47" spans="1:10" ht="14.1" customHeight="1">
      <c r="A47" s="252"/>
      <c r="B47" s="252"/>
      <c r="C47" s="252"/>
      <c r="D47" s="253"/>
      <c r="E47" s="253"/>
      <c r="F47" s="253"/>
      <c r="G47" s="252"/>
      <c r="H47" s="111"/>
      <c r="I47" s="111"/>
      <c r="J47" s="111"/>
    </row>
    <row r="48" spans="1:10" ht="14.1" customHeight="1">
      <c r="A48" s="252"/>
      <c r="B48" s="252"/>
      <c r="C48" s="252"/>
      <c r="D48" s="253"/>
      <c r="E48" s="253"/>
      <c r="F48" s="253"/>
      <c r="G48" s="252"/>
      <c r="H48" s="111"/>
      <c r="I48" s="111"/>
      <c r="J48" s="111"/>
    </row>
    <row r="49" spans="1:10" ht="14.1" customHeight="1">
      <c r="A49" s="252"/>
      <c r="B49" s="252"/>
      <c r="C49" s="252"/>
      <c r="D49" s="253"/>
      <c r="E49" s="253"/>
      <c r="F49" s="253"/>
      <c r="G49" s="252"/>
      <c r="H49" s="111"/>
      <c r="I49" s="111"/>
      <c r="J49" s="111"/>
    </row>
    <row r="50" spans="1:10" ht="14.1" customHeight="1">
      <c r="A50" s="252"/>
      <c r="B50" s="252"/>
      <c r="C50" s="252"/>
      <c r="D50" s="253"/>
      <c r="E50" s="253"/>
      <c r="F50" s="253"/>
      <c r="G50" s="252"/>
      <c r="H50" s="111"/>
      <c r="I50" s="111"/>
      <c r="J50" s="111"/>
    </row>
    <row r="51" spans="1:10" ht="14.1" customHeight="1">
      <c r="A51" s="252"/>
      <c r="B51" s="252"/>
      <c r="C51" s="252"/>
      <c r="D51" s="253"/>
      <c r="E51" s="253"/>
      <c r="F51" s="253"/>
      <c r="G51" s="252"/>
      <c r="H51" s="111"/>
      <c r="I51" s="111"/>
      <c r="J51" s="111"/>
    </row>
    <row r="52" spans="1:10" ht="14.1" customHeight="1">
      <c r="A52" s="252"/>
      <c r="B52" s="252"/>
      <c r="C52" s="252"/>
      <c r="D52" s="253"/>
      <c r="E52" s="253"/>
      <c r="F52" s="253"/>
      <c r="G52" s="252"/>
      <c r="H52" s="111"/>
      <c r="I52" s="111"/>
      <c r="J52" s="111"/>
    </row>
    <row r="53" spans="1:10" ht="14.1" customHeight="1">
      <c r="A53" s="252"/>
      <c r="B53" s="252"/>
      <c r="C53" s="252"/>
      <c r="D53" s="253"/>
      <c r="E53" s="253"/>
      <c r="F53" s="253"/>
      <c r="G53" s="252"/>
      <c r="H53" s="111"/>
      <c r="I53" s="111"/>
      <c r="J53" s="111"/>
    </row>
    <row r="54" spans="1:10" ht="14.1" customHeight="1">
      <c r="A54" s="252"/>
      <c r="B54" s="252"/>
      <c r="C54" s="252"/>
      <c r="D54" s="253"/>
      <c r="E54" s="253"/>
      <c r="F54" s="253"/>
      <c r="G54" s="252"/>
    </row>
    <row r="55" spans="1:10" ht="14.1" customHeight="1">
      <c r="A55" s="252"/>
      <c r="B55" s="252"/>
      <c r="C55" s="252"/>
      <c r="D55" s="253"/>
      <c r="E55" s="253"/>
      <c r="F55" s="253"/>
      <c r="G55" s="252"/>
    </row>
    <row r="56" spans="1:10" ht="14.1" customHeight="1">
      <c r="A56" s="252"/>
      <c r="B56" s="252"/>
      <c r="C56" s="252"/>
      <c r="D56" s="253"/>
      <c r="E56" s="253"/>
      <c r="F56" s="253"/>
      <c r="G56" s="252"/>
    </row>
    <row r="57" spans="1:10" ht="18" customHeight="1">
      <c r="A57" s="252"/>
      <c r="B57" s="252"/>
      <c r="C57" s="252"/>
      <c r="D57" s="253"/>
      <c r="E57" s="253"/>
      <c r="F57" s="253"/>
      <c r="G57" s="252"/>
    </row>
    <row r="58" spans="1:10" ht="18" customHeight="1">
      <c r="A58" s="252"/>
      <c r="B58" s="252"/>
      <c r="C58" s="252"/>
      <c r="D58" s="253"/>
      <c r="E58" s="253"/>
      <c r="F58" s="253"/>
      <c r="G58" s="252"/>
    </row>
    <row r="59" spans="1:10" ht="18" customHeight="1">
      <c r="A59" s="252"/>
      <c r="B59" s="252"/>
      <c r="C59" s="252"/>
      <c r="D59" s="253"/>
      <c r="E59" s="253"/>
      <c r="F59" s="253"/>
      <c r="G59" s="252"/>
    </row>
    <row r="60" spans="1:10" ht="18" customHeight="1">
      <c r="A60" s="252"/>
      <c r="B60" s="252"/>
      <c r="C60" s="252"/>
      <c r="D60" s="253"/>
      <c r="E60" s="253"/>
      <c r="F60" s="253"/>
      <c r="G60" s="252"/>
    </row>
    <row r="61" spans="1:10" ht="18" customHeight="1">
      <c r="A61" s="252"/>
      <c r="B61" s="252"/>
      <c r="C61" s="252"/>
      <c r="D61" s="253"/>
      <c r="E61" s="253"/>
      <c r="F61" s="253"/>
      <c r="G61" s="252"/>
    </row>
    <row r="62" spans="1:10" ht="15">
      <c r="A62" s="252"/>
      <c r="B62" s="252"/>
      <c r="C62" s="252"/>
      <c r="D62" s="253"/>
      <c r="E62" s="253"/>
      <c r="F62" s="253"/>
      <c r="G62" s="252"/>
    </row>
    <row r="63" spans="1:10" ht="15">
      <c r="A63" s="252"/>
      <c r="B63" s="252"/>
      <c r="C63" s="252"/>
      <c r="D63" s="253"/>
      <c r="E63" s="253"/>
      <c r="F63" s="253"/>
      <c r="G63" s="252"/>
    </row>
    <row r="64" spans="1:10" ht="15">
      <c r="A64" s="252"/>
      <c r="B64" s="252"/>
      <c r="C64" s="252"/>
      <c r="D64" s="253"/>
      <c r="E64" s="253"/>
      <c r="F64" s="253"/>
      <c r="G64" s="252"/>
    </row>
    <row r="65" spans="1:7" ht="15">
      <c r="A65" s="252"/>
      <c r="B65" s="252"/>
      <c r="C65" s="252"/>
      <c r="D65" s="253"/>
      <c r="E65" s="253"/>
      <c r="F65" s="253"/>
      <c r="G65" s="252"/>
    </row>
    <row r="66" spans="1:7" ht="15">
      <c r="A66" s="252"/>
      <c r="B66" s="252"/>
      <c r="C66" s="252"/>
      <c r="D66" s="253"/>
      <c r="E66" s="253"/>
      <c r="F66" s="253"/>
      <c r="G66" s="252"/>
    </row>
    <row r="67" spans="1:7" ht="15">
      <c r="A67" s="252"/>
      <c r="B67" s="252"/>
      <c r="C67" s="252"/>
      <c r="D67" s="253"/>
      <c r="E67" s="253"/>
      <c r="F67" s="253"/>
      <c r="G67" s="252"/>
    </row>
    <row r="68" spans="1:7" ht="15">
      <c r="A68" s="252"/>
      <c r="B68" s="252"/>
      <c r="C68" s="252"/>
      <c r="D68" s="253"/>
      <c r="E68" s="253"/>
      <c r="F68" s="253"/>
      <c r="G68" s="252"/>
    </row>
    <row r="69" spans="1:7" ht="15">
      <c r="A69" s="252"/>
      <c r="B69" s="252"/>
      <c r="C69" s="252"/>
      <c r="D69" s="253"/>
      <c r="E69" s="253"/>
      <c r="F69" s="253"/>
      <c r="G69" s="252"/>
    </row>
    <row r="70" spans="1:7" ht="15">
      <c r="A70" s="252"/>
      <c r="B70" s="252"/>
      <c r="C70" s="252"/>
      <c r="D70" s="253"/>
      <c r="E70" s="253"/>
      <c r="F70" s="253"/>
      <c r="G70" s="252"/>
    </row>
    <row r="71" spans="1:7" ht="15">
      <c r="A71" s="252"/>
      <c r="B71" s="252"/>
      <c r="C71" s="252"/>
      <c r="D71" s="253"/>
      <c r="E71" s="253"/>
      <c r="F71" s="253"/>
      <c r="G71" s="252"/>
    </row>
    <row r="72" spans="1:7" ht="15">
      <c r="A72" s="117"/>
      <c r="B72" s="117"/>
      <c r="C72" s="117"/>
      <c r="D72" s="118"/>
      <c r="E72" s="118"/>
      <c r="F72" s="118"/>
      <c r="G72" s="117"/>
    </row>
    <row r="73" spans="1:7" ht="15">
      <c r="A73" s="117"/>
      <c r="B73" s="117"/>
      <c r="C73" s="117"/>
      <c r="D73" s="118"/>
      <c r="E73" s="118"/>
      <c r="F73" s="118"/>
      <c r="G73" s="117"/>
    </row>
    <row r="74" spans="1:7" ht="15">
      <c r="A74" s="117"/>
      <c r="B74" s="117"/>
      <c r="C74" s="117"/>
      <c r="D74" s="118"/>
      <c r="E74" s="118"/>
      <c r="F74" s="118"/>
      <c r="G74" s="117"/>
    </row>
    <row r="75" spans="1:7" ht="15">
      <c r="A75" s="117"/>
      <c r="B75" s="117"/>
      <c r="C75" s="117"/>
      <c r="D75" s="118"/>
      <c r="E75" s="118"/>
      <c r="F75" s="118"/>
      <c r="G75" s="117"/>
    </row>
    <row r="76" spans="1:7" ht="15">
      <c r="A76" s="117"/>
      <c r="B76" s="117"/>
      <c r="C76" s="117"/>
      <c r="D76" s="118"/>
      <c r="E76" s="118"/>
      <c r="F76" s="118"/>
      <c r="G76" s="117"/>
    </row>
    <row r="77" spans="1:7" ht="15">
      <c r="A77" s="117"/>
      <c r="B77" s="117"/>
      <c r="C77" s="117"/>
      <c r="D77" s="118"/>
      <c r="E77" s="118"/>
      <c r="F77" s="118"/>
      <c r="G77" s="117"/>
    </row>
    <row r="78" spans="1:7" ht="15">
      <c r="A78" s="117"/>
      <c r="B78" s="117"/>
      <c r="C78" s="117"/>
      <c r="D78" s="118"/>
      <c r="E78" s="118"/>
      <c r="F78" s="118"/>
      <c r="G78" s="117"/>
    </row>
    <row r="79" spans="1:7" ht="15">
      <c r="A79" s="117"/>
      <c r="B79" s="117"/>
      <c r="C79" s="117"/>
      <c r="D79" s="118"/>
      <c r="E79" s="118"/>
      <c r="F79" s="118"/>
      <c r="G79" s="117"/>
    </row>
    <row r="80" spans="1:7" ht="15">
      <c r="A80" s="117"/>
      <c r="B80" s="117"/>
      <c r="C80" s="117"/>
      <c r="D80" s="118"/>
      <c r="E80" s="118"/>
      <c r="F80" s="118"/>
      <c r="G80" s="117"/>
    </row>
    <row r="81" spans="1:7" ht="15">
      <c r="A81" s="117"/>
      <c r="B81" s="117"/>
      <c r="C81" s="117"/>
      <c r="D81" s="118"/>
      <c r="E81" s="118"/>
      <c r="F81" s="118"/>
      <c r="G81" s="117"/>
    </row>
    <row r="82" spans="1:7" ht="15">
      <c r="A82" s="117"/>
      <c r="B82" s="117"/>
      <c r="C82" s="117"/>
      <c r="D82" s="118"/>
      <c r="E82" s="118"/>
      <c r="F82" s="118"/>
      <c r="G82" s="117"/>
    </row>
    <row r="83" spans="1:7" ht="15">
      <c r="A83" s="117"/>
      <c r="B83" s="117"/>
      <c r="C83" s="117"/>
      <c r="D83" s="118"/>
      <c r="E83" s="118"/>
      <c r="F83" s="118"/>
      <c r="G83" s="117"/>
    </row>
    <row r="84" spans="1:7" ht="15">
      <c r="A84" s="117"/>
      <c r="B84" s="117"/>
      <c r="C84" s="117"/>
      <c r="D84" s="118"/>
      <c r="E84" s="118"/>
      <c r="F84" s="118"/>
      <c r="G84" s="117"/>
    </row>
    <row r="85" spans="1:7" ht="15">
      <c r="A85" s="117"/>
      <c r="B85" s="117"/>
      <c r="C85" s="117"/>
      <c r="D85" s="118"/>
      <c r="E85" s="118"/>
      <c r="F85" s="118"/>
      <c r="G85" s="117"/>
    </row>
    <row r="86" spans="1:7" ht="15">
      <c r="A86" s="117"/>
      <c r="B86" s="117"/>
      <c r="C86" s="117"/>
      <c r="D86" s="118"/>
      <c r="E86" s="118"/>
      <c r="F86" s="118"/>
      <c r="G86" s="117"/>
    </row>
    <row r="87" spans="1:7" ht="15">
      <c r="A87" s="117"/>
      <c r="B87" s="117"/>
      <c r="C87" s="117"/>
      <c r="D87" s="118"/>
      <c r="E87" s="118"/>
      <c r="F87" s="118"/>
      <c r="G87" s="117"/>
    </row>
    <row r="88" spans="1:7" ht="15">
      <c r="A88" s="117"/>
      <c r="B88" s="117"/>
      <c r="C88" s="117"/>
      <c r="D88" s="118"/>
      <c r="E88" s="118"/>
      <c r="F88" s="118"/>
      <c r="G88" s="117"/>
    </row>
    <row r="89" spans="1:7" ht="15">
      <c r="A89" s="117"/>
      <c r="B89" s="117"/>
      <c r="C89" s="117"/>
      <c r="D89" s="118"/>
      <c r="E89" s="118"/>
      <c r="F89" s="118"/>
      <c r="G89" s="117"/>
    </row>
    <row r="90" spans="1:7" ht="15">
      <c r="A90" s="117"/>
      <c r="B90" s="117"/>
      <c r="C90" s="117"/>
      <c r="D90" s="118"/>
      <c r="E90" s="118"/>
      <c r="F90" s="118"/>
      <c r="G90" s="117"/>
    </row>
    <row r="91" spans="1:7" ht="15">
      <c r="A91" s="117"/>
      <c r="B91" s="117"/>
      <c r="C91" s="117"/>
      <c r="D91" s="118"/>
      <c r="E91" s="118"/>
      <c r="F91" s="118"/>
      <c r="G91" s="117"/>
    </row>
    <row r="92" spans="1:7" ht="15">
      <c r="A92" s="117"/>
      <c r="B92" s="117"/>
      <c r="C92" s="117"/>
      <c r="D92" s="118"/>
      <c r="E92" s="118"/>
      <c r="F92" s="118"/>
      <c r="G92" s="117"/>
    </row>
    <row r="93" spans="1:7" ht="15">
      <c r="A93" s="117"/>
      <c r="B93" s="117"/>
      <c r="C93" s="117"/>
      <c r="D93" s="118"/>
      <c r="E93" s="118"/>
      <c r="F93" s="118"/>
      <c r="G93" s="117"/>
    </row>
    <row r="94" spans="1:7" ht="15">
      <c r="A94" s="117"/>
      <c r="B94" s="117"/>
      <c r="C94" s="117"/>
      <c r="D94" s="118"/>
      <c r="E94" s="118"/>
      <c r="F94" s="118"/>
      <c r="G94" s="117"/>
    </row>
    <row r="95" spans="1:7" ht="15">
      <c r="A95" s="117"/>
      <c r="B95" s="117"/>
      <c r="C95" s="117"/>
      <c r="D95" s="118"/>
      <c r="E95" s="118"/>
      <c r="F95" s="118"/>
      <c r="G95" s="117"/>
    </row>
    <row r="96" spans="1:7" ht="15">
      <c r="A96" s="117"/>
      <c r="B96" s="117"/>
      <c r="C96" s="117"/>
      <c r="D96" s="118"/>
      <c r="E96" s="118"/>
      <c r="F96" s="118"/>
      <c r="G96" s="117"/>
    </row>
    <row r="97" spans="1:7" ht="15">
      <c r="A97" s="117"/>
      <c r="B97" s="117"/>
      <c r="C97" s="117"/>
      <c r="D97" s="118"/>
      <c r="E97" s="118"/>
      <c r="F97" s="118"/>
      <c r="G97" s="117"/>
    </row>
    <row r="98" spans="1:7" ht="15">
      <c r="A98" s="117"/>
      <c r="B98" s="117"/>
      <c r="C98" s="117"/>
      <c r="D98" s="118"/>
      <c r="E98" s="118"/>
      <c r="F98" s="118"/>
      <c r="G98" s="117"/>
    </row>
    <row r="99" spans="1:7" ht="15">
      <c r="A99" s="117"/>
      <c r="B99" s="117"/>
      <c r="C99" s="117"/>
      <c r="D99" s="118"/>
      <c r="E99" s="118"/>
      <c r="F99" s="118"/>
      <c r="G99" s="117"/>
    </row>
    <row r="100" spans="1:7" ht="15">
      <c r="A100" s="117"/>
      <c r="B100" s="117"/>
      <c r="C100" s="117"/>
      <c r="D100" s="118"/>
      <c r="E100" s="118"/>
      <c r="F100" s="118"/>
      <c r="G100" s="117"/>
    </row>
    <row r="101" spans="1:7" ht="15">
      <c r="A101" s="117"/>
      <c r="B101" s="117"/>
      <c r="C101" s="117"/>
      <c r="D101" s="118"/>
      <c r="E101" s="118"/>
      <c r="F101" s="118"/>
      <c r="G101" s="117"/>
    </row>
    <row r="102" spans="1:7" ht="15">
      <c r="A102" s="117"/>
      <c r="B102" s="117"/>
      <c r="C102" s="117"/>
      <c r="D102" s="118"/>
      <c r="E102" s="118"/>
      <c r="F102" s="118"/>
      <c r="G102" s="117"/>
    </row>
    <row r="103" spans="1:7" ht="15">
      <c r="A103" s="117"/>
      <c r="B103" s="117"/>
      <c r="C103" s="117"/>
      <c r="D103" s="118"/>
      <c r="E103" s="118"/>
      <c r="F103" s="118"/>
      <c r="G103" s="117"/>
    </row>
    <row r="104" spans="1:7" ht="15">
      <c r="A104" s="117"/>
      <c r="B104" s="117"/>
      <c r="C104" s="117"/>
      <c r="D104" s="118"/>
      <c r="E104" s="118"/>
      <c r="F104" s="118"/>
      <c r="G104" s="117"/>
    </row>
    <row r="105" spans="1:7" ht="15">
      <c r="A105" s="117"/>
      <c r="B105" s="117"/>
      <c r="C105" s="117"/>
      <c r="D105" s="118"/>
      <c r="E105" s="118"/>
      <c r="F105" s="118"/>
      <c r="G105" s="117"/>
    </row>
    <row r="106" spans="1:7" ht="15">
      <c r="A106" s="117"/>
      <c r="B106" s="117"/>
      <c r="C106" s="117"/>
      <c r="D106" s="118"/>
      <c r="E106" s="118"/>
      <c r="F106" s="118"/>
      <c r="G106" s="117"/>
    </row>
    <row r="107" spans="1:7" ht="15">
      <c r="A107" s="117"/>
      <c r="B107" s="117"/>
      <c r="C107" s="117"/>
      <c r="D107" s="118"/>
      <c r="E107" s="118"/>
      <c r="F107" s="118"/>
      <c r="G107" s="117"/>
    </row>
    <row r="108" spans="1:7" ht="15">
      <c r="A108" s="117"/>
      <c r="B108" s="117"/>
      <c r="C108" s="117"/>
      <c r="D108" s="118"/>
      <c r="E108" s="118"/>
      <c r="F108" s="118"/>
      <c r="G108" s="117"/>
    </row>
    <row r="109" spans="1:7" ht="15">
      <c r="A109" s="117"/>
      <c r="B109" s="117"/>
      <c r="C109" s="117"/>
      <c r="D109" s="118"/>
      <c r="E109" s="118"/>
      <c r="F109" s="118"/>
      <c r="G109" s="117"/>
    </row>
    <row r="110" spans="1:7" ht="15">
      <c r="A110" s="117"/>
      <c r="B110" s="117"/>
      <c r="C110" s="117"/>
      <c r="D110" s="118"/>
      <c r="E110" s="118"/>
      <c r="F110" s="118"/>
      <c r="G110" s="117"/>
    </row>
    <row r="111" spans="1:7" ht="15">
      <c r="A111" s="117"/>
      <c r="B111" s="117"/>
      <c r="C111" s="117"/>
      <c r="D111" s="118"/>
      <c r="E111" s="118"/>
      <c r="F111" s="118"/>
      <c r="G111" s="117"/>
    </row>
    <row r="112" spans="1:7" ht="15">
      <c r="A112" s="117"/>
      <c r="B112" s="117"/>
      <c r="C112" s="117"/>
      <c r="D112" s="118"/>
      <c r="E112" s="118"/>
      <c r="F112" s="118"/>
      <c r="G112" s="117"/>
    </row>
    <row r="113" spans="1:7" ht="15">
      <c r="A113" s="117"/>
      <c r="B113" s="117"/>
      <c r="C113" s="117"/>
      <c r="D113" s="118"/>
      <c r="E113" s="118"/>
      <c r="F113" s="118"/>
      <c r="G113" s="117"/>
    </row>
    <row r="114" spans="1:7" ht="15">
      <c r="A114" s="117"/>
      <c r="B114" s="117"/>
      <c r="C114" s="117"/>
      <c r="D114" s="118"/>
      <c r="E114" s="118"/>
      <c r="F114" s="118"/>
      <c r="G114" s="117"/>
    </row>
    <row r="115" spans="1:7" ht="15">
      <c r="A115" s="117"/>
      <c r="B115" s="117"/>
      <c r="C115" s="117"/>
      <c r="D115" s="118"/>
      <c r="E115" s="118"/>
      <c r="F115" s="118"/>
      <c r="G115" s="117"/>
    </row>
    <row r="116" spans="1:7" ht="15">
      <c r="A116" s="117"/>
      <c r="B116" s="117"/>
      <c r="C116" s="117"/>
      <c r="D116" s="118"/>
      <c r="E116" s="118"/>
      <c r="F116" s="118"/>
      <c r="G116" s="117"/>
    </row>
    <row r="117" spans="1:7" ht="15">
      <c r="A117" s="117"/>
      <c r="B117" s="117"/>
      <c r="C117" s="117"/>
      <c r="D117" s="118"/>
      <c r="E117" s="118"/>
      <c r="F117" s="118"/>
      <c r="G117" s="117"/>
    </row>
    <row r="118" spans="1:7" ht="15">
      <c r="A118" s="117"/>
      <c r="B118" s="117"/>
      <c r="C118" s="117"/>
      <c r="D118" s="118"/>
      <c r="E118" s="118"/>
      <c r="F118" s="118"/>
      <c r="G118" s="117"/>
    </row>
    <row r="119" spans="1:7" ht="15">
      <c r="A119" s="117"/>
      <c r="B119" s="117"/>
      <c r="C119" s="117"/>
      <c r="D119" s="118"/>
      <c r="E119" s="118"/>
      <c r="F119" s="118"/>
      <c r="G119" s="117"/>
    </row>
    <row r="120" spans="1:7" ht="15">
      <c r="A120" s="117"/>
      <c r="B120" s="117"/>
      <c r="C120" s="117"/>
      <c r="D120" s="118"/>
      <c r="E120" s="118"/>
      <c r="F120" s="118"/>
      <c r="G120" s="117"/>
    </row>
    <row r="121" spans="1:7" ht="15">
      <c r="A121" s="117"/>
      <c r="B121" s="117"/>
      <c r="C121" s="117"/>
      <c r="D121" s="118"/>
      <c r="E121" s="118"/>
      <c r="F121" s="118"/>
      <c r="G121" s="117"/>
    </row>
    <row r="122" spans="1:7" ht="15">
      <c r="A122" s="117"/>
      <c r="B122" s="117"/>
      <c r="C122" s="117"/>
      <c r="D122" s="118"/>
      <c r="E122" s="118"/>
      <c r="F122" s="118"/>
      <c r="G122" s="117"/>
    </row>
    <row r="123" spans="1:7" ht="15">
      <c r="A123" s="117"/>
      <c r="B123" s="117"/>
      <c r="C123" s="117"/>
      <c r="D123" s="118"/>
      <c r="E123" s="118"/>
      <c r="F123" s="118"/>
      <c r="G123" s="117"/>
    </row>
    <row r="124" spans="1:7" ht="15">
      <c r="A124" s="117"/>
      <c r="B124" s="117"/>
      <c r="C124" s="117"/>
      <c r="D124" s="118"/>
      <c r="E124" s="118"/>
      <c r="F124" s="118"/>
      <c r="G124" s="117"/>
    </row>
    <row r="125" spans="1:7" ht="15">
      <c r="A125" s="117"/>
      <c r="B125" s="117"/>
      <c r="C125" s="117"/>
      <c r="D125" s="118"/>
      <c r="E125" s="118"/>
      <c r="F125" s="118"/>
      <c r="G125" s="117"/>
    </row>
    <row r="126" spans="1:7" ht="15">
      <c r="A126" s="117"/>
      <c r="B126" s="117"/>
      <c r="C126" s="117"/>
      <c r="D126" s="118"/>
      <c r="E126" s="118"/>
      <c r="F126" s="118"/>
      <c r="G126" s="117"/>
    </row>
    <row r="127" spans="1:7" ht="15">
      <c r="A127" s="117"/>
      <c r="B127" s="117"/>
      <c r="C127" s="117"/>
      <c r="D127" s="118"/>
      <c r="E127" s="118"/>
      <c r="F127" s="118"/>
      <c r="G127" s="117"/>
    </row>
    <row r="128" spans="1:7" ht="15">
      <c r="A128" s="117"/>
      <c r="B128" s="117"/>
      <c r="C128" s="117"/>
      <c r="D128" s="118"/>
      <c r="E128" s="118"/>
      <c r="F128" s="118"/>
      <c r="G128" s="117"/>
    </row>
    <row r="129" spans="1:7" ht="15">
      <c r="A129" s="117"/>
      <c r="B129" s="117"/>
      <c r="C129" s="117"/>
      <c r="D129" s="118"/>
      <c r="E129" s="118"/>
      <c r="F129" s="118"/>
      <c r="G129" s="117"/>
    </row>
    <row r="130" spans="1:7" ht="15">
      <c r="A130" s="117"/>
      <c r="B130" s="117"/>
      <c r="C130" s="117"/>
      <c r="D130" s="118"/>
      <c r="E130" s="118"/>
      <c r="F130" s="118"/>
      <c r="G130" s="117"/>
    </row>
    <row r="131" spans="1:7" ht="15">
      <c r="A131" s="117"/>
      <c r="B131" s="117"/>
      <c r="C131" s="117"/>
      <c r="D131" s="118"/>
      <c r="E131" s="118"/>
      <c r="F131" s="118"/>
      <c r="G131" s="117"/>
    </row>
    <row r="132" spans="1:7" ht="15">
      <c r="A132" s="117"/>
      <c r="B132" s="117"/>
      <c r="C132" s="117"/>
      <c r="D132" s="118"/>
      <c r="E132" s="118"/>
      <c r="F132" s="118"/>
      <c r="G132" s="117"/>
    </row>
    <row r="133" spans="1:7" ht="15">
      <c r="A133" s="117"/>
      <c r="B133" s="117"/>
      <c r="C133" s="117"/>
      <c r="D133" s="118"/>
      <c r="E133" s="118"/>
      <c r="F133" s="118"/>
      <c r="G133" s="117"/>
    </row>
    <row r="134" spans="1:7" ht="15">
      <c r="A134" s="117"/>
      <c r="B134" s="117"/>
      <c r="C134" s="117"/>
      <c r="D134" s="118"/>
      <c r="E134" s="118"/>
      <c r="F134" s="118"/>
      <c r="G134" s="117"/>
    </row>
    <row r="135" spans="1:7" ht="15">
      <c r="A135" s="117"/>
      <c r="B135" s="117"/>
      <c r="C135" s="117"/>
      <c r="D135" s="118"/>
      <c r="E135" s="118"/>
      <c r="F135" s="118"/>
      <c r="G135" s="117"/>
    </row>
    <row r="136" spans="1:7" ht="15">
      <c r="A136" s="117"/>
      <c r="B136" s="117"/>
      <c r="C136" s="117"/>
      <c r="D136" s="118"/>
      <c r="E136" s="118"/>
      <c r="F136" s="118"/>
      <c r="G136" s="117"/>
    </row>
    <row r="137" spans="1:7" ht="15">
      <c r="A137" s="117"/>
      <c r="B137" s="117"/>
      <c r="C137" s="117"/>
      <c r="D137" s="118"/>
      <c r="E137" s="118"/>
      <c r="F137" s="118"/>
      <c r="G137" s="117"/>
    </row>
    <row r="138" spans="1:7" ht="15">
      <c r="A138" s="117"/>
      <c r="B138" s="117"/>
      <c r="C138" s="117"/>
      <c r="D138" s="118"/>
      <c r="E138" s="118"/>
      <c r="F138" s="118"/>
      <c r="G138" s="117"/>
    </row>
    <row r="139" spans="1:7" ht="15">
      <c r="A139" s="117"/>
      <c r="B139" s="117"/>
      <c r="C139" s="117"/>
      <c r="D139" s="118"/>
      <c r="E139" s="118"/>
      <c r="F139" s="118"/>
      <c r="G139" s="117"/>
    </row>
    <row r="140" spans="1:7" ht="15">
      <c r="A140" s="117"/>
      <c r="B140" s="117"/>
      <c r="C140" s="117"/>
      <c r="D140" s="118"/>
      <c r="E140" s="118"/>
      <c r="F140" s="118"/>
      <c r="G140" s="117"/>
    </row>
    <row r="141" spans="1:7" ht="15">
      <c r="A141" s="117"/>
      <c r="B141" s="117"/>
      <c r="C141" s="117"/>
      <c r="D141" s="118"/>
      <c r="E141" s="118"/>
      <c r="F141" s="118"/>
      <c r="G141" s="117"/>
    </row>
    <row r="142" spans="1:7" ht="15">
      <c r="A142" s="117"/>
      <c r="B142" s="117"/>
      <c r="C142" s="117"/>
      <c r="D142" s="118"/>
      <c r="E142" s="118"/>
      <c r="F142" s="118"/>
      <c r="G142" s="117"/>
    </row>
    <row r="143" spans="1:7" ht="15">
      <c r="A143" s="117"/>
      <c r="B143" s="117"/>
      <c r="C143" s="117"/>
      <c r="D143" s="118"/>
      <c r="E143" s="118"/>
      <c r="F143" s="118"/>
      <c r="G143" s="117"/>
    </row>
    <row r="144" spans="1:7" ht="15">
      <c r="A144" s="117"/>
      <c r="B144" s="117"/>
      <c r="C144" s="117"/>
      <c r="D144" s="118"/>
      <c r="E144" s="118"/>
      <c r="F144" s="118"/>
      <c r="G144" s="117"/>
    </row>
    <row r="145" spans="1:7" ht="15">
      <c r="A145" s="117"/>
      <c r="B145" s="117"/>
      <c r="C145" s="117"/>
      <c r="D145" s="118"/>
      <c r="E145" s="118"/>
      <c r="F145" s="118"/>
      <c r="G145" s="117"/>
    </row>
    <row r="146" spans="1:7" ht="15">
      <c r="A146" s="117"/>
      <c r="B146" s="117"/>
      <c r="C146" s="117"/>
      <c r="D146" s="118"/>
      <c r="E146" s="118"/>
      <c r="F146" s="118"/>
      <c r="G146" s="117"/>
    </row>
    <row r="147" spans="1:7" ht="15">
      <c r="A147" s="117"/>
      <c r="B147" s="117"/>
      <c r="C147" s="117"/>
      <c r="D147" s="118"/>
      <c r="E147" s="118"/>
      <c r="F147" s="118"/>
      <c r="G147" s="117"/>
    </row>
    <row r="148" spans="1:7" ht="15">
      <c r="A148" s="117"/>
      <c r="B148" s="117"/>
      <c r="C148" s="117"/>
      <c r="D148" s="118"/>
      <c r="E148" s="118"/>
      <c r="F148" s="118"/>
      <c r="G148" s="117"/>
    </row>
    <row r="149" spans="1:7" ht="15">
      <c r="A149" s="117"/>
      <c r="B149" s="117"/>
      <c r="C149" s="117"/>
      <c r="D149" s="118"/>
      <c r="E149" s="118"/>
      <c r="F149" s="118"/>
      <c r="G149" s="117"/>
    </row>
    <row r="150" spans="1:7" ht="15">
      <c r="A150" s="117"/>
      <c r="B150" s="117"/>
      <c r="C150" s="117"/>
      <c r="D150" s="118"/>
      <c r="E150" s="118"/>
      <c r="F150" s="118"/>
      <c r="G150" s="117"/>
    </row>
    <row r="151" spans="1:7" ht="15">
      <c r="A151" s="117"/>
      <c r="B151" s="117"/>
      <c r="C151" s="117"/>
      <c r="D151" s="118"/>
      <c r="E151" s="118"/>
      <c r="F151" s="118"/>
      <c r="G151" s="117"/>
    </row>
    <row r="152" spans="1:7" ht="18">
      <c r="A152" s="117"/>
      <c r="B152" s="117"/>
      <c r="C152" s="117"/>
      <c r="D152" s="118"/>
      <c r="E152" s="118"/>
      <c r="F152" s="118"/>
      <c r="G152" s="120"/>
    </row>
    <row r="153" spans="1:7" ht="18">
      <c r="A153" s="120"/>
      <c r="B153" s="120"/>
      <c r="C153" s="120"/>
      <c r="D153" s="119"/>
      <c r="E153" s="119"/>
      <c r="F153" s="119"/>
      <c r="G153" s="120"/>
    </row>
    <row r="154" spans="1:7" ht="18">
      <c r="A154" s="120"/>
      <c r="B154" s="120"/>
      <c r="C154" s="120"/>
      <c r="D154" s="119"/>
      <c r="E154" s="119"/>
      <c r="F154" s="119"/>
      <c r="G154" s="120"/>
    </row>
    <row r="155" spans="1:7" ht="15">
      <c r="D155" s="119"/>
      <c r="E155" s="119"/>
      <c r="F155" s="119"/>
    </row>
    <row r="156" spans="1:7" ht="15">
      <c r="D156" s="119"/>
      <c r="E156" s="119"/>
      <c r="F156" s="119"/>
    </row>
    <row r="157" spans="1:7" ht="15">
      <c r="D157" s="119"/>
      <c r="E157" s="119"/>
      <c r="F157" s="119"/>
    </row>
    <row r="158" spans="1:7" ht="15">
      <c r="D158" s="119"/>
      <c r="E158" s="119"/>
      <c r="F158" s="119"/>
    </row>
    <row r="159" spans="1:7" ht="15">
      <c r="D159" s="119"/>
      <c r="E159" s="119"/>
      <c r="F159" s="119"/>
    </row>
    <row r="160" spans="1:7" ht="15">
      <c r="D160" s="119"/>
      <c r="E160" s="119"/>
      <c r="F160" s="119"/>
    </row>
    <row r="161" spans="4:6" ht="15">
      <c r="D161" s="119"/>
      <c r="E161" s="119"/>
      <c r="F161" s="119"/>
    </row>
    <row r="162" spans="4:6" ht="15">
      <c r="D162" s="119"/>
      <c r="E162" s="119"/>
      <c r="F162" s="119"/>
    </row>
    <row r="163" spans="4:6" ht="15">
      <c r="D163" s="119"/>
      <c r="E163" s="119"/>
      <c r="F163" s="119"/>
    </row>
    <row r="164" spans="4:6" ht="15">
      <c r="D164" s="119"/>
      <c r="E164" s="119"/>
      <c r="F164" s="119"/>
    </row>
    <row r="165" spans="4:6" ht="15">
      <c r="D165" s="119"/>
      <c r="E165" s="119"/>
      <c r="F165" s="119"/>
    </row>
    <row r="166" spans="4:6" ht="15">
      <c r="D166" s="119"/>
      <c r="E166" s="119"/>
      <c r="F166" s="119"/>
    </row>
    <row r="167" spans="4:6" ht="15">
      <c r="D167" s="119"/>
      <c r="E167" s="119"/>
      <c r="F167" s="119"/>
    </row>
    <row r="168" spans="4:6" ht="15">
      <c r="D168" s="119"/>
      <c r="E168" s="119"/>
      <c r="F168" s="119"/>
    </row>
    <row r="169" spans="4:6" ht="15">
      <c r="D169" s="119"/>
      <c r="E169" s="119"/>
      <c r="F169" s="119"/>
    </row>
    <row r="170" spans="4:6" ht="15">
      <c r="D170" s="119"/>
      <c r="E170" s="119"/>
      <c r="F170" s="119"/>
    </row>
    <row r="171" spans="4:6" ht="15">
      <c r="D171" s="119"/>
      <c r="E171" s="119"/>
      <c r="F171" s="119"/>
    </row>
    <row r="172" spans="4:6" ht="15">
      <c r="D172" s="119"/>
      <c r="E172" s="119"/>
      <c r="F172" s="119"/>
    </row>
    <row r="173" spans="4:6" ht="15">
      <c r="D173" s="119"/>
      <c r="E173" s="119"/>
      <c r="F173" s="119"/>
    </row>
    <row r="174" spans="4:6" ht="15">
      <c r="D174" s="119"/>
      <c r="E174" s="119"/>
      <c r="F174" s="119"/>
    </row>
    <row r="175" spans="4:6" ht="15">
      <c r="D175" s="119"/>
      <c r="E175" s="119"/>
      <c r="F175" s="119"/>
    </row>
    <row r="176" spans="4:6" ht="15">
      <c r="D176" s="119"/>
      <c r="E176" s="119"/>
      <c r="F176" s="119"/>
    </row>
    <row r="177" spans="4:6" ht="15">
      <c r="D177" s="119"/>
      <c r="E177" s="119"/>
      <c r="F177" s="119"/>
    </row>
    <row r="178" spans="4:6" ht="15">
      <c r="D178" s="119"/>
      <c r="E178" s="119"/>
      <c r="F178" s="119"/>
    </row>
    <row r="179" spans="4:6" ht="15">
      <c r="D179" s="119"/>
      <c r="E179" s="119"/>
      <c r="F179" s="119"/>
    </row>
    <row r="180" spans="4:6" ht="15">
      <c r="D180" s="119"/>
      <c r="E180" s="119"/>
      <c r="F180" s="119"/>
    </row>
    <row r="181" spans="4:6" ht="15">
      <c r="D181" s="119"/>
      <c r="E181" s="119"/>
      <c r="F181" s="119"/>
    </row>
    <row r="182" spans="4:6" ht="15">
      <c r="D182" s="119"/>
      <c r="E182" s="119"/>
      <c r="F182" s="119"/>
    </row>
    <row r="183" spans="4:6" ht="15">
      <c r="D183" s="119"/>
      <c r="E183" s="119"/>
      <c r="F183" s="119"/>
    </row>
    <row r="184" spans="4:6" ht="15">
      <c r="D184" s="119"/>
      <c r="E184" s="119"/>
      <c r="F184" s="119"/>
    </row>
    <row r="185" spans="4:6" ht="15">
      <c r="D185" s="119"/>
      <c r="E185" s="119"/>
      <c r="F185" s="119"/>
    </row>
    <row r="186" spans="4:6" ht="15">
      <c r="D186" s="119"/>
      <c r="E186" s="119"/>
      <c r="F186" s="119"/>
    </row>
    <row r="187" spans="4:6" ht="15">
      <c r="D187" s="119"/>
      <c r="E187" s="119"/>
      <c r="F187" s="119"/>
    </row>
    <row r="188" spans="4:6" ht="15">
      <c r="D188" s="119"/>
      <c r="E188" s="119"/>
      <c r="F188" s="119"/>
    </row>
    <row r="189" spans="4:6" ht="15">
      <c r="D189" s="119"/>
      <c r="E189" s="119"/>
      <c r="F189" s="119"/>
    </row>
    <row r="190" spans="4:6" ht="15">
      <c r="D190" s="119"/>
      <c r="E190" s="119"/>
      <c r="F190" s="119"/>
    </row>
    <row r="191" spans="4:6" ht="15">
      <c r="D191" s="119"/>
      <c r="E191" s="119"/>
      <c r="F191" s="119"/>
    </row>
    <row r="192" spans="4:6" ht="15">
      <c r="D192" s="119"/>
      <c r="E192" s="119"/>
      <c r="F192" s="119"/>
    </row>
    <row r="193" spans="4:6" ht="15">
      <c r="D193" s="119"/>
      <c r="E193" s="119"/>
      <c r="F193" s="119"/>
    </row>
    <row r="194" spans="4:6" ht="15">
      <c r="D194" s="119"/>
      <c r="E194" s="119"/>
      <c r="F194" s="119"/>
    </row>
    <row r="195" spans="4:6" ht="15">
      <c r="D195" s="119"/>
      <c r="E195" s="119"/>
      <c r="F195" s="119"/>
    </row>
    <row r="196" spans="4:6" ht="15">
      <c r="D196" s="119"/>
      <c r="E196" s="119"/>
      <c r="F196" s="119"/>
    </row>
    <row r="197" spans="4:6" ht="15">
      <c r="D197" s="119"/>
      <c r="E197" s="119"/>
      <c r="F197" s="119"/>
    </row>
    <row r="198" spans="4:6" ht="15">
      <c r="D198" s="119"/>
      <c r="E198" s="119"/>
      <c r="F198" s="119"/>
    </row>
    <row r="199" spans="4:6" ht="15">
      <c r="D199" s="119"/>
      <c r="E199" s="119"/>
      <c r="F199" s="119"/>
    </row>
    <row r="200" spans="4:6" ht="15">
      <c r="D200" s="119"/>
      <c r="E200" s="119"/>
      <c r="F200" s="119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zoomScaleNormal="100" workbookViewId="0">
      <selection activeCell="J13" sqref="J13"/>
    </sheetView>
  </sheetViews>
  <sheetFormatPr defaultColWidth="9" defaultRowHeight="15"/>
  <cols>
    <col min="1" max="1" width="2.69921875" style="111" customWidth="1"/>
    <col min="2" max="2" width="27" style="111" customWidth="1"/>
    <col min="3" max="6" width="12.69921875" style="111" customWidth="1"/>
    <col min="7" max="7" width="8.59765625" style="111" customWidth="1"/>
    <col min="8" max="8" width="7.8984375" style="111" customWidth="1"/>
    <col min="9" max="16384" width="9" style="111"/>
  </cols>
  <sheetData>
    <row r="1" spans="1:9" ht="20.100000000000001" customHeight="1">
      <c r="A1" s="254" t="s">
        <v>656</v>
      </c>
      <c r="B1" s="483"/>
      <c r="C1" s="236"/>
      <c r="D1" s="236"/>
      <c r="E1" s="236"/>
      <c r="F1" s="236"/>
    </row>
    <row r="2" spans="1:9" ht="20.100000000000001" customHeight="1">
      <c r="A2" s="484" t="s">
        <v>302</v>
      </c>
      <c r="B2" s="485"/>
      <c r="C2" s="237"/>
      <c r="D2" s="237"/>
      <c r="E2" s="237"/>
      <c r="F2" s="237"/>
    </row>
    <row r="3" spans="1:9" ht="20.100000000000001" customHeight="1">
      <c r="A3" s="238"/>
      <c r="B3" s="239"/>
      <c r="C3" s="239"/>
      <c r="D3" s="239"/>
      <c r="E3" s="239"/>
      <c r="F3" s="239"/>
    </row>
    <row r="4" spans="1:9" ht="20.100000000000001" customHeight="1">
      <c r="A4" s="116"/>
      <c r="B4" s="116"/>
      <c r="C4" s="600" t="s">
        <v>442</v>
      </c>
      <c r="D4" s="600" t="s">
        <v>86</v>
      </c>
      <c r="E4" s="1043" t="s">
        <v>375</v>
      </c>
      <c r="F4" s="1043"/>
    </row>
    <row r="5" spans="1:9" ht="20.100000000000001" customHeight="1">
      <c r="A5" s="241"/>
      <c r="B5" s="241"/>
      <c r="C5" s="599" t="s">
        <v>151</v>
      </c>
      <c r="D5" s="599" t="s">
        <v>152</v>
      </c>
      <c r="E5" s="599" t="s">
        <v>248</v>
      </c>
      <c r="F5" s="599" t="s">
        <v>87</v>
      </c>
    </row>
    <row r="6" spans="1:9" ht="20.100000000000001" customHeight="1">
      <c r="A6" s="241"/>
      <c r="B6" s="241"/>
      <c r="C6" s="317" t="s">
        <v>636</v>
      </c>
      <c r="D6" s="317" t="s">
        <v>636</v>
      </c>
      <c r="E6" s="317" t="s">
        <v>636</v>
      </c>
      <c r="F6" s="317" t="s">
        <v>636</v>
      </c>
    </row>
    <row r="7" spans="1:9" ht="20.100000000000001" customHeight="1">
      <c r="A7" s="241"/>
      <c r="B7" s="241"/>
      <c r="C7" s="244"/>
      <c r="D7" s="244"/>
      <c r="E7" s="245"/>
      <c r="F7" s="245"/>
      <c r="H7" s="319"/>
      <c r="I7" s="319"/>
    </row>
    <row r="8" spans="1:9" ht="20.100000000000001" customHeight="1">
      <c r="A8" s="318" t="s">
        <v>380</v>
      </c>
      <c r="B8" s="255"/>
      <c r="C8" s="905">
        <v>1015382.939584577</v>
      </c>
      <c r="D8" s="905">
        <v>961794.73007957172</v>
      </c>
      <c r="E8" s="906">
        <v>126.59763193071976</v>
      </c>
      <c r="F8" s="906">
        <v>386.71070605977189</v>
      </c>
      <c r="G8" s="501"/>
      <c r="H8" s="112"/>
      <c r="I8" s="112"/>
    </row>
    <row r="9" spans="1:9" ht="20.100000000000001" customHeight="1">
      <c r="A9" s="492" t="s">
        <v>293</v>
      </c>
      <c r="B9" s="256"/>
      <c r="C9" s="905"/>
      <c r="D9" s="905"/>
      <c r="E9" s="906"/>
      <c r="F9" s="906"/>
      <c r="G9" s="501"/>
      <c r="H9" s="112"/>
      <c r="I9" s="112"/>
    </row>
    <row r="10" spans="1:9" ht="20.100000000000001" customHeight="1">
      <c r="A10" s="256"/>
      <c r="B10" s="256" t="s">
        <v>294</v>
      </c>
      <c r="C10" s="598">
        <v>1014562.7</v>
      </c>
      <c r="D10" s="598">
        <v>959847.70979957178</v>
      </c>
      <c r="E10" s="597">
        <v>126.50207148390822</v>
      </c>
      <c r="F10" s="597">
        <v>385.973327958097</v>
      </c>
      <c r="G10" s="501"/>
      <c r="H10" s="112"/>
      <c r="I10" s="112"/>
    </row>
    <row r="11" spans="1:9" ht="20.100000000000001" customHeight="1">
      <c r="A11" s="256"/>
      <c r="B11" s="256" t="s">
        <v>295</v>
      </c>
      <c r="C11" s="598">
        <v>820.173</v>
      </c>
      <c r="D11" s="598">
        <v>1947.0202800000002</v>
      </c>
      <c r="E11" s="597">
        <v>1931.1820108311749</v>
      </c>
      <c r="F11" s="597">
        <v>6646.0277170944846</v>
      </c>
      <c r="G11" s="501"/>
      <c r="H11" s="112"/>
      <c r="I11" s="112"/>
    </row>
    <row r="12" spans="1:9" ht="20.100000000000001" customHeight="1">
      <c r="A12" s="492" t="s">
        <v>296</v>
      </c>
      <c r="B12" s="256"/>
      <c r="C12" s="905"/>
      <c r="D12" s="905"/>
      <c r="E12" s="906"/>
      <c r="F12" s="906"/>
      <c r="G12" s="501"/>
      <c r="H12" s="112"/>
      <c r="I12" s="112"/>
    </row>
    <row r="13" spans="1:9" ht="20.100000000000001" customHeight="1">
      <c r="A13" s="257"/>
      <c r="B13" s="257" t="s">
        <v>297</v>
      </c>
      <c r="C13" s="598">
        <v>1240.684</v>
      </c>
      <c r="D13" s="598">
        <v>1710.799</v>
      </c>
      <c r="E13" s="597">
        <v>233.6773150964612</v>
      </c>
      <c r="F13" s="597">
        <v>3826.7771663758781</v>
      </c>
      <c r="G13" s="501"/>
      <c r="H13" s="112"/>
      <c r="I13" s="112"/>
    </row>
    <row r="14" spans="1:9" ht="20.100000000000001" customHeight="1">
      <c r="A14" s="257"/>
      <c r="B14" s="257" t="s">
        <v>298</v>
      </c>
      <c r="C14" s="598">
        <v>2096.8958658668967</v>
      </c>
      <c r="D14" s="598">
        <v>777.33226760413174</v>
      </c>
      <c r="E14" s="597">
        <v>109.4436699788276</v>
      </c>
      <c r="F14" s="597">
        <v>125.68473899359796</v>
      </c>
      <c r="G14" s="501"/>
      <c r="H14" s="112"/>
      <c r="I14" s="112"/>
    </row>
    <row r="15" spans="1:9" ht="20.100000000000001" customHeight="1">
      <c r="A15" s="257"/>
      <c r="B15" s="257" t="s">
        <v>299</v>
      </c>
      <c r="C15" s="598">
        <v>71355.08622983846</v>
      </c>
      <c r="D15" s="598">
        <v>60277.727015496857</v>
      </c>
      <c r="E15" s="597">
        <v>141.15196429642941</v>
      </c>
      <c r="F15" s="597">
        <v>290.31013557795313</v>
      </c>
      <c r="G15" s="501"/>
    </row>
    <row r="16" spans="1:9" ht="20.100000000000001" customHeight="1">
      <c r="A16" s="257"/>
      <c r="B16" s="257" t="s">
        <v>300</v>
      </c>
      <c r="C16" s="598">
        <v>926892.84598887176</v>
      </c>
      <c r="D16" s="598">
        <v>883126.38926647068</v>
      </c>
      <c r="E16" s="597">
        <v>124.68189616999581</v>
      </c>
      <c r="F16" s="597">
        <v>388.93187655963493</v>
      </c>
      <c r="G16" s="501"/>
    </row>
    <row r="17" spans="1:7" ht="20.100000000000001" customHeight="1">
      <c r="A17" s="257"/>
      <c r="B17" s="257" t="s">
        <v>301</v>
      </c>
      <c r="C17" s="598">
        <v>13797.4275</v>
      </c>
      <c r="D17" s="598">
        <v>15902.482529999999</v>
      </c>
      <c r="E17" s="597">
        <v>244.19099791947642</v>
      </c>
      <c r="F17" s="597">
        <v>7204.0384019497696</v>
      </c>
      <c r="G17" s="501"/>
    </row>
    <row r="18" spans="1:7" ht="20.100000000000001" customHeight="1">
      <c r="A18" s="257"/>
      <c r="B18" s="257"/>
      <c r="C18" s="598"/>
      <c r="D18" s="598"/>
      <c r="E18" s="597"/>
      <c r="F18" s="596"/>
      <c r="G18" s="501"/>
    </row>
    <row r="19" spans="1:7" ht="20.100000000000001" customHeight="1">
      <c r="A19" s="318" t="s">
        <v>381</v>
      </c>
      <c r="B19" s="255"/>
      <c r="C19" s="905">
        <v>51107.481015768179</v>
      </c>
      <c r="D19" s="905">
        <v>42572.777237674098</v>
      </c>
      <c r="E19" s="906">
        <v>152.29133911256122</v>
      </c>
      <c r="F19" s="906">
        <v>534.86090776605715</v>
      </c>
    </row>
    <row r="20" spans="1:7" ht="20.100000000000001" customHeight="1">
      <c r="A20" s="492" t="s">
        <v>293</v>
      </c>
      <c r="B20" s="256"/>
      <c r="C20" s="905"/>
      <c r="D20" s="905"/>
      <c r="E20" s="906"/>
      <c r="F20" s="906"/>
    </row>
    <row r="21" spans="1:7" ht="20.100000000000001" customHeight="1">
      <c r="A21" s="256"/>
      <c r="B21" s="256" t="s">
        <v>294</v>
      </c>
      <c r="C21" s="598">
        <v>48390.985075768178</v>
      </c>
      <c r="D21" s="598">
        <v>36659.194136614104</v>
      </c>
      <c r="E21" s="597">
        <v>144.8901989215926</v>
      </c>
      <c r="F21" s="597">
        <v>466.64437651361584</v>
      </c>
    </row>
    <row r="22" spans="1:7" ht="20.100000000000001" customHeight="1">
      <c r="A22" s="256"/>
      <c r="B22" s="256" t="s">
        <v>295</v>
      </c>
      <c r="C22" s="598">
        <v>2716.4959400000002</v>
      </c>
      <c r="D22" s="598">
        <v>5913.5831010599977</v>
      </c>
      <c r="E22" s="597">
        <v>1691.0878881446251</v>
      </c>
      <c r="F22" s="597">
        <v>5703.6323926852529</v>
      </c>
    </row>
    <row r="23" spans="1:7" ht="20.100000000000001" customHeight="1">
      <c r="A23" s="492" t="s">
        <v>296</v>
      </c>
      <c r="B23" s="256"/>
      <c r="C23" s="905"/>
      <c r="D23" s="905"/>
      <c r="E23" s="906"/>
      <c r="F23" s="906"/>
    </row>
    <row r="24" spans="1:7" ht="20.100000000000001" customHeight="1">
      <c r="A24" s="257"/>
      <c r="B24" s="257" t="s">
        <v>297</v>
      </c>
      <c r="C24" s="598">
        <v>441.78800000000001</v>
      </c>
      <c r="D24" s="598">
        <v>634.79899999999998</v>
      </c>
      <c r="E24" s="597">
        <v>236.82396393402198</v>
      </c>
      <c r="F24" s="597">
        <v>2659.6237640355284</v>
      </c>
    </row>
    <row r="25" spans="1:7" ht="20.100000000000001" customHeight="1">
      <c r="A25" s="257"/>
      <c r="B25" s="257" t="s">
        <v>298</v>
      </c>
      <c r="C25" s="598">
        <v>135.48647833933933</v>
      </c>
      <c r="D25" s="598">
        <v>34.875950228936446</v>
      </c>
      <c r="E25" s="597">
        <v>155.54580089367374</v>
      </c>
      <c r="F25" s="597">
        <v>216.68947336036268</v>
      </c>
    </row>
    <row r="26" spans="1:7" ht="20.100000000000001" customHeight="1">
      <c r="A26" s="257"/>
      <c r="B26" s="257" t="s">
        <v>299</v>
      </c>
      <c r="C26" s="598">
        <v>1282.9112236002388</v>
      </c>
      <c r="D26" s="598">
        <v>742.10018613819238</v>
      </c>
      <c r="E26" s="597">
        <v>136.1145249015714</v>
      </c>
      <c r="F26" s="597">
        <v>279.19147045870943</v>
      </c>
    </row>
    <row r="27" spans="1:7" ht="20.100000000000001" customHeight="1">
      <c r="A27" s="257"/>
      <c r="B27" s="257" t="s">
        <v>300</v>
      </c>
      <c r="C27" s="598">
        <v>32624.539352828597</v>
      </c>
      <c r="D27" s="598">
        <v>23376.464743586956</v>
      </c>
      <c r="E27" s="597">
        <v>120.89026408863089</v>
      </c>
      <c r="F27" s="597">
        <v>317.57312922257893</v>
      </c>
    </row>
    <row r="28" spans="1:7" ht="20.100000000000001" customHeight="1">
      <c r="A28" s="257"/>
      <c r="B28" s="257" t="s">
        <v>301</v>
      </c>
      <c r="C28" s="598">
        <v>16622.755961000006</v>
      </c>
      <c r="D28" s="598">
        <v>17784.537357720015</v>
      </c>
      <c r="E28" s="597">
        <v>310.36102196823668</v>
      </c>
      <c r="F28" s="597">
        <v>6072.6888720997385</v>
      </c>
    </row>
    <row r="29" spans="1:7" ht="20.100000000000001" customHeight="1">
      <c r="A29" s="258"/>
      <c r="B29" s="258"/>
      <c r="C29" s="497"/>
      <c r="D29" s="497"/>
      <c r="E29" s="498"/>
      <c r="F29" s="260"/>
      <c r="G29" s="501"/>
    </row>
    <row r="30" spans="1:7" ht="20.100000000000001" customHeight="1">
      <c r="A30" s="252"/>
      <c r="B30" s="252"/>
      <c r="C30" s="499"/>
      <c r="D30" s="500"/>
      <c r="E30" s="500"/>
      <c r="F30" s="253"/>
      <c r="G30" s="501"/>
    </row>
    <row r="31" spans="1:7" ht="20.100000000000001" customHeight="1">
      <c r="A31" s="252"/>
      <c r="B31" s="252"/>
      <c r="C31" s="252"/>
      <c r="D31" s="253"/>
      <c r="E31" s="253"/>
      <c r="F31" s="253"/>
      <c r="G31" s="501"/>
    </row>
    <row r="32" spans="1:7" ht="20.100000000000001" customHeight="1">
      <c r="A32" s="252"/>
      <c r="B32" s="252"/>
      <c r="C32" s="252"/>
      <c r="D32" s="253"/>
      <c r="E32" s="253"/>
      <c r="F32" s="253"/>
      <c r="G32" s="501"/>
    </row>
    <row r="33" spans="1:7" ht="20.100000000000001" customHeight="1">
      <c r="A33" s="252"/>
      <c r="B33" s="252"/>
      <c r="C33" s="252"/>
      <c r="D33" s="253"/>
      <c r="E33" s="253"/>
      <c r="F33" s="253"/>
      <c r="G33" s="501"/>
    </row>
    <row r="34" spans="1:7" ht="20.100000000000001" customHeight="1">
      <c r="A34" s="252"/>
      <c r="B34" s="252"/>
      <c r="C34" s="252"/>
      <c r="D34" s="253"/>
      <c r="E34" s="253"/>
      <c r="F34" s="253"/>
      <c r="G34" s="501"/>
    </row>
    <row r="35" spans="1:7" ht="20.100000000000001" customHeight="1">
      <c r="A35" s="252"/>
      <c r="B35" s="252"/>
      <c r="C35" s="252"/>
      <c r="D35" s="253"/>
      <c r="E35" s="253"/>
      <c r="F35" s="253"/>
      <c r="G35" s="501"/>
    </row>
    <row r="36" spans="1:7" ht="20.100000000000001" customHeight="1">
      <c r="A36" s="252"/>
      <c r="B36" s="252"/>
      <c r="C36" s="252"/>
      <c r="D36" s="253"/>
      <c r="E36" s="253"/>
      <c r="F36" s="253"/>
      <c r="G36" s="501"/>
    </row>
    <row r="37" spans="1:7" ht="20.100000000000001" customHeight="1">
      <c r="A37" s="252"/>
      <c r="B37" s="252"/>
      <c r="C37" s="252"/>
      <c r="D37" s="253"/>
      <c r="E37" s="253"/>
      <c r="F37" s="253"/>
      <c r="G37" s="501"/>
    </row>
    <row r="38" spans="1:7" ht="20.100000000000001" customHeight="1">
      <c r="A38" s="252"/>
      <c r="B38" s="252"/>
      <c r="C38" s="252"/>
      <c r="D38" s="253"/>
      <c r="E38" s="253"/>
      <c r="F38" s="253"/>
      <c r="G38" s="501"/>
    </row>
    <row r="39" spans="1:7" ht="20.100000000000001" customHeight="1">
      <c r="A39" s="252"/>
      <c r="B39" s="252"/>
      <c r="C39" s="252"/>
      <c r="D39" s="253"/>
      <c r="E39" s="253"/>
      <c r="F39" s="253"/>
      <c r="G39" s="501"/>
    </row>
    <row r="40" spans="1:7" ht="20.100000000000001" customHeight="1">
      <c r="A40" s="252"/>
      <c r="B40" s="252"/>
      <c r="C40" s="252"/>
      <c r="D40" s="253"/>
      <c r="E40" s="253"/>
      <c r="F40" s="253"/>
      <c r="G40" s="501"/>
    </row>
    <row r="41" spans="1:7" ht="20.100000000000001" customHeight="1">
      <c r="A41" s="252"/>
      <c r="B41" s="252"/>
      <c r="C41" s="252"/>
      <c r="D41" s="253"/>
      <c r="E41" s="253"/>
      <c r="F41" s="253"/>
      <c r="G41" s="501"/>
    </row>
    <row r="42" spans="1:7" ht="20.100000000000001" customHeight="1">
      <c r="A42" s="252"/>
      <c r="B42" s="252"/>
      <c r="C42" s="252"/>
      <c r="D42" s="253"/>
      <c r="E42" s="253"/>
      <c r="F42" s="253"/>
      <c r="G42" s="501"/>
    </row>
    <row r="43" spans="1:7" ht="20.100000000000001" customHeight="1">
      <c r="A43" s="252"/>
      <c r="B43" s="252"/>
      <c r="C43" s="252"/>
      <c r="D43" s="253"/>
      <c r="E43" s="253"/>
      <c r="F43" s="253"/>
      <c r="G43" s="501"/>
    </row>
    <row r="44" spans="1:7" ht="20.100000000000001" customHeight="1">
      <c r="A44" s="252"/>
      <c r="B44" s="252"/>
      <c r="C44" s="252"/>
      <c r="D44" s="253"/>
      <c r="E44" s="253"/>
      <c r="F44" s="253"/>
      <c r="G44" s="501"/>
    </row>
    <row r="45" spans="1:7" ht="20.100000000000001" customHeight="1">
      <c r="A45" s="252"/>
      <c r="B45" s="252"/>
      <c r="C45" s="252"/>
      <c r="D45" s="253"/>
      <c r="E45" s="253"/>
      <c r="F45" s="253"/>
      <c r="G45" s="501"/>
    </row>
    <row r="46" spans="1:7" ht="20.100000000000001" customHeight="1">
      <c r="A46" s="252"/>
      <c r="B46" s="252"/>
      <c r="C46" s="252"/>
      <c r="D46" s="253"/>
      <c r="E46" s="253"/>
      <c r="F46" s="253"/>
      <c r="G46" s="501"/>
    </row>
    <row r="47" spans="1:7" ht="15.6">
      <c r="A47" s="252"/>
      <c r="B47" s="252"/>
      <c r="C47" s="252"/>
      <c r="D47" s="253"/>
      <c r="E47" s="253"/>
      <c r="F47" s="253"/>
      <c r="G47" s="501"/>
    </row>
    <row r="48" spans="1:7" ht="15.6">
      <c r="A48" s="252"/>
      <c r="B48" s="252"/>
      <c r="C48" s="252"/>
      <c r="D48" s="253"/>
      <c r="E48" s="253"/>
      <c r="F48" s="253"/>
      <c r="G48" s="501"/>
    </row>
    <row r="49" spans="1:8" ht="15.6">
      <c r="A49" s="252"/>
      <c r="B49" s="252"/>
      <c r="C49" s="252"/>
      <c r="D49" s="253"/>
      <c r="E49" s="253"/>
      <c r="F49" s="253"/>
      <c r="G49" s="501"/>
    </row>
    <row r="50" spans="1:8" ht="15.6">
      <c r="A50" s="252"/>
      <c r="B50" s="252"/>
      <c r="C50" s="252"/>
      <c r="D50" s="253"/>
      <c r="E50" s="253"/>
      <c r="F50" s="253"/>
      <c r="G50" s="501"/>
    </row>
    <row r="51" spans="1:8" ht="15.6">
      <c r="A51" s="252"/>
      <c r="B51" s="252"/>
      <c r="C51" s="252"/>
      <c r="D51" s="253"/>
      <c r="E51" s="253"/>
      <c r="F51" s="253"/>
      <c r="G51" s="501"/>
    </row>
    <row r="52" spans="1:8" ht="15.6">
      <c r="A52" s="252"/>
      <c r="B52" s="252"/>
      <c r="C52" s="252"/>
      <c r="D52" s="253"/>
      <c r="E52" s="253"/>
      <c r="F52" s="253"/>
      <c r="G52" s="501"/>
    </row>
    <row r="53" spans="1:8" ht="15.6">
      <c r="A53" s="252"/>
      <c r="B53" s="252"/>
      <c r="C53" s="252"/>
      <c r="D53" s="253"/>
      <c r="E53" s="253"/>
      <c r="F53" s="253"/>
      <c r="G53" s="501"/>
    </row>
    <row r="54" spans="1:8" ht="15.6">
      <c r="A54" s="252"/>
      <c r="B54" s="252"/>
      <c r="C54" s="252"/>
      <c r="D54" s="253"/>
      <c r="E54" s="253"/>
      <c r="F54" s="253"/>
      <c r="G54" s="253"/>
      <c r="H54" s="501"/>
    </row>
    <row r="55" spans="1:8" ht="15.6">
      <c r="A55" s="252"/>
      <c r="B55" s="252"/>
      <c r="C55" s="252"/>
      <c r="D55" s="253"/>
      <c r="E55" s="253"/>
      <c r="F55" s="253"/>
      <c r="G55" s="253"/>
      <c r="H55" s="501"/>
    </row>
    <row r="56" spans="1:8" ht="15.6">
      <c r="A56" s="252"/>
      <c r="B56" s="252"/>
      <c r="C56" s="252"/>
      <c r="D56" s="253"/>
      <c r="E56" s="253"/>
      <c r="F56" s="253"/>
      <c r="G56" s="253"/>
      <c r="H56" s="501"/>
    </row>
    <row r="57" spans="1:8" ht="15.6">
      <c r="A57" s="252"/>
      <c r="B57" s="252"/>
      <c r="C57" s="252"/>
      <c r="D57" s="253"/>
      <c r="E57" s="253"/>
      <c r="F57" s="253"/>
      <c r="G57" s="253"/>
      <c r="H57" s="501"/>
    </row>
    <row r="58" spans="1:8" ht="15.6">
      <c r="A58" s="252"/>
      <c r="B58" s="252"/>
      <c r="C58" s="252"/>
      <c r="D58" s="253"/>
      <c r="E58" s="253"/>
      <c r="F58" s="253"/>
      <c r="G58" s="253"/>
    </row>
    <row r="59" spans="1:8" ht="15.6">
      <c r="A59" s="252"/>
      <c r="B59" s="252"/>
      <c r="C59" s="252"/>
      <c r="D59" s="253"/>
      <c r="E59" s="253"/>
      <c r="F59" s="253"/>
      <c r="G59" s="253"/>
    </row>
    <row r="60" spans="1:8" ht="15.6">
      <c r="A60" s="252"/>
      <c r="B60" s="252"/>
      <c r="C60" s="252"/>
      <c r="D60" s="253"/>
      <c r="E60" s="253"/>
      <c r="F60" s="253"/>
      <c r="G60" s="253"/>
    </row>
    <row r="61" spans="1:8" ht="15.6">
      <c r="A61" s="252"/>
      <c r="B61" s="252"/>
      <c r="C61" s="252"/>
      <c r="D61" s="253"/>
      <c r="E61" s="253"/>
      <c r="F61" s="253"/>
      <c r="G61" s="253"/>
    </row>
    <row r="62" spans="1:8" ht="15.6">
      <c r="A62" s="252"/>
      <c r="B62" s="252"/>
      <c r="C62" s="252"/>
      <c r="D62" s="253"/>
      <c r="E62" s="253"/>
      <c r="F62" s="253"/>
      <c r="G62" s="253"/>
    </row>
    <row r="63" spans="1:8" ht="15.6">
      <c r="A63" s="252"/>
      <c r="B63" s="252"/>
      <c r="C63" s="252"/>
      <c r="D63" s="253"/>
      <c r="E63" s="253"/>
      <c r="F63" s="253"/>
      <c r="G63" s="253"/>
    </row>
    <row r="64" spans="1:8" ht="15.6">
      <c r="A64" s="252"/>
      <c r="B64" s="252"/>
      <c r="C64" s="252"/>
      <c r="D64" s="253"/>
      <c r="E64" s="253"/>
      <c r="F64" s="253"/>
      <c r="G64" s="253"/>
    </row>
    <row r="65" spans="1:7" ht="15.6">
      <c r="A65" s="252"/>
      <c r="B65" s="252"/>
      <c r="C65" s="252"/>
      <c r="D65" s="253"/>
      <c r="E65" s="253"/>
      <c r="F65" s="253"/>
      <c r="G65" s="253"/>
    </row>
    <row r="66" spans="1:7" ht="15.6">
      <c r="A66" s="252"/>
      <c r="B66" s="252"/>
      <c r="C66" s="252"/>
      <c r="D66" s="253"/>
      <c r="E66" s="253"/>
      <c r="F66" s="253"/>
      <c r="G66" s="253"/>
    </row>
    <row r="67" spans="1:7" ht="15.6">
      <c r="A67" s="252"/>
      <c r="B67" s="252"/>
      <c r="C67" s="252"/>
      <c r="D67" s="253"/>
      <c r="E67" s="253"/>
      <c r="F67" s="253"/>
      <c r="G67" s="253"/>
    </row>
    <row r="68" spans="1:7" ht="15.6">
      <c r="A68" s="252"/>
      <c r="B68" s="252"/>
      <c r="C68" s="252"/>
      <c r="D68" s="253"/>
      <c r="E68" s="253"/>
      <c r="F68" s="253"/>
      <c r="G68" s="253"/>
    </row>
    <row r="69" spans="1:7" ht="15.6">
      <c r="A69" s="252"/>
      <c r="B69" s="252"/>
      <c r="C69" s="252"/>
      <c r="D69" s="253"/>
      <c r="E69" s="253"/>
      <c r="F69" s="253"/>
      <c r="G69" s="253"/>
    </row>
    <row r="70" spans="1:7" ht="15.6">
      <c r="A70" s="252"/>
      <c r="B70" s="252"/>
      <c r="C70" s="252"/>
      <c r="D70" s="253"/>
      <c r="E70" s="253"/>
      <c r="F70" s="253"/>
      <c r="G70" s="253"/>
    </row>
    <row r="71" spans="1:7" ht="15.6">
      <c r="A71" s="252"/>
      <c r="B71" s="252"/>
      <c r="C71" s="252"/>
      <c r="D71" s="253"/>
      <c r="E71" s="253"/>
      <c r="F71" s="253"/>
      <c r="G71" s="253"/>
    </row>
    <row r="72" spans="1:7" ht="15.6">
      <c r="A72" s="252"/>
      <c r="B72" s="252"/>
      <c r="C72" s="252"/>
      <c r="D72" s="253"/>
      <c r="E72" s="253"/>
      <c r="F72" s="253"/>
      <c r="G72" s="253"/>
    </row>
    <row r="73" spans="1:7" ht="15.6">
      <c r="A73" s="252"/>
      <c r="B73" s="252"/>
      <c r="C73" s="252"/>
      <c r="D73" s="253"/>
      <c r="E73" s="253"/>
      <c r="F73" s="253"/>
      <c r="G73" s="253"/>
    </row>
    <row r="74" spans="1:7" ht="15.6">
      <c r="A74" s="252"/>
      <c r="B74" s="252"/>
      <c r="C74" s="252"/>
      <c r="D74" s="253"/>
      <c r="E74" s="253"/>
      <c r="F74" s="253"/>
      <c r="G74" s="253"/>
    </row>
    <row r="75" spans="1:7" ht="15.6">
      <c r="A75" s="252"/>
      <c r="B75" s="252"/>
      <c r="C75" s="252"/>
      <c r="D75" s="253"/>
      <c r="E75" s="253"/>
      <c r="F75" s="253"/>
      <c r="G75" s="253"/>
    </row>
    <row r="76" spans="1:7" ht="15.6">
      <c r="A76" s="252"/>
      <c r="B76" s="252"/>
      <c r="C76" s="252"/>
      <c r="D76" s="253"/>
      <c r="E76" s="253"/>
      <c r="F76" s="253"/>
      <c r="G76" s="253"/>
    </row>
    <row r="77" spans="1:7" ht="15.6">
      <c r="A77" s="252"/>
      <c r="B77" s="252"/>
      <c r="C77" s="252"/>
      <c r="D77" s="253"/>
      <c r="E77" s="253"/>
      <c r="F77" s="253"/>
      <c r="G77" s="253"/>
    </row>
    <row r="83" spans="1:8" ht="15.6">
      <c r="A83" s="113"/>
      <c r="B83" s="114"/>
      <c r="C83" s="114"/>
      <c r="D83" s="114"/>
      <c r="E83" s="114"/>
      <c r="F83" s="114"/>
      <c r="G83" s="115"/>
      <c r="H83" s="113"/>
    </row>
    <row r="84" spans="1:8" ht="15.6">
      <c r="A84" s="113"/>
      <c r="B84" s="114"/>
      <c r="C84" s="114"/>
      <c r="D84" s="114"/>
      <c r="E84" s="114"/>
      <c r="F84" s="114"/>
      <c r="G84" s="115"/>
      <c r="H84" s="113"/>
    </row>
    <row r="85" spans="1:8" ht="15.6">
      <c r="A85" s="113"/>
      <c r="B85" s="114"/>
      <c r="C85" s="114"/>
      <c r="D85" s="114"/>
      <c r="E85" s="114"/>
      <c r="F85" s="114"/>
      <c r="G85" s="115"/>
      <c r="H85" s="113"/>
    </row>
    <row r="86" spans="1:8" ht="15.6">
      <c r="A86" s="113"/>
      <c r="B86" s="114"/>
      <c r="C86" s="114"/>
      <c r="D86" s="114"/>
      <c r="E86" s="114"/>
      <c r="F86" s="114"/>
      <c r="G86" s="115"/>
      <c r="H86" s="113"/>
    </row>
    <row r="87" spans="1:8" ht="15.6">
      <c r="A87" s="113"/>
      <c r="B87" s="114"/>
      <c r="C87" s="114"/>
      <c r="D87" s="114"/>
      <c r="E87" s="114"/>
      <c r="F87" s="114"/>
      <c r="G87" s="115"/>
      <c r="H87" s="113"/>
    </row>
    <row r="88" spans="1:8" ht="15.6">
      <c r="A88" s="113"/>
      <c r="B88" s="114"/>
      <c r="C88" s="114"/>
      <c r="D88" s="114"/>
      <c r="E88" s="114"/>
      <c r="F88" s="114"/>
      <c r="G88" s="115"/>
      <c r="H88" s="113"/>
    </row>
    <row r="89" spans="1:8" ht="15.6">
      <c r="A89" s="113"/>
      <c r="B89" s="114"/>
      <c r="C89" s="114"/>
      <c r="D89" s="114"/>
      <c r="E89" s="114"/>
      <c r="F89" s="114"/>
      <c r="G89" s="115"/>
      <c r="H89" s="113"/>
    </row>
    <row r="90" spans="1:8" ht="15.6">
      <c r="A90" s="113"/>
      <c r="B90" s="114"/>
      <c r="C90" s="114"/>
      <c r="D90" s="114"/>
      <c r="E90" s="114"/>
      <c r="F90" s="114"/>
      <c r="G90" s="115"/>
      <c r="H90" s="113"/>
    </row>
    <row r="91" spans="1:8" ht="15.6">
      <c r="A91" s="113"/>
      <c r="B91" s="114"/>
      <c r="C91" s="114"/>
      <c r="D91" s="114"/>
      <c r="E91" s="114"/>
      <c r="F91" s="114"/>
      <c r="G91" s="115"/>
      <c r="H91" s="113"/>
    </row>
    <row r="92" spans="1:8" ht="15.6">
      <c r="A92" s="113"/>
      <c r="B92" s="114"/>
      <c r="C92" s="114"/>
      <c r="D92" s="114"/>
      <c r="E92" s="114"/>
      <c r="F92" s="114"/>
      <c r="G92" s="115"/>
      <c r="H92" s="113"/>
    </row>
    <row r="93" spans="1:8" ht="15.6">
      <c r="A93" s="113"/>
      <c r="B93" s="114"/>
      <c r="C93" s="114"/>
      <c r="D93" s="114"/>
      <c r="E93" s="114"/>
      <c r="F93" s="114"/>
      <c r="G93" s="115"/>
      <c r="H93" s="113"/>
    </row>
    <row r="94" spans="1:8" ht="15.6">
      <c r="A94" s="113"/>
      <c r="B94" s="114"/>
      <c r="C94" s="114"/>
      <c r="D94" s="114"/>
      <c r="E94" s="114"/>
      <c r="F94" s="114"/>
      <c r="G94" s="115"/>
      <c r="H94" s="113"/>
    </row>
    <row r="95" spans="1:8" ht="15.6">
      <c r="A95" s="113"/>
      <c r="B95" s="114"/>
    </row>
    <row r="96" spans="1:8" ht="15.6">
      <c r="A96" s="113"/>
      <c r="B96" s="114"/>
    </row>
  </sheetData>
  <mergeCells count="1">
    <mergeCell ref="E4:F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J13" sqref="J13"/>
    </sheetView>
  </sheetViews>
  <sheetFormatPr defaultColWidth="9" defaultRowHeight="13.2"/>
  <cols>
    <col min="1" max="1" width="1.5" style="425" customWidth="1"/>
    <col min="2" max="2" width="27.3984375" style="425" customWidth="1"/>
    <col min="3" max="3" width="8.8984375" style="425" customWidth="1"/>
    <col min="4" max="4" width="9.09765625" style="425" customWidth="1"/>
    <col min="5" max="7" width="10.59765625" style="425" customWidth="1"/>
    <col min="8" max="16384" width="9" style="425"/>
  </cols>
  <sheetData>
    <row r="1" spans="1:7" ht="20.100000000000001" customHeight="1">
      <c r="A1" s="254" t="s">
        <v>657</v>
      </c>
      <c r="B1" s="483"/>
      <c r="C1" s="236"/>
      <c r="D1" s="236"/>
      <c r="E1" s="236"/>
      <c r="F1" s="236"/>
      <c r="G1" s="236"/>
    </row>
    <row r="2" spans="1:7" ht="20.100000000000001" customHeight="1">
      <c r="A2" s="484" t="s">
        <v>302</v>
      </c>
      <c r="B2" s="485"/>
      <c r="C2" s="237"/>
      <c r="D2" s="237"/>
      <c r="E2" s="237"/>
      <c r="F2" s="237"/>
      <c r="G2" s="237"/>
    </row>
    <row r="3" spans="1:7" ht="20.100000000000001" customHeight="1">
      <c r="A3" s="238"/>
      <c r="B3" s="239"/>
      <c r="C3" s="239"/>
      <c r="D3" s="239"/>
      <c r="E3" s="239"/>
      <c r="F3" s="239"/>
      <c r="G3" s="240"/>
    </row>
    <row r="4" spans="1:7" ht="20.100000000000001" customHeight="1">
      <c r="A4" s="116"/>
      <c r="B4" s="116"/>
      <c r="C4" s="486" t="s">
        <v>86</v>
      </c>
      <c r="D4" s="486" t="s">
        <v>86</v>
      </c>
      <c r="E4" s="486" t="s">
        <v>377</v>
      </c>
      <c r="F4" s="486" t="s">
        <v>377</v>
      </c>
      <c r="G4" s="486" t="s">
        <v>89</v>
      </c>
    </row>
    <row r="5" spans="1:7" ht="20.100000000000001" customHeight="1">
      <c r="A5" s="241"/>
      <c r="B5" s="241"/>
      <c r="C5" s="487" t="s">
        <v>91</v>
      </c>
      <c r="D5" s="487" t="s">
        <v>55</v>
      </c>
      <c r="E5" s="487" t="s">
        <v>654</v>
      </c>
      <c r="F5" s="487" t="s">
        <v>654</v>
      </c>
      <c r="G5" s="487" t="s">
        <v>654</v>
      </c>
    </row>
    <row r="6" spans="1:7" ht="20.100000000000001" customHeight="1">
      <c r="A6" s="241"/>
      <c r="B6" s="241"/>
      <c r="C6" s="242" t="s">
        <v>92</v>
      </c>
      <c r="D6" s="242" t="s">
        <v>92</v>
      </c>
      <c r="E6" s="242" t="s">
        <v>140</v>
      </c>
      <c r="F6" s="242" t="s">
        <v>163</v>
      </c>
      <c r="G6" s="242" t="s">
        <v>163</v>
      </c>
    </row>
    <row r="7" spans="1:7" ht="20.100000000000001" customHeight="1">
      <c r="A7" s="241"/>
      <c r="B7" s="241"/>
      <c r="C7" s="243">
        <v>2022</v>
      </c>
      <c r="D7" s="243">
        <v>2022</v>
      </c>
      <c r="E7" s="243" t="s">
        <v>633</v>
      </c>
      <c r="F7" s="243" t="s">
        <v>385</v>
      </c>
      <c r="G7" s="243" t="s">
        <v>385</v>
      </c>
    </row>
    <row r="8" spans="1:7" ht="20.100000000000001" customHeight="1">
      <c r="A8" s="241"/>
      <c r="B8" s="241"/>
      <c r="C8" s="244"/>
      <c r="D8" s="244"/>
      <c r="E8" s="245"/>
      <c r="F8" s="245"/>
      <c r="G8" s="246"/>
    </row>
    <row r="9" spans="1:7" ht="20.100000000000001" customHeight="1">
      <c r="A9" s="318" t="s">
        <v>382</v>
      </c>
      <c r="B9" s="493"/>
      <c r="C9" s="604">
        <v>182204.22010743248</v>
      </c>
      <c r="D9" s="604">
        <v>1492699.0543914891</v>
      </c>
      <c r="E9" s="907">
        <v>101.33924839361472</v>
      </c>
      <c r="F9" s="907">
        <v>152.64138800405019</v>
      </c>
      <c r="G9" s="907">
        <v>124.40558001647094</v>
      </c>
    </row>
    <row r="10" spans="1:7" ht="20.100000000000001" customHeight="1">
      <c r="A10" s="492" t="s">
        <v>293</v>
      </c>
      <c r="B10" s="494"/>
      <c r="C10" s="604"/>
      <c r="D10" s="604"/>
      <c r="E10" s="907"/>
      <c r="F10" s="907"/>
      <c r="G10" s="907"/>
    </row>
    <row r="11" spans="1:7" ht="20.100000000000001" customHeight="1">
      <c r="A11" s="256"/>
      <c r="B11" s="494" t="s">
        <v>294</v>
      </c>
      <c r="C11" s="603">
        <v>178424.32466918865</v>
      </c>
      <c r="D11" s="603">
        <v>1460315.7239854252</v>
      </c>
      <c r="E11" s="908">
        <v>101.37620724541773</v>
      </c>
      <c r="F11" s="908">
        <v>151.63480255748132</v>
      </c>
      <c r="G11" s="908">
        <v>124.30568401704019</v>
      </c>
    </row>
    <row r="12" spans="1:7" ht="20.100000000000001" customHeight="1">
      <c r="A12" s="256"/>
      <c r="B12" s="494" t="s">
        <v>295</v>
      </c>
      <c r="C12" s="603">
        <v>3779.8954382438365</v>
      </c>
      <c r="D12" s="603">
        <v>32383.4</v>
      </c>
      <c r="E12" s="908">
        <v>99.624800960940902</v>
      </c>
      <c r="F12" s="908">
        <v>222.29782259175428</v>
      </c>
      <c r="G12" s="908">
        <v>129.08350338276804</v>
      </c>
    </row>
    <row r="13" spans="1:7" ht="20.100000000000001" customHeight="1">
      <c r="A13" s="492" t="s">
        <v>296</v>
      </c>
      <c r="B13" s="494"/>
      <c r="C13" s="604"/>
      <c r="D13" s="604"/>
      <c r="E13" s="907"/>
      <c r="F13" s="907"/>
      <c r="G13" s="907"/>
    </row>
    <row r="14" spans="1:7" ht="20.100000000000001" customHeight="1">
      <c r="A14" s="257"/>
      <c r="B14" s="495" t="s">
        <v>297</v>
      </c>
      <c r="C14" s="603">
        <v>418.36</v>
      </c>
      <c r="D14" s="603">
        <v>4367.76</v>
      </c>
      <c r="E14" s="908">
        <v>86.188710341985995</v>
      </c>
      <c r="F14" s="908">
        <v>106.45292620865141</v>
      </c>
      <c r="G14" s="908">
        <v>106.61360395202672</v>
      </c>
    </row>
    <row r="15" spans="1:7" ht="20.100000000000001" customHeight="1">
      <c r="A15" s="257"/>
      <c r="B15" s="495" t="s">
        <v>298</v>
      </c>
      <c r="C15" s="603">
        <v>9289.8387269060258</v>
      </c>
      <c r="D15" s="603">
        <v>77821.148220408664</v>
      </c>
      <c r="E15" s="908">
        <v>100.46972914444324</v>
      </c>
      <c r="F15" s="908">
        <v>143.7445473052754</v>
      </c>
      <c r="G15" s="908">
        <v>127.4658760047989</v>
      </c>
    </row>
    <row r="16" spans="1:7" ht="20.100000000000001" customHeight="1">
      <c r="A16" s="257"/>
      <c r="B16" s="495" t="s">
        <v>299</v>
      </c>
      <c r="C16" s="603">
        <v>39597.973409828708</v>
      </c>
      <c r="D16" s="603">
        <v>298617.27790439455</v>
      </c>
      <c r="E16" s="908">
        <v>99.577514631488768</v>
      </c>
      <c r="F16" s="908">
        <v>151.55763038246647</v>
      </c>
      <c r="G16" s="908">
        <v>126.28002938779525</v>
      </c>
    </row>
    <row r="17" spans="1:7" ht="20.100000000000001" customHeight="1">
      <c r="A17" s="257"/>
      <c r="B17" s="495" t="s">
        <v>300</v>
      </c>
      <c r="C17" s="603">
        <v>132875.70101962774</v>
      </c>
      <c r="D17" s="603">
        <v>1111679.7095141162</v>
      </c>
      <c r="E17" s="908">
        <v>101.99489100397159</v>
      </c>
      <c r="F17" s="908">
        <v>153.85483673500863</v>
      </c>
      <c r="G17" s="908">
        <v>123.78849126439692</v>
      </c>
    </row>
    <row r="18" spans="1:7" ht="20.100000000000001" customHeight="1">
      <c r="A18" s="257"/>
      <c r="B18" s="495" t="s">
        <v>301</v>
      </c>
      <c r="C18" s="603">
        <v>22.346951069999999</v>
      </c>
      <c r="D18" s="603">
        <v>213.15875256999999</v>
      </c>
      <c r="E18" s="908">
        <v>103</v>
      </c>
      <c r="F18" s="908">
        <v>111.19545738169876</v>
      </c>
      <c r="G18" s="908">
        <v>108.92866420558462</v>
      </c>
    </row>
    <row r="19" spans="1:7" ht="20.100000000000001" customHeight="1">
      <c r="A19" s="257"/>
      <c r="B19" s="495"/>
      <c r="C19" s="595"/>
      <c r="D19" s="595"/>
      <c r="E19" s="597"/>
      <c r="F19" s="597"/>
      <c r="G19" s="597"/>
    </row>
    <row r="20" spans="1:7" ht="20.100000000000001" customHeight="1">
      <c r="A20" s="318" t="s">
        <v>428</v>
      </c>
      <c r="B20" s="493"/>
      <c r="C20" s="604">
        <v>39103.362449005013</v>
      </c>
      <c r="D20" s="604">
        <v>318122.90000000002</v>
      </c>
      <c r="E20" s="907">
        <v>100.62325990633907</v>
      </c>
      <c r="F20" s="907">
        <v>160.4060641722067</v>
      </c>
      <c r="G20" s="907">
        <v>130.95362337767989</v>
      </c>
    </row>
    <row r="21" spans="1:7" ht="20.100000000000001" customHeight="1">
      <c r="A21" s="492" t="s">
        <v>293</v>
      </c>
      <c r="B21" s="494"/>
      <c r="C21" s="604"/>
      <c r="D21" s="604"/>
      <c r="E21" s="907"/>
      <c r="F21" s="907"/>
      <c r="G21" s="907"/>
    </row>
    <row r="22" spans="1:7" ht="20.100000000000001" customHeight="1">
      <c r="A22" s="256"/>
      <c r="B22" s="494" t="s">
        <v>294</v>
      </c>
      <c r="C22" s="603">
        <v>25184.947140489487</v>
      </c>
      <c r="D22" s="603">
        <v>192998.85808397084</v>
      </c>
      <c r="E22" s="908">
        <v>99.010024555734503</v>
      </c>
      <c r="F22" s="908">
        <v>224.31689337311815</v>
      </c>
      <c r="G22" s="908">
        <v>148.04210334525899</v>
      </c>
    </row>
    <row r="23" spans="1:7" ht="20.100000000000001" customHeight="1">
      <c r="A23" s="256"/>
      <c r="B23" s="494" t="s">
        <v>295</v>
      </c>
      <c r="C23" s="603">
        <v>13918.415308515527</v>
      </c>
      <c r="D23" s="603">
        <v>125123.98258790272</v>
      </c>
      <c r="E23" s="908">
        <v>103.68004561297688</v>
      </c>
      <c r="F23" s="908">
        <v>105.84075234877849</v>
      </c>
      <c r="G23" s="908">
        <v>111.16171756412068</v>
      </c>
    </row>
    <row r="24" spans="1:7" ht="20.100000000000001" customHeight="1">
      <c r="A24" s="492" t="s">
        <v>296</v>
      </c>
      <c r="B24" s="494"/>
      <c r="C24" s="604"/>
      <c r="D24" s="604"/>
      <c r="E24" s="907"/>
      <c r="F24" s="907"/>
      <c r="G24" s="907"/>
    </row>
    <row r="25" spans="1:7" ht="20.100000000000001" customHeight="1">
      <c r="A25" s="257"/>
      <c r="B25" s="495" t="s">
        <v>297</v>
      </c>
      <c r="C25" s="603">
        <v>344.697</v>
      </c>
      <c r="D25" s="603">
        <v>3405.6049999999996</v>
      </c>
      <c r="E25" s="908">
        <v>93.679882158542412</v>
      </c>
      <c r="F25" s="908">
        <v>114.14979683344978</v>
      </c>
      <c r="G25" s="908">
        <v>124.20355490869443</v>
      </c>
    </row>
    <row r="26" spans="1:7" ht="20.100000000000001" customHeight="1">
      <c r="A26" s="257"/>
      <c r="B26" s="495" t="s">
        <v>298</v>
      </c>
      <c r="C26" s="603">
        <v>21172.385731349903</v>
      </c>
      <c r="D26" s="603">
        <v>171465.66806154649</v>
      </c>
      <c r="E26" s="908">
        <v>99.698794394310113</v>
      </c>
      <c r="F26" s="908">
        <v>162.32399363116346</v>
      </c>
      <c r="G26" s="908">
        <v>137.69707062989966</v>
      </c>
    </row>
    <row r="27" spans="1:7" ht="20.100000000000001" customHeight="1">
      <c r="A27" s="257"/>
      <c r="B27" s="495" t="s">
        <v>299</v>
      </c>
      <c r="C27" s="603">
        <v>8864.0973448255954</v>
      </c>
      <c r="D27" s="603">
        <v>65650.437317920703</v>
      </c>
      <c r="E27" s="908">
        <v>101.57583611696366</v>
      </c>
      <c r="F27" s="908">
        <v>180.12307427353852</v>
      </c>
      <c r="G27" s="908">
        <v>130.94483846070514</v>
      </c>
    </row>
    <row r="28" spans="1:7" ht="20.100000000000001" customHeight="1">
      <c r="A28" s="257"/>
      <c r="B28" s="495" t="s">
        <v>300</v>
      </c>
      <c r="C28" s="603">
        <v>8122.4522545683767</v>
      </c>
      <c r="D28" s="603">
        <v>73097.763789015095</v>
      </c>
      <c r="E28" s="908">
        <v>102.05237866655996</v>
      </c>
      <c r="F28" s="908">
        <v>149.56892627137853</v>
      </c>
      <c r="G28" s="908">
        <v>117.92561780996398</v>
      </c>
    </row>
    <row r="29" spans="1:7" ht="20.100000000000001" customHeight="1">
      <c r="A29" s="257"/>
      <c r="B29" s="257" t="s">
        <v>301</v>
      </c>
      <c r="C29" s="603">
        <v>599.73011826113418</v>
      </c>
      <c r="D29" s="603">
        <v>4503.366503391233</v>
      </c>
      <c r="E29" s="908">
        <v>105</v>
      </c>
      <c r="F29" s="908">
        <v>88.096108844883162</v>
      </c>
      <c r="G29" s="908">
        <v>127.22098099430443</v>
      </c>
    </row>
    <row r="30" spans="1:7" ht="20.100000000000001" customHeight="1">
      <c r="A30" s="248"/>
      <c r="B30" s="248"/>
      <c r="C30" s="602"/>
      <c r="D30" s="602"/>
      <c r="E30" s="602"/>
      <c r="F30" s="601"/>
      <c r="G30" s="601"/>
    </row>
    <row r="31" spans="1:7" ht="20.100000000000001" customHeight="1">
      <c r="A31" s="248"/>
      <c r="B31" s="248"/>
      <c r="C31" s="496"/>
      <c r="D31" s="496"/>
      <c r="E31" s="496"/>
      <c r="F31" s="248"/>
      <c r="G31" s="248"/>
    </row>
    <row r="32" spans="1:7" ht="20.100000000000001" customHeight="1">
      <c r="A32" s="248"/>
      <c r="B32" s="248"/>
      <c r="C32" s="248"/>
      <c r="D32" s="248"/>
      <c r="E32" s="248"/>
      <c r="F32" s="248"/>
      <c r="G32" s="248"/>
    </row>
    <row r="33" spans="1:7" ht="20.100000000000001" customHeight="1">
      <c r="A33" s="248"/>
      <c r="B33" s="248"/>
      <c r="C33" s="248"/>
      <c r="D33" s="248"/>
      <c r="E33" s="248"/>
      <c r="F33" s="248"/>
      <c r="G33" s="248"/>
    </row>
    <row r="34" spans="1:7" ht="20.100000000000001" customHeight="1">
      <c r="A34" s="248"/>
      <c r="B34" s="248"/>
      <c r="C34" s="248"/>
      <c r="D34" s="248"/>
      <c r="E34" s="248"/>
      <c r="F34" s="248"/>
      <c r="G34" s="248"/>
    </row>
    <row r="35" spans="1:7" ht="20.100000000000001" customHeight="1">
      <c r="A35" s="248"/>
      <c r="B35" s="248"/>
      <c r="C35" s="248"/>
      <c r="D35" s="248"/>
      <c r="E35" s="248"/>
      <c r="F35" s="248"/>
      <c r="G35" s="248"/>
    </row>
    <row r="36" spans="1:7" ht="20.100000000000001" customHeight="1">
      <c r="A36" s="248"/>
      <c r="B36" s="248"/>
      <c r="C36" s="248"/>
      <c r="D36" s="248"/>
      <c r="E36" s="248"/>
      <c r="F36" s="248"/>
      <c r="G36" s="248"/>
    </row>
    <row r="37" spans="1:7">
      <c r="A37" s="248"/>
      <c r="B37" s="248"/>
      <c r="C37" s="248"/>
      <c r="D37" s="248"/>
      <c r="E37" s="248"/>
      <c r="F37" s="248"/>
      <c r="G37" s="248"/>
    </row>
    <row r="38" spans="1:7">
      <c r="A38" s="248"/>
      <c r="B38" s="248"/>
      <c r="C38" s="248"/>
      <c r="D38" s="248"/>
      <c r="E38" s="248"/>
      <c r="F38" s="248"/>
      <c r="G38" s="248"/>
    </row>
    <row r="39" spans="1:7">
      <c r="A39" s="248"/>
      <c r="B39" s="248"/>
      <c r="C39" s="248"/>
      <c r="D39" s="248"/>
      <c r="E39" s="248"/>
      <c r="F39" s="248"/>
      <c r="G39" s="248"/>
    </row>
    <row r="40" spans="1:7">
      <c r="A40" s="248"/>
      <c r="B40" s="248"/>
      <c r="C40" s="248"/>
      <c r="D40" s="248"/>
      <c r="E40" s="248"/>
      <c r="F40" s="248"/>
      <c r="G40" s="248"/>
    </row>
    <row r="41" spans="1:7">
      <c r="A41" s="248"/>
      <c r="B41" s="248"/>
      <c r="C41" s="248"/>
      <c r="D41" s="248"/>
      <c r="E41" s="248"/>
      <c r="F41" s="248"/>
      <c r="G41" s="248"/>
    </row>
    <row r="42" spans="1:7">
      <c r="A42" s="248"/>
      <c r="B42" s="248"/>
      <c r="C42" s="248"/>
      <c r="D42" s="248"/>
      <c r="E42" s="248"/>
      <c r="F42" s="248"/>
      <c r="G42" s="248"/>
    </row>
    <row r="43" spans="1:7">
      <c r="A43" s="248"/>
      <c r="B43" s="248"/>
      <c r="C43" s="248"/>
      <c r="D43" s="248"/>
      <c r="E43" s="248"/>
      <c r="F43" s="248"/>
      <c r="G43" s="248"/>
    </row>
    <row r="44" spans="1:7">
      <c r="A44" s="248"/>
      <c r="B44" s="248"/>
      <c r="C44" s="248"/>
      <c r="D44" s="248"/>
      <c r="E44" s="248"/>
      <c r="F44" s="248"/>
      <c r="G44" s="248"/>
    </row>
    <row r="45" spans="1:7">
      <c r="A45" s="248"/>
      <c r="B45" s="248"/>
      <c r="C45" s="248"/>
      <c r="D45" s="248"/>
      <c r="E45" s="248"/>
      <c r="F45" s="248"/>
      <c r="G45" s="248"/>
    </row>
    <row r="46" spans="1:7">
      <c r="A46" s="248"/>
      <c r="B46" s="248"/>
      <c r="C46" s="248"/>
      <c r="D46" s="248"/>
      <c r="E46" s="248"/>
      <c r="F46" s="248"/>
      <c r="G46" s="248"/>
    </row>
    <row r="47" spans="1:7">
      <c r="A47" s="248"/>
      <c r="B47" s="248"/>
      <c r="C47" s="248"/>
      <c r="D47" s="248"/>
      <c r="E47" s="248"/>
      <c r="F47" s="248"/>
      <c r="G47" s="248"/>
    </row>
    <row r="48" spans="1:7" ht="15">
      <c r="A48" s="252"/>
      <c r="B48" s="252"/>
      <c r="C48" s="252"/>
      <c r="D48" s="253"/>
      <c r="E48" s="253"/>
      <c r="F48" s="253"/>
      <c r="G48" s="252"/>
    </row>
    <row r="49" spans="1:7" ht="15">
      <c r="A49" s="252"/>
      <c r="B49" s="252"/>
      <c r="C49" s="252"/>
      <c r="D49" s="253"/>
      <c r="E49" s="253"/>
      <c r="F49" s="253"/>
      <c r="G49" s="252"/>
    </row>
    <row r="50" spans="1:7" ht="15">
      <c r="A50" s="252"/>
      <c r="B50" s="252"/>
      <c r="C50" s="252"/>
      <c r="D50" s="253"/>
      <c r="E50" s="253"/>
      <c r="F50" s="253"/>
      <c r="G50" s="252"/>
    </row>
    <row r="51" spans="1:7" ht="15">
      <c r="A51" s="252"/>
      <c r="B51" s="252"/>
      <c r="C51" s="252"/>
      <c r="D51" s="253"/>
      <c r="E51" s="253"/>
      <c r="F51" s="253"/>
      <c r="G51" s="252"/>
    </row>
    <row r="52" spans="1:7" ht="15">
      <c r="A52" s="252"/>
      <c r="B52" s="252"/>
      <c r="C52" s="252"/>
      <c r="D52" s="253"/>
      <c r="E52" s="253"/>
      <c r="F52" s="253"/>
      <c r="G52" s="252"/>
    </row>
    <row r="53" spans="1:7" ht="15">
      <c r="A53" s="252"/>
      <c r="B53" s="252"/>
      <c r="C53" s="252"/>
      <c r="D53" s="253"/>
      <c r="E53" s="253"/>
      <c r="F53" s="253"/>
      <c r="G53" s="252"/>
    </row>
    <row r="54" spans="1:7" ht="15">
      <c r="A54" s="252"/>
      <c r="B54" s="252"/>
      <c r="C54" s="252"/>
      <c r="D54" s="253"/>
      <c r="E54" s="253"/>
      <c r="F54" s="253"/>
      <c r="G54" s="252"/>
    </row>
    <row r="55" spans="1:7" ht="15">
      <c r="A55" s="252"/>
      <c r="B55" s="252"/>
      <c r="C55" s="252"/>
      <c r="D55" s="253"/>
      <c r="E55" s="253"/>
      <c r="F55" s="253"/>
      <c r="G55" s="252"/>
    </row>
    <row r="56" spans="1:7" ht="15">
      <c r="A56" s="252"/>
      <c r="B56" s="252"/>
      <c r="C56" s="252"/>
      <c r="D56" s="253"/>
      <c r="E56" s="253"/>
      <c r="F56" s="253"/>
      <c r="G56" s="252"/>
    </row>
    <row r="57" spans="1:7" ht="15">
      <c r="A57" s="252"/>
      <c r="B57" s="252"/>
      <c r="C57" s="252"/>
      <c r="D57" s="253"/>
      <c r="E57" s="253"/>
      <c r="F57" s="253"/>
      <c r="G57" s="252"/>
    </row>
    <row r="58" spans="1:7" ht="15">
      <c r="A58" s="252"/>
      <c r="B58" s="252"/>
      <c r="C58" s="252"/>
      <c r="D58" s="253"/>
      <c r="E58" s="253"/>
      <c r="F58" s="253"/>
      <c r="G58" s="252"/>
    </row>
    <row r="59" spans="1:7" ht="15">
      <c r="A59" s="252"/>
      <c r="B59" s="252"/>
      <c r="C59" s="252"/>
      <c r="D59" s="253"/>
      <c r="E59" s="253"/>
      <c r="F59" s="253"/>
      <c r="G59" s="252"/>
    </row>
    <row r="60" spans="1:7" ht="15">
      <c r="A60" s="252"/>
      <c r="B60" s="252"/>
      <c r="C60" s="252"/>
      <c r="D60" s="253"/>
      <c r="E60" s="253"/>
      <c r="F60" s="253"/>
      <c r="G60" s="252"/>
    </row>
    <row r="61" spans="1:7" ht="15">
      <c r="A61" s="252"/>
      <c r="B61" s="252"/>
      <c r="C61" s="252"/>
      <c r="D61" s="253"/>
      <c r="E61" s="253"/>
      <c r="F61" s="253"/>
      <c r="G61" s="252"/>
    </row>
    <row r="62" spans="1:7" ht="15">
      <c r="A62" s="252"/>
      <c r="B62" s="252"/>
      <c r="C62" s="252"/>
      <c r="D62" s="253"/>
      <c r="E62" s="253"/>
      <c r="F62" s="253"/>
      <c r="G62" s="252"/>
    </row>
    <row r="63" spans="1:7" ht="15">
      <c r="A63" s="252"/>
      <c r="B63" s="252"/>
      <c r="C63" s="252"/>
      <c r="D63" s="253"/>
      <c r="E63" s="253"/>
      <c r="F63" s="253"/>
      <c r="G63" s="252"/>
    </row>
    <row r="64" spans="1:7" ht="15">
      <c r="A64" s="252"/>
      <c r="B64" s="252"/>
      <c r="C64" s="252"/>
      <c r="D64" s="253"/>
      <c r="E64" s="253"/>
      <c r="F64" s="253"/>
      <c r="G64" s="252"/>
    </row>
    <row r="65" spans="1:7" ht="15">
      <c r="A65" s="252"/>
      <c r="B65" s="252"/>
      <c r="C65" s="252"/>
      <c r="D65" s="253"/>
      <c r="E65" s="253"/>
      <c r="F65" s="253"/>
      <c r="G65" s="252"/>
    </row>
    <row r="66" spans="1:7" ht="15">
      <c r="A66" s="252"/>
      <c r="B66" s="252"/>
      <c r="C66" s="252"/>
      <c r="D66" s="253"/>
      <c r="E66" s="253"/>
      <c r="F66" s="253"/>
      <c r="G66" s="252"/>
    </row>
    <row r="67" spans="1:7" ht="15">
      <c r="A67" s="252"/>
      <c r="B67" s="252"/>
      <c r="C67" s="252"/>
      <c r="D67" s="253"/>
      <c r="E67" s="253"/>
      <c r="F67" s="253"/>
      <c r="G67" s="252"/>
    </row>
    <row r="68" spans="1:7" ht="15">
      <c r="A68" s="252"/>
      <c r="B68" s="252"/>
      <c r="C68" s="252"/>
      <c r="D68" s="253"/>
      <c r="E68" s="253"/>
      <c r="F68" s="253"/>
      <c r="G68" s="252"/>
    </row>
    <row r="69" spans="1:7" ht="15">
      <c r="A69" s="252"/>
      <c r="B69" s="252"/>
      <c r="C69" s="252"/>
      <c r="D69" s="253"/>
      <c r="E69" s="253"/>
      <c r="F69" s="253"/>
      <c r="G69" s="252"/>
    </row>
    <row r="70" spans="1:7" ht="15">
      <c r="A70" s="252"/>
      <c r="B70" s="252"/>
      <c r="C70" s="252"/>
      <c r="D70" s="253"/>
      <c r="E70" s="253"/>
      <c r="F70" s="253"/>
      <c r="G70" s="252"/>
    </row>
    <row r="71" spans="1:7" ht="15">
      <c r="A71" s="252"/>
      <c r="B71" s="252"/>
      <c r="C71" s="252"/>
      <c r="D71" s="253"/>
      <c r="E71" s="253"/>
      <c r="F71" s="253"/>
      <c r="G71" s="252"/>
    </row>
    <row r="72" spans="1:7" ht="15">
      <c r="A72" s="252"/>
      <c r="B72" s="252"/>
      <c r="C72" s="252"/>
      <c r="D72" s="253"/>
      <c r="E72" s="253"/>
      <c r="F72" s="253"/>
      <c r="G72" s="252"/>
    </row>
    <row r="73" spans="1:7" ht="15">
      <c r="A73" s="252"/>
      <c r="B73" s="252"/>
      <c r="C73" s="252"/>
      <c r="D73" s="253"/>
      <c r="E73" s="253"/>
      <c r="F73" s="253"/>
      <c r="G73" s="252"/>
    </row>
    <row r="74" spans="1:7" ht="15">
      <c r="A74" s="252"/>
      <c r="B74" s="252"/>
      <c r="C74" s="252"/>
      <c r="D74" s="253"/>
      <c r="E74" s="253"/>
      <c r="F74" s="253"/>
      <c r="G74" s="252"/>
    </row>
    <row r="75" spans="1:7" ht="15">
      <c r="A75" s="252"/>
      <c r="B75" s="252"/>
      <c r="C75" s="252"/>
      <c r="D75" s="253"/>
      <c r="E75" s="253"/>
      <c r="F75" s="253"/>
      <c r="G75" s="252"/>
    </row>
    <row r="76" spans="1:7" ht="15">
      <c r="A76" s="252"/>
      <c r="B76" s="252"/>
      <c r="C76" s="252"/>
      <c r="D76" s="253"/>
      <c r="E76" s="253"/>
      <c r="F76" s="253"/>
      <c r="G76" s="252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workbookViewId="0">
      <selection activeCell="J13" sqref="J13"/>
    </sheetView>
  </sheetViews>
  <sheetFormatPr defaultColWidth="7.8984375" defaultRowHeight="14.4"/>
  <cols>
    <col min="1" max="1" width="2.69921875" style="501" customWidth="1"/>
    <col min="2" max="2" width="26.69921875" style="501" customWidth="1"/>
    <col min="3" max="6" width="12.19921875" style="501" customWidth="1"/>
    <col min="7" max="7" width="8.59765625" style="501" customWidth="1"/>
    <col min="8" max="8" width="7.8984375" style="501" customWidth="1"/>
    <col min="9" max="16384" width="7.8984375" style="501"/>
  </cols>
  <sheetData>
    <row r="1" spans="1:12" s="111" customFormat="1" ht="21" customHeight="1">
      <c r="A1" s="254" t="s">
        <v>658</v>
      </c>
      <c r="B1" s="483"/>
      <c r="C1" s="236"/>
      <c r="D1" s="236"/>
      <c r="E1" s="236"/>
      <c r="F1" s="236"/>
      <c r="G1" s="425"/>
      <c r="H1" s="425"/>
      <c r="I1" s="425"/>
      <c r="J1" s="425"/>
      <c r="K1" s="425"/>
      <c r="L1" s="425"/>
    </row>
    <row r="2" spans="1:12" s="111" customFormat="1" ht="21" customHeight="1">
      <c r="A2" s="484" t="s">
        <v>302</v>
      </c>
      <c r="B2" s="485"/>
      <c r="C2" s="237"/>
      <c r="D2" s="237"/>
      <c r="E2" s="237"/>
      <c r="F2" s="237"/>
      <c r="G2" s="425"/>
      <c r="H2" s="425"/>
      <c r="I2" s="425"/>
      <c r="J2" s="425"/>
      <c r="K2" s="425"/>
      <c r="L2" s="425"/>
    </row>
    <row r="3" spans="1:12" s="111" customFormat="1" ht="21" customHeight="1">
      <c r="A3" s="238"/>
      <c r="B3" s="239"/>
      <c r="C3" s="239"/>
      <c r="D3" s="239"/>
      <c r="E3" s="239"/>
      <c r="F3" s="239"/>
      <c r="G3" s="425"/>
      <c r="H3" s="425"/>
      <c r="I3" s="425"/>
      <c r="J3" s="425"/>
      <c r="K3" s="425"/>
      <c r="L3" s="425"/>
    </row>
    <row r="4" spans="1:12" s="111" customFormat="1" ht="20.100000000000001" customHeight="1">
      <c r="A4" s="116"/>
      <c r="B4" s="116"/>
      <c r="C4" s="600" t="s">
        <v>442</v>
      </c>
      <c r="D4" s="600" t="s">
        <v>86</v>
      </c>
      <c r="E4" s="1043" t="s">
        <v>375</v>
      </c>
      <c r="F4" s="1043"/>
      <c r="G4" s="425"/>
      <c r="H4" s="425"/>
      <c r="I4" s="425"/>
      <c r="J4" s="425"/>
      <c r="K4" s="425"/>
      <c r="L4" s="425"/>
    </row>
    <row r="5" spans="1:12" s="111" customFormat="1" ht="20.100000000000001" customHeight="1">
      <c r="A5" s="241"/>
      <c r="B5" s="241"/>
      <c r="C5" s="599" t="s">
        <v>151</v>
      </c>
      <c r="D5" s="599" t="s">
        <v>152</v>
      </c>
      <c r="E5" s="599" t="s">
        <v>248</v>
      </c>
      <c r="F5" s="599" t="s">
        <v>87</v>
      </c>
      <c r="G5" s="425"/>
      <c r="H5" s="425"/>
      <c r="I5" s="425"/>
      <c r="J5" s="425"/>
      <c r="K5" s="425"/>
      <c r="L5" s="425"/>
    </row>
    <row r="6" spans="1:12" s="111" customFormat="1" ht="20.100000000000001" customHeight="1">
      <c r="A6" s="241"/>
      <c r="B6" s="241"/>
      <c r="C6" s="317" t="s">
        <v>636</v>
      </c>
      <c r="D6" s="317" t="s">
        <v>636</v>
      </c>
      <c r="E6" s="317" t="s">
        <v>636</v>
      </c>
      <c r="F6" s="317" t="s">
        <v>636</v>
      </c>
      <c r="G6" s="425"/>
      <c r="H6" s="425"/>
      <c r="I6" s="425"/>
      <c r="J6" s="425"/>
      <c r="K6" s="425"/>
      <c r="L6" s="425"/>
    </row>
    <row r="7" spans="1:12" s="111" customFormat="1" ht="20.100000000000001" customHeight="1">
      <c r="A7" s="241"/>
      <c r="B7" s="241"/>
      <c r="C7" s="244"/>
      <c r="D7" s="244"/>
      <c r="E7" s="245"/>
      <c r="F7" s="245"/>
      <c r="G7" s="425"/>
      <c r="H7" s="425"/>
      <c r="I7" s="425"/>
      <c r="J7" s="425"/>
      <c r="K7" s="425"/>
      <c r="L7" s="425"/>
    </row>
    <row r="8" spans="1:12" s="111" customFormat="1" ht="20.100000000000001" customHeight="1">
      <c r="A8" s="318" t="s">
        <v>382</v>
      </c>
      <c r="B8" s="255"/>
      <c r="C8" s="905">
        <v>483641.58226254769</v>
      </c>
      <c r="D8" s="905">
        <v>536077.99643293093</v>
      </c>
      <c r="E8" s="906">
        <v>117.39358545462738</v>
      </c>
      <c r="F8" s="906">
        <v>165.45012917377537</v>
      </c>
      <c r="G8" s="425"/>
      <c r="H8" s="425"/>
      <c r="I8" s="425"/>
      <c r="J8" s="425"/>
      <c r="K8" s="425"/>
      <c r="L8" s="425"/>
    </row>
    <row r="9" spans="1:12" s="111" customFormat="1" ht="20.100000000000001" customHeight="1">
      <c r="A9" s="492" t="s">
        <v>293</v>
      </c>
      <c r="B9" s="256"/>
      <c r="C9" s="905"/>
      <c r="D9" s="905"/>
      <c r="E9" s="906"/>
      <c r="F9" s="906"/>
      <c r="G9" s="425"/>
      <c r="H9" s="425"/>
      <c r="I9" s="425"/>
      <c r="J9" s="425"/>
      <c r="K9" s="425"/>
      <c r="L9" s="425"/>
    </row>
    <row r="10" spans="1:12" s="111" customFormat="1" ht="20.100000000000001" customHeight="1">
      <c r="A10" s="256"/>
      <c r="B10" s="256" t="s">
        <v>294</v>
      </c>
      <c r="C10" s="598">
        <v>471650.5</v>
      </c>
      <c r="D10" s="598">
        <v>524999.42322325706</v>
      </c>
      <c r="E10" s="597">
        <v>117.03433678220532</v>
      </c>
      <c r="F10" s="597">
        <v>165.11684912204683</v>
      </c>
      <c r="G10" s="425"/>
      <c r="H10" s="425"/>
      <c r="I10" s="425"/>
      <c r="J10" s="425"/>
      <c r="K10" s="425"/>
      <c r="L10" s="425"/>
    </row>
    <row r="11" spans="1:12" s="111" customFormat="1" ht="20.100000000000001" customHeight="1">
      <c r="A11" s="256"/>
      <c r="B11" s="256" t="s">
        <v>295</v>
      </c>
      <c r="C11" s="598">
        <v>11991.132484211084</v>
      </c>
      <c r="D11" s="598">
        <v>11078.573209673894</v>
      </c>
      <c r="E11" s="597">
        <v>133.51368451251409</v>
      </c>
      <c r="F11" s="597">
        <v>182.94957638706242</v>
      </c>
      <c r="G11" s="425"/>
      <c r="H11" s="425"/>
      <c r="I11" s="425"/>
      <c r="J11" s="425"/>
      <c r="K11" s="425"/>
      <c r="L11" s="425"/>
    </row>
    <row r="12" spans="1:12" s="111" customFormat="1" ht="20.100000000000001" customHeight="1">
      <c r="A12" s="492" t="s">
        <v>296</v>
      </c>
      <c r="B12" s="256"/>
      <c r="C12" s="905"/>
      <c r="D12" s="905"/>
      <c r="E12" s="906"/>
      <c r="F12" s="906"/>
      <c r="G12" s="425"/>
      <c r="H12" s="425"/>
      <c r="I12" s="425"/>
      <c r="J12" s="425"/>
      <c r="K12" s="425"/>
      <c r="L12" s="425"/>
    </row>
    <row r="13" spans="1:12" s="111" customFormat="1" ht="20.100000000000001" customHeight="1">
      <c r="A13" s="257"/>
      <c r="B13" s="257" t="s">
        <v>297</v>
      </c>
      <c r="C13" s="598">
        <v>1550.4</v>
      </c>
      <c r="D13" s="598">
        <v>1374.76</v>
      </c>
      <c r="E13" s="597">
        <v>98.188727042431935</v>
      </c>
      <c r="F13" s="597">
        <v>107.67230576441102</v>
      </c>
      <c r="G13" s="425"/>
      <c r="H13" s="425"/>
      <c r="I13" s="425"/>
      <c r="J13" s="425"/>
      <c r="K13" s="425"/>
      <c r="L13" s="425"/>
    </row>
    <row r="14" spans="1:12" s="111" customFormat="1" ht="20.100000000000001" customHeight="1">
      <c r="A14" s="257"/>
      <c r="B14" s="257" t="s">
        <v>298</v>
      </c>
      <c r="C14" s="598">
        <v>27245.513063310686</v>
      </c>
      <c r="D14" s="598">
        <v>27111.763365190054</v>
      </c>
      <c r="E14" s="597">
        <v>127.04442807812393</v>
      </c>
      <c r="F14" s="597">
        <v>141.61743374353708</v>
      </c>
      <c r="G14" s="425"/>
      <c r="H14" s="425"/>
      <c r="I14" s="425"/>
      <c r="J14" s="425"/>
      <c r="K14" s="425"/>
      <c r="L14" s="425"/>
    </row>
    <row r="15" spans="1:12" s="111" customFormat="1" ht="20.100000000000001" customHeight="1">
      <c r="A15" s="257"/>
      <c r="B15" s="257" t="s">
        <v>299</v>
      </c>
      <c r="C15" s="598">
        <v>92140.209724171596</v>
      </c>
      <c r="D15" s="598">
        <v>121695.23691133645</v>
      </c>
      <c r="E15" s="597">
        <v>110.26193782388872</v>
      </c>
      <c r="F15" s="597">
        <v>164.45360879663841</v>
      </c>
      <c r="G15" s="425"/>
      <c r="H15" s="425"/>
      <c r="I15" s="425"/>
      <c r="J15" s="425"/>
      <c r="K15" s="425"/>
      <c r="L15" s="425"/>
    </row>
    <row r="16" spans="1:12" s="111" customFormat="1" ht="20.100000000000001" customHeight="1">
      <c r="A16" s="257"/>
      <c r="B16" s="257" t="s">
        <v>300</v>
      </c>
      <c r="C16" s="598">
        <v>362635.17918356537</v>
      </c>
      <c r="D16" s="598">
        <v>385830.23907583446</v>
      </c>
      <c r="E16" s="597">
        <v>118.77192747835367</v>
      </c>
      <c r="F16" s="597">
        <v>168.09133394883327</v>
      </c>
      <c r="G16" s="425"/>
      <c r="H16" s="425"/>
      <c r="I16" s="425"/>
      <c r="J16" s="425"/>
      <c r="K16" s="425"/>
      <c r="L16" s="425"/>
    </row>
    <row r="17" spans="1:12" s="111" customFormat="1" ht="20.100000000000001" customHeight="1">
      <c r="A17" s="257"/>
      <c r="B17" s="257" t="s">
        <v>301</v>
      </c>
      <c r="C17" s="598">
        <v>70.280291500000004</v>
      </c>
      <c r="D17" s="598">
        <v>65.997080569999994</v>
      </c>
      <c r="E17" s="597">
        <v>96.457301207548994</v>
      </c>
      <c r="F17" s="597">
        <v>120.30091244987237</v>
      </c>
      <c r="G17" s="425"/>
      <c r="H17" s="425"/>
      <c r="I17" s="425"/>
      <c r="J17" s="425"/>
      <c r="K17" s="425"/>
      <c r="L17" s="425"/>
    </row>
    <row r="18" spans="1:12" s="111" customFormat="1" ht="20.100000000000001" customHeight="1">
      <c r="A18" s="257"/>
      <c r="B18" s="257"/>
      <c r="C18" s="598"/>
      <c r="D18" s="598"/>
      <c r="E18" s="597"/>
      <c r="F18" s="597"/>
      <c r="G18" s="425"/>
      <c r="H18" s="425"/>
      <c r="I18" s="425"/>
      <c r="J18" s="425"/>
      <c r="K18" s="425"/>
      <c r="L18" s="425"/>
    </row>
    <row r="19" spans="1:12" s="111" customFormat="1" ht="20.100000000000001" customHeight="1">
      <c r="A19" s="318" t="s">
        <v>428</v>
      </c>
      <c r="B19" s="255"/>
      <c r="C19" s="905">
        <v>106196.0108572654</v>
      </c>
      <c r="D19" s="905">
        <v>115658.53671567619</v>
      </c>
      <c r="E19" s="906">
        <v>124.00800243439622</v>
      </c>
      <c r="F19" s="906">
        <v>163.74643855994015</v>
      </c>
      <c r="G19" s="425"/>
      <c r="H19" s="425"/>
      <c r="I19" s="425"/>
      <c r="J19" s="425"/>
      <c r="K19" s="425"/>
      <c r="L19" s="425"/>
    </row>
    <row r="20" spans="1:12" s="111" customFormat="1" ht="20.100000000000001" customHeight="1">
      <c r="A20" s="492" t="s">
        <v>293</v>
      </c>
      <c r="B20" s="256"/>
      <c r="C20" s="905"/>
      <c r="D20" s="905"/>
      <c r="E20" s="906"/>
      <c r="F20" s="906"/>
      <c r="G20" s="425"/>
      <c r="H20" s="425"/>
      <c r="I20" s="425"/>
      <c r="J20" s="425"/>
      <c r="K20" s="425"/>
      <c r="L20" s="425"/>
    </row>
    <row r="21" spans="1:12" s="111" customFormat="1" ht="20.100000000000001" customHeight="1">
      <c r="A21" s="256"/>
      <c r="B21" s="256" t="s">
        <v>294</v>
      </c>
      <c r="C21" s="598">
        <v>58437.528868864276</v>
      </c>
      <c r="D21" s="598">
        <v>75294.527764241517</v>
      </c>
      <c r="E21" s="597">
        <v>129.85826105499964</v>
      </c>
      <c r="F21" s="597">
        <v>224.82144218065386</v>
      </c>
      <c r="G21" s="425"/>
      <c r="H21" s="425"/>
      <c r="I21" s="425"/>
      <c r="J21" s="425"/>
      <c r="K21" s="425"/>
      <c r="L21" s="425"/>
    </row>
    <row r="22" spans="1:12" s="111" customFormat="1" ht="20.100000000000001" customHeight="1">
      <c r="A22" s="256"/>
      <c r="B22" s="256" t="s">
        <v>295</v>
      </c>
      <c r="C22" s="598">
        <v>47758.481988401123</v>
      </c>
      <c r="D22" s="598">
        <v>40364.008951434684</v>
      </c>
      <c r="E22" s="597">
        <v>117.52923033885598</v>
      </c>
      <c r="F22" s="597">
        <v>108.67515824251903</v>
      </c>
      <c r="G22" s="425"/>
      <c r="H22" s="425"/>
      <c r="I22" s="425"/>
      <c r="J22" s="425"/>
      <c r="K22" s="425"/>
      <c r="L22" s="425"/>
    </row>
    <row r="23" spans="1:12" s="111" customFormat="1" ht="20.100000000000001" customHeight="1">
      <c r="A23" s="492" t="s">
        <v>296</v>
      </c>
      <c r="B23" s="256"/>
      <c r="C23" s="905"/>
      <c r="D23" s="905"/>
      <c r="E23" s="906"/>
      <c r="F23" s="906"/>
      <c r="G23" s="425"/>
      <c r="H23" s="425"/>
      <c r="I23" s="425"/>
      <c r="J23" s="425"/>
      <c r="K23" s="425"/>
      <c r="L23" s="425"/>
    </row>
    <row r="24" spans="1:12" s="111" customFormat="1" ht="20.100000000000001" customHeight="1">
      <c r="A24" s="257"/>
      <c r="B24" s="257" t="s">
        <v>297</v>
      </c>
      <c r="C24" s="598">
        <v>1159.1110000000001</v>
      </c>
      <c r="D24" s="598">
        <v>1088.191</v>
      </c>
      <c r="E24" s="597">
        <v>113.28027880503195</v>
      </c>
      <c r="F24" s="597">
        <v>127.03622114898572</v>
      </c>
      <c r="G24" s="425"/>
      <c r="H24" s="425"/>
      <c r="I24" s="425"/>
      <c r="J24" s="425"/>
      <c r="K24" s="425"/>
      <c r="L24" s="425"/>
    </row>
    <row r="25" spans="1:12" s="111" customFormat="1" ht="20.100000000000001" customHeight="1">
      <c r="A25" s="257"/>
      <c r="B25" s="257" t="s">
        <v>298</v>
      </c>
      <c r="C25" s="598">
        <v>61996.701412117902</v>
      </c>
      <c r="D25" s="598">
        <v>62796.471231268231</v>
      </c>
      <c r="E25" s="597">
        <v>142.27945896641694</v>
      </c>
      <c r="F25" s="597">
        <v>158.47957872017983</v>
      </c>
      <c r="G25" s="425"/>
      <c r="H25" s="425"/>
      <c r="I25" s="425"/>
      <c r="J25" s="425"/>
      <c r="K25" s="425"/>
      <c r="L25" s="425"/>
    </row>
    <row r="26" spans="1:12" s="111" customFormat="1" ht="20.100000000000001" customHeight="1">
      <c r="A26" s="257"/>
      <c r="B26" s="257" t="s">
        <v>299</v>
      </c>
      <c r="C26" s="598">
        <v>18708.491685855126</v>
      </c>
      <c r="D26" s="598">
        <v>26123.790669257927</v>
      </c>
      <c r="E26" s="597">
        <v>97.277844330406765</v>
      </c>
      <c r="F26" s="597">
        <v>193.83786663998609</v>
      </c>
      <c r="G26" s="425"/>
      <c r="H26" s="425"/>
      <c r="I26" s="425"/>
      <c r="J26" s="425"/>
      <c r="K26" s="425"/>
      <c r="L26" s="425"/>
    </row>
    <row r="27" spans="1:12" s="111" customFormat="1" ht="20.100000000000001" customHeight="1">
      <c r="A27" s="257"/>
      <c r="B27" s="257" t="s">
        <v>300</v>
      </c>
      <c r="C27" s="598">
        <v>22571.989309321492</v>
      </c>
      <c r="D27" s="598">
        <v>23842.799999999999</v>
      </c>
      <c r="E27" s="597">
        <v>106.62247655279317</v>
      </c>
      <c r="F27" s="597">
        <v>164.7192190358972</v>
      </c>
      <c r="G27" s="425"/>
      <c r="H27" s="425"/>
      <c r="I27" s="425"/>
      <c r="J27" s="425"/>
      <c r="K27" s="425"/>
      <c r="L27" s="425"/>
    </row>
    <row r="28" spans="1:12" s="111" customFormat="1" ht="20.100000000000001" customHeight="1">
      <c r="A28" s="257"/>
      <c r="B28" s="257" t="s">
        <v>301</v>
      </c>
      <c r="C28" s="598">
        <v>1759.7174499708692</v>
      </c>
      <c r="D28" s="598">
        <v>1807.2329364099144</v>
      </c>
      <c r="E28" s="597">
        <v>276.13303589708653</v>
      </c>
      <c r="F28" s="597">
        <v>82.154595766702215</v>
      </c>
      <c r="G28" s="425"/>
      <c r="H28" s="425"/>
      <c r="I28" s="425"/>
      <c r="J28" s="425"/>
      <c r="K28" s="425"/>
      <c r="L28" s="425"/>
    </row>
    <row r="29" spans="1:12" s="111" customFormat="1" ht="20.100000000000001" customHeight="1">
      <c r="A29" s="248"/>
      <c r="B29" s="248"/>
      <c r="C29" s="601"/>
      <c r="D29" s="601"/>
      <c r="E29" s="601"/>
      <c r="F29" s="601"/>
      <c r="G29" s="425"/>
      <c r="H29" s="425"/>
      <c r="I29" s="425"/>
      <c r="J29" s="425"/>
      <c r="K29" s="425"/>
      <c r="L29" s="425"/>
    </row>
    <row r="30" spans="1:12" s="111" customFormat="1" ht="20.100000000000001" customHeight="1">
      <c r="A30" s="248"/>
      <c r="B30" s="248"/>
      <c r="C30" s="248"/>
      <c r="D30" s="248"/>
      <c r="E30" s="248"/>
      <c r="F30" s="248"/>
      <c r="G30" s="425"/>
      <c r="H30" s="425"/>
      <c r="I30" s="425"/>
      <c r="J30" s="425"/>
      <c r="K30" s="425"/>
      <c r="L30" s="425"/>
    </row>
    <row r="31" spans="1:12" s="111" customFormat="1" ht="20.100000000000001" customHeight="1">
      <c r="A31" s="248"/>
      <c r="B31" s="248"/>
      <c r="C31" s="248"/>
      <c r="D31" s="248"/>
      <c r="E31" s="248"/>
      <c r="F31" s="248"/>
      <c r="G31" s="425"/>
      <c r="H31" s="425"/>
      <c r="I31" s="425"/>
      <c r="J31" s="425"/>
      <c r="K31" s="425"/>
      <c r="L31" s="425"/>
    </row>
    <row r="32" spans="1:12" s="111" customFormat="1" ht="20.100000000000001" customHeight="1">
      <c r="A32" s="248"/>
      <c r="B32" s="248"/>
      <c r="C32" s="248"/>
      <c r="D32" s="248"/>
      <c r="E32" s="248"/>
      <c r="F32" s="248"/>
      <c r="G32" s="425"/>
      <c r="H32" s="425"/>
      <c r="I32" s="425"/>
      <c r="J32" s="425"/>
      <c r="K32" s="425"/>
      <c r="L32" s="425"/>
    </row>
    <row r="33" spans="1:12" s="111" customFormat="1" ht="20.100000000000001" customHeight="1">
      <c r="A33" s="248"/>
      <c r="B33" s="248"/>
      <c r="C33" s="248"/>
      <c r="D33" s="248"/>
      <c r="E33" s="248"/>
      <c r="F33" s="248"/>
      <c r="G33" s="425"/>
      <c r="H33" s="425"/>
      <c r="I33" s="425"/>
      <c r="J33" s="425"/>
      <c r="K33" s="425"/>
      <c r="L33" s="425"/>
    </row>
    <row r="34" spans="1:12" s="111" customFormat="1" ht="20.100000000000001" customHeight="1">
      <c r="A34" s="248"/>
      <c r="B34" s="248"/>
      <c r="C34" s="248"/>
      <c r="D34" s="248"/>
      <c r="E34" s="248"/>
      <c r="F34" s="248"/>
      <c r="G34" s="425"/>
      <c r="H34" s="425"/>
      <c r="I34" s="425"/>
      <c r="J34" s="425"/>
      <c r="K34" s="425"/>
      <c r="L34" s="425"/>
    </row>
    <row r="35" spans="1:12" s="111" customFormat="1" ht="15">
      <c r="A35" s="248"/>
      <c r="B35" s="248"/>
      <c r="C35" s="248"/>
      <c r="D35" s="248"/>
      <c r="E35" s="248"/>
      <c r="F35" s="248"/>
      <c r="G35" s="425"/>
      <c r="H35" s="425"/>
      <c r="I35" s="425"/>
      <c r="J35" s="425"/>
      <c r="K35" s="425"/>
      <c r="L35" s="425"/>
    </row>
    <row r="36" spans="1:12" s="111" customFormat="1" ht="15">
      <c r="A36" s="248"/>
      <c r="B36" s="248"/>
      <c r="C36" s="248"/>
      <c r="D36" s="248"/>
      <c r="E36" s="248"/>
      <c r="F36" s="248"/>
      <c r="G36" s="425"/>
      <c r="H36" s="425"/>
      <c r="I36" s="425"/>
      <c r="J36" s="425"/>
      <c r="K36" s="425"/>
      <c r="L36" s="425"/>
    </row>
    <row r="37" spans="1:12" s="111" customFormat="1" ht="15">
      <c r="A37" s="248"/>
      <c r="B37" s="248"/>
      <c r="C37" s="248"/>
      <c r="D37" s="248"/>
      <c r="E37" s="248"/>
      <c r="F37" s="248"/>
      <c r="G37" s="425"/>
      <c r="H37" s="425"/>
      <c r="I37" s="425"/>
      <c r="J37" s="425"/>
      <c r="K37" s="425"/>
      <c r="L37" s="425"/>
    </row>
    <row r="38" spans="1:12" s="111" customFormat="1" ht="15">
      <c r="A38" s="248"/>
      <c r="B38" s="248"/>
      <c r="C38" s="248"/>
      <c r="D38" s="248"/>
      <c r="E38" s="248"/>
      <c r="F38" s="248"/>
      <c r="G38" s="425"/>
      <c r="H38" s="425"/>
      <c r="I38" s="425"/>
      <c r="J38" s="425"/>
      <c r="K38" s="425"/>
      <c r="L38" s="425"/>
    </row>
    <row r="39" spans="1:12" s="111" customFormat="1" ht="15">
      <c r="A39" s="248"/>
      <c r="B39" s="248"/>
      <c r="C39" s="248"/>
      <c r="D39" s="248"/>
      <c r="E39" s="248"/>
      <c r="F39" s="248"/>
      <c r="G39" s="425"/>
      <c r="H39" s="425"/>
      <c r="I39" s="425"/>
      <c r="J39" s="425"/>
      <c r="K39" s="425"/>
      <c r="L39" s="425"/>
    </row>
    <row r="40" spans="1:12" s="111" customFormat="1" ht="15">
      <c r="A40" s="248"/>
      <c r="B40" s="248"/>
      <c r="C40" s="248"/>
      <c r="D40" s="248"/>
      <c r="E40" s="248"/>
      <c r="F40" s="248"/>
      <c r="G40" s="425"/>
      <c r="H40" s="425"/>
      <c r="I40" s="425"/>
      <c r="J40" s="425"/>
      <c r="K40" s="425"/>
      <c r="L40" s="425"/>
    </row>
    <row r="41" spans="1:12" s="111" customFormat="1" ht="15">
      <c r="A41" s="248"/>
      <c r="B41" s="248"/>
      <c r="C41" s="248"/>
      <c r="D41" s="248"/>
      <c r="E41" s="248"/>
      <c r="F41" s="248"/>
      <c r="G41" s="425"/>
      <c r="H41" s="425"/>
      <c r="I41" s="425"/>
      <c r="J41" s="425"/>
      <c r="K41" s="425"/>
      <c r="L41" s="425"/>
    </row>
    <row r="42" spans="1:12" s="111" customFormat="1" ht="15">
      <c r="A42" s="248"/>
      <c r="B42" s="248"/>
      <c r="C42" s="248"/>
      <c r="D42" s="248"/>
      <c r="E42" s="248"/>
      <c r="F42" s="248"/>
      <c r="G42" s="425"/>
      <c r="H42" s="425"/>
      <c r="I42" s="425"/>
      <c r="J42" s="425"/>
      <c r="K42" s="425"/>
      <c r="L42" s="425"/>
    </row>
    <row r="43" spans="1:12" s="111" customFormat="1" ht="15">
      <c r="A43" s="248"/>
      <c r="B43" s="248"/>
      <c r="C43" s="248"/>
      <c r="D43" s="248"/>
      <c r="E43" s="248"/>
      <c r="F43" s="248"/>
      <c r="G43" s="425"/>
      <c r="H43" s="425"/>
      <c r="I43" s="425"/>
      <c r="J43" s="425"/>
      <c r="K43" s="425"/>
      <c r="L43" s="425"/>
    </row>
    <row r="44" spans="1:12" s="111" customFormat="1" ht="15">
      <c r="A44" s="248"/>
      <c r="B44" s="248"/>
      <c r="C44" s="248"/>
      <c r="D44" s="248"/>
      <c r="E44" s="248"/>
      <c r="F44" s="248"/>
      <c r="G44" s="425"/>
      <c r="H44" s="425"/>
      <c r="I44" s="425"/>
      <c r="J44" s="425"/>
      <c r="K44" s="425"/>
      <c r="L44" s="425"/>
    </row>
    <row r="45" spans="1:12" s="111" customFormat="1" ht="15">
      <c r="A45" s="248"/>
      <c r="B45" s="248"/>
      <c r="C45" s="248"/>
      <c r="D45" s="248"/>
      <c r="E45" s="248"/>
      <c r="F45" s="248"/>
      <c r="G45" s="425"/>
      <c r="H45" s="425"/>
      <c r="I45" s="425"/>
      <c r="J45" s="425"/>
      <c r="K45" s="425"/>
      <c r="L45" s="425"/>
    </row>
    <row r="46" spans="1:12" s="111" customFormat="1" ht="15">
      <c r="A46" s="248"/>
      <c r="B46" s="248"/>
      <c r="C46" s="248"/>
      <c r="D46" s="248"/>
      <c r="E46" s="248"/>
      <c r="F46" s="248"/>
      <c r="G46" s="425"/>
      <c r="H46" s="425"/>
      <c r="I46" s="425"/>
      <c r="J46" s="425"/>
      <c r="K46" s="425"/>
      <c r="L46" s="425"/>
    </row>
    <row r="47" spans="1:12" s="111" customFormat="1" ht="15.6">
      <c r="A47" s="252"/>
      <c r="B47" s="252"/>
      <c r="C47" s="252"/>
      <c r="D47" s="253"/>
      <c r="E47" s="253"/>
      <c r="F47" s="253"/>
      <c r="G47" s="425"/>
      <c r="H47" s="425"/>
      <c r="I47" s="425"/>
      <c r="J47" s="425"/>
      <c r="K47" s="425"/>
      <c r="L47" s="425"/>
    </row>
    <row r="48" spans="1:12" s="111" customFormat="1" ht="15.6">
      <c r="A48" s="252"/>
      <c r="B48" s="252"/>
      <c r="C48" s="252"/>
      <c r="D48" s="253"/>
      <c r="E48" s="253"/>
      <c r="F48" s="253"/>
      <c r="G48" s="425"/>
      <c r="H48" s="425"/>
      <c r="I48" s="425"/>
      <c r="J48" s="425"/>
      <c r="K48" s="425"/>
      <c r="L48" s="425"/>
    </row>
    <row r="49" spans="1:12" s="111" customFormat="1" ht="15.6">
      <c r="A49" s="252"/>
      <c r="B49" s="252"/>
      <c r="C49" s="252"/>
      <c r="D49" s="253"/>
      <c r="E49" s="253"/>
      <c r="F49" s="253"/>
      <c r="G49" s="425"/>
      <c r="H49" s="425"/>
      <c r="I49" s="425"/>
      <c r="J49" s="425"/>
      <c r="K49" s="425"/>
      <c r="L49" s="425"/>
    </row>
    <row r="50" spans="1:12" s="111" customFormat="1" ht="15.6">
      <c r="A50" s="252"/>
      <c r="B50" s="252"/>
      <c r="C50" s="252"/>
      <c r="D50" s="253"/>
      <c r="E50" s="253"/>
      <c r="F50" s="253"/>
      <c r="G50" s="425"/>
      <c r="H50" s="425"/>
      <c r="I50" s="425"/>
      <c r="J50" s="425"/>
      <c r="K50" s="425"/>
      <c r="L50" s="425"/>
    </row>
    <row r="51" spans="1:12" s="111" customFormat="1" ht="15.6">
      <c r="A51" s="252"/>
      <c r="B51" s="252"/>
      <c r="C51" s="252"/>
      <c r="D51" s="253"/>
      <c r="E51" s="253"/>
      <c r="F51" s="253"/>
      <c r="G51" s="425"/>
      <c r="H51" s="425"/>
      <c r="I51" s="425"/>
      <c r="J51" s="425"/>
      <c r="K51" s="425"/>
      <c r="L51" s="425"/>
    </row>
    <row r="52" spans="1:12" s="111" customFormat="1" ht="15.6">
      <c r="A52" s="252"/>
      <c r="B52" s="252"/>
      <c r="C52" s="252"/>
      <c r="D52" s="253"/>
      <c r="E52" s="253"/>
      <c r="F52" s="253"/>
      <c r="G52" s="425"/>
      <c r="H52" s="425"/>
      <c r="I52" s="425"/>
      <c r="J52" s="425"/>
      <c r="K52" s="425"/>
      <c r="L52" s="425"/>
    </row>
    <row r="53" spans="1:12" s="111" customFormat="1" ht="15.6">
      <c r="A53" s="252"/>
      <c r="B53" s="252"/>
      <c r="C53" s="252"/>
      <c r="D53" s="253"/>
      <c r="E53" s="253"/>
      <c r="F53" s="253"/>
      <c r="G53" s="425"/>
      <c r="H53" s="425"/>
      <c r="I53" s="425"/>
      <c r="J53" s="425"/>
      <c r="K53" s="425"/>
      <c r="L53" s="425"/>
    </row>
    <row r="54" spans="1:12" s="111" customFormat="1" ht="15.6">
      <c r="A54" s="252"/>
      <c r="B54" s="252"/>
      <c r="C54" s="252"/>
      <c r="D54" s="253"/>
      <c r="E54" s="253"/>
      <c r="F54" s="253"/>
      <c r="G54" s="425"/>
      <c r="H54" s="425"/>
      <c r="I54" s="425"/>
      <c r="J54" s="425"/>
      <c r="K54" s="425"/>
      <c r="L54" s="425"/>
    </row>
    <row r="55" spans="1:12" s="111" customFormat="1" ht="15.6">
      <c r="A55" s="252"/>
      <c r="B55" s="252"/>
      <c r="C55" s="252"/>
      <c r="D55" s="253"/>
      <c r="E55" s="253"/>
      <c r="F55" s="253"/>
      <c r="G55" s="425"/>
      <c r="H55" s="425"/>
      <c r="I55" s="425"/>
      <c r="J55" s="425"/>
      <c r="K55" s="425"/>
      <c r="L55" s="425"/>
    </row>
    <row r="56" spans="1:12" s="111" customFormat="1" ht="15.6">
      <c r="A56" s="252"/>
      <c r="B56" s="252"/>
      <c r="C56" s="252"/>
      <c r="D56" s="253"/>
      <c r="E56" s="253"/>
      <c r="F56" s="253"/>
      <c r="G56" s="425"/>
      <c r="H56" s="425"/>
      <c r="I56" s="425"/>
      <c r="J56" s="425"/>
      <c r="K56" s="425"/>
      <c r="L56" s="425"/>
    </row>
    <row r="57" spans="1:12" s="111" customFormat="1" ht="15.6">
      <c r="A57" s="252"/>
      <c r="B57" s="252"/>
      <c r="C57" s="252"/>
      <c r="D57" s="253"/>
      <c r="E57" s="253"/>
      <c r="F57" s="253"/>
      <c r="G57" s="425"/>
      <c r="H57" s="425"/>
      <c r="I57" s="425"/>
      <c r="J57" s="425"/>
      <c r="K57" s="425"/>
      <c r="L57" s="425"/>
    </row>
    <row r="58" spans="1:12" s="111" customFormat="1" ht="15.6">
      <c r="A58" s="252"/>
      <c r="B58" s="252"/>
      <c r="C58" s="252"/>
      <c r="D58" s="253"/>
      <c r="E58" s="253"/>
      <c r="F58" s="253"/>
      <c r="G58" s="425"/>
      <c r="H58" s="425"/>
      <c r="I58" s="425"/>
      <c r="J58" s="425"/>
      <c r="K58" s="425"/>
      <c r="L58" s="425"/>
    </row>
    <row r="59" spans="1:12" s="111" customFormat="1" ht="15.6">
      <c r="A59" s="252"/>
      <c r="B59" s="252"/>
      <c r="C59" s="252"/>
      <c r="D59" s="253"/>
      <c r="E59" s="253"/>
      <c r="F59" s="253"/>
      <c r="G59" s="425"/>
      <c r="H59" s="425"/>
      <c r="I59" s="425"/>
      <c r="J59" s="425"/>
      <c r="K59" s="425"/>
      <c r="L59" s="425"/>
    </row>
    <row r="60" spans="1:12" s="111" customFormat="1" ht="15.6">
      <c r="A60" s="252"/>
      <c r="B60" s="252"/>
      <c r="C60" s="252"/>
      <c r="D60" s="253"/>
      <c r="E60" s="253"/>
      <c r="F60" s="253"/>
      <c r="G60" s="425"/>
      <c r="H60" s="425"/>
      <c r="I60" s="425"/>
      <c r="J60" s="425"/>
      <c r="K60" s="425"/>
      <c r="L60" s="425"/>
    </row>
    <row r="61" spans="1:12" s="111" customFormat="1" ht="15.6">
      <c r="A61" s="252"/>
      <c r="B61" s="252"/>
      <c r="C61" s="252"/>
      <c r="D61" s="253"/>
      <c r="E61" s="253"/>
      <c r="F61" s="253"/>
      <c r="G61" s="425"/>
      <c r="H61" s="425"/>
      <c r="I61" s="425"/>
      <c r="J61" s="425"/>
      <c r="K61" s="425"/>
      <c r="L61" s="425"/>
    </row>
    <row r="62" spans="1:12" s="111" customFormat="1" ht="15.6">
      <c r="A62" s="252"/>
      <c r="B62" s="252"/>
      <c r="C62" s="252"/>
      <c r="D62" s="253"/>
      <c r="E62" s="253"/>
      <c r="F62" s="253"/>
      <c r="G62" s="425"/>
      <c r="H62" s="425"/>
      <c r="I62" s="425"/>
      <c r="J62" s="425"/>
      <c r="K62" s="425"/>
      <c r="L62" s="425"/>
    </row>
    <row r="63" spans="1:12" s="111" customFormat="1" ht="15.6">
      <c r="A63" s="252"/>
      <c r="B63" s="252"/>
      <c r="C63" s="252"/>
      <c r="D63" s="253"/>
      <c r="E63" s="253"/>
      <c r="F63" s="253"/>
      <c r="G63" s="425"/>
      <c r="H63" s="425"/>
      <c r="I63" s="425"/>
      <c r="J63" s="425"/>
      <c r="K63" s="425"/>
      <c r="L63" s="425"/>
    </row>
    <row r="64" spans="1:12" s="111" customFormat="1" ht="15.6">
      <c r="A64" s="252"/>
      <c r="B64" s="252"/>
      <c r="C64" s="252"/>
      <c r="D64" s="253"/>
      <c r="E64" s="253"/>
      <c r="F64" s="253"/>
      <c r="G64" s="425"/>
      <c r="H64" s="425"/>
      <c r="I64" s="425"/>
      <c r="J64" s="425"/>
      <c r="K64" s="425"/>
      <c r="L64" s="425"/>
    </row>
    <row r="65" spans="1:12" s="111" customFormat="1" ht="15.6">
      <c r="A65" s="252"/>
      <c r="B65" s="252"/>
      <c r="C65" s="252"/>
      <c r="D65" s="253"/>
      <c r="E65" s="253"/>
      <c r="F65" s="253"/>
      <c r="G65" s="425"/>
      <c r="H65" s="425"/>
      <c r="I65" s="425"/>
      <c r="J65" s="425"/>
      <c r="K65" s="425"/>
      <c r="L65" s="425"/>
    </row>
    <row r="66" spans="1:12" s="111" customFormat="1" ht="15.6">
      <c r="A66" s="252"/>
      <c r="B66" s="252"/>
      <c r="C66" s="252"/>
      <c r="D66" s="253"/>
      <c r="E66" s="253"/>
      <c r="F66" s="253"/>
      <c r="G66" s="425"/>
      <c r="H66" s="425"/>
      <c r="I66" s="425"/>
      <c r="J66" s="425"/>
      <c r="K66" s="425"/>
      <c r="L66" s="425"/>
    </row>
    <row r="67" spans="1:12" s="111" customFormat="1" ht="15.6">
      <c r="A67" s="252"/>
      <c r="B67" s="252"/>
      <c r="C67" s="252"/>
      <c r="D67" s="253"/>
      <c r="E67" s="253"/>
      <c r="F67" s="253"/>
      <c r="G67" s="425"/>
      <c r="H67" s="425"/>
      <c r="I67" s="425"/>
      <c r="J67" s="425"/>
      <c r="K67" s="425"/>
      <c r="L67" s="425"/>
    </row>
    <row r="68" spans="1:12" s="111" customFormat="1" ht="15.6">
      <c r="A68" s="252"/>
      <c r="B68" s="252"/>
      <c r="C68" s="252"/>
      <c r="D68" s="253"/>
      <c r="E68" s="253"/>
      <c r="F68" s="253"/>
      <c r="G68" s="425"/>
      <c r="H68" s="425"/>
      <c r="I68" s="425"/>
      <c r="J68" s="425"/>
      <c r="K68" s="425"/>
      <c r="L68" s="425"/>
    </row>
    <row r="69" spans="1:12" s="111" customFormat="1" ht="15.6">
      <c r="A69" s="252"/>
      <c r="B69" s="252"/>
      <c r="C69" s="252"/>
      <c r="D69" s="253"/>
      <c r="E69" s="253"/>
      <c r="F69" s="253"/>
      <c r="G69" s="425"/>
      <c r="H69" s="425"/>
      <c r="I69" s="425"/>
      <c r="J69" s="425"/>
      <c r="K69" s="425"/>
      <c r="L69" s="425"/>
    </row>
    <row r="70" spans="1:12" s="111" customFormat="1" ht="15.6">
      <c r="A70" s="252"/>
      <c r="B70" s="252"/>
      <c r="C70" s="252"/>
      <c r="D70" s="253"/>
      <c r="E70" s="253"/>
      <c r="F70" s="253"/>
      <c r="G70" s="425"/>
      <c r="H70" s="425"/>
      <c r="I70" s="425"/>
      <c r="J70" s="425"/>
      <c r="K70" s="425"/>
      <c r="L70" s="425"/>
    </row>
    <row r="71" spans="1:12" s="111" customFormat="1" ht="15.6">
      <c r="A71" s="252"/>
      <c r="B71" s="252"/>
      <c r="C71" s="252"/>
      <c r="D71" s="253"/>
      <c r="E71" s="253"/>
      <c r="F71" s="253"/>
      <c r="G71" s="425"/>
      <c r="H71" s="425"/>
      <c r="I71" s="425"/>
      <c r="J71" s="425"/>
      <c r="K71" s="425"/>
      <c r="L71" s="425"/>
    </row>
    <row r="72" spans="1:12" s="111" customFormat="1" ht="15.6">
      <c r="A72" s="252"/>
      <c r="B72" s="252"/>
      <c r="C72" s="252"/>
      <c r="D72" s="253"/>
      <c r="E72" s="253"/>
      <c r="F72" s="253"/>
      <c r="G72" s="425"/>
      <c r="H72" s="425"/>
      <c r="I72" s="425"/>
      <c r="J72" s="425"/>
      <c r="K72" s="425"/>
      <c r="L72" s="425"/>
    </row>
    <row r="73" spans="1:12" s="111" customFormat="1" ht="15.6">
      <c r="A73" s="252"/>
      <c r="B73" s="252"/>
      <c r="C73" s="252"/>
      <c r="D73" s="253"/>
      <c r="E73" s="253"/>
      <c r="F73" s="253"/>
      <c r="G73" s="425"/>
      <c r="H73" s="425"/>
      <c r="I73" s="425"/>
      <c r="J73" s="425"/>
      <c r="K73" s="425"/>
      <c r="L73" s="425"/>
    </row>
    <row r="74" spans="1:12" s="111" customFormat="1" ht="15.6">
      <c r="A74" s="252"/>
      <c r="B74" s="252"/>
      <c r="C74" s="252"/>
      <c r="D74" s="253"/>
      <c r="E74" s="253"/>
      <c r="F74" s="253"/>
      <c r="G74" s="425"/>
      <c r="H74" s="425"/>
      <c r="I74" s="425"/>
      <c r="J74" s="425"/>
      <c r="K74" s="425"/>
      <c r="L74" s="425"/>
    </row>
    <row r="75" spans="1:12" s="111" customFormat="1" ht="15.6">
      <c r="A75" s="252"/>
      <c r="B75" s="252"/>
      <c r="C75" s="252"/>
      <c r="D75" s="253"/>
      <c r="E75" s="253"/>
      <c r="F75" s="253"/>
      <c r="G75" s="425"/>
      <c r="H75" s="425"/>
      <c r="I75" s="425"/>
      <c r="J75" s="425"/>
      <c r="K75" s="425"/>
      <c r="L75" s="425"/>
    </row>
    <row r="76" spans="1:12" s="111" customFormat="1" ht="1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</row>
    <row r="77" spans="1:12" s="111" customFormat="1" ht="1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</row>
    <row r="78" spans="1:12" s="111" customFormat="1" ht="1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</row>
    <row r="79" spans="1:12" s="111" customFormat="1" ht="1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</row>
    <row r="80" spans="1:12" s="111" customFormat="1" ht="1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</row>
    <row r="81" spans="1:12" s="111" customFormat="1" ht="1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</row>
    <row r="82" spans="1:12" ht="15">
      <c r="A82" s="117"/>
      <c r="B82" s="117"/>
      <c r="C82" s="117"/>
      <c r="D82" s="117"/>
      <c r="E82" s="118"/>
      <c r="F82" s="118"/>
      <c r="G82" s="118"/>
      <c r="H82" s="117"/>
    </row>
    <row r="83" spans="1:12" ht="15">
      <c r="A83" s="117"/>
      <c r="B83" s="117"/>
      <c r="C83" s="117"/>
      <c r="D83" s="117"/>
      <c r="E83" s="118"/>
      <c r="F83" s="118"/>
      <c r="G83" s="118"/>
      <c r="H83" s="117"/>
    </row>
    <row r="84" spans="1:12" ht="18">
      <c r="A84" s="117"/>
      <c r="B84" s="117"/>
      <c r="C84" s="117"/>
      <c r="D84" s="117"/>
      <c r="E84" s="118"/>
      <c r="F84" s="118"/>
      <c r="G84" s="118"/>
      <c r="H84" s="120"/>
    </row>
    <row r="85" spans="1:12" ht="18">
      <c r="A85" s="120"/>
      <c r="B85" s="120"/>
      <c r="C85" s="120"/>
      <c r="D85" s="120"/>
      <c r="E85" s="119"/>
      <c r="F85" s="119"/>
      <c r="G85" s="119"/>
      <c r="H85" s="120"/>
    </row>
    <row r="86" spans="1:12" ht="18">
      <c r="A86" s="120"/>
      <c r="B86" s="120"/>
      <c r="C86" s="120"/>
      <c r="D86" s="120"/>
      <c r="E86" s="119"/>
      <c r="F86" s="119"/>
      <c r="G86" s="119"/>
      <c r="H86" s="120"/>
    </row>
    <row r="87" spans="1:12" ht="15">
      <c r="E87" s="119"/>
      <c r="F87" s="119"/>
      <c r="G87" s="119"/>
    </row>
    <row r="88" spans="1:12" ht="15">
      <c r="E88" s="119"/>
      <c r="F88" s="119"/>
      <c r="G88" s="119"/>
    </row>
    <row r="89" spans="1:12" ht="15">
      <c r="E89" s="119"/>
      <c r="F89" s="119"/>
      <c r="G89" s="119"/>
    </row>
    <row r="90" spans="1:12" ht="15">
      <c r="E90" s="119"/>
      <c r="F90" s="119"/>
      <c r="G90" s="119"/>
    </row>
    <row r="91" spans="1:12" ht="15">
      <c r="E91" s="119"/>
      <c r="F91" s="119"/>
      <c r="G91" s="119"/>
    </row>
    <row r="92" spans="1:12" ht="15">
      <c r="E92" s="119"/>
      <c r="F92" s="119"/>
      <c r="G92" s="119"/>
    </row>
    <row r="93" spans="1:12" ht="15">
      <c r="E93" s="119"/>
      <c r="F93" s="119"/>
      <c r="G93" s="119"/>
    </row>
    <row r="94" spans="1:12" ht="15">
      <c r="E94" s="119"/>
      <c r="F94" s="119"/>
      <c r="G94" s="119"/>
    </row>
    <row r="95" spans="1:12" ht="15">
      <c r="E95" s="119"/>
      <c r="F95" s="119"/>
      <c r="G95" s="119"/>
    </row>
    <row r="96" spans="1:12" ht="15">
      <c r="E96" s="119"/>
      <c r="F96" s="119"/>
      <c r="G96" s="119"/>
    </row>
    <row r="97" spans="5:7" ht="15">
      <c r="E97" s="119"/>
      <c r="F97" s="119"/>
      <c r="G97" s="119"/>
    </row>
    <row r="98" spans="5:7" ht="15">
      <c r="E98" s="119"/>
      <c r="F98" s="119"/>
      <c r="G98" s="119"/>
    </row>
    <row r="99" spans="5:7" ht="15">
      <c r="E99" s="119"/>
      <c r="F99" s="119"/>
      <c r="G99" s="119"/>
    </row>
    <row r="100" spans="5:7" ht="15">
      <c r="E100" s="119"/>
      <c r="F100" s="119"/>
      <c r="G100" s="119"/>
    </row>
    <row r="101" spans="5:7" ht="15">
      <c r="E101" s="119"/>
      <c r="F101" s="119"/>
      <c r="G101" s="119"/>
    </row>
    <row r="102" spans="5:7" ht="15">
      <c r="E102" s="119"/>
      <c r="F102" s="119"/>
      <c r="G102" s="119"/>
    </row>
    <row r="103" spans="5:7" ht="15">
      <c r="E103" s="119"/>
      <c r="F103" s="119"/>
      <c r="G103" s="119"/>
    </row>
    <row r="104" spans="5:7" ht="15">
      <c r="E104" s="119"/>
      <c r="F104" s="119"/>
      <c r="G104" s="119"/>
    </row>
    <row r="105" spans="5:7" ht="15">
      <c r="E105" s="119"/>
      <c r="F105" s="119"/>
      <c r="G105" s="119"/>
    </row>
    <row r="106" spans="5:7" ht="15">
      <c r="E106" s="119"/>
      <c r="F106" s="119"/>
      <c r="G106" s="119"/>
    </row>
    <row r="107" spans="5:7" ht="15">
      <c r="E107" s="119"/>
      <c r="F107" s="119"/>
      <c r="G107" s="119"/>
    </row>
    <row r="108" spans="5:7" ht="15">
      <c r="E108" s="119"/>
      <c r="F108" s="119"/>
      <c r="G108" s="119"/>
    </row>
    <row r="109" spans="5:7" ht="15">
      <c r="E109" s="119"/>
      <c r="F109" s="119"/>
      <c r="G109" s="119"/>
    </row>
    <row r="110" spans="5:7" ht="15">
      <c r="E110" s="119"/>
      <c r="F110" s="119"/>
      <c r="G110" s="119"/>
    </row>
    <row r="111" spans="5:7" ht="15">
      <c r="E111" s="119"/>
      <c r="F111" s="119"/>
      <c r="G111" s="119"/>
    </row>
    <row r="112" spans="5:7" ht="15">
      <c r="E112" s="119"/>
      <c r="F112" s="119"/>
      <c r="G112" s="119"/>
    </row>
    <row r="113" spans="5:7" ht="15">
      <c r="E113" s="119"/>
      <c r="F113" s="119"/>
      <c r="G113" s="119"/>
    </row>
    <row r="114" spans="5:7" ht="15">
      <c r="E114" s="119"/>
      <c r="F114" s="119"/>
      <c r="G114" s="119"/>
    </row>
    <row r="115" spans="5:7" ht="15">
      <c r="E115" s="119"/>
      <c r="F115" s="119"/>
      <c r="G115" s="119"/>
    </row>
    <row r="116" spans="5:7" ht="15">
      <c r="E116" s="119"/>
      <c r="F116" s="119"/>
      <c r="G116" s="119"/>
    </row>
    <row r="117" spans="5:7" ht="15">
      <c r="E117" s="119"/>
      <c r="F117" s="119"/>
      <c r="G117" s="119"/>
    </row>
    <row r="118" spans="5:7" ht="15">
      <c r="E118" s="119"/>
      <c r="F118" s="119"/>
      <c r="G118" s="119"/>
    </row>
    <row r="119" spans="5:7" ht="15">
      <c r="E119" s="119"/>
      <c r="F119" s="119"/>
      <c r="G119" s="119"/>
    </row>
    <row r="120" spans="5:7" ht="15">
      <c r="E120" s="119"/>
      <c r="F120" s="119"/>
      <c r="G120" s="119"/>
    </row>
    <row r="121" spans="5:7" ht="15">
      <c r="E121" s="119"/>
      <c r="F121" s="119"/>
      <c r="G121" s="119"/>
    </row>
    <row r="122" spans="5:7" ht="15">
      <c r="E122" s="119"/>
      <c r="F122" s="119"/>
      <c r="G122" s="119"/>
    </row>
    <row r="123" spans="5:7" ht="15">
      <c r="E123" s="119"/>
      <c r="F123" s="119"/>
      <c r="G123" s="119"/>
    </row>
    <row r="124" spans="5:7" ht="15">
      <c r="E124" s="119"/>
      <c r="F124" s="119"/>
      <c r="G124" s="119"/>
    </row>
    <row r="125" spans="5:7" ht="15">
      <c r="E125" s="119"/>
      <c r="F125" s="119"/>
      <c r="G125" s="119"/>
    </row>
    <row r="126" spans="5:7" ht="15">
      <c r="E126" s="119"/>
      <c r="F126" s="119"/>
      <c r="G126" s="119"/>
    </row>
    <row r="127" spans="5:7" ht="15">
      <c r="E127" s="119"/>
      <c r="F127" s="119"/>
      <c r="G127" s="119"/>
    </row>
    <row r="128" spans="5:7" ht="15">
      <c r="E128" s="119"/>
      <c r="F128" s="119"/>
      <c r="G128" s="119"/>
    </row>
    <row r="129" spans="5:7" ht="15">
      <c r="E129" s="119"/>
      <c r="F129" s="119"/>
      <c r="G129" s="119"/>
    </row>
    <row r="130" spans="5:7" ht="15">
      <c r="E130" s="119"/>
      <c r="F130" s="119"/>
      <c r="G130" s="119"/>
    </row>
    <row r="131" spans="5:7" ht="15">
      <c r="E131" s="119"/>
      <c r="F131" s="119"/>
      <c r="G131" s="119"/>
    </row>
    <row r="132" spans="5:7" ht="15">
      <c r="E132" s="119"/>
      <c r="F132" s="119"/>
      <c r="G132" s="119"/>
    </row>
  </sheetData>
  <mergeCells count="1">
    <mergeCell ref="E4:F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>
      <selection activeCell="J13" sqref="J13"/>
    </sheetView>
  </sheetViews>
  <sheetFormatPr defaultColWidth="7.8984375" defaultRowHeight="14.4"/>
  <cols>
    <col min="1" max="1" width="2" style="605" customWidth="1"/>
    <col min="2" max="2" width="29.19921875" style="605" customWidth="1"/>
    <col min="3" max="3" width="8.5" style="605" customWidth="1"/>
    <col min="4" max="5" width="8.69921875" style="605" customWidth="1"/>
    <col min="6" max="6" width="10" style="605" customWidth="1"/>
    <col min="7" max="7" width="10.09765625" style="605" customWidth="1"/>
    <col min="8" max="16384" width="7.8984375" style="501"/>
  </cols>
  <sheetData>
    <row r="1" spans="1:7" ht="20.25" customHeight="1">
      <c r="A1" s="235" t="s">
        <v>706</v>
      </c>
      <c r="B1" s="236"/>
      <c r="C1" s="236"/>
      <c r="D1" s="236"/>
      <c r="E1" s="236"/>
      <c r="F1" s="236"/>
      <c r="G1" s="236"/>
    </row>
    <row r="2" spans="1:7" ht="12" customHeight="1">
      <c r="A2" s="619"/>
      <c r="B2" s="236"/>
      <c r="C2" s="236"/>
      <c r="D2" s="236"/>
      <c r="E2" s="236"/>
      <c r="F2" s="236"/>
      <c r="G2" s="236"/>
    </row>
    <row r="3" spans="1:7" ht="15" customHeight="1">
      <c r="A3" s="238"/>
      <c r="B3" s="239"/>
      <c r="C3" s="239"/>
      <c r="D3" s="239"/>
      <c r="E3" s="239"/>
      <c r="F3" s="239"/>
      <c r="G3" s="240" t="s">
        <v>532</v>
      </c>
    </row>
    <row r="4" spans="1:7" ht="14.4" customHeight="1">
      <c r="A4" s="116"/>
      <c r="B4" s="116"/>
      <c r="C4" s="486" t="s">
        <v>32</v>
      </c>
      <c r="D4" s="486" t="s">
        <v>86</v>
      </c>
      <c r="E4" s="486" t="s">
        <v>86</v>
      </c>
      <c r="F4" s="486" t="s">
        <v>377</v>
      </c>
      <c r="G4" s="486" t="s">
        <v>89</v>
      </c>
    </row>
    <row r="5" spans="1:7" ht="14.4" customHeight="1">
      <c r="A5" s="241"/>
      <c r="B5" s="241"/>
      <c r="C5" s="487" t="s">
        <v>58</v>
      </c>
      <c r="D5" s="487" t="s">
        <v>91</v>
      </c>
      <c r="E5" s="487" t="s">
        <v>55</v>
      </c>
      <c r="F5" s="487" t="s">
        <v>654</v>
      </c>
      <c r="G5" s="487" t="s">
        <v>654</v>
      </c>
    </row>
    <row r="6" spans="1:7" ht="14.4" customHeight="1">
      <c r="A6" s="241"/>
      <c r="B6" s="241"/>
      <c r="C6" s="242" t="s">
        <v>92</v>
      </c>
      <c r="D6" s="242" t="s">
        <v>92</v>
      </c>
      <c r="E6" s="242" t="s">
        <v>92</v>
      </c>
      <c r="F6" s="242" t="s">
        <v>163</v>
      </c>
      <c r="G6" s="242" t="s">
        <v>163</v>
      </c>
    </row>
    <row r="7" spans="1:7" ht="14.4" customHeight="1">
      <c r="A7" s="241"/>
      <c r="B7" s="241"/>
      <c r="C7" s="243">
        <v>2022</v>
      </c>
      <c r="D7" s="243">
        <v>2022</v>
      </c>
      <c r="E7" s="243">
        <v>2022</v>
      </c>
      <c r="F7" s="243" t="s">
        <v>385</v>
      </c>
      <c r="G7" s="243" t="s">
        <v>385</v>
      </c>
    </row>
    <row r="8" spans="1:7" ht="7.95" customHeight="1">
      <c r="A8" s="241"/>
      <c r="B8" s="241"/>
      <c r="C8" s="244"/>
      <c r="D8" s="244"/>
      <c r="E8" s="244"/>
      <c r="F8" s="245"/>
      <c r="G8" s="246"/>
    </row>
    <row r="9" spans="1:7" s="617" customFormat="1" ht="15" customHeight="1">
      <c r="A9" s="618" t="s">
        <v>29</v>
      </c>
      <c r="B9" s="615"/>
      <c r="C9" s="613">
        <v>486407</v>
      </c>
      <c r="D9" s="910">
        <v>431909</v>
      </c>
      <c r="E9" s="910">
        <v>1872877</v>
      </c>
      <c r="F9" s="911">
        <v>4544.9752709670629</v>
      </c>
      <c r="G9" s="911">
        <v>1635.4004942324987</v>
      </c>
    </row>
    <row r="10" spans="1:7" ht="15" customHeight="1">
      <c r="A10" s="249" t="s">
        <v>303</v>
      </c>
      <c r="B10" s="616"/>
      <c r="C10" s="909"/>
      <c r="D10" s="912"/>
      <c r="E10" s="912"/>
      <c r="F10" s="913"/>
      <c r="G10" s="913"/>
    </row>
    <row r="11" spans="1:7" ht="15" customHeight="1">
      <c r="A11" s="238"/>
      <c r="B11" s="251" t="s">
        <v>304</v>
      </c>
      <c r="C11" s="612">
        <v>439528</v>
      </c>
      <c r="D11" s="912">
        <v>389354</v>
      </c>
      <c r="E11" s="912">
        <v>1659906</v>
      </c>
      <c r="F11" s="913">
        <v>5703.9847641371225</v>
      </c>
      <c r="G11" s="913">
        <v>2195.381502202119</v>
      </c>
    </row>
    <row r="12" spans="1:7" ht="15" customHeight="1">
      <c r="A12" s="238"/>
      <c r="B12" s="251" t="s">
        <v>298</v>
      </c>
      <c r="C12" s="612">
        <v>130</v>
      </c>
      <c r="D12" s="912">
        <v>107</v>
      </c>
      <c r="E12" s="912">
        <v>494</v>
      </c>
      <c r="F12" s="913">
        <v>86.99186991869918</v>
      </c>
      <c r="G12" s="913">
        <v>124.12060301507537</v>
      </c>
    </row>
    <row r="13" spans="1:7" ht="15" customHeight="1">
      <c r="A13" s="238"/>
      <c r="B13" s="251" t="s">
        <v>300</v>
      </c>
      <c r="C13" s="612">
        <v>46749</v>
      </c>
      <c r="D13" s="912">
        <v>42448</v>
      </c>
      <c r="E13" s="912">
        <v>212477</v>
      </c>
      <c r="F13" s="913">
        <v>1662.0203602192639</v>
      </c>
      <c r="G13" s="913">
        <v>551.68769797995537</v>
      </c>
    </row>
    <row r="14" spans="1:7" ht="15" customHeight="1">
      <c r="A14" s="250" t="s">
        <v>305</v>
      </c>
      <c r="B14" s="615"/>
      <c r="C14" s="612"/>
      <c r="D14" s="912"/>
      <c r="E14" s="912"/>
      <c r="F14" s="913"/>
      <c r="G14" s="913"/>
    </row>
    <row r="15" spans="1:7" ht="15" customHeight="1">
      <c r="A15" s="238"/>
      <c r="B15" s="611" t="s">
        <v>306</v>
      </c>
      <c r="C15" s="613">
        <v>358562</v>
      </c>
      <c r="D15" s="910">
        <v>313777</v>
      </c>
      <c r="E15" s="910">
        <v>1310677</v>
      </c>
      <c r="F15" s="911">
        <v>4060.2613871635613</v>
      </c>
      <c r="G15" s="911">
        <v>1333.4659327914051</v>
      </c>
    </row>
    <row r="16" spans="1:7" ht="15" customHeight="1">
      <c r="A16" s="238"/>
      <c r="B16" s="251" t="s">
        <v>307</v>
      </c>
      <c r="C16" s="614">
        <v>11939</v>
      </c>
      <c r="D16" s="912">
        <v>13171</v>
      </c>
      <c r="E16" s="912">
        <v>78144</v>
      </c>
      <c r="F16" s="913">
        <v>427.35236859182351</v>
      </c>
      <c r="G16" s="913">
        <v>170.81029093532098</v>
      </c>
    </row>
    <row r="17" spans="1:7" ht="15" customHeight="1">
      <c r="A17" s="238"/>
      <c r="B17" s="251" t="s">
        <v>308</v>
      </c>
      <c r="C17" s="614">
        <v>173599</v>
      </c>
      <c r="D17" s="912">
        <v>119636</v>
      </c>
      <c r="E17" s="912">
        <v>489434</v>
      </c>
      <c r="F17" s="913">
        <v>5748.966842864008</v>
      </c>
      <c r="G17" s="913">
        <v>2121.149345583774</v>
      </c>
    </row>
    <row r="18" spans="1:7" ht="15" customHeight="1">
      <c r="A18" s="238"/>
      <c r="B18" s="251" t="s">
        <v>309</v>
      </c>
      <c r="C18" s="612">
        <v>25783</v>
      </c>
      <c r="D18" s="912">
        <v>24639</v>
      </c>
      <c r="E18" s="912">
        <v>96378</v>
      </c>
      <c r="F18" s="913">
        <v>7162.5</v>
      </c>
      <c r="G18" s="913">
        <v>1621.7062089853609</v>
      </c>
    </row>
    <row r="19" spans="1:7" ht="15" customHeight="1">
      <c r="A19" s="238"/>
      <c r="B19" s="251" t="s">
        <v>310</v>
      </c>
      <c r="C19" s="612">
        <v>15346</v>
      </c>
      <c r="D19" s="912">
        <v>14273</v>
      </c>
      <c r="E19" s="912">
        <v>66367</v>
      </c>
      <c r="F19" s="913">
        <v>3726.6318537859006</v>
      </c>
      <c r="G19" s="913">
        <v>806.10955909146116</v>
      </c>
    </row>
    <row r="20" spans="1:7" ht="15" customHeight="1">
      <c r="A20" s="238"/>
      <c r="B20" s="251" t="s">
        <v>311</v>
      </c>
      <c r="C20" s="612">
        <v>16299</v>
      </c>
      <c r="D20" s="912">
        <v>24521</v>
      </c>
      <c r="E20" s="912">
        <v>76683</v>
      </c>
      <c r="F20" s="913">
        <v>76628.125</v>
      </c>
      <c r="G20" s="913">
        <v>8989.8007033997656</v>
      </c>
    </row>
    <row r="21" spans="1:7" ht="15" customHeight="1">
      <c r="A21" s="238"/>
      <c r="B21" s="251" t="s">
        <v>312</v>
      </c>
      <c r="C21" s="612">
        <v>21459</v>
      </c>
      <c r="D21" s="912">
        <v>21812</v>
      </c>
      <c r="E21" s="912">
        <v>82950</v>
      </c>
      <c r="F21" s="913">
        <v>13547.826086956522</v>
      </c>
      <c r="G21" s="913">
        <v>3852.7635856943798</v>
      </c>
    </row>
    <row r="22" spans="1:7" ht="15" customHeight="1">
      <c r="A22" s="238"/>
      <c r="B22" s="251" t="s">
        <v>313</v>
      </c>
      <c r="C22" s="612">
        <v>17247</v>
      </c>
      <c r="D22" s="912">
        <v>20344</v>
      </c>
      <c r="E22" s="912">
        <v>88053</v>
      </c>
      <c r="F22" s="913">
        <v>101720</v>
      </c>
      <c r="G22" s="913">
        <v>16740.114068441064</v>
      </c>
    </row>
    <row r="23" spans="1:7" ht="15" customHeight="1">
      <c r="A23" s="238"/>
      <c r="B23" s="251" t="s">
        <v>316</v>
      </c>
      <c r="C23" s="612">
        <v>5771</v>
      </c>
      <c r="D23" s="912">
        <v>5942</v>
      </c>
      <c r="E23" s="912">
        <v>24698</v>
      </c>
      <c r="F23" s="913">
        <v>9740.9836065573763</v>
      </c>
      <c r="G23" s="913">
        <v>2726.048565121413</v>
      </c>
    </row>
    <row r="24" spans="1:7" ht="15" customHeight="1">
      <c r="A24" s="238"/>
      <c r="B24" s="251" t="s">
        <v>314</v>
      </c>
      <c r="C24" s="612">
        <v>21575</v>
      </c>
      <c r="D24" s="912">
        <v>22940</v>
      </c>
      <c r="E24" s="912">
        <v>104961</v>
      </c>
      <c r="F24" s="913">
        <v>7570.9570957095711</v>
      </c>
      <c r="G24" s="913">
        <v>16983.980582524269</v>
      </c>
    </row>
    <row r="25" spans="1:7" ht="15" customHeight="1">
      <c r="A25" s="238"/>
      <c r="B25" s="251" t="s">
        <v>317</v>
      </c>
      <c r="C25" s="612">
        <v>3961</v>
      </c>
      <c r="D25" s="912">
        <v>5767</v>
      </c>
      <c r="E25" s="912">
        <v>19474</v>
      </c>
      <c r="F25" s="913">
        <v>24029.166666666664</v>
      </c>
      <c r="G25" s="913">
        <v>4636.666666666667</v>
      </c>
    </row>
    <row r="26" spans="1:7" ht="15" customHeight="1">
      <c r="A26" s="238"/>
      <c r="B26" s="251" t="s">
        <v>315</v>
      </c>
      <c r="C26" s="612">
        <v>16015</v>
      </c>
      <c r="D26" s="912">
        <v>9718</v>
      </c>
      <c r="E26" s="912">
        <v>56216</v>
      </c>
      <c r="F26" s="913">
        <v>1010.1871101871103</v>
      </c>
      <c r="G26" s="913">
        <v>881.26665621570783</v>
      </c>
    </row>
    <row r="27" spans="1:7" ht="15" customHeight="1">
      <c r="A27" s="238"/>
      <c r="B27" s="251" t="s">
        <v>318</v>
      </c>
      <c r="C27" s="612">
        <v>8</v>
      </c>
      <c r="D27" s="912">
        <v>14</v>
      </c>
      <c r="E27" s="912">
        <v>53</v>
      </c>
      <c r="F27" s="913">
        <v>1400</v>
      </c>
      <c r="G27" s="913">
        <v>757.14285714285711</v>
      </c>
    </row>
    <row r="28" spans="1:7" ht="15" customHeight="1">
      <c r="A28" s="238"/>
      <c r="B28" s="251" t="s">
        <v>319</v>
      </c>
      <c r="C28" s="612">
        <v>29560</v>
      </c>
      <c r="D28" s="912">
        <v>31000</v>
      </c>
      <c r="E28" s="912">
        <v>127266</v>
      </c>
      <c r="F28" s="913">
        <v>11313.868613138686</v>
      </c>
      <c r="G28" s="913">
        <v>3710.3790087463558</v>
      </c>
    </row>
    <row r="29" spans="1:7" ht="15" customHeight="1">
      <c r="A29" s="238"/>
      <c r="B29" s="611" t="s">
        <v>320</v>
      </c>
      <c r="C29" s="610">
        <v>43783</v>
      </c>
      <c r="D29" s="910">
        <v>44335</v>
      </c>
      <c r="E29" s="910">
        <v>209641</v>
      </c>
      <c r="F29" s="911">
        <v>8693.1372549019616</v>
      </c>
      <c r="G29" s="911">
        <v>5262.0732931726907</v>
      </c>
    </row>
    <row r="30" spans="1:7" ht="15" customHeight="1">
      <c r="A30" s="238"/>
      <c r="B30" s="251" t="s">
        <v>321</v>
      </c>
      <c r="C30" s="612">
        <v>36544</v>
      </c>
      <c r="D30" s="912">
        <v>37166</v>
      </c>
      <c r="E30" s="912">
        <v>176607</v>
      </c>
      <c r="F30" s="913">
        <v>9109.3137254901958</v>
      </c>
      <c r="G30" s="913">
        <v>6419.7382769901851</v>
      </c>
    </row>
    <row r="31" spans="1:7" ht="15" customHeight="1">
      <c r="A31" s="238"/>
      <c r="B31" s="251" t="s">
        <v>322</v>
      </c>
      <c r="C31" s="612">
        <v>5072</v>
      </c>
      <c r="D31" s="912">
        <v>5077</v>
      </c>
      <c r="E31" s="912">
        <v>23324</v>
      </c>
      <c r="F31" s="913">
        <v>22073.91304347826</v>
      </c>
      <c r="G31" s="913">
        <v>5374.1935483870966</v>
      </c>
    </row>
    <row r="32" spans="1:7" ht="15" customHeight="1">
      <c r="A32" s="238"/>
      <c r="B32" s="251" t="s">
        <v>323</v>
      </c>
      <c r="C32" s="612">
        <v>2167</v>
      </c>
      <c r="D32" s="912">
        <v>2092</v>
      </c>
      <c r="E32" s="912">
        <v>9710</v>
      </c>
      <c r="F32" s="913">
        <v>2648.1012658227846</v>
      </c>
      <c r="G32" s="913">
        <v>1215.2690863579473</v>
      </c>
    </row>
    <row r="33" spans="1:7" ht="15" customHeight="1">
      <c r="A33" s="238"/>
      <c r="B33" s="611" t="s">
        <v>324</v>
      </c>
      <c r="C33" s="613">
        <v>65131</v>
      </c>
      <c r="D33" s="910">
        <v>53583</v>
      </c>
      <c r="E33" s="910">
        <v>261593</v>
      </c>
      <c r="F33" s="911">
        <v>4866.7574931880108</v>
      </c>
      <c r="G33" s="911">
        <v>2519.4356159106233</v>
      </c>
    </row>
    <row r="34" spans="1:7" s="506" customFormat="1" ht="15" customHeight="1">
      <c r="A34" s="238"/>
      <c r="B34" s="251" t="s">
        <v>325</v>
      </c>
      <c r="C34" s="612">
        <v>2793</v>
      </c>
      <c r="D34" s="914">
        <v>3135</v>
      </c>
      <c r="E34" s="914">
        <v>17793</v>
      </c>
      <c r="F34" s="915">
        <v>4071.4285714285716</v>
      </c>
      <c r="G34" s="915">
        <v>1722.4588576960311</v>
      </c>
    </row>
    <row r="35" spans="1:7" ht="15" customHeight="1">
      <c r="A35" s="238"/>
      <c r="B35" s="251" t="s">
        <v>326</v>
      </c>
      <c r="C35" s="612">
        <v>12648</v>
      </c>
      <c r="D35" s="912">
        <v>10072</v>
      </c>
      <c r="E35" s="912">
        <v>49177</v>
      </c>
      <c r="F35" s="913">
        <v>8992.8571428571431</v>
      </c>
      <c r="G35" s="913">
        <v>3719.8940998487137</v>
      </c>
    </row>
    <row r="36" spans="1:7" ht="15" customHeight="1">
      <c r="A36" s="238"/>
      <c r="B36" s="251" t="s">
        <v>327</v>
      </c>
      <c r="C36" s="612">
        <v>10404</v>
      </c>
      <c r="D36" s="912">
        <v>7948</v>
      </c>
      <c r="E36" s="912">
        <v>41820</v>
      </c>
      <c r="F36" s="913">
        <v>4440.2234636871508</v>
      </c>
      <c r="G36" s="913">
        <v>3526.1382799325461</v>
      </c>
    </row>
    <row r="37" spans="1:7" ht="15" customHeight="1">
      <c r="A37" s="238"/>
      <c r="B37" s="251" t="s">
        <v>328</v>
      </c>
      <c r="C37" s="612">
        <v>10859</v>
      </c>
      <c r="D37" s="912">
        <v>10037</v>
      </c>
      <c r="E37" s="912">
        <v>44519</v>
      </c>
      <c r="F37" s="913">
        <v>9937.6237623762372</v>
      </c>
      <c r="G37" s="913">
        <v>5268.5207100591715</v>
      </c>
    </row>
    <row r="38" spans="1:7" ht="15" customHeight="1">
      <c r="A38" s="238"/>
      <c r="B38" s="251" t="s">
        <v>329</v>
      </c>
      <c r="C38" s="612">
        <v>5063</v>
      </c>
      <c r="D38" s="912">
        <v>2801</v>
      </c>
      <c r="E38" s="912">
        <v>15596</v>
      </c>
      <c r="F38" s="913">
        <v>9035.4838709677424</v>
      </c>
      <c r="G38" s="913">
        <v>4443.3048433048434</v>
      </c>
    </row>
    <row r="39" spans="1:7" ht="15" customHeight="1">
      <c r="A39" s="238"/>
      <c r="B39" s="251" t="s">
        <v>331</v>
      </c>
      <c r="C39" s="612">
        <v>3312</v>
      </c>
      <c r="D39" s="912">
        <v>2441</v>
      </c>
      <c r="E39" s="912">
        <v>11010</v>
      </c>
      <c r="F39" s="913">
        <v>5193.6170212765956</v>
      </c>
      <c r="G39" s="913">
        <v>2065.6660412757974</v>
      </c>
    </row>
    <row r="40" spans="1:7" ht="15" customHeight="1">
      <c r="A40" s="238"/>
      <c r="B40" s="251" t="s">
        <v>332</v>
      </c>
      <c r="C40" s="612">
        <v>795</v>
      </c>
      <c r="D40" s="912">
        <v>831</v>
      </c>
      <c r="E40" s="912">
        <v>4736</v>
      </c>
      <c r="F40" s="913">
        <v>10387.5</v>
      </c>
      <c r="G40" s="913">
        <v>3914.0495867768591</v>
      </c>
    </row>
    <row r="41" spans="1:7" ht="15" customHeight="1">
      <c r="A41" s="238"/>
      <c r="B41" s="251" t="s">
        <v>330</v>
      </c>
      <c r="C41" s="612">
        <v>5397</v>
      </c>
      <c r="D41" s="912">
        <v>4407</v>
      </c>
      <c r="E41" s="912">
        <v>14754</v>
      </c>
      <c r="F41" s="913">
        <v>12591.428571428571</v>
      </c>
      <c r="G41" s="913">
        <v>4484.4984802431609</v>
      </c>
    </row>
    <row r="42" spans="1:7" ht="15" customHeight="1">
      <c r="A42" s="238"/>
      <c r="B42" s="251" t="s">
        <v>333</v>
      </c>
      <c r="C42" s="612">
        <v>1406</v>
      </c>
      <c r="D42" s="912">
        <v>1144</v>
      </c>
      <c r="E42" s="912">
        <v>6727</v>
      </c>
      <c r="F42" s="913">
        <v>5720</v>
      </c>
      <c r="G42" s="913">
        <v>3143.4579439252334</v>
      </c>
    </row>
    <row r="43" spans="1:7" ht="15" customHeight="1">
      <c r="A43" s="238"/>
      <c r="B43" s="251" t="s">
        <v>334</v>
      </c>
      <c r="C43" s="612">
        <v>1404</v>
      </c>
      <c r="D43" s="912">
        <v>1024</v>
      </c>
      <c r="E43" s="912">
        <v>5753</v>
      </c>
      <c r="F43" s="913">
        <v>7876.9230769230771</v>
      </c>
      <c r="G43" s="913">
        <v>5811.1111111111113</v>
      </c>
    </row>
    <row r="44" spans="1:7" ht="15" customHeight="1">
      <c r="A44" s="238"/>
      <c r="B44" s="251" t="s">
        <v>337</v>
      </c>
      <c r="C44" s="612">
        <v>72</v>
      </c>
      <c r="D44" s="912">
        <v>351</v>
      </c>
      <c r="E44" s="912">
        <v>1893</v>
      </c>
      <c r="F44" s="913">
        <v>5014.2857142857147</v>
      </c>
      <c r="G44" s="913">
        <v>3571.6981132075475</v>
      </c>
    </row>
    <row r="45" spans="1:7" ht="15" customHeight="1">
      <c r="A45" s="238"/>
      <c r="B45" s="251" t="s">
        <v>336</v>
      </c>
      <c r="C45" s="612">
        <v>913</v>
      </c>
      <c r="D45" s="912">
        <v>802</v>
      </c>
      <c r="E45" s="912">
        <v>5238</v>
      </c>
      <c r="F45" s="913">
        <v>26733.333333333332</v>
      </c>
      <c r="G45" s="913">
        <v>6802.5974025974019</v>
      </c>
    </row>
    <row r="46" spans="1:7" ht="15" customHeight="1">
      <c r="A46" s="238"/>
      <c r="B46" s="251" t="s">
        <v>335</v>
      </c>
      <c r="C46" s="612">
        <v>1651</v>
      </c>
      <c r="D46" s="912">
        <v>1524</v>
      </c>
      <c r="E46" s="912">
        <v>6482</v>
      </c>
      <c r="F46" s="913">
        <v>10885.714285714286</v>
      </c>
      <c r="G46" s="913">
        <v>3952.439024390244</v>
      </c>
    </row>
    <row r="47" spans="1:7" ht="15" customHeight="1">
      <c r="A47" s="238"/>
      <c r="B47" s="251" t="s">
        <v>338</v>
      </c>
      <c r="C47" s="612">
        <v>8414</v>
      </c>
      <c r="D47" s="912">
        <v>7066</v>
      </c>
      <c r="E47" s="912">
        <v>36095</v>
      </c>
      <c r="F47" s="913">
        <v>1556.387665198238</v>
      </c>
      <c r="G47" s="913">
        <v>889.91617357001974</v>
      </c>
    </row>
    <row r="48" spans="1:7" ht="15" customHeight="1">
      <c r="A48" s="252"/>
      <c r="B48" s="611" t="s">
        <v>339</v>
      </c>
      <c r="C48" s="610">
        <v>17302</v>
      </c>
      <c r="D48" s="910">
        <v>18856</v>
      </c>
      <c r="E48" s="910">
        <v>84566</v>
      </c>
      <c r="F48" s="911">
        <v>24488.311688311689</v>
      </c>
      <c r="G48" s="911">
        <v>9303.1903190319026</v>
      </c>
    </row>
    <row r="49" spans="1:7" ht="15" customHeight="1">
      <c r="A49" s="252"/>
      <c r="B49" s="251" t="s">
        <v>659</v>
      </c>
      <c r="C49" s="612">
        <v>15781</v>
      </c>
      <c r="D49" s="912">
        <v>17413</v>
      </c>
      <c r="E49" s="912">
        <v>78774</v>
      </c>
      <c r="F49" s="913">
        <v>24875.714285714286</v>
      </c>
      <c r="G49" s="913">
        <v>10365</v>
      </c>
    </row>
    <row r="50" spans="1:7" ht="15" customHeight="1">
      <c r="A50" s="252"/>
      <c r="B50" s="251" t="s">
        <v>341</v>
      </c>
      <c r="C50" s="612">
        <v>1476</v>
      </c>
      <c r="D50" s="912">
        <v>1400</v>
      </c>
      <c r="E50" s="912">
        <v>5593</v>
      </c>
      <c r="F50" s="913">
        <v>20000</v>
      </c>
      <c r="G50" s="913">
        <v>3857.2413793103451</v>
      </c>
    </row>
    <row r="51" spans="1:7" ht="15" customHeight="1">
      <c r="A51" s="252"/>
      <c r="B51" s="251" t="s">
        <v>342</v>
      </c>
      <c r="C51" s="612">
        <v>45</v>
      </c>
      <c r="D51" s="912">
        <v>43</v>
      </c>
      <c r="E51" s="912">
        <v>199</v>
      </c>
      <c r="F51" s="913"/>
      <c r="G51" s="913">
        <v>4975</v>
      </c>
    </row>
    <row r="52" spans="1:7" ht="15" customHeight="1">
      <c r="A52" s="252"/>
      <c r="B52" s="611" t="s">
        <v>343</v>
      </c>
      <c r="C52" s="610">
        <v>1629</v>
      </c>
      <c r="D52" s="910">
        <v>1358</v>
      </c>
      <c r="E52" s="910">
        <v>6400</v>
      </c>
      <c r="F52" s="911">
        <v>1560.9195402298849</v>
      </c>
      <c r="G52" s="911">
        <v>670.85953878406701</v>
      </c>
    </row>
    <row r="53" spans="1:7" ht="18" customHeight="1">
      <c r="A53" s="252"/>
      <c r="B53" s="609"/>
      <c r="C53" s="609"/>
      <c r="D53" s="609"/>
      <c r="E53" s="609"/>
      <c r="F53" s="609"/>
      <c r="G53" s="609"/>
    </row>
    <row r="54" spans="1:7" ht="18" customHeight="1">
      <c r="A54" s="252"/>
      <c r="B54" s="252"/>
      <c r="C54" s="608"/>
      <c r="D54" s="608"/>
      <c r="E54" s="608"/>
      <c r="F54" s="253"/>
      <c r="G54" s="252"/>
    </row>
    <row r="55" spans="1:7" ht="18" customHeight="1">
      <c r="A55" s="252"/>
      <c r="B55" s="609"/>
      <c r="C55" s="609"/>
      <c r="D55" s="609"/>
      <c r="E55" s="609"/>
      <c r="F55" s="609"/>
      <c r="G55" s="609"/>
    </row>
    <row r="56" spans="1:7" ht="18" customHeight="1">
      <c r="A56" s="252"/>
      <c r="B56" s="252"/>
      <c r="C56" s="608"/>
      <c r="D56" s="608"/>
      <c r="E56" s="608"/>
      <c r="F56" s="253"/>
      <c r="G56" s="252"/>
    </row>
    <row r="57" spans="1:7" ht="18" customHeight="1">
      <c r="A57" s="252"/>
      <c r="B57" s="252"/>
      <c r="C57" s="252"/>
      <c r="D57" s="252"/>
      <c r="E57" s="253"/>
      <c r="F57" s="253"/>
      <c r="G57" s="252"/>
    </row>
    <row r="58" spans="1:7" ht="18" customHeight="1">
      <c r="A58" s="252"/>
      <c r="B58" s="252"/>
      <c r="C58" s="252"/>
      <c r="D58" s="253"/>
      <c r="E58" s="253"/>
      <c r="F58" s="252"/>
    </row>
    <row r="59" spans="1:7" ht="18" customHeight="1">
      <c r="A59" s="252"/>
      <c r="B59" s="252"/>
      <c r="C59" s="252"/>
      <c r="D59" s="253"/>
      <c r="E59" s="253"/>
      <c r="F59" s="252"/>
    </row>
    <row r="60" spans="1:7" ht="18" customHeight="1">
      <c r="A60" s="252"/>
      <c r="B60" s="252"/>
      <c r="C60" s="252"/>
      <c r="D60" s="253"/>
      <c r="E60" s="253"/>
      <c r="F60" s="252"/>
    </row>
    <row r="61" spans="1:7" ht="15">
      <c r="A61" s="252"/>
      <c r="B61" s="252"/>
      <c r="C61" s="252"/>
      <c r="D61" s="253"/>
      <c r="E61" s="253"/>
      <c r="F61" s="252"/>
    </row>
    <row r="62" spans="1:7" ht="15">
      <c r="A62" s="252"/>
      <c r="B62" s="252"/>
      <c r="C62" s="252"/>
      <c r="D62" s="253"/>
      <c r="E62" s="253"/>
      <c r="F62" s="252"/>
    </row>
    <row r="63" spans="1:7" ht="15">
      <c r="A63" s="252"/>
      <c r="B63" s="252"/>
      <c r="C63" s="252"/>
      <c r="D63" s="253"/>
      <c r="E63" s="253"/>
      <c r="F63" s="252"/>
    </row>
    <row r="64" spans="1:7" ht="15">
      <c r="A64" s="252"/>
      <c r="B64" s="252"/>
      <c r="C64" s="252"/>
      <c r="D64" s="253"/>
      <c r="E64" s="253"/>
      <c r="F64" s="252"/>
    </row>
    <row r="65" spans="1:7" ht="15">
      <c r="A65" s="252"/>
      <c r="B65" s="252"/>
      <c r="C65" s="252"/>
      <c r="D65" s="253"/>
      <c r="E65" s="253"/>
      <c r="F65" s="252"/>
    </row>
    <row r="66" spans="1:7" ht="15">
      <c r="A66" s="252"/>
      <c r="B66" s="252"/>
      <c r="C66" s="252"/>
      <c r="D66" s="253"/>
      <c r="E66" s="253"/>
      <c r="F66" s="252"/>
    </row>
    <row r="67" spans="1:7" ht="15">
      <c r="A67" s="252"/>
      <c r="B67" s="252"/>
      <c r="C67" s="252"/>
      <c r="D67" s="253"/>
      <c r="E67" s="253"/>
      <c r="F67" s="252"/>
    </row>
    <row r="68" spans="1:7" ht="15">
      <c r="A68" s="252"/>
      <c r="B68" s="252"/>
      <c r="C68" s="252"/>
      <c r="D68" s="253"/>
      <c r="E68" s="253"/>
      <c r="F68" s="252"/>
    </row>
    <row r="69" spans="1:7" ht="15">
      <c r="A69" s="252"/>
      <c r="B69" s="252"/>
      <c r="C69" s="252"/>
      <c r="D69" s="252"/>
      <c r="E69" s="253"/>
      <c r="F69" s="253"/>
      <c r="G69" s="252"/>
    </row>
    <row r="70" spans="1:7" ht="15">
      <c r="A70" s="252"/>
      <c r="B70" s="252"/>
      <c r="C70" s="252"/>
      <c r="D70" s="252"/>
      <c r="E70" s="253"/>
      <c r="F70" s="253"/>
      <c r="G70" s="252"/>
    </row>
    <row r="71" spans="1:7" ht="15">
      <c r="A71" s="252"/>
      <c r="B71" s="252"/>
      <c r="C71" s="252"/>
      <c r="D71" s="252"/>
      <c r="E71" s="253"/>
      <c r="F71" s="253"/>
      <c r="G71" s="252"/>
    </row>
    <row r="72" spans="1:7" ht="15">
      <c r="A72" s="252"/>
      <c r="B72" s="252"/>
      <c r="C72" s="252"/>
      <c r="D72" s="252"/>
      <c r="E72" s="253"/>
      <c r="F72" s="253"/>
      <c r="G72" s="252"/>
    </row>
    <row r="73" spans="1:7" ht="15">
      <c r="A73" s="252"/>
      <c r="B73" s="252"/>
      <c r="C73" s="252"/>
      <c r="D73" s="252"/>
      <c r="E73" s="253"/>
      <c r="F73" s="253"/>
      <c r="G73" s="252"/>
    </row>
    <row r="74" spans="1:7" ht="15">
      <c r="A74" s="252"/>
      <c r="B74" s="252"/>
      <c r="C74" s="252"/>
      <c r="D74" s="252"/>
      <c r="E74" s="253"/>
      <c r="F74" s="253"/>
      <c r="G74" s="252"/>
    </row>
    <row r="75" spans="1:7" ht="15">
      <c r="A75" s="252"/>
      <c r="B75" s="252"/>
      <c r="C75" s="252"/>
      <c r="D75" s="252"/>
      <c r="E75" s="253"/>
      <c r="F75" s="253"/>
      <c r="G75" s="252"/>
    </row>
    <row r="76" spans="1:7" ht="15">
      <c r="A76" s="252"/>
      <c r="B76" s="252"/>
      <c r="C76" s="252"/>
      <c r="D76" s="252"/>
      <c r="E76" s="253"/>
      <c r="F76" s="253"/>
      <c r="G76" s="252"/>
    </row>
    <row r="77" spans="1:7" ht="15">
      <c r="A77" s="252"/>
      <c r="B77" s="252"/>
      <c r="C77" s="252"/>
      <c r="D77" s="252"/>
      <c r="E77" s="253"/>
      <c r="F77" s="253"/>
      <c r="G77" s="252"/>
    </row>
    <row r="78" spans="1:7" ht="15">
      <c r="A78" s="252"/>
      <c r="B78" s="252"/>
      <c r="C78" s="252"/>
      <c r="D78" s="252"/>
      <c r="E78" s="253"/>
      <c r="F78" s="253"/>
      <c r="G78" s="252"/>
    </row>
    <row r="79" spans="1:7" ht="15">
      <c r="A79" s="252"/>
      <c r="B79" s="252"/>
      <c r="C79" s="252"/>
      <c r="D79" s="252"/>
      <c r="E79" s="253"/>
      <c r="F79" s="253"/>
      <c r="G79" s="252"/>
    </row>
    <row r="80" spans="1:7" ht="15">
      <c r="A80" s="252"/>
      <c r="B80" s="252"/>
      <c r="C80" s="252"/>
      <c r="D80" s="252"/>
      <c r="E80" s="253"/>
      <c r="F80" s="253"/>
      <c r="G80" s="252"/>
    </row>
    <row r="81" spans="1:7" ht="15">
      <c r="A81" s="252"/>
      <c r="B81" s="252"/>
      <c r="C81" s="252"/>
      <c r="D81" s="252"/>
      <c r="E81" s="253"/>
      <c r="F81" s="253"/>
      <c r="G81" s="252"/>
    </row>
    <row r="82" spans="1:7" ht="15">
      <c r="A82" s="252"/>
      <c r="B82" s="252"/>
      <c r="C82" s="252"/>
      <c r="D82" s="252"/>
      <c r="E82" s="253"/>
      <c r="F82" s="253"/>
      <c r="G82" s="252"/>
    </row>
    <row r="83" spans="1:7" ht="15">
      <c r="A83" s="252"/>
      <c r="B83" s="252"/>
      <c r="C83" s="252"/>
      <c r="D83" s="252"/>
      <c r="E83" s="253"/>
      <c r="F83" s="253"/>
      <c r="G83" s="252"/>
    </row>
    <row r="84" spans="1:7" ht="15">
      <c r="A84" s="252"/>
      <c r="B84" s="252"/>
      <c r="C84" s="252"/>
      <c r="D84" s="252"/>
      <c r="E84" s="253"/>
      <c r="F84" s="253"/>
      <c r="G84" s="252"/>
    </row>
    <row r="85" spans="1:7" ht="15">
      <c r="A85" s="252"/>
      <c r="B85" s="252"/>
      <c r="C85" s="252"/>
      <c r="D85" s="252"/>
      <c r="E85" s="253"/>
      <c r="F85" s="253"/>
      <c r="G85" s="252"/>
    </row>
    <row r="86" spans="1:7" ht="15">
      <c r="A86" s="252"/>
      <c r="B86" s="252"/>
      <c r="C86" s="252"/>
      <c r="D86" s="252"/>
      <c r="E86" s="253"/>
      <c r="F86" s="253"/>
      <c r="G86" s="252"/>
    </row>
    <row r="87" spans="1:7" ht="15">
      <c r="A87" s="252"/>
      <c r="B87" s="252"/>
      <c r="C87" s="252"/>
      <c r="D87" s="252"/>
      <c r="E87" s="253"/>
      <c r="F87" s="253"/>
      <c r="G87" s="252"/>
    </row>
    <row r="88" spans="1:7" ht="15">
      <c r="A88" s="252"/>
      <c r="B88" s="252"/>
      <c r="C88" s="252"/>
      <c r="D88" s="252"/>
      <c r="E88" s="253"/>
      <c r="F88" s="253"/>
      <c r="G88" s="252"/>
    </row>
    <row r="89" spans="1:7" ht="15">
      <c r="A89" s="252"/>
      <c r="B89" s="252"/>
      <c r="C89" s="252"/>
      <c r="D89" s="252"/>
      <c r="E89" s="253"/>
      <c r="F89" s="253"/>
      <c r="G89" s="252"/>
    </row>
    <row r="90" spans="1:7" ht="15">
      <c r="A90" s="252"/>
      <c r="B90" s="252"/>
      <c r="C90" s="252"/>
      <c r="D90" s="252"/>
      <c r="E90" s="253"/>
      <c r="F90" s="253"/>
      <c r="G90" s="252"/>
    </row>
    <row r="91" spans="1:7" ht="15">
      <c r="A91" s="252"/>
      <c r="B91" s="252"/>
      <c r="C91" s="252"/>
      <c r="D91" s="252"/>
      <c r="E91" s="253"/>
      <c r="F91" s="253"/>
      <c r="G91" s="252"/>
    </row>
    <row r="92" spans="1:7" ht="15">
      <c r="A92" s="252"/>
      <c r="B92" s="252"/>
      <c r="C92" s="252"/>
      <c r="D92" s="252"/>
      <c r="E92" s="253"/>
      <c r="F92" s="253"/>
      <c r="G92" s="252"/>
    </row>
    <row r="93" spans="1:7" ht="15">
      <c r="A93" s="252"/>
      <c r="B93" s="252"/>
      <c r="C93" s="252"/>
      <c r="D93" s="252"/>
      <c r="E93" s="253"/>
      <c r="F93" s="253"/>
      <c r="G93" s="252"/>
    </row>
    <row r="94" spans="1:7" ht="15">
      <c r="A94" s="252"/>
      <c r="B94" s="252"/>
      <c r="C94" s="252"/>
      <c r="D94" s="252"/>
      <c r="E94" s="253"/>
      <c r="F94" s="253"/>
      <c r="G94" s="252"/>
    </row>
    <row r="95" spans="1:7" ht="15">
      <c r="A95" s="252"/>
      <c r="B95" s="252"/>
      <c r="C95" s="252"/>
      <c r="D95" s="252"/>
      <c r="E95" s="253"/>
      <c r="F95" s="253"/>
      <c r="G95" s="252"/>
    </row>
    <row r="96" spans="1:7" ht="15">
      <c r="A96" s="252"/>
      <c r="B96" s="252"/>
      <c r="C96" s="252"/>
      <c r="D96" s="252"/>
      <c r="E96" s="253"/>
      <c r="F96" s="253"/>
      <c r="G96" s="252"/>
    </row>
    <row r="97" spans="1:7" ht="15">
      <c r="A97" s="252"/>
      <c r="B97" s="252"/>
      <c r="C97" s="252"/>
      <c r="D97" s="252"/>
      <c r="E97" s="253"/>
      <c r="F97" s="253"/>
      <c r="G97" s="252"/>
    </row>
    <row r="98" spans="1:7" ht="15">
      <c r="A98" s="252"/>
      <c r="B98" s="252"/>
      <c r="C98" s="252"/>
      <c r="D98" s="252"/>
      <c r="E98" s="253"/>
      <c r="F98" s="253"/>
      <c r="G98" s="252"/>
    </row>
    <row r="99" spans="1:7" ht="15">
      <c r="A99" s="252"/>
      <c r="B99" s="252"/>
      <c r="C99" s="252"/>
      <c r="D99" s="252"/>
      <c r="E99" s="253"/>
      <c r="F99" s="253"/>
      <c r="G99" s="252"/>
    </row>
    <row r="100" spans="1:7" ht="15">
      <c r="A100" s="252"/>
      <c r="B100" s="252"/>
      <c r="C100" s="252"/>
      <c r="D100" s="252"/>
      <c r="E100" s="253"/>
      <c r="F100" s="253"/>
      <c r="G100" s="252"/>
    </row>
    <row r="101" spans="1:7" ht="15">
      <c r="A101" s="252"/>
      <c r="B101" s="252"/>
      <c r="C101" s="252"/>
      <c r="D101" s="252"/>
      <c r="E101" s="253"/>
      <c r="F101" s="253"/>
      <c r="G101" s="252"/>
    </row>
    <row r="102" spans="1:7" ht="15">
      <c r="A102" s="252"/>
      <c r="B102" s="252"/>
      <c r="C102" s="252"/>
      <c r="D102" s="252"/>
      <c r="E102" s="253"/>
      <c r="F102" s="253"/>
      <c r="G102" s="252"/>
    </row>
    <row r="103" spans="1:7" ht="15">
      <c r="A103" s="252"/>
      <c r="B103" s="252"/>
      <c r="C103" s="252"/>
      <c r="D103" s="252"/>
      <c r="E103" s="253"/>
      <c r="F103" s="253"/>
      <c r="G103" s="252"/>
    </row>
    <row r="104" spans="1:7" ht="15">
      <c r="A104" s="252"/>
      <c r="B104" s="252"/>
      <c r="C104" s="252"/>
      <c r="D104" s="252"/>
      <c r="E104" s="253"/>
      <c r="F104" s="253"/>
      <c r="G104" s="252"/>
    </row>
    <row r="105" spans="1:7" ht="15">
      <c r="A105" s="252"/>
      <c r="B105" s="252"/>
      <c r="C105" s="252"/>
      <c r="D105" s="252"/>
      <c r="E105" s="253"/>
      <c r="F105" s="253"/>
      <c r="G105" s="252"/>
    </row>
    <row r="106" spans="1:7" ht="15">
      <c r="A106" s="252"/>
      <c r="B106" s="252"/>
      <c r="C106" s="252"/>
      <c r="D106" s="252"/>
      <c r="E106" s="253"/>
      <c r="F106" s="253"/>
      <c r="G106" s="252"/>
    </row>
    <row r="107" spans="1:7" ht="15">
      <c r="A107" s="252"/>
      <c r="B107" s="252"/>
      <c r="C107" s="252"/>
      <c r="D107" s="252"/>
      <c r="E107" s="253"/>
      <c r="F107" s="253"/>
      <c r="G107" s="252"/>
    </row>
    <row r="108" spans="1:7" ht="15">
      <c r="A108" s="252"/>
      <c r="B108" s="252"/>
      <c r="C108" s="252"/>
      <c r="D108" s="252"/>
      <c r="E108" s="253"/>
      <c r="F108" s="253"/>
      <c r="G108" s="252"/>
    </row>
    <row r="109" spans="1:7" ht="15">
      <c r="A109" s="252"/>
      <c r="B109" s="252"/>
      <c r="C109" s="252"/>
      <c r="D109" s="252"/>
      <c r="E109" s="253"/>
      <c r="F109" s="253"/>
      <c r="G109" s="252"/>
    </row>
    <row r="110" spans="1:7" ht="15">
      <c r="A110" s="252"/>
      <c r="B110" s="252"/>
      <c r="C110" s="252"/>
      <c r="D110" s="252"/>
      <c r="E110" s="253"/>
      <c r="F110" s="253"/>
      <c r="G110" s="252"/>
    </row>
    <row r="111" spans="1:7" ht="15">
      <c r="A111" s="252"/>
      <c r="B111" s="252"/>
      <c r="C111" s="252"/>
      <c r="D111" s="252"/>
      <c r="E111" s="253"/>
      <c r="F111" s="253"/>
      <c r="G111" s="252"/>
    </row>
    <row r="112" spans="1:7" ht="15">
      <c r="A112" s="252"/>
      <c r="B112" s="252"/>
      <c r="C112" s="252"/>
      <c r="D112" s="252"/>
      <c r="E112" s="253"/>
      <c r="F112" s="253"/>
      <c r="G112" s="252"/>
    </row>
    <row r="113" spans="1:7" ht="15">
      <c r="A113" s="252"/>
      <c r="B113" s="252"/>
      <c r="C113" s="252"/>
      <c r="D113" s="252"/>
      <c r="E113" s="253"/>
      <c r="F113" s="253"/>
      <c r="G113" s="252"/>
    </row>
    <row r="114" spans="1:7" ht="15">
      <c r="A114" s="252"/>
      <c r="B114" s="252"/>
      <c r="C114" s="252"/>
      <c r="D114" s="252"/>
      <c r="E114" s="253"/>
      <c r="F114" s="253"/>
      <c r="G114" s="252"/>
    </row>
    <row r="115" spans="1:7" ht="15">
      <c r="A115" s="252"/>
      <c r="B115" s="252"/>
      <c r="C115" s="252"/>
      <c r="D115" s="252"/>
      <c r="E115" s="253"/>
      <c r="F115" s="253"/>
      <c r="G115" s="252"/>
    </row>
    <row r="116" spans="1:7" ht="15">
      <c r="A116" s="252"/>
      <c r="B116" s="252"/>
      <c r="C116" s="252"/>
      <c r="D116" s="252"/>
      <c r="E116" s="253"/>
      <c r="F116" s="253"/>
      <c r="G116" s="252"/>
    </row>
    <row r="117" spans="1:7" ht="15">
      <c r="A117" s="252"/>
      <c r="B117" s="252"/>
      <c r="C117" s="252"/>
      <c r="D117" s="252"/>
      <c r="E117" s="253"/>
      <c r="F117" s="253"/>
      <c r="G117" s="252"/>
    </row>
    <row r="118" spans="1:7" ht="15">
      <c r="A118" s="252"/>
      <c r="B118" s="252"/>
      <c r="C118" s="252"/>
      <c r="D118" s="252"/>
      <c r="E118" s="253"/>
      <c r="F118" s="253"/>
      <c r="G118" s="252"/>
    </row>
    <row r="119" spans="1:7" ht="15">
      <c r="A119" s="252"/>
      <c r="B119" s="252"/>
      <c r="C119" s="252"/>
      <c r="D119" s="252"/>
      <c r="E119" s="253"/>
      <c r="F119" s="253"/>
      <c r="G119" s="252"/>
    </row>
    <row r="120" spans="1:7" ht="15">
      <c r="A120" s="252"/>
      <c r="B120" s="252"/>
      <c r="C120" s="252"/>
      <c r="D120" s="252"/>
      <c r="E120" s="253"/>
      <c r="F120" s="253"/>
      <c r="G120" s="252"/>
    </row>
    <row r="121" spans="1:7" ht="15">
      <c r="A121" s="252"/>
      <c r="B121" s="252"/>
      <c r="C121" s="252"/>
      <c r="D121" s="252"/>
      <c r="E121" s="253"/>
      <c r="F121" s="253"/>
      <c r="G121" s="252"/>
    </row>
    <row r="122" spans="1:7" ht="15">
      <c r="A122" s="252"/>
      <c r="B122" s="252"/>
      <c r="C122" s="252"/>
      <c r="D122" s="252"/>
      <c r="E122" s="253"/>
      <c r="F122" s="253"/>
      <c r="G122" s="252"/>
    </row>
    <row r="123" spans="1:7" ht="15">
      <c r="A123" s="252"/>
      <c r="B123" s="252"/>
      <c r="C123" s="252"/>
      <c r="D123" s="252"/>
      <c r="E123" s="253"/>
      <c r="F123" s="253"/>
      <c r="G123" s="252"/>
    </row>
    <row r="124" spans="1:7" ht="15">
      <c r="A124" s="252"/>
      <c r="B124" s="252"/>
      <c r="C124" s="252"/>
      <c r="D124" s="252"/>
      <c r="E124" s="253"/>
      <c r="F124" s="253"/>
      <c r="G124" s="252"/>
    </row>
    <row r="125" spans="1:7" ht="15">
      <c r="A125" s="252"/>
      <c r="B125" s="252"/>
      <c r="C125" s="252"/>
      <c r="D125" s="252"/>
      <c r="E125" s="253"/>
      <c r="F125" s="253"/>
      <c r="G125" s="252"/>
    </row>
    <row r="126" spans="1:7" ht="15">
      <c r="A126" s="252"/>
      <c r="B126" s="252"/>
      <c r="C126" s="252"/>
      <c r="D126" s="252"/>
      <c r="E126" s="253"/>
      <c r="F126" s="253"/>
      <c r="G126" s="252"/>
    </row>
    <row r="127" spans="1:7" ht="15">
      <c r="A127" s="252"/>
      <c r="B127" s="252"/>
      <c r="C127" s="252"/>
      <c r="D127" s="252"/>
      <c r="E127" s="253"/>
      <c r="F127" s="253"/>
      <c r="G127" s="252"/>
    </row>
    <row r="128" spans="1:7" ht="15">
      <c r="A128" s="252"/>
      <c r="B128" s="252"/>
      <c r="C128" s="252"/>
      <c r="D128" s="252"/>
      <c r="E128" s="253"/>
      <c r="F128" s="253"/>
      <c r="G128" s="252"/>
    </row>
    <row r="129" spans="1:7" ht="15">
      <c r="A129" s="252"/>
      <c r="B129" s="252"/>
      <c r="C129" s="252"/>
      <c r="D129" s="252"/>
      <c r="E129" s="253"/>
      <c r="F129" s="253"/>
      <c r="G129" s="252"/>
    </row>
    <row r="130" spans="1:7" ht="15">
      <c r="A130" s="252"/>
      <c r="B130" s="252"/>
      <c r="C130" s="252"/>
      <c r="D130" s="252"/>
      <c r="E130" s="253"/>
      <c r="F130" s="253"/>
      <c r="G130" s="252"/>
    </row>
    <row r="131" spans="1:7" ht="15">
      <c r="A131" s="252"/>
      <c r="B131" s="252"/>
      <c r="C131" s="252"/>
      <c r="D131" s="252"/>
      <c r="E131" s="253"/>
      <c r="F131" s="253"/>
      <c r="G131" s="252"/>
    </row>
    <row r="132" spans="1:7" ht="15">
      <c r="A132" s="252"/>
      <c r="B132" s="252"/>
      <c r="C132" s="252"/>
      <c r="D132" s="252"/>
      <c r="E132" s="253"/>
      <c r="F132" s="253"/>
      <c r="G132" s="252"/>
    </row>
    <row r="133" spans="1:7" ht="15">
      <c r="A133" s="252"/>
      <c r="B133" s="252"/>
      <c r="C133" s="252"/>
      <c r="D133" s="252"/>
      <c r="E133" s="253"/>
      <c r="F133" s="253"/>
      <c r="G133" s="252"/>
    </row>
    <row r="134" spans="1:7" ht="15">
      <c r="A134" s="252"/>
      <c r="B134" s="252"/>
      <c r="C134" s="252"/>
      <c r="D134" s="252"/>
      <c r="E134" s="253"/>
      <c r="F134" s="253"/>
      <c r="G134" s="252"/>
    </row>
    <row r="135" spans="1:7" ht="15">
      <c r="A135" s="252"/>
      <c r="B135" s="252"/>
      <c r="C135" s="252"/>
      <c r="D135" s="252"/>
      <c r="E135" s="253"/>
      <c r="F135" s="253"/>
      <c r="G135" s="252"/>
    </row>
    <row r="136" spans="1:7" ht="15">
      <c r="A136" s="252"/>
      <c r="B136" s="252"/>
      <c r="C136" s="252"/>
      <c r="D136" s="252"/>
      <c r="E136" s="253"/>
      <c r="F136" s="253"/>
      <c r="G136" s="252"/>
    </row>
    <row r="137" spans="1:7" ht="15">
      <c r="A137" s="252"/>
      <c r="B137" s="252"/>
      <c r="C137" s="252"/>
      <c r="D137" s="252"/>
      <c r="E137" s="253"/>
      <c r="F137" s="253"/>
      <c r="G137" s="252"/>
    </row>
    <row r="138" spans="1:7" ht="15">
      <c r="A138" s="252"/>
      <c r="B138" s="252"/>
      <c r="C138" s="252"/>
      <c r="D138" s="252"/>
      <c r="E138" s="253"/>
      <c r="F138" s="253"/>
      <c r="G138" s="252"/>
    </row>
    <row r="139" spans="1:7" ht="15">
      <c r="A139" s="252"/>
      <c r="B139" s="252"/>
      <c r="C139" s="252"/>
      <c r="D139" s="252"/>
      <c r="E139" s="253"/>
      <c r="F139" s="253"/>
      <c r="G139" s="252"/>
    </row>
    <row r="140" spans="1:7" ht="15">
      <c r="A140" s="252"/>
      <c r="B140" s="252"/>
      <c r="C140" s="252"/>
      <c r="D140" s="252"/>
      <c r="E140" s="253"/>
      <c r="F140" s="253"/>
      <c r="G140" s="252"/>
    </row>
    <row r="141" spans="1:7" ht="15">
      <c r="A141" s="252"/>
      <c r="B141" s="252"/>
      <c r="C141" s="252"/>
      <c r="D141" s="252"/>
      <c r="E141" s="253"/>
      <c r="F141" s="253"/>
      <c r="G141" s="252"/>
    </row>
    <row r="142" spans="1:7" ht="15">
      <c r="A142" s="252"/>
      <c r="B142" s="252"/>
      <c r="C142" s="252"/>
      <c r="D142" s="252"/>
      <c r="E142" s="253"/>
      <c r="F142" s="253"/>
      <c r="G142" s="252"/>
    </row>
    <row r="143" spans="1:7" ht="15">
      <c r="A143" s="252"/>
      <c r="B143" s="252"/>
      <c r="C143" s="252"/>
      <c r="D143" s="252"/>
      <c r="E143" s="253"/>
      <c r="F143" s="253"/>
      <c r="G143" s="252"/>
    </row>
    <row r="144" spans="1:7" ht="15">
      <c r="A144" s="252"/>
      <c r="B144" s="252"/>
      <c r="C144" s="252"/>
      <c r="D144" s="252"/>
      <c r="E144" s="253"/>
      <c r="F144" s="253"/>
      <c r="G144" s="252"/>
    </row>
    <row r="145" spans="1:7" ht="15">
      <c r="A145" s="252"/>
      <c r="B145" s="252"/>
      <c r="C145" s="252"/>
      <c r="D145" s="252"/>
      <c r="E145" s="253"/>
      <c r="F145" s="253"/>
      <c r="G145" s="252"/>
    </row>
    <row r="146" spans="1:7" ht="15">
      <c r="A146" s="252"/>
      <c r="B146" s="252"/>
      <c r="C146" s="252"/>
      <c r="D146" s="252"/>
      <c r="E146" s="253"/>
      <c r="F146" s="253"/>
      <c r="G146" s="252"/>
    </row>
    <row r="147" spans="1:7" ht="15">
      <c r="A147" s="252"/>
      <c r="B147" s="252"/>
      <c r="C147" s="252"/>
      <c r="D147" s="252"/>
      <c r="E147" s="253"/>
      <c r="F147" s="253"/>
      <c r="G147" s="252"/>
    </row>
    <row r="148" spans="1:7" ht="15">
      <c r="A148" s="252"/>
      <c r="B148" s="252"/>
      <c r="C148" s="252"/>
      <c r="D148" s="252"/>
      <c r="E148" s="253"/>
      <c r="F148" s="253"/>
      <c r="G148" s="252"/>
    </row>
    <row r="149" spans="1:7" ht="15">
      <c r="A149" s="252"/>
      <c r="B149" s="252"/>
      <c r="C149" s="252"/>
      <c r="D149" s="252"/>
      <c r="E149" s="253"/>
      <c r="F149" s="253"/>
      <c r="G149" s="252"/>
    </row>
    <row r="150" spans="1:7" ht="18">
      <c r="A150" s="252"/>
      <c r="B150" s="252"/>
      <c r="C150" s="252"/>
      <c r="D150" s="252"/>
      <c r="E150" s="253"/>
      <c r="F150" s="253"/>
      <c r="G150" s="120"/>
    </row>
    <row r="151" spans="1:7" ht="18">
      <c r="A151" s="120"/>
      <c r="B151" s="120"/>
      <c r="C151" s="120"/>
      <c r="D151" s="120"/>
      <c r="E151" s="606"/>
      <c r="F151" s="606"/>
      <c r="G151" s="120"/>
    </row>
    <row r="152" spans="1:7" ht="18">
      <c r="A152" s="120"/>
      <c r="B152" s="120"/>
      <c r="C152" s="120"/>
      <c r="D152" s="120"/>
      <c r="E152" s="606"/>
      <c r="F152" s="606"/>
      <c r="G152" s="120"/>
    </row>
    <row r="153" spans="1:7" ht="15">
      <c r="A153" s="607"/>
      <c r="B153" s="607"/>
      <c r="C153" s="607"/>
      <c r="D153" s="607"/>
      <c r="E153" s="606"/>
      <c r="F153" s="606"/>
      <c r="G153" s="607"/>
    </row>
    <row r="154" spans="1:7" ht="15">
      <c r="A154" s="607"/>
      <c r="B154" s="607"/>
      <c r="C154" s="607"/>
      <c r="D154" s="607"/>
      <c r="E154" s="606"/>
      <c r="F154" s="606"/>
      <c r="G154" s="607"/>
    </row>
    <row r="155" spans="1:7" ht="15">
      <c r="A155" s="607"/>
      <c r="B155" s="607"/>
      <c r="C155" s="607"/>
      <c r="D155" s="607"/>
      <c r="E155" s="606"/>
      <c r="F155" s="606"/>
      <c r="G155" s="607"/>
    </row>
    <row r="156" spans="1:7" ht="15">
      <c r="A156" s="607"/>
      <c r="B156" s="607"/>
      <c r="C156" s="607"/>
      <c r="D156" s="607"/>
      <c r="E156" s="606"/>
      <c r="F156" s="606"/>
      <c r="G156" s="607"/>
    </row>
    <row r="157" spans="1:7" ht="15">
      <c r="A157" s="607"/>
      <c r="B157" s="607"/>
      <c r="C157" s="607"/>
      <c r="D157" s="607"/>
      <c r="E157" s="606"/>
      <c r="F157" s="606"/>
      <c r="G157" s="607"/>
    </row>
    <row r="158" spans="1:7" ht="15">
      <c r="A158" s="607"/>
      <c r="B158" s="607"/>
      <c r="C158" s="607"/>
      <c r="D158" s="607"/>
      <c r="E158" s="606"/>
      <c r="F158" s="606"/>
      <c r="G158" s="607"/>
    </row>
    <row r="159" spans="1:7" ht="15">
      <c r="A159" s="607"/>
      <c r="B159" s="607"/>
      <c r="C159" s="607"/>
      <c r="D159" s="607"/>
      <c r="E159" s="606"/>
      <c r="F159" s="606"/>
      <c r="G159" s="607"/>
    </row>
    <row r="160" spans="1:7" ht="15">
      <c r="E160" s="606"/>
      <c r="F160" s="606"/>
    </row>
    <row r="161" spans="5:6" ht="15">
      <c r="E161" s="606"/>
      <c r="F161" s="606"/>
    </row>
    <row r="162" spans="5:6" ht="15">
      <c r="E162" s="606"/>
      <c r="F162" s="606"/>
    </row>
    <row r="163" spans="5:6" ht="15">
      <c r="E163" s="606"/>
      <c r="F163" s="606"/>
    </row>
    <row r="164" spans="5:6" ht="15">
      <c r="E164" s="606"/>
      <c r="F164" s="606"/>
    </row>
    <row r="165" spans="5:6" ht="15">
      <c r="E165" s="606"/>
      <c r="F165" s="606"/>
    </row>
    <row r="166" spans="5:6" ht="15">
      <c r="E166" s="606"/>
      <c r="F166" s="606"/>
    </row>
    <row r="167" spans="5:6" ht="15">
      <c r="E167" s="606"/>
      <c r="F167" s="606"/>
    </row>
    <row r="168" spans="5:6" ht="15">
      <c r="E168" s="606"/>
      <c r="F168" s="606"/>
    </row>
    <row r="169" spans="5:6" ht="15">
      <c r="E169" s="606"/>
      <c r="F169" s="606"/>
    </row>
    <row r="170" spans="5:6" ht="15">
      <c r="E170" s="606"/>
      <c r="F170" s="606"/>
    </row>
    <row r="171" spans="5:6" ht="15">
      <c r="E171" s="606"/>
      <c r="F171" s="606"/>
    </row>
    <row r="172" spans="5:6" ht="15">
      <c r="E172" s="606"/>
      <c r="F172" s="606"/>
    </row>
    <row r="173" spans="5:6" ht="15">
      <c r="E173" s="606"/>
      <c r="F173" s="606"/>
    </row>
    <row r="174" spans="5:6" ht="15">
      <c r="E174" s="606"/>
      <c r="F174" s="606"/>
    </row>
    <row r="175" spans="5:6" ht="15">
      <c r="E175" s="606"/>
      <c r="F175" s="606"/>
    </row>
    <row r="176" spans="5:6" ht="15">
      <c r="E176" s="606"/>
      <c r="F176" s="606"/>
    </row>
    <row r="177" spans="5:6" ht="15">
      <c r="E177" s="606"/>
      <c r="F177" s="606"/>
    </row>
    <row r="178" spans="5:6" ht="15">
      <c r="E178" s="606"/>
      <c r="F178" s="606"/>
    </row>
    <row r="179" spans="5:6" ht="15">
      <c r="E179" s="606"/>
      <c r="F179" s="606"/>
    </row>
    <row r="180" spans="5:6" ht="15">
      <c r="E180" s="606"/>
      <c r="F180" s="606"/>
    </row>
    <row r="181" spans="5:6" ht="15">
      <c r="E181" s="606"/>
      <c r="F181" s="606"/>
    </row>
    <row r="182" spans="5:6" ht="15">
      <c r="E182" s="606"/>
      <c r="F182" s="606"/>
    </row>
    <row r="183" spans="5:6" ht="15">
      <c r="E183" s="606"/>
      <c r="F183" s="606"/>
    </row>
    <row r="184" spans="5:6" ht="15">
      <c r="E184" s="606"/>
      <c r="F184" s="606"/>
    </row>
    <row r="185" spans="5:6" ht="15">
      <c r="E185" s="606"/>
      <c r="F185" s="606"/>
    </row>
    <row r="186" spans="5:6" ht="15">
      <c r="E186" s="606"/>
      <c r="F186" s="606"/>
    </row>
    <row r="187" spans="5:6" ht="15">
      <c r="E187" s="606"/>
      <c r="F187" s="606"/>
    </row>
    <row r="188" spans="5:6" ht="15">
      <c r="E188" s="606"/>
      <c r="F188" s="606"/>
    </row>
    <row r="189" spans="5:6" ht="15">
      <c r="E189" s="606"/>
      <c r="F189" s="606"/>
    </row>
    <row r="190" spans="5:6" ht="15">
      <c r="E190" s="606"/>
      <c r="F190" s="606"/>
    </row>
    <row r="191" spans="5:6" ht="15">
      <c r="E191" s="606"/>
      <c r="F191" s="606"/>
    </row>
    <row r="192" spans="5:6" ht="15">
      <c r="E192" s="606"/>
      <c r="F192" s="606"/>
    </row>
    <row r="193" spans="5:6" ht="15">
      <c r="E193" s="606"/>
      <c r="F193" s="606"/>
    </row>
    <row r="194" spans="5:6" ht="15">
      <c r="E194" s="606"/>
      <c r="F194" s="606"/>
    </row>
    <row r="195" spans="5:6" ht="15">
      <c r="E195" s="606"/>
      <c r="F195" s="606"/>
    </row>
    <row r="196" spans="5:6" ht="15">
      <c r="E196" s="606"/>
      <c r="F196" s="606"/>
    </row>
    <row r="197" spans="5:6" ht="15">
      <c r="E197" s="606"/>
      <c r="F197" s="606"/>
    </row>
    <row r="198" spans="5:6" ht="15">
      <c r="E198" s="606"/>
      <c r="F198" s="606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23" workbookViewId="0">
      <selection activeCell="J13" sqref="J13"/>
    </sheetView>
  </sheetViews>
  <sheetFormatPr defaultColWidth="11.59765625" defaultRowHeight="15"/>
  <cols>
    <col min="1" max="1" width="36.3984375" style="7" customWidth="1"/>
    <col min="2" max="2" width="8.09765625" style="7" customWidth="1"/>
    <col min="3" max="3" width="7.3984375" style="7" customWidth="1"/>
    <col min="4" max="4" width="8.09765625" style="7" customWidth="1"/>
    <col min="5" max="7" width="7.59765625" style="7" customWidth="1"/>
    <col min="8" max="16384" width="11.59765625" style="7"/>
  </cols>
  <sheetData>
    <row r="1" spans="1:7" ht="18" customHeight="1">
      <c r="A1" s="810" t="s">
        <v>429</v>
      </c>
      <c r="B1" s="811"/>
      <c r="C1" s="811"/>
      <c r="D1" s="812"/>
      <c r="E1" s="812"/>
      <c r="F1" s="812"/>
      <c r="G1" s="812"/>
    </row>
    <row r="2" spans="1:7" ht="18" customHeight="1">
      <c r="A2" s="810"/>
      <c r="B2" s="811"/>
      <c r="C2" s="811"/>
      <c r="D2" s="812"/>
      <c r="E2" s="812"/>
      <c r="F2" s="812"/>
      <c r="G2" s="812"/>
    </row>
    <row r="3" spans="1:7" ht="18" customHeight="1">
      <c r="A3" s="810"/>
      <c r="B3" s="811"/>
      <c r="C3" s="811"/>
      <c r="D3" s="812"/>
      <c r="E3" s="812"/>
      <c r="F3" s="812"/>
      <c r="G3" s="812"/>
    </row>
    <row r="4" spans="1:7" ht="18" customHeight="1">
      <c r="A4" s="813"/>
      <c r="B4" s="814" t="s">
        <v>369</v>
      </c>
      <c r="C4" s="814" t="s">
        <v>86</v>
      </c>
      <c r="D4" s="814" t="s">
        <v>371</v>
      </c>
      <c r="E4" s="1012" t="s">
        <v>375</v>
      </c>
      <c r="F4" s="1012"/>
      <c r="G4" s="1012"/>
    </row>
    <row r="5" spans="1:7" ht="18" customHeight="1">
      <c r="A5" s="815"/>
      <c r="B5" s="816" t="s">
        <v>151</v>
      </c>
      <c r="C5" s="816" t="s">
        <v>370</v>
      </c>
      <c r="D5" s="816" t="s">
        <v>55</v>
      </c>
      <c r="E5" s="816" t="s">
        <v>248</v>
      </c>
      <c r="F5" s="816" t="s">
        <v>87</v>
      </c>
      <c r="G5" s="817" t="s">
        <v>150</v>
      </c>
    </row>
    <row r="6" spans="1:7" ht="18" customHeight="1">
      <c r="A6" s="818"/>
      <c r="B6" s="816" t="s">
        <v>92</v>
      </c>
      <c r="C6" s="816" t="s">
        <v>92</v>
      </c>
      <c r="D6" s="816" t="s">
        <v>92</v>
      </c>
      <c r="E6" s="816" t="s">
        <v>92</v>
      </c>
      <c r="F6" s="816" t="s">
        <v>92</v>
      </c>
      <c r="G6" s="816" t="s">
        <v>92</v>
      </c>
    </row>
    <row r="7" spans="1:7" ht="18" customHeight="1">
      <c r="A7" s="819"/>
      <c r="B7" s="820">
        <v>2022</v>
      </c>
      <c r="C7" s="820">
        <v>2022</v>
      </c>
      <c r="D7" s="820">
        <v>2022</v>
      </c>
      <c r="E7" s="820">
        <v>2022</v>
      </c>
      <c r="F7" s="820">
        <v>2022</v>
      </c>
      <c r="G7" s="820">
        <v>2022</v>
      </c>
    </row>
    <row r="8" spans="1:7" ht="20.100000000000001" customHeight="1">
      <c r="A8" s="819"/>
      <c r="B8" s="821"/>
      <c r="C8" s="821"/>
      <c r="D8" s="812"/>
      <c r="E8" s="812"/>
      <c r="F8" s="812"/>
      <c r="G8" s="812"/>
    </row>
    <row r="9" spans="1:7" ht="20.100000000000001" customHeight="1">
      <c r="A9" s="822" t="s">
        <v>544</v>
      </c>
      <c r="B9" s="821"/>
      <c r="C9" s="821"/>
      <c r="D9" s="812"/>
      <c r="E9" s="812"/>
      <c r="F9" s="812"/>
      <c r="G9" s="812"/>
    </row>
    <row r="10" spans="1:7" ht="20.100000000000001" customHeight="1">
      <c r="A10" s="823" t="s">
        <v>545</v>
      </c>
      <c r="B10" s="824">
        <v>28.16</v>
      </c>
      <c r="C10" s="824">
        <v>26.2</v>
      </c>
      <c r="D10" s="825">
        <v>88.24</v>
      </c>
      <c r="E10" s="825">
        <v>102.7</v>
      </c>
      <c r="F10" s="825">
        <v>102.85</v>
      </c>
      <c r="G10" s="825">
        <v>102.11</v>
      </c>
    </row>
    <row r="11" spans="1:7" ht="20.100000000000001" customHeight="1">
      <c r="A11" s="823" t="s">
        <v>546</v>
      </c>
      <c r="B11" s="824">
        <v>112.26</v>
      </c>
      <c r="C11" s="824">
        <v>107.76</v>
      </c>
      <c r="D11" s="824">
        <v>348.94</v>
      </c>
      <c r="E11" s="825">
        <v>105.56</v>
      </c>
      <c r="F11" s="825">
        <v>103.6</v>
      </c>
      <c r="G11" s="825">
        <v>104.15</v>
      </c>
    </row>
    <row r="12" spans="1:7" ht="20.100000000000001" customHeight="1">
      <c r="A12" s="826" t="s">
        <v>547</v>
      </c>
      <c r="B12" s="824">
        <v>1075.26</v>
      </c>
      <c r="C12" s="824">
        <v>1116.3699999999999</v>
      </c>
      <c r="D12" s="824">
        <v>3232.68</v>
      </c>
      <c r="E12" s="825">
        <v>107.13</v>
      </c>
      <c r="F12" s="825">
        <v>105.95</v>
      </c>
      <c r="G12" s="825">
        <v>105.79</v>
      </c>
    </row>
    <row r="13" spans="1:7" ht="20.100000000000001" customHeight="1">
      <c r="A13" s="823" t="s">
        <v>548</v>
      </c>
      <c r="B13" s="824">
        <v>473.42</v>
      </c>
      <c r="C13" s="824">
        <v>486.36</v>
      </c>
      <c r="D13" s="824">
        <v>1467.05</v>
      </c>
      <c r="E13" s="825">
        <v>105.09</v>
      </c>
      <c r="F13" s="825">
        <v>104.02</v>
      </c>
      <c r="G13" s="825">
        <v>104.81</v>
      </c>
    </row>
    <row r="14" spans="1:7" ht="20.100000000000001" customHeight="1">
      <c r="A14" s="822" t="s">
        <v>549</v>
      </c>
      <c r="B14" s="809"/>
      <c r="C14" s="809"/>
      <c r="D14" s="809"/>
      <c r="E14" s="825"/>
      <c r="F14" s="825"/>
      <c r="G14" s="825"/>
    </row>
    <row r="15" spans="1:7" ht="20.100000000000001" customHeight="1">
      <c r="A15" s="827" t="s">
        <v>550</v>
      </c>
      <c r="B15" s="824">
        <v>4225.55</v>
      </c>
      <c r="C15" s="824">
        <v>4613.9699999999993</v>
      </c>
      <c r="D15" s="824">
        <v>13441.08</v>
      </c>
      <c r="E15" s="825">
        <v>105.14</v>
      </c>
      <c r="F15" s="825">
        <v>104.37</v>
      </c>
      <c r="G15" s="825">
        <v>104.65</v>
      </c>
    </row>
    <row r="16" spans="1:7" ht="20.100000000000001" customHeight="1">
      <c r="A16" s="827" t="s">
        <v>551</v>
      </c>
      <c r="B16" s="824">
        <v>313.33</v>
      </c>
      <c r="C16" s="824">
        <v>314.383465</v>
      </c>
      <c r="D16" s="824">
        <v>932.133465</v>
      </c>
      <c r="E16" s="825">
        <v>109.73</v>
      </c>
      <c r="F16" s="825">
        <v>110.68</v>
      </c>
      <c r="G16" s="825">
        <v>110.29</v>
      </c>
    </row>
    <row r="17" spans="1:7" ht="20.100000000000001" customHeight="1">
      <c r="A17" s="827"/>
      <c r="B17" s="824"/>
      <c r="C17" s="824"/>
      <c r="D17" s="824"/>
      <c r="E17" s="828"/>
      <c r="F17" s="828"/>
      <c r="G17" s="828"/>
    </row>
    <row r="18" spans="1:7" ht="20.100000000000001" customHeight="1">
      <c r="A18" s="827"/>
      <c r="B18" s="824"/>
      <c r="C18" s="824"/>
      <c r="D18" s="824"/>
      <c r="E18" s="828"/>
      <c r="F18" s="828"/>
      <c r="G18" s="828"/>
    </row>
    <row r="19" spans="1:7" ht="18" customHeight="1">
      <c r="A19" s="829"/>
      <c r="B19" s="830"/>
      <c r="C19" s="830"/>
      <c r="D19" s="830"/>
      <c r="E19" s="830"/>
      <c r="F19" s="830"/>
      <c r="G19" s="830"/>
    </row>
    <row r="20" spans="1:7" ht="18" customHeight="1">
      <c r="A20" s="829"/>
      <c r="B20" s="830"/>
      <c r="C20" s="830"/>
      <c r="D20" s="830"/>
      <c r="E20" s="830"/>
      <c r="F20" s="830"/>
      <c r="G20" s="830"/>
    </row>
    <row r="21" spans="1:7" ht="18" customHeight="1">
      <c r="A21" s="831" t="s">
        <v>536</v>
      </c>
      <c r="B21" s="832"/>
      <c r="C21" s="832"/>
      <c r="D21" s="833"/>
      <c r="E21" s="833"/>
      <c r="F21" s="833"/>
      <c r="G21" s="833"/>
    </row>
    <row r="22" spans="1:7" ht="18" customHeight="1">
      <c r="A22" s="832"/>
      <c r="B22" s="832"/>
      <c r="C22" s="832"/>
      <c r="D22" s="833"/>
      <c r="E22" s="833"/>
      <c r="F22" s="833"/>
      <c r="G22" s="833"/>
    </row>
    <row r="23" spans="1:7" s="4" customFormat="1" ht="18" customHeight="1">
      <c r="A23" s="834"/>
      <c r="B23" s="834"/>
      <c r="C23" s="834"/>
      <c r="D23" s="833"/>
      <c r="E23" s="833"/>
      <c r="F23" s="833"/>
      <c r="G23" s="833"/>
    </row>
    <row r="24" spans="1:7" s="4" customFormat="1" ht="18" customHeight="1">
      <c r="A24" s="813"/>
      <c r="B24" s="814" t="s">
        <v>369</v>
      </c>
      <c r="C24" s="814" t="s">
        <v>86</v>
      </c>
      <c r="D24" s="814" t="s">
        <v>371</v>
      </c>
      <c r="E24" s="1012" t="s">
        <v>375</v>
      </c>
      <c r="F24" s="1012"/>
      <c r="G24" s="1012"/>
    </row>
    <row r="25" spans="1:7" s="4" customFormat="1" ht="18" customHeight="1">
      <c r="A25" s="835"/>
      <c r="B25" s="836" t="s">
        <v>151</v>
      </c>
      <c r="C25" s="836" t="s">
        <v>152</v>
      </c>
      <c r="D25" s="836" t="s">
        <v>55</v>
      </c>
      <c r="E25" s="836" t="s">
        <v>248</v>
      </c>
      <c r="F25" s="836" t="s">
        <v>87</v>
      </c>
      <c r="G25" s="836" t="s">
        <v>150</v>
      </c>
    </row>
    <row r="26" spans="1:7" s="4" customFormat="1" ht="18" customHeight="1">
      <c r="A26" s="837"/>
      <c r="B26" s="836" t="s">
        <v>92</v>
      </c>
      <c r="C26" s="836" t="s">
        <v>92</v>
      </c>
      <c r="D26" s="836" t="s">
        <v>92</v>
      </c>
      <c r="E26" s="836" t="s">
        <v>92</v>
      </c>
      <c r="F26" s="836" t="s">
        <v>92</v>
      </c>
      <c r="G26" s="836" t="s">
        <v>92</v>
      </c>
    </row>
    <row r="27" spans="1:7" s="5" customFormat="1" ht="18" customHeight="1">
      <c r="A27" s="838"/>
      <c r="B27" s="820">
        <v>2022</v>
      </c>
      <c r="C27" s="820">
        <v>2022</v>
      </c>
      <c r="D27" s="820">
        <v>2022</v>
      </c>
      <c r="E27" s="820">
        <v>2022</v>
      </c>
      <c r="F27" s="820">
        <v>2022</v>
      </c>
      <c r="G27" s="820">
        <v>2022</v>
      </c>
    </row>
    <row r="28" spans="1:7" s="5" customFormat="1" ht="18" customHeight="1">
      <c r="A28" s="838"/>
      <c r="B28" s="839"/>
      <c r="C28" s="839"/>
      <c r="D28" s="833"/>
      <c r="E28" s="833"/>
      <c r="F28" s="833"/>
      <c r="G28" s="833"/>
    </row>
    <row r="29" spans="1:7" s="4" customFormat="1" ht="20.100000000000001" customHeight="1">
      <c r="A29" s="840" t="s">
        <v>537</v>
      </c>
      <c r="B29" s="807">
        <v>83.81</v>
      </c>
      <c r="C29" s="807">
        <v>71.28</v>
      </c>
      <c r="D29" s="807">
        <v>191.18</v>
      </c>
      <c r="E29" s="807">
        <v>103</v>
      </c>
      <c r="F29" s="807">
        <v>105</v>
      </c>
      <c r="G29" s="807">
        <v>104.1</v>
      </c>
    </row>
    <row r="30" spans="1:7" s="4" customFormat="1" ht="20.100000000000001" customHeight="1">
      <c r="A30" s="841" t="s">
        <v>538</v>
      </c>
      <c r="B30" s="807">
        <v>19.95</v>
      </c>
      <c r="C30" s="807">
        <v>23.48</v>
      </c>
      <c r="D30" s="807">
        <v>70.44</v>
      </c>
      <c r="E30" s="807">
        <v>103.2</v>
      </c>
      <c r="F30" s="807">
        <v>104.1</v>
      </c>
      <c r="G30" s="807">
        <v>105.4</v>
      </c>
    </row>
    <row r="31" spans="1:7" s="4" customFormat="1" ht="20.100000000000001" customHeight="1">
      <c r="A31" s="838" t="s">
        <v>539</v>
      </c>
      <c r="B31" s="807">
        <v>5302.67</v>
      </c>
      <c r="C31" s="807">
        <v>5216.62</v>
      </c>
      <c r="D31" s="807">
        <v>13704.85</v>
      </c>
      <c r="E31" s="807">
        <v>107</v>
      </c>
      <c r="F31" s="807">
        <v>106.6</v>
      </c>
      <c r="G31" s="807">
        <v>106.2</v>
      </c>
    </row>
    <row r="32" spans="1:7" s="4" customFormat="1" ht="20.100000000000001" customHeight="1">
      <c r="A32" s="838" t="s">
        <v>540</v>
      </c>
      <c r="B32" s="807">
        <v>4.8600000000000003</v>
      </c>
      <c r="C32" s="807">
        <v>4.3600000000000003</v>
      </c>
      <c r="D32" s="807">
        <v>13.89</v>
      </c>
      <c r="E32" s="807">
        <v>100.4</v>
      </c>
      <c r="F32" s="807">
        <v>100.2</v>
      </c>
      <c r="G32" s="807">
        <v>100.5</v>
      </c>
    </row>
    <row r="33" spans="1:7" s="4" customFormat="1" ht="20.100000000000001" customHeight="1">
      <c r="A33" s="833" t="s">
        <v>541</v>
      </c>
      <c r="B33" s="783">
        <v>394.89</v>
      </c>
      <c r="C33" s="807">
        <v>276.45</v>
      </c>
      <c r="D33" s="807">
        <v>887.87</v>
      </c>
      <c r="E33" s="807">
        <v>50.6</v>
      </c>
      <c r="F33" s="807">
        <v>22.9</v>
      </c>
      <c r="G33" s="807">
        <v>37.799999999999997</v>
      </c>
    </row>
    <row r="34" spans="1:7" s="4" customFormat="1" ht="20.100000000000001" customHeight="1">
      <c r="A34" s="842" t="s">
        <v>542</v>
      </c>
      <c r="B34" s="783">
        <v>15.34</v>
      </c>
      <c r="C34" s="807">
        <v>1.38</v>
      </c>
      <c r="D34" s="807">
        <v>24.51</v>
      </c>
      <c r="E34" s="807">
        <v>3.7</v>
      </c>
      <c r="F34" s="807">
        <v>0.1</v>
      </c>
      <c r="G34" s="807">
        <v>1.7</v>
      </c>
    </row>
    <row r="35" spans="1:7" s="6" customFormat="1" ht="20.100000000000001" customHeight="1">
      <c r="A35" s="842" t="s">
        <v>543</v>
      </c>
      <c r="B35" s="783">
        <v>379.55</v>
      </c>
      <c r="C35" s="807">
        <v>275.07</v>
      </c>
      <c r="D35" s="807">
        <v>863.36</v>
      </c>
      <c r="E35" s="807">
        <v>103.8</v>
      </c>
      <c r="F35" s="807">
        <v>104.3</v>
      </c>
      <c r="G35" s="807">
        <v>98.4</v>
      </c>
    </row>
    <row r="36" spans="1:7" ht="18" customHeight="1">
      <c r="A36" s="809"/>
      <c r="B36" s="809"/>
      <c r="C36" s="809"/>
      <c r="D36" s="809"/>
      <c r="E36" s="809"/>
      <c r="F36" s="809"/>
      <c r="G36" s="809"/>
    </row>
    <row r="37" spans="1:7" ht="18" customHeight="1">
      <c r="A37" s="809"/>
      <c r="B37" s="809"/>
      <c r="C37" s="809"/>
      <c r="D37" s="809"/>
      <c r="E37" s="809"/>
      <c r="F37" s="809"/>
      <c r="G37" s="809"/>
    </row>
    <row r="38" spans="1:7" ht="18" customHeight="1">
      <c r="A38" s="809"/>
      <c r="B38" s="809"/>
      <c r="C38" s="809"/>
      <c r="D38" s="809"/>
      <c r="E38" s="809"/>
      <c r="F38" s="809"/>
      <c r="G38" s="809"/>
    </row>
    <row r="39" spans="1:7" ht="18" customHeight="1">
      <c r="A39" s="809"/>
      <c r="B39" s="809"/>
      <c r="C39" s="809"/>
      <c r="D39" s="809"/>
      <c r="E39" s="809"/>
      <c r="F39" s="809"/>
      <c r="G39" s="809"/>
    </row>
    <row r="40" spans="1:7" ht="18" customHeight="1">
      <c r="A40" s="809"/>
      <c r="B40" s="809"/>
      <c r="C40" s="809"/>
      <c r="D40" s="809"/>
      <c r="E40" s="809"/>
      <c r="F40" s="809"/>
      <c r="G40" s="809"/>
    </row>
    <row r="41" spans="1:7" ht="18" customHeight="1">
      <c r="A41" s="809"/>
      <c r="B41" s="809"/>
      <c r="C41" s="809"/>
      <c r="D41" s="809"/>
      <c r="E41" s="809"/>
      <c r="F41" s="809"/>
      <c r="G41" s="809"/>
    </row>
    <row r="42" spans="1:7" ht="18" customHeight="1">
      <c r="A42" s="809"/>
      <c r="B42" s="809"/>
      <c r="C42" s="809"/>
      <c r="D42" s="809"/>
      <c r="E42" s="809"/>
      <c r="F42" s="809"/>
      <c r="G42" s="809"/>
    </row>
    <row r="43" spans="1:7" ht="18" customHeight="1">
      <c r="A43" s="809"/>
      <c r="B43" s="809"/>
      <c r="C43" s="809"/>
      <c r="D43" s="809"/>
      <c r="E43" s="809"/>
      <c r="F43" s="809"/>
      <c r="G43" s="809"/>
    </row>
    <row r="44" spans="1:7" ht="18" customHeight="1">
      <c r="A44" s="809"/>
      <c r="B44" s="809"/>
      <c r="C44" s="809"/>
      <c r="D44" s="809"/>
      <c r="E44" s="809"/>
      <c r="F44" s="809"/>
      <c r="G44" s="809"/>
    </row>
    <row r="45" spans="1:7" ht="18" customHeight="1">
      <c r="A45" s="809"/>
      <c r="B45" s="809"/>
      <c r="C45" s="809"/>
      <c r="D45" s="809"/>
      <c r="E45" s="809"/>
      <c r="F45" s="809"/>
      <c r="G45" s="809"/>
    </row>
    <row r="46" spans="1:7" ht="18" customHeight="1">
      <c r="A46" s="809"/>
      <c r="B46" s="809"/>
      <c r="C46" s="809"/>
      <c r="D46" s="809"/>
      <c r="E46" s="809"/>
      <c r="F46" s="809"/>
      <c r="G46" s="809"/>
    </row>
    <row r="47" spans="1:7" ht="18" customHeight="1">
      <c r="A47" s="809"/>
      <c r="B47" s="809"/>
      <c r="C47" s="809"/>
      <c r="D47" s="809"/>
      <c r="E47" s="809"/>
      <c r="F47" s="809"/>
      <c r="G47" s="809"/>
    </row>
    <row r="48" spans="1:7" ht="18" customHeight="1">
      <c r="A48" s="809"/>
      <c r="B48" s="809"/>
      <c r="C48" s="809"/>
      <c r="D48" s="809"/>
      <c r="E48" s="809"/>
      <c r="F48" s="809"/>
      <c r="G48" s="809"/>
    </row>
    <row r="49" spans="1:7" ht="18" customHeight="1">
      <c r="A49" s="808"/>
      <c r="B49" s="808"/>
      <c r="C49" s="808"/>
      <c r="D49" s="808"/>
      <c r="E49" s="808"/>
      <c r="F49" s="808"/>
      <c r="G49" s="808"/>
    </row>
    <row r="50" spans="1:7" ht="18" customHeight="1">
      <c r="A50" s="808"/>
      <c r="B50" s="808"/>
      <c r="C50" s="808"/>
      <c r="D50" s="808"/>
      <c r="E50" s="808"/>
      <c r="F50" s="808"/>
      <c r="G50" s="808"/>
    </row>
    <row r="51" spans="1:7" ht="18" customHeight="1">
      <c r="A51" s="808"/>
      <c r="B51" s="808"/>
      <c r="C51" s="808"/>
      <c r="D51" s="808"/>
      <c r="E51" s="808"/>
      <c r="F51" s="808"/>
      <c r="G51" s="808"/>
    </row>
    <row r="52" spans="1:7" ht="18" customHeight="1">
      <c r="A52" s="808"/>
      <c r="B52" s="808"/>
      <c r="C52" s="808"/>
      <c r="D52" s="808"/>
      <c r="E52" s="808"/>
      <c r="F52" s="808"/>
      <c r="G52" s="808"/>
    </row>
    <row r="53" spans="1:7" ht="18" customHeight="1">
      <c r="A53" s="808"/>
      <c r="B53" s="808"/>
      <c r="C53" s="808"/>
      <c r="D53" s="808"/>
      <c r="E53" s="808"/>
      <c r="F53" s="808"/>
      <c r="G53" s="808"/>
    </row>
    <row r="54" spans="1:7" ht="18" customHeight="1">
      <c r="A54" s="808"/>
      <c r="B54" s="808"/>
      <c r="C54" s="808"/>
      <c r="D54" s="808"/>
      <c r="E54" s="808"/>
      <c r="F54" s="808"/>
      <c r="G54" s="808"/>
    </row>
    <row r="55" spans="1:7" ht="18" customHeight="1">
      <c r="A55" s="808"/>
      <c r="B55" s="808"/>
      <c r="C55" s="808"/>
      <c r="D55" s="808"/>
      <c r="E55" s="808"/>
      <c r="F55" s="808"/>
      <c r="G55" s="808"/>
    </row>
    <row r="56" spans="1:7" ht="18" customHeight="1">
      <c r="A56" s="808"/>
      <c r="B56" s="808"/>
      <c r="C56" s="808"/>
      <c r="D56" s="808"/>
      <c r="E56" s="808"/>
      <c r="F56" s="808"/>
      <c r="G56" s="808"/>
    </row>
    <row r="57" spans="1:7" ht="18" customHeight="1">
      <c r="A57" s="808"/>
      <c r="B57" s="808"/>
      <c r="C57" s="808"/>
      <c r="D57" s="808"/>
      <c r="E57" s="808"/>
      <c r="F57" s="808"/>
      <c r="G57" s="808"/>
    </row>
    <row r="58" spans="1:7" ht="18" customHeight="1">
      <c r="A58" s="808"/>
      <c r="B58" s="808"/>
      <c r="C58" s="808"/>
      <c r="D58" s="808"/>
      <c r="E58" s="808"/>
      <c r="F58" s="808"/>
      <c r="G58" s="808"/>
    </row>
    <row r="59" spans="1:7" ht="18" customHeight="1">
      <c r="A59" s="808"/>
      <c r="B59" s="808"/>
      <c r="C59" s="808"/>
      <c r="D59" s="808"/>
      <c r="E59" s="808"/>
      <c r="F59" s="808"/>
      <c r="G59" s="808"/>
    </row>
    <row r="60" spans="1:7" ht="18" customHeight="1">
      <c r="A60" s="808"/>
      <c r="B60" s="808"/>
      <c r="C60" s="808"/>
      <c r="D60" s="808"/>
      <c r="E60" s="808"/>
      <c r="F60" s="808"/>
      <c r="G60" s="808"/>
    </row>
    <row r="61" spans="1:7" ht="18" customHeight="1">
      <c r="A61" s="808"/>
      <c r="B61" s="808"/>
      <c r="C61" s="808"/>
      <c r="D61" s="808"/>
      <c r="E61" s="808"/>
      <c r="F61" s="808"/>
      <c r="G61" s="808"/>
    </row>
    <row r="62" spans="1:7" ht="18" customHeight="1">
      <c r="A62" s="808"/>
      <c r="B62" s="808"/>
      <c r="C62" s="808"/>
      <c r="D62" s="808"/>
      <c r="E62" s="808"/>
      <c r="F62" s="808"/>
      <c r="G62" s="808"/>
    </row>
    <row r="63" spans="1:7" ht="18" customHeight="1">
      <c r="A63" s="808"/>
      <c r="B63" s="808"/>
      <c r="C63" s="808"/>
      <c r="D63" s="808"/>
      <c r="E63" s="808"/>
      <c r="F63" s="808"/>
      <c r="G63" s="808"/>
    </row>
    <row r="64" spans="1:7" ht="18" customHeight="1">
      <c r="A64" s="808"/>
      <c r="B64" s="808"/>
      <c r="C64" s="808"/>
      <c r="D64" s="808"/>
      <c r="E64" s="808"/>
      <c r="F64" s="808"/>
      <c r="G64" s="808"/>
    </row>
    <row r="65" spans="1:7" ht="18" customHeight="1">
      <c r="A65" s="808"/>
      <c r="B65" s="808"/>
      <c r="C65" s="808"/>
      <c r="D65" s="808"/>
      <c r="E65" s="808"/>
      <c r="F65" s="808"/>
      <c r="G65" s="808"/>
    </row>
    <row r="66" spans="1:7" ht="18" customHeight="1">
      <c r="A66" s="808"/>
      <c r="B66" s="808"/>
      <c r="C66" s="808"/>
      <c r="D66" s="808"/>
      <c r="E66" s="808"/>
      <c r="F66" s="808"/>
      <c r="G66" s="808"/>
    </row>
    <row r="67" spans="1:7" ht="18" customHeight="1">
      <c r="A67" s="808"/>
      <c r="B67" s="808"/>
      <c r="C67" s="808"/>
      <c r="D67" s="808"/>
      <c r="E67" s="808"/>
      <c r="F67" s="808"/>
      <c r="G67" s="808"/>
    </row>
    <row r="68" spans="1:7" ht="18" customHeight="1">
      <c r="A68" s="808"/>
      <c r="B68" s="808"/>
      <c r="C68" s="808"/>
      <c r="D68" s="808"/>
      <c r="E68" s="808"/>
      <c r="F68" s="808"/>
      <c r="G68" s="808"/>
    </row>
    <row r="69" spans="1:7" ht="18" customHeight="1"/>
  </sheetData>
  <mergeCells count="2">
    <mergeCell ref="E4:G4"/>
    <mergeCell ref="E24:G2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workbookViewId="0">
      <selection activeCell="J13" sqref="J13"/>
    </sheetView>
  </sheetViews>
  <sheetFormatPr defaultColWidth="7.69921875" defaultRowHeight="14.4"/>
  <cols>
    <col min="1" max="1" width="1.5" style="501" customWidth="1"/>
    <col min="2" max="2" width="35.5" style="501" customWidth="1"/>
    <col min="3" max="4" width="9.69921875" style="501" customWidth="1"/>
    <col min="5" max="6" width="12.69921875" style="501" customWidth="1"/>
    <col min="7" max="7" width="9.19921875" style="501" bestFit="1" customWidth="1"/>
    <col min="8" max="16384" width="7.69921875" style="501"/>
  </cols>
  <sheetData>
    <row r="1" spans="1:7" ht="21" customHeight="1">
      <c r="A1" s="235" t="s">
        <v>660</v>
      </c>
      <c r="B1" s="483"/>
      <c r="C1" s="236"/>
      <c r="D1" s="236"/>
      <c r="E1" s="236"/>
      <c r="F1" s="236"/>
    </row>
    <row r="2" spans="1:7" ht="11.85" customHeight="1">
      <c r="A2" s="484" t="s">
        <v>302</v>
      </c>
      <c r="B2" s="485"/>
      <c r="C2" s="237"/>
      <c r="D2" s="237"/>
      <c r="E2" s="237"/>
      <c r="F2" s="237"/>
    </row>
    <row r="3" spans="1:7" ht="16.350000000000001" customHeight="1">
      <c r="A3" s="238"/>
      <c r="B3" s="239"/>
      <c r="C3" s="239"/>
      <c r="D3" s="239"/>
      <c r="E3" s="239"/>
      <c r="F3" s="240" t="s">
        <v>532</v>
      </c>
    </row>
    <row r="4" spans="1:7" ht="15" customHeight="1">
      <c r="A4" s="116"/>
      <c r="B4" s="116"/>
      <c r="C4" s="600" t="s">
        <v>32</v>
      </c>
      <c r="D4" s="600" t="s">
        <v>86</v>
      </c>
      <c r="E4" s="1043" t="s">
        <v>375</v>
      </c>
      <c r="F4" s="1043"/>
    </row>
    <row r="5" spans="1:7" ht="15" customHeight="1">
      <c r="A5" s="241"/>
      <c r="B5" s="241"/>
      <c r="C5" s="599" t="s">
        <v>151</v>
      </c>
      <c r="D5" s="599" t="s">
        <v>152</v>
      </c>
      <c r="E5" s="599" t="s">
        <v>248</v>
      </c>
      <c r="F5" s="599" t="s">
        <v>87</v>
      </c>
    </row>
    <row r="6" spans="1:7" ht="15" customHeight="1">
      <c r="A6" s="241"/>
      <c r="B6" s="241"/>
      <c r="C6" s="317" t="s">
        <v>636</v>
      </c>
      <c r="D6" s="317" t="s">
        <v>636</v>
      </c>
      <c r="E6" s="317" t="s">
        <v>636</v>
      </c>
      <c r="F6" s="317" t="s">
        <v>636</v>
      </c>
    </row>
    <row r="7" spans="1:7" ht="9" customHeight="1">
      <c r="A7" s="241"/>
      <c r="B7" s="241"/>
      <c r="C7" s="244"/>
      <c r="D7" s="244"/>
      <c r="E7" s="244"/>
      <c r="F7" s="245"/>
      <c r="G7" s="320"/>
    </row>
    <row r="8" spans="1:7" ht="15" customHeight="1">
      <c r="A8" s="247" t="s">
        <v>29</v>
      </c>
      <c r="B8" s="248"/>
      <c r="C8" s="916">
        <v>510998</v>
      </c>
      <c r="D8" s="916">
        <v>1270895</v>
      </c>
      <c r="E8" s="515">
        <v>1272.9759354292262</v>
      </c>
      <c r="F8" s="515">
        <v>4836.8981921979066</v>
      </c>
      <c r="G8" s="320"/>
    </row>
    <row r="9" spans="1:7" ht="16.350000000000001" customHeight="1">
      <c r="A9" s="509" t="s">
        <v>303</v>
      </c>
      <c r="B9" s="508"/>
      <c r="C9" s="917"/>
      <c r="D9" s="917"/>
      <c r="E9" s="322"/>
      <c r="F9" s="322"/>
      <c r="G9" s="320"/>
    </row>
    <row r="10" spans="1:7" ht="16.350000000000001" customHeight="1">
      <c r="A10" s="505"/>
      <c r="B10" s="508" t="s">
        <v>304</v>
      </c>
      <c r="C10" s="917">
        <v>441578</v>
      </c>
      <c r="D10" s="917">
        <v>1136009</v>
      </c>
      <c r="E10" s="322">
        <v>1788.5617076430797</v>
      </c>
      <c r="F10" s="322">
        <v>5713.7561613519765</v>
      </c>
      <c r="G10" s="320"/>
    </row>
    <row r="11" spans="1:7" ht="16.350000000000001" customHeight="1">
      <c r="A11" s="505"/>
      <c r="B11" s="508" t="s">
        <v>298</v>
      </c>
      <c r="C11" s="917">
        <v>88</v>
      </c>
      <c r="D11" s="917">
        <v>370</v>
      </c>
      <c r="E11" s="322">
        <v>101.14942528735634</v>
      </c>
      <c r="F11" s="322">
        <v>203.2967032967033</v>
      </c>
      <c r="G11" s="320"/>
    </row>
    <row r="12" spans="1:7" ht="16.350000000000001" customHeight="1">
      <c r="A12" s="505"/>
      <c r="B12" s="508" t="s">
        <v>300</v>
      </c>
      <c r="C12" s="917">
        <v>69332</v>
      </c>
      <c r="D12" s="917">
        <v>134516</v>
      </c>
      <c r="E12" s="322">
        <v>451.2039567877132</v>
      </c>
      <c r="F12" s="322">
        <v>2165.7704073418126</v>
      </c>
      <c r="G12" s="320"/>
    </row>
    <row r="13" spans="1:7" ht="16.350000000000001" customHeight="1">
      <c r="A13" s="507" t="s">
        <v>305</v>
      </c>
      <c r="B13" s="503"/>
      <c r="C13" s="918"/>
      <c r="D13" s="918"/>
      <c r="E13" s="322"/>
      <c r="F13" s="322"/>
      <c r="G13" s="320"/>
    </row>
    <row r="14" spans="1:7" ht="16.350000000000001" customHeight="1">
      <c r="A14" s="505"/>
      <c r="B14" s="502" t="s">
        <v>306</v>
      </c>
      <c r="C14" s="916">
        <v>333629</v>
      </c>
      <c r="D14" s="916">
        <v>918553</v>
      </c>
      <c r="E14" s="515">
        <v>952.46374329108153</v>
      </c>
      <c r="F14" s="515">
        <v>4445.3999903208633</v>
      </c>
      <c r="G14" s="320"/>
    </row>
    <row r="15" spans="1:7" ht="14.7" customHeight="1">
      <c r="A15" s="505"/>
      <c r="B15" s="504" t="s">
        <v>307</v>
      </c>
      <c r="C15" s="917">
        <v>27229</v>
      </c>
      <c r="D15" s="917">
        <v>35964</v>
      </c>
      <c r="E15" s="322">
        <v>154.14095669402775</v>
      </c>
      <c r="F15" s="322">
        <v>395.38258575197892</v>
      </c>
      <c r="G15" s="320"/>
    </row>
    <row r="16" spans="1:7" ht="14.7" customHeight="1">
      <c r="A16" s="505"/>
      <c r="B16" s="504" t="s">
        <v>308</v>
      </c>
      <c r="C16" s="917">
        <v>93247</v>
      </c>
      <c r="D16" s="917">
        <v>381570</v>
      </c>
      <c r="E16" s="322">
        <v>1253.4883720930231</v>
      </c>
      <c r="F16" s="322">
        <v>8078.9752276095696</v>
      </c>
      <c r="G16" s="320"/>
    </row>
    <row r="17" spans="1:7" ht="14.7" customHeight="1">
      <c r="A17" s="505"/>
      <c r="B17" s="504" t="s">
        <v>309</v>
      </c>
      <c r="C17" s="917">
        <v>23730</v>
      </c>
      <c r="D17" s="917">
        <v>68137</v>
      </c>
      <c r="E17" s="322">
        <v>982.20198675496681</v>
      </c>
      <c r="F17" s="322">
        <v>5745.1096121416522</v>
      </c>
      <c r="G17" s="320"/>
    </row>
    <row r="18" spans="1:7" ht="14.7" customHeight="1">
      <c r="A18" s="505"/>
      <c r="B18" s="504" t="s">
        <v>310</v>
      </c>
      <c r="C18" s="917">
        <v>15870</v>
      </c>
      <c r="D18" s="917">
        <v>42084</v>
      </c>
      <c r="E18" s="322">
        <v>507.51519027822195</v>
      </c>
      <c r="F18" s="322">
        <v>2847.361299052774</v>
      </c>
      <c r="G18" s="320"/>
    </row>
    <row r="19" spans="1:7" ht="14.7" customHeight="1">
      <c r="A19" s="505"/>
      <c r="B19" s="504" t="s">
        <v>311</v>
      </c>
      <c r="C19" s="917">
        <v>21018</v>
      </c>
      <c r="D19" s="917">
        <v>54423</v>
      </c>
      <c r="E19" s="322">
        <v>6218.3431952662722</v>
      </c>
      <c r="F19" s="322">
        <v>31277.586206896551</v>
      </c>
      <c r="G19" s="320"/>
    </row>
    <row r="20" spans="1:7" ht="14.7" customHeight="1">
      <c r="A20" s="505"/>
      <c r="B20" s="504" t="s">
        <v>312</v>
      </c>
      <c r="C20" s="917">
        <v>20538</v>
      </c>
      <c r="D20" s="917">
        <v>60914</v>
      </c>
      <c r="E20" s="322">
        <v>3361.3747954173482</v>
      </c>
      <c r="F20" s="322">
        <v>8543.3380084151468</v>
      </c>
      <c r="G20" s="320"/>
    </row>
    <row r="21" spans="1:7" ht="14.7" customHeight="1">
      <c r="A21" s="505"/>
      <c r="B21" s="504" t="s">
        <v>313</v>
      </c>
      <c r="C21" s="917">
        <v>32693</v>
      </c>
      <c r="D21" s="917">
        <v>54348</v>
      </c>
      <c r="E21" s="322">
        <v>20180.864197530864</v>
      </c>
      <c r="F21" s="322">
        <v>51271.698113207545</v>
      </c>
      <c r="G21" s="320"/>
    </row>
    <row r="22" spans="1:7" ht="14.7" customHeight="1">
      <c r="A22" s="505"/>
      <c r="B22" s="504" t="s">
        <v>316</v>
      </c>
      <c r="C22" s="917">
        <v>7814</v>
      </c>
      <c r="D22" s="917">
        <v>16101</v>
      </c>
      <c r="E22" s="322">
        <v>2537.0129870129867</v>
      </c>
      <c r="F22" s="322">
        <v>7220.179372197309</v>
      </c>
      <c r="G22" s="320"/>
    </row>
    <row r="23" spans="1:7" ht="14.7" customHeight="1">
      <c r="A23" s="505"/>
      <c r="B23" s="504" t="s">
        <v>314</v>
      </c>
      <c r="C23" s="917">
        <v>33909</v>
      </c>
      <c r="D23" s="917">
        <v>69091</v>
      </c>
      <c r="E23" s="322">
        <v>17125.757575757576</v>
      </c>
      <c r="F23" s="322">
        <v>21324.382716049382</v>
      </c>
      <c r="G23" s="320"/>
    </row>
    <row r="24" spans="1:7" ht="14.7" customHeight="1">
      <c r="A24" s="505"/>
      <c r="B24" s="504" t="s">
        <v>317</v>
      </c>
      <c r="C24" s="917">
        <v>5789</v>
      </c>
      <c r="D24" s="917">
        <v>13337</v>
      </c>
      <c r="E24" s="322">
        <v>3759.0909090909095</v>
      </c>
      <c r="F24" s="322">
        <v>15877.380952380952</v>
      </c>
      <c r="G24" s="320"/>
    </row>
    <row r="25" spans="1:7" ht="14.7" customHeight="1">
      <c r="A25" s="505"/>
      <c r="B25" s="504" t="s">
        <v>315</v>
      </c>
      <c r="C25" s="917">
        <v>13937</v>
      </c>
      <c r="D25" s="917">
        <v>37523</v>
      </c>
      <c r="E25" s="322">
        <v>976.66433076384021</v>
      </c>
      <c r="F25" s="322">
        <v>2052.680525164114</v>
      </c>
      <c r="G25" s="320"/>
    </row>
    <row r="26" spans="1:7" ht="14.7" customHeight="1">
      <c r="A26" s="505"/>
      <c r="B26" s="504" t="s">
        <v>318</v>
      </c>
      <c r="C26" s="917">
        <v>17</v>
      </c>
      <c r="D26" s="917">
        <v>30</v>
      </c>
      <c r="E26" s="322"/>
      <c r="F26" s="322"/>
      <c r="G26" s="320"/>
    </row>
    <row r="27" spans="1:7" ht="14.7" customHeight="1">
      <c r="A27" s="505"/>
      <c r="B27" s="504" t="s">
        <v>319</v>
      </c>
      <c r="C27" s="917">
        <v>37838</v>
      </c>
      <c r="D27" s="917">
        <v>85031</v>
      </c>
      <c r="E27" s="322">
        <v>3209.3299406276506</v>
      </c>
      <c r="F27" s="322">
        <v>11696.148555708391</v>
      </c>
      <c r="G27" s="320"/>
    </row>
    <row r="28" spans="1:7" ht="16.350000000000001" customHeight="1">
      <c r="A28" s="505"/>
      <c r="B28" s="502" t="s">
        <v>320</v>
      </c>
      <c r="C28" s="916">
        <v>68727</v>
      </c>
      <c r="D28" s="916">
        <v>128620</v>
      </c>
      <c r="E28" s="515">
        <v>5809.5519864750631</v>
      </c>
      <c r="F28" s="515">
        <v>8357.3749187784269</v>
      </c>
      <c r="G28" s="320"/>
    </row>
    <row r="29" spans="1:7" ht="16.350000000000001" customHeight="1">
      <c r="A29" s="505"/>
      <c r="B29" s="504" t="s">
        <v>321</v>
      </c>
      <c r="C29" s="917">
        <v>57914</v>
      </c>
      <c r="D29" s="917">
        <v>108542</v>
      </c>
      <c r="E29" s="322">
        <v>7540.885416666667</v>
      </c>
      <c r="F29" s="322">
        <v>9438.434782608696</v>
      </c>
      <c r="G29" s="320"/>
    </row>
    <row r="30" spans="1:7" ht="16.350000000000001" customHeight="1">
      <c r="A30" s="505"/>
      <c r="B30" s="504" t="s">
        <v>322</v>
      </c>
      <c r="C30" s="917">
        <v>7810</v>
      </c>
      <c r="D30" s="917">
        <v>14033</v>
      </c>
      <c r="E30" s="322">
        <v>6401.6393442622957</v>
      </c>
      <c r="F30" s="322">
        <v>10551.127819548872</v>
      </c>
      <c r="G30" s="320"/>
    </row>
    <row r="31" spans="1:7" s="506" customFormat="1" ht="16.350000000000001" customHeight="1">
      <c r="A31" s="505"/>
      <c r="B31" s="504" t="s">
        <v>319</v>
      </c>
      <c r="C31" s="917">
        <v>3003</v>
      </c>
      <c r="D31" s="917">
        <v>6045</v>
      </c>
      <c r="E31" s="322">
        <v>1024.9146757679182</v>
      </c>
      <c r="F31" s="322">
        <v>2361.328125</v>
      </c>
      <c r="G31" s="321"/>
    </row>
    <row r="32" spans="1:7" ht="16.350000000000001" customHeight="1">
      <c r="A32" s="505"/>
      <c r="B32" s="502" t="s">
        <v>324</v>
      </c>
      <c r="C32" s="916">
        <v>79754</v>
      </c>
      <c r="D32" s="916">
        <v>165204</v>
      </c>
      <c r="E32" s="515">
        <v>2457.7503852080122</v>
      </c>
      <c r="F32" s="515">
        <v>4687.9682179341653</v>
      </c>
      <c r="G32" s="320"/>
    </row>
    <row r="33" spans="1:7" ht="15" customHeight="1">
      <c r="A33" s="505"/>
      <c r="B33" s="504" t="s">
        <v>325</v>
      </c>
      <c r="C33" s="917">
        <v>4260</v>
      </c>
      <c r="D33" s="917">
        <v>8041</v>
      </c>
      <c r="E33" s="322">
        <v>1081.2182741116751</v>
      </c>
      <c r="F33" s="322">
        <v>3407.2033898305085</v>
      </c>
      <c r="G33" s="320"/>
    </row>
    <row r="34" spans="1:7" ht="15" customHeight="1">
      <c r="A34" s="505"/>
      <c r="B34" s="504" t="s">
        <v>326</v>
      </c>
      <c r="C34" s="917">
        <v>15855</v>
      </c>
      <c r="D34" s="917">
        <v>31716</v>
      </c>
      <c r="E34" s="322">
        <v>4863.496932515337</v>
      </c>
      <c r="F34" s="322">
        <v>5403.0664395229987</v>
      </c>
      <c r="G34" s="320"/>
    </row>
    <row r="35" spans="1:7" ht="15" customHeight="1">
      <c r="A35" s="505"/>
      <c r="B35" s="504" t="s">
        <v>327</v>
      </c>
      <c r="C35" s="917">
        <v>14420</v>
      </c>
      <c r="D35" s="917">
        <v>25761</v>
      </c>
      <c r="E35" s="322">
        <v>4651.6129032258068</v>
      </c>
      <c r="F35" s="322">
        <v>5278.8934426229507</v>
      </c>
      <c r="G35" s="320"/>
    </row>
    <row r="36" spans="1:7" ht="15" customHeight="1">
      <c r="A36" s="505"/>
      <c r="B36" s="504" t="s">
        <v>328</v>
      </c>
      <c r="C36" s="917">
        <v>13358</v>
      </c>
      <c r="D36" s="917">
        <v>28925</v>
      </c>
      <c r="E36" s="322">
        <v>4875.1824817518245</v>
      </c>
      <c r="F36" s="322">
        <v>9483.6065573770502</v>
      </c>
      <c r="G36" s="320"/>
    </row>
    <row r="37" spans="1:7" ht="15" customHeight="1">
      <c r="A37" s="505"/>
      <c r="B37" s="504" t="s">
        <v>329</v>
      </c>
      <c r="C37" s="917">
        <v>4484</v>
      </c>
      <c r="D37" s="917">
        <v>10576</v>
      </c>
      <c r="E37" s="322">
        <v>4484</v>
      </c>
      <c r="F37" s="322">
        <v>9196.5217391304359</v>
      </c>
      <c r="G37" s="320"/>
    </row>
    <row r="38" spans="1:7" ht="15" customHeight="1">
      <c r="A38" s="505"/>
      <c r="B38" s="504" t="s">
        <v>331</v>
      </c>
      <c r="C38" s="917">
        <v>3266</v>
      </c>
      <c r="D38" s="917">
        <v>7308</v>
      </c>
      <c r="E38" s="322">
        <v>1887.8612716763005</v>
      </c>
      <c r="F38" s="322">
        <v>4807.8947368421059</v>
      </c>
      <c r="G38" s="320"/>
    </row>
    <row r="39" spans="1:7" ht="15" customHeight="1">
      <c r="A39" s="505"/>
      <c r="B39" s="504" t="s">
        <v>332</v>
      </c>
      <c r="C39" s="917">
        <v>1804</v>
      </c>
      <c r="D39" s="917">
        <v>2694</v>
      </c>
      <c r="E39" s="322">
        <v>5011.1111111111113</v>
      </c>
      <c r="F39" s="322">
        <v>8980</v>
      </c>
      <c r="G39" s="320"/>
    </row>
    <row r="40" spans="1:7" ht="15" customHeight="1">
      <c r="A40" s="505"/>
      <c r="B40" s="504" t="s">
        <v>330</v>
      </c>
      <c r="C40" s="917">
        <v>2631</v>
      </c>
      <c r="D40" s="917">
        <v>11825</v>
      </c>
      <c r="E40" s="322">
        <v>2248.7179487179487</v>
      </c>
      <c r="F40" s="322">
        <v>11825</v>
      </c>
      <c r="G40" s="320"/>
    </row>
    <row r="41" spans="1:7" ht="15" customHeight="1">
      <c r="A41" s="505"/>
      <c r="B41" s="504" t="s">
        <v>333</v>
      </c>
      <c r="C41" s="917">
        <v>2128</v>
      </c>
      <c r="D41" s="917">
        <v>4309</v>
      </c>
      <c r="E41" s="322">
        <v>3546.666666666667</v>
      </c>
      <c r="F41" s="322">
        <v>7429.3103448275861</v>
      </c>
      <c r="G41" s="320"/>
    </row>
    <row r="42" spans="1:7" ht="15" customHeight="1">
      <c r="A42" s="505"/>
      <c r="B42" s="504" t="s">
        <v>334</v>
      </c>
      <c r="C42" s="917">
        <v>1754</v>
      </c>
      <c r="D42" s="917">
        <v>3790</v>
      </c>
      <c r="E42" s="322">
        <v>5846.666666666667</v>
      </c>
      <c r="F42" s="322">
        <v>11147.058823529411</v>
      </c>
      <c r="G42" s="320"/>
    </row>
    <row r="43" spans="1:7" ht="15" customHeight="1">
      <c r="A43" s="505"/>
      <c r="B43" s="504" t="s">
        <v>337</v>
      </c>
      <c r="C43" s="917">
        <v>839</v>
      </c>
      <c r="D43" s="917">
        <v>985</v>
      </c>
      <c r="E43" s="322">
        <v>5243.75</v>
      </c>
      <c r="F43" s="322">
        <v>5472.2222222222217</v>
      </c>
      <c r="G43" s="320"/>
    </row>
    <row r="44" spans="1:7" ht="15" customHeight="1">
      <c r="A44" s="505"/>
      <c r="B44" s="504" t="s">
        <v>336</v>
      </c>
      <c r="C44" s="917">
        <v>1637</v>
      </c>
      <c r="D44" s="917">
        <v>3443</v>
      </c>
      <c r="E44" s="322">
        <v>6820.833333333333</v>
      </c>
      <c r="F44" s="322">
        <v>26484.615384615387</v>
      </c>
      <c r="G44" s="320"/>
    </row>
    <row r="45" spans="1:7" ht="15" customHeight="1">
      <c r="A45" s="505"/>
      <c r="B45" s="504" t="s">
        <v>335</v>
      </c>
      <c r="C45" s="917">
        <v>1563</v>
      </c>
      <c r="D45" s="917">
        <v>4703</v>
      </c>
      <c r="E45" s="322">
        <v>3126</v>
      </c>
      <c r="F45" s="322">
        <v>12058.974358974359</v>
      </c>
      <c r="G45" s="320"/>
    </row>
    <row r="46" spans="1:7" ht="15" customHeight="1">
      <c r="A46" s="505"/>
      <c r="B46" s="504" t="s">
        <v>338</v>
      </c>
      <c r="C46" s="917">
        <v>11755</v>
      </c>
      <c r="D46" s="917">
        <v>21128</v>
      </c>
      <c r="E46" s="322">
        <v>880.52434456928847</v>
      </c>
      <c r="F46" s="322">
        <v>1566.1971830985915</v>
      </c>
      <c r="G46" s="320"/>
    </row>
    <row r="47" spans="1:7" ht="16.350000000000001" customHeight="1">
      <c r="A47" s="503"/>
      <c r="B47" s="502" t="s">
        <v>339</v>
      </c>
      <c r="C47" s="916">
        <v>26923</v>
      </c>
      <c r="D47" s="916">
        <v>54532</v>
      </c>
      <c r="E47" s="515">
        <v>8335.2941176470595</v>
      </c>
      <c r="F47" s="515">
        <v>20893.486590038312</v>
      </c>
      <c r="G47" s="320"/>
    </row>
    <row r="48" spans="1:7" ht="14.7" customHeight="1">
      <c r="A48" s="503"/>
      <c r="B48" s="504" t="s">
        <v>340</v>
      </c>
      <c r="C48" s="917">
        <v>25390</v>
      </c>
      <c r="D48" s="917">
        <v>50395</v>
      </c>
      <c r="E48" s="322">
        <v>9334.5588235294108</v>
      </c>
      <c r="F48" s="322">
        <v>24112.440191387559</v>
      </c>
      <c r="G48" s="320"/>
    </row>
    <row r="49" spans="1:7" ht="14.7" customHeight="1">
      <c r="A49" s="503"/>
      <c r="B49" s="504" t="s">
        <v>341</v>
      </c>
      <c r="C49" s="917">
        <v>1476</v>
      </c>
      <c r="D49" s="917">
        <v>4007</v>
      </c>
      <c r="E49" s="322">
        <v>3012.2448979591836</v>
      </c>
      <c r="F49" s="322">
        <v>7856.8627450980384</v>
      </c>
      <c r="G49" s="320"/>
    </row>
    <row r="50" spans="1:7" ht="14.7" customHeight="1">
      <c r="A50" s="503"/>
      <c r="B50" s="504" t="s">
        <v>342</v>
      </c>
      <c r="C50" s="917">
        <v>57</v>
      </c>
      <c r="D50" s="917">
        <v>130</v>
      </c>
      <c r="E50" s="322">
        <v>2850</v>
      </c>
      <c r="F50" s="322">
        <v>13000</v>
      </c>
    </row>
    <row r="51" spans="1:7" ht="16.350000000000001" customHeight="1">
      <c r="A51" s="503"/>
      <c r="B51" s="502" t="s">
        <v>343</v>
      </c>
      <c r="C51" s="916">
        <v>1965</v>
      </c>
      <c r="D51" s="916">
        <v>3986</v>
      </c>
      <c r="E51" s="515">
        <v>541.32231404958679</v>
      </c>
      <c r="F51" s="515">
        <v>1384.0277777777778</v>
      </c>
    </row>
    <row r="52" spans="1:7">
      <c r="A52" s="252"/>
    </row>
    <row r="53" spans="1:7" ht="15">
      <c r="A53" s="252"/>
      <c r="B53" s="252"/>
      <c r="C53" s="252"/>
      <c r="D53" s="252"/>
      <c r="E53" s="253"/>
      <c r="F53" s="253"/>
    </row>
    <row r="54" spans="1:7">
      <c r="A54" s="252"/>
    </row>
    <row r="55" spans="1:7" ht="15">
      <c r="A55" s="252"/>
      <c r="B55" s="252"/>
      <c r="C55" s="252"/>
      <c r="D55" s="252"/>
      <c r="E55" s="253"/>
      <c r="F55" s="253"/>
    </row>
    <row r="56" spans="1:7" ht="15">
      <c r="A56" s="252"/>
      <c r="B56" s="252"/>
      <c r="C56" s="252"/>
      <c r="D56" s="252"/>
      <c r="E56" s="253"/>
      <c r="F56" s="253"/>
    </row>
    <row r="57" spans="1:7" ht="15">
      <c r="A57" s="252"/>
      <c r="B57" s="252"/>
      <c r="C57" s="252"/>
      <c r="D57" s="252"/>
      <c r="E57" s="253"/>
      <c r="F57" s="253"/>
    </row>
    <row r="58" spans="1:7" ht="15">
      <c r="A58" s="117"/>
      <c r="B58" s="117"/>
      <c r="C58" s="117"/>
      <c r="D58" s="118"/>
      <c r="E58" s="118"/>
      <c r="F58" s="118"/>
    </row>
    <row r="59" spans="1:7" ht="15">
      <c r="A59" s="117"/>
      <c r="B59" s="117"/>
      <c r="C59" s="117"/>
      <c r="D59" s="118"/>
      <c r="E59" s="118"/>
      <c r="F59" s="118"/>
    </row>
    <row r="60" spans="1:7" ht="15">
      <c r="A60" s="117"/>
      <c r="B60" s="117"/>
      <c r="C60" s="117"/>
      <c r="D60" s="118"/>
      <c r="E60" s="118"/>
      <c r="F60" s="118"/>
    </row>
    <row r="61" spans="1:7" ht="15">
      <c r="A61" s="117"/>
      <c r="B61" s="117"/>
      <c r="C61" s="117"/>
      <c r="D61" s="118"/>
      <c r="E61" s="118"/>
      <c r="F61" s="118"/>
    </row>
    <row r="62" spans="1:7" ht="15">
      <c r="A62" s="117"/>
      <c r="B62" s="117"/>
      <c r="C62" s="117"/>
      <c r="D62" s="118"/>
      <c r="E62" s="118"/>
      <c r="F62" s="118"/>
    </row>
    <row r="63" spans="1:7" ht="15">
      <c r="A63" s="117"/>
      <c r="B63" s="117"/>
      <c r="C63" s="117"/>
      <c r="D63" s="118"/>
      <c r="E63" s="118"/>
      <c r="F63" s="118"/>
    </row>
    <row r="64" spans="1:7" ht="15">
      <c r="A64" s="117"/>
      <c r="B64" s="117"/>
      <c r="C64" s="117"/>
      <c r="D64" s="118"/>
      <c r="E64" s="118"/>
      <c r="F64" s="118"/>
    </row>
    <row r="65" spans="1:6" ht="15">
      <c r="A65" s="117"/>
      <c r="B65" s="117"/>
      <c r="C65" s="117"/>
      <c r="D65" s="118"/>
      <c r="E65" s="118"/>
      <c r="F65" s="118"/>
    </row>
    <row r="66" spans="1:6" ht="15">
      <c r="A66" s="117"/>
      <c r="B66" s="117"/>
      <c r="C66" s="117"/>
      <c r="D66" s="118"/>
      <c r="E66" s="118"/>
      <c r="F66" s="118"/>
    </row>
    <row r="67" spans="1:6" ht="15">
      <c r="A67" s="117"/>
      <c r="B67" s="117"/>
      <c r="C67" s="117"/>
      <c r="D67" s="118"/>
      <c r="E67" s="118"/>
      <c r="F67" s="118"/>
    </row>
    <row r="68" spans="1:6" ht="15">
      <c r="A68" s="117"/>
      <c r="B68" s="117"/>
      <c r="C68" s="117"/>
      <c r="D68" s="118"/>
      <c r="E68" s="118"/>
      <c r="F68" s="118"/>
    </row>
    <row r="69" spans="1:6" ht="15">
      <c r="A69" s="117"/>
      <c r="B69" s="117"/>
      <c r="C69" s="117"/>
      <c r="D69" s="118"/>
      <c r="E69" s="118"/>
      <c r="F69" s="118"/>
    </row>
    <row r="70" spans="1:6" ht="15">
      <c r="A70" s="117"/>
      <c r="B70" s="117"/>
      <c r="C70" s="117"/>
      <c r="D70" s="118"/>
      <c r="E70" s="118"/>
      <c r="F70" s="118"/>
    </row>
    <row r="71" spans="1:6" ht="15">
      <c r="A71" s="117"/>
      <c r="B71" s="117"/>
      <c r="C71" s="117"/>
      <c r="D71" s="118"/>
      <c r="E71" s="118"/>
      <c r="F71" s="118"/>
    </row>
    <row r="72" spans="1:6" ht="15">
      <c r="A72" s="117"/>
      <c r="B72" s="117"/>
      <c r="C72" s="117"/>
      <c r="D72" s="118"/>
      <c r="E72" s="118"/>
      <c r="F72" s="118"/>
    </row>
    <row r="73" spans="1:6" ht="15">
      <c r="A73" s="117"/>
      <c r="B73" s="117"/>
      <c r="C73" s="117"/>
      <c r="D73" s="118"/>
      <c r="E73" s="118"/>
      <c r="F73" s="118"/>
    </row>
    <row r="74" spans="1:6" ht="15">
      <c r="A74" s="117"/>
      <c r="B74" s="117"/>
      <c r="C74" s="117"/>
      <c r="D74" s="118"/>
      <c r="E74" s="118"/>
      <c r="F74" s="118"/>
    </row>
    <row r="75" spans="1:6" ht="15">
      <c r="A75" s="117"/>
      <c r="B75" s="117"/>
      <c r="C75" s="117"/>
      <c r="D75" s="118"/>
      <c r="E75" s="118"/>
      <c r="F75" s="118"/>
    </row>
    <row r="76" spans="1:6" ht="15">
      <c r="A76" s="117"/>
      <c r="B76" s="117"/>
      <c r="C76" s="117"/>
      <c r="D76" s="118"/>
      <c r="E76" s="118"/>
      <c r="F76" s="118"/>
    </row>
    <row r="77" spans="1:6" ht="15">
      <c r="A77" s="117"/>
      <c r="B77" s="117"/>
      <c r="C77" s="117"/>
      <c r="D77" s="118"/>
      <c r="E77" s="118"/>
      <c r="F77" s="118"/>
    </row>
    <row r="78" spans="1:6" ht="15">
      <c r="A78" s="117"/>
      <c r="B78" s="117"/>
      <c r="C78" s="117"/>
      <c r="D78" s="118"/>
      <c r="E78" s="118"/>
      <c r="F78" s="118"/>
    </row>
    <row r="79" spans="1:6" ht="15">
      <c r="A79" s="117"/>
      <c r="B79" s="117"/>
      <c r="C79" s="117"/>
      <c r="D79" s="118"/>
      <c r="E79" s="118"/>
      <c r="F79" s="118"/>
    </row>
    <row r="80" spans="1:6" ht="15">
      <c r="A80" s="117"/>
      <c r="B80" s="117"/>
      <c r="C80" s="117"/>
      <c r="D80" s="118"/>
      <c r="E80" s="118"/>
      <c r="F80" s="118"/>
    </row>
    <row r="81" spans="1:6" ht="15">
      <c r="A81" s="117"/>
      <c r="B81" s="117"/>
      <c r="C81" s="117"/>
      <c r="D81" s="118"/>
      <c r="E81" s="118"/>
      <c r="F81" s="118"/>
    </row>
    <row r="82" spans="1:6" ht="15">
      <c r="A82" s="117"/>
      <c r="B82" s="117"/>
      <c r="C82" s="117"/>
      <c r="D82" s="118"/>
      <c r="E82" s="118"/>
      <c r="F82" s="118"/>
    </row>
    <row r="83" spans="1:6" ht="15">
      <c r="A83" s="117"/>
      <c r="B83" s="117"/>
      <c r="C83" s="117"/>
      <c r="D83" s="118"/>
      <c r="E83" s="118"/>
      <c r="F83" s="118"/>
    </row>
    <row r="84" spans="1:6" ht="15">
      <c r="A84" s="117"/>
      <c r="B84" s="117"/>
      <c r="C84" s="117"/>
      <c r="D84" s="118"/>
      <c r="E84" s="118"/>
      <c r="F84" s="118"/>
    </row>
    <row r="85" spans="1:6" ht="15">
      <c r="A85" s="117"/>
      <c r="B85" s="117"/>
      <c r="C85" s="117"/>
      <c r="D85" s="118"/>
      <c r="E85" s="118"/>
      <c r="F85" s="118"/>
    </row>
    <row r="86" spans="1:6" ht="15">
      <c r="A86" s="117"/>
      <c r="B86" s="117"/>
      <c r="C86" s="117"/>
      <c r="D86" s="118"/>
      <c r="E86" s="118"/>
      <c r="F86" s="118"/>
    </row>
    <row r="87" spans="1:6" ht="15">
      <c r="A87" s="117"/>
      <c r="B87" s="117"/>
      <c r="C87" s="117"/>
      <c r="D87" s="118"/>
      <c r="E87" s="118"/>
      <c r="F87" s="118"/>
    </row>
    <row r="88" spans="1:6" ht="15">
      <c r="A88" s="117"/>
      <c r="B88" s="117"/>
      <c r="C88" s="117"/>
      <c r="D88" s="118"/>
      <c r="E88" s="118"/>
      <c r="F88" s="118"/>
    </row>
    <row r="89" spans="1:6" ht="15">
      <c r="A89" s="117"/>
      <c r="B89" s="117"/>
      <c r="C89" s="117"/>
      <c r="D89" s="118"/>
      <c r="E89" s="118"/>
      <c r="F89" s="118"/>
    </row>
    <row r="90" spans="1:6" ht="15">
      <c r="A90" s="117"/>
      <c r="B90" s="117"/>
      <c r="C90" s="117"/>
      <c r="D90" s="118"/>
      <c r="E90" s="118"/>
      <c r="F90" s="118"/>
    </row>
    <row r="91" spans="1:6" ht="15">
      <c r="A91" s="117"/>
      <c r="B91" s="117"/>
      <c r="C91" s="117"/>
      <c r="D91" s="118"/>
      <c r="E91" s="118"/>
      <c r="F91" s="118"/>
    </row>
    <row r="92" spans="1:6" ht="15">
      <c r="A92" s="117"/>
      <c r="B92" s="117"/>
      <c r="C92" s="117"/>
      <c r="D92" s="118"/>
      <c r="E92" s="118"/>
      <c r="F92" s="118"/>
    </row>
    <row r="93" spans="1:6" ht="15">
      <c r="A93" s="117"/>
      <c r="B93" s="117"/>
      <c r="C93" s="117"/>
      <c r="D93" s="118"/>
      <c r="E93" s="118"/>
      <c r="F93" s="118"/>
    </row>
    <row r="94" spans="1:6" ht="15">
      <c r="A94" s="117"/>
      <c r="B94" s="117"/>
      <c r="C94" s="117"/>
      <c r="D94" s="118"/>
      <c r="E94" s="118"/>
      <c r="F94" s="118"/>
    </row>
    <row r="95" spans="1:6" ht="15">
      <c r="A95" s="117"/>
      <c r="B95" s="117"/>
      <c r="C95" s="117"/>
      <c r="D95" s="118"/>
      <c r="E95" s="118"/>
      <c r="F95" s="118"/>
    </row>
    <row r="96" spans="1:6" ht="15">
      <c r="A96" s="117"/>
      <c r="B96" s="117"/>
      <c r="C96" s="117"/>
      <c r="D96" s="118"/>
      <c r="E96" s="118"/>
      <c r="F96" s="118"/>
    </row>
    <row r="97" spans="1:6" ht="15">
      <c r="A97" s="117"/>
      <c r="B97" s="117"/>
      <c r="C97" s="117"/>
      <c r="D97" s="118"/>
      <c r="E97" s="118"/>
      <c r="F97" s="118"/>
    </row>
    <row r="98" spans="1:6" ht="15">
      <c r="A98" s="117"/>
      <c r="B98" s="117"/>
      <c r="C98" s="117"/>
      <c r="D98" s="118"/>
      <c r="E98" s="118"/>
      <c r="F98" s="118"/>
    </row>
    <row r="99" spans="1:6" ht="15">
      <c r="A99" s="117"/>
      <c r="B99" s="117"/>
      <c r="C99" s="117"/>
      <c r="D99" s="118"/>
      <c r="E99" s="118"/>
      <c r="F99" s="118"/>
    </row>
    <row r="100" spans="1:6" ht="15">
      <c r="A100" s="117"/>
      <c r="B100" s="117"/>
      <c r="C100" s="117"/>
      <c r="D100" s="118"/>
      <c r="E100" s="118"/>
      <c r="F100" s="118"/>
    </row>
    <row r="101" spans="1:6" ht="15">
      <c r="A101" s="117"/>
      <c r="B101" s="117"/>
      <c r="C101" s="117"/>
      <c r="D101" s="118"/>
      <c r="E101" s="118"/>
      <c r="F101" s="118"/>
    </row>
    <row r="102" spans="1:6" ht="15">
      <c r="A102" s="117"/>
      <c r="B102" s="117"/>
      <c r="C102" s="117"/>
      <c r="D102" s="118"/>
      <c r="E102" s="118"/>
      <c r="F102" s="118"/>
    </row>
    <row r="103" spans="1:6" ht="15">
      <c r="A103" s="117"/>
      <c r="B103" s="117"/>
      <c r="C103" s="117"/>
      <c r="D103" s="118"/>
      <c r="E103" s="118"/>
      <c r="F103" s="118"/>
    </row>
    <row r="104" spans="1:6" ht="15">
      <c r="A104" s="117"/>
      <c r="B104" s="117"/>
      <c r="C104" s="117"/>
      <c r="D104" s="118"/>
      <c r="E104" s="118"/>
      <c r="F104" s="118"/>
    </row>
    <row r="105" spans="1:6" ht="15">
      <c r="A105" s="117"/>
      <c r="B105" s="117"/>
      <c r="C105" s="117"/>
      <c r="D105" s="118"/>
      <c r="E105" s="118"/>
      <c r="F105" s="118"/>
    </row>
    <row r="106" spans="1:6" ht="15">
      <c r="A106" s="117"/>
      <c r="B106" s="117"/>
      <c r="C106" s="117"/>
      <c r="D106" s="118"/>
      <c r="E106" s="118"/>
      <c r="F106" s="118"/>
    </row>
    <row r="107" spans="1:6" ht="15">
      <c r="A107" s="117"/>
      <c r="B107" s="117"/>
      <c r="C107" s="117"/>
      <c r="D107" s="118"/>
      <c r="E107" s="118"/>
      <c r="F107" s="118"/>
    </row>
    <row r="108" spans="1:6" ht="15">
      <c r="A108" s="117"/>
      <c r="B108" s="117"/>
      <c r="C108" s="117"/>
      <c r="D108" s="118"/>
      <c r="E108" s="118"/>
      <c r="F108" s="118"/>
    </row>
    <row r="109" spans="1:6" ht="15">
      <c r="A109" s="117"/>
      <c r="B109" s="117"/>
      <c r="C109" s="117"/>
      <c r="D109" s="118"/>
      <c r="E109" s="118"/>
      <c r="F109" s="118"/>
    </row>
    <row r="110" spans="1:6" ht="15">
      <c r="A110" s="117"/>
      <c r="B110" s="117"/>
      <c r="C110" s="117"/>
      <c r="D110" s="118"/>
      <c r="E110" s="118"/>
      <c r="F110" s="118"/>
    </row>
    <row r="111" spans="1:6" ht="15">
      <c r="A111" s="117"/>
      <c r="B111" s="117"/>
      <c r="C111" s="117"/>
      <c r="D111" s="118"/>
      <c r="E111" s="118"/>
      <c r="F111" s="118"/>
    </row>
    <row r="112" spans="1:6" ht="15">
      <c r="A112" s="117"/>
      <c r="B112" s="117"/>
      <c r="C112" s="117"/>
      <c r="D112" s="118"/>
      <c r="E112" s="118"/>
      <c r="F112" s="118"/>
    </row>
    <row r="113" spans="1:6" ht="15">
      <c r="A113" s="117"/>
      <c r="B113" s="117"/>
      <c r="C113" s="117"/>
      <c r="D113" s="118"/>
      <c r="E113" s="118"/>
      <c r="F113" s="118"/>
    </row>
    <row r="114" spans="1:6" ht="15">
      <c r="A114" s="117"/>
      <c r="B114" s="117"/>
      <c r="C114" s="117"/>
      <c r="D114" s="118"/>
      <c r="E114" s="118"/>
      <c r="F114" s="118"/>
    </row>
    <row r="115" spans="1:6" ht="15">
      <c r="A115" s="117"/>
      <c r="B115" s="117"/>
      <c r="C115" s="117"/>
      <c r="D115" s="118"/>
      <c r="E115" s="118"/>
      <c r="F115" s="118"/>
    </row>
    <row r="116" spans="1:6" ht="15">
      <c r="A116" s="117"/>
      <c r="B116" s="117"/>
      <c r="C116" s="117"/>
      <c r="D116" s="118"/>
      <c r="E116" s="118"/>
      <c r="F116" s="118"/>
    </row>
    <row r="117" spans="1:6" ht="15">
      <c r="A117" s="117"/>
      <c r="B117" s="117"/>
      <c r="C117" s="117"/>
      <c r="D117" s="118"/>
      <c r="E117" s="118"/>
      <c r="F117" s="118"/>
    </row>
    <row r="118" spans="1:6" ht="15">
      <c r="A118" s="117"/>
      <c r="B118" s="117"/>
      <c r="C118" s="117"/>
      <c r="D118" s="118"/>
      <c r="E118" s="118"/>
      <c r="F118" s="118"/>
    </row>
    <row r="119" spans="1:6" ht="15">
      <c r="A119" s="117"/>
      <c r="B119" s="117"/>
      <c r="C119" s="117"/>
      <c r="D119" s="118"/>
      <c r="E119" s="118"/>
      <c r="F119" s="118"/>
    </row>
    <row r="120" spans="1:6" ht="15">
      <c r="A120" s="117"/>
      <c r="B120" s="117"/>
      <c r="C120" s="117"/>
      <c r="D120" s="118"/>
      <c r="E120" s="118"/>
      <c r="F120" s="118"/>
    </row>
    <row r="121" spans="1:6" ht="15">
      <c r="A121" s="117"/>
      <c r="B121" s="117"/>
      <c r="C121" s="117"/>
      <c r="D121" s="118"/>
      <c r="E121" s="118"/>
      <c r="F121" s="118"/>
    </row>
    <row r="122" spans="1:6" ht="15">
      <c r="A122" s="117"/>
      <c r="B122" s="117"/>
      <c r="C122" s="117"/>
      <c r="D122" s="118"/>
      <c r="E122" s="118"/>
      <c r="F122" s="118"/>
    </row>
    <row r="123" spans="1:6" ht="15">
      <c r="A123" s="117"/>
      <c r="B123" s="117"/>
      <c r="C123" s="117"/>
      <c r="D123" s="118"/>
      <c r="E123" s="118"/>
      <c r="F123" s="118"/>
    </row>
    <row r="124" spans="1:6" ht="15">
      <c r="A124" s="117"/>
      <c r="B124" s="117"/>
      <c r="C124" s="117"/>
      <c r="D124" s="118"/>
      <c r="E124" s="118"/>
      <c r="F124" s="118"/>
    </row>
    <row r="125" spans="1:6" ht="15">
      <c r="A125" s="117"/>
      <c r="B125" s="117"/>
      <c r="C125" s="117"/>
      <c r="D125" s="118"/>
      <c r="E125" s="118"/>
      <c r="F125" s="118"/>
    </row>
    <row r="126" spans="1:6" ht="15">
      <c r="A126" s="117"/>
      <c r="B126" s="117"/>
      <c r="C126" s="117"/>
      <c r="D126" s="118"/>
      <c r="E126" s="118"/>
      <c r="F126" s="118"/>
    </row>
    <row r="127" spans="1:6" ht="15">
      <c r="A127" s="117"/>
      <c r="B127" s="117"/>
      <c r="C127" s="117"/>
      <c r="D127" s="118"/>
      <c r="E127" s="118"/>
      <c r="F127" s="118"/>
    </row>
    <row r="128" spans="1:6" ht="15">
      <c r="A128" s="117"/>
      <c r="B128" s="117"/>
      <c r="C128" s="117"/>
      <c r="D128" s="118"/>
      <c r="E128" s="118"/>
      <c r="F128" s="118"/>
    </row>
    <row r="129" spans="1:6" ht="15">
      <c r="A129" s="117"/>
      <c r="B129" s="117"/>
      <c r="C129" s="117"/>
      <c r="D129" s="118"/>
      <c r="E129" s="118"/>
      <c r="F129" s="118"/>
    </row>
    <row r="130" spans="1:6" ht="15">
      <c r="A130" s="117"/>
      <c r="B130" s="117"/>
      <c r="C130" s="117"/>
      <c r="D130" s="118"/>
      <c r="E130" s="118"/>
      <c r="F130" s="118"/>
    </row>
    <row r="131" spans="1:6" ht="15">
      <c r="A131" s="117"/>
      <c r="B131" s="117"/>
      <c r="C131" s="117"/>
      <c r="D131" s="118"/>
      <c r="E131" s="118"/>
      <c r="F131" s="118"/>
    </row>
    <row r="132" spans="1:6" ht="15">
      <c r="A132" s="117"/>
      <c r="B132" s="117"/>
      <c r="C132" s="117"/>
      <c r="D132" s="118"/>
      <c r="E132" s="118"/>
      <c r="F132" s="118"/>
    </row>
    <row r="133" spans="1:6" ht="15">
      <c r="A133" s="117"/>
      <c r="B133" s="117"/>
      <c r="C133" s="117"/>
      <c r="D133" s="118"/>
      <c r="E133" s="118"/>
      <c r="F133" s="118"/>
    </row>
    <row r="134" spans="1:6" ht="15">
      <c r="A134" s="117"/>
      <c r="B134" s="117"/>
      <c r="C134" s="117"/>
      <c r="D134" s="118"/>
      <c r="E134" s="118"/>
      <c r="F134" s="118"/>
    </row>
    <row r="135" spans="1:6" ht="15">
      <c r="A135" s="117"/>
      <c r="B135" s="117"/>
      <c r="C135" s="117"/>
      <c r="D135" s="118"/>
      <c r="E135" s="118"/>
      <c r="F135" s="118"/>
    </row>
    <row r="136" spans="1:6" ht="15">
      <c r="A136" s="117"/>
      <c r="B136" s="117"/>
      <c r="C136" s="117"/>
      <c r="D136" s="118"/>
      <c r="E136" s="118"/>
      <c r="F136" s="118"/>
    </row>
    <row r="137" spans="1:6" ht="15">
      <c r="A137" s="117"/>
      <c r="B137" s="117"/>
      <c r="C137" s="117"/>
      <c r="D137" s="118"/>
      <c r="E137" s="118"/>
      <c r="F137" s="118"/>
    </row>
    <row r="138" spans="1:6" ht="15">
      <c r="A138" s="117"/>
      <c r="B138" s="117"/>
      <c r="C138" s="117"/>
      <c r="D138" s="118"/>
      <c r="E138" s="118"/>
      <c r="F138" s="118"/>
    </row>
    <row r="139" spans="1:6" ht="15">
      <c r="A139" s="117"/>
      <c r="B139" s="117"/>
      <c r="C139" s="117"/>
      <c r="D139" s="118"/>
      <c r="E139" s="118"/>
      <c r="F139" s="118"/>
    </row>
    <row r="140" spans="1:6" ht="15">
      <c r="A140" s="117"/>
      <c r="B140" s="117"/>
      <c r="C140" s="117"/>
      <c r="D140" s="118"/>
      <c r="E140" s="118"/>
      <c r="F140" s="118"/>
    </row>
    <row r="141" spans="1:6" ht="15">
      <c r="A141" s="117"/>
      <c r="B141" s="117"/>
      <c r="C141" s="117"/>
      <c r="D141" s="118"/>
      <c r="E141" s="118"/>
      <c r="F141" s="118"/>
    </row>
    <row r="142" spans="1:6" ht="15">
      <c r="A142" s="117"/>
      <c r="B142" s="117"/>
      <c r="C142" s="117"/>
      <c r="D142" s="118"/>
      <c r="E142" s="118"/>
      <c r="F142" s="118"/>
    </row>
    <row r="143" spans="1:6" ht="15">
      <c r="A143" s="117"/>
      <c r="B143" s="117"/>
      <c r="C143" s="117"/>
      <c r="D143" s="118"/>
      <c r="E143" s="118"/>
      <c r="F143" s="118"/>
    </row>
    <row r="144" spans="1:6" ht="15">
      <c r="A144" s="117"/>
      <c r="B144" s="117"/>
      <c r="C144" s="117"/>
      <c r="D144" s="118"/>
      <c r="E144" s="118"/>
      <c r="F144" s="118"/>
    </row>
    <row r="145" spans="1:6" ht="15">
      <c r="A145" s="117"/>
      <c r="B145" s="117"/>
      <c r="C145" s="117"/>
      <c r="D145" s="118"/>
      <c r="E145" s="118"/>
      <c r="F145" s="118"/>
    </row>
    <row r="146" spans="1:6" ht="15">
      <c r="A146" s="117"/>
      <c r="B146" s="117"/>
      <c r="C146" s="117"/>
      <c r="D146" s="118"/>
      <c r="E146" s="118"/>
      <c r="F146" s="118"/>
    </row>
    <row r="147" spans="1:6" ht="15">
      <c r="A147" s="117"/>
      <c r="B147" s="117"/>
      <c r="C147" s="117"/>
      <c r="D147" s="118"/>
      <c r="E147" s="118"/>
      <c r="F147" s="118"/>
    </row>
    <row r="148" spans="1:6" ht="15">
      <c r="A148" s="117"/>
      <c r="B148" s="117"/>
      <c r="C148" s="117"/>
      <c r="D148" s="118"/>
      <c r="E148" s="118"/>
      <c r="F148" s="119"/>
    </row>
    <row r="149" spans="1:6" ht="18">
      <c r="A149" s="120"/>
      <c r="B149" s="120"/>
      <c r="C149" s="120"/>
      <c r="D149" s="119"/>
      <c r="E149" s="119"/>
      <c r="F149" s="119"/>
    </row>
    <row r="150" spans="1:6" ht="18">
      <c r="A150" s="120"/>
      <c r="B150" s="120"/>
      <c r="C150" s="120"/>
      <c r="D150" s="119"/>
      <c r="E150" s="119"/>
      <c r="F150" s="119"/>
    </row>
    <row r="151" spans="1:6" ht="15">
      <c r="D151" s="119"/>
      <c r="E151" s="119"/>
      <c r="F151" s="119"/>
    </row>
    <row r="152" spans="1:6" ht="15">
      <c r="D152" s="119"/>
      <c r="E152" s="119"/>
      <c r="F152" s="119"/>
    </row>
    <row r="153" spans="1:6" ht="15">
      <c r="D153" s="119"/>
      <c r="E153" s="119"/>
      <c r="F153" s="119"/>
    </row>
    <row r="154" spans="1:6" ht="15">
      <c r="D154" s="119"/>
      <c r="E154" s="119"/>
      <c r="F154" s="119"/>
    </row>
    <row r="155" spans="1:6" ht="15">
      <c r="D155" s="119"/>
      <c r="E155" s="119"/>
      <c r="F155" s="119"/>
    </row>
    <row r="156" spans="1:6" ht="15">
      <c r="D156" s="119"/>
      <c r="E156" s="119"/>
      <c r="F156" s="119"/>
    </row>
    <row r="157" spans="1:6" ht="15">
      <c r="D157" s="119"/>
      <c r="E157" s="119"/>
      <c r="F157" s="119"/>
    </row>
    <row r="158" spans="1:6" ht="15">
      <c r="D158" s="119"/>
      <c r="E158" s="119"/>
      <c r="F158" s="119"/>
    </row>
    <row r="159" spans="1:6" ht="15">
      <c r="D159" s="119"/>
      <c r="E159" s="119"/>
      <c r="F159" s="119"/>
    </row>
    <row r="160" spans="1:6" ht="15">
      <c r="D160" s="119"/>
      <c r="E160" s="119"/>
      <c r="F160" s="119"/>
    </row>
    <row r="161" spans="4:6" ht="15">
      <c r="D161" s="119"/>
      <c r="E161" s="119"/>
      <c r="F161" s="119"/>
    </row>
    <row r="162" spans="4:6" ht="15">
      <c r="D162" s="119"/>
      <c r="E162" s="119"/>
      <c r="F162" s="119"/>
    </row>
    <row r="163" spans="4:6" ht="15">
      <c r="D163" s="119"/>
      <c r="E163" s="119"/>
      <c r="F163" s="119"/>
    </row>
    <row r="164" spans="4:6" ht="15">
      <c r="D164" s="119"/>
      <c r="E164" s="119"/>
      <c r="F164" s="119"/>
    </row>
    <row r="165" spans="4:6" ht="15">
      <c r="D165" s="119"/>
      <c r="E165" s="119"/>
      <c r="F165" s="119"/>
    </row>
    <row r="166" spans="4:6" ht="15">
      <c r="D166" s="119"/>
      <c r="E166" s="119"/>
      <c r="F166" s="119"/>
    </row>
    <row r="167" spans="4:6" ht="15">
      <c r="D167" s="119"/>
      <c r="E167" s="119"/>
      <c r="F167" s="119"/>
    </row>
    <row r="168" spans="4:6" ht="15">
      <c r="D168" s="119"/>
      <c r="E168" s="119"/>
      <c r="F168" s="119"/>
    </row>
    <row r="169" spans="4:6" ht="15">
      <c r="D169" s="119"/>
      <c r="E169" s="119"/>
      <c r="F169" s="119"/>
    </row>
    <row r="170" spans="4:6" ht="15">
      <c r="D170" s="119"/>
      <c r="E170" s="119"/>
      <c r="F170" s="119"/>
    </row>
    <row r="171" spans="4:6" ht="15">
      <c r="D171" s="119"/>
      <c r="E171" s="119"/>
      <c r="F171" s="119"/>
    </row>
    <row r="172" spans="4:6" ht="15">
      <c r="D172" s="119"/>
      <c r="E172" s="119"/>
      <c r="F172" s="119"/>
    </row>
    <row r="173" spans="4:6" ht="15">
      <c r="D173" s="119"/>
      <c r="E173" s="119"/>
      <c r="F173" s="119"/>
    </row>
    <row r="174" spans="4:6" ht="15">
      <c r="D174" s="119"/>
      <c r="E174" s="119"/>
      <c r="F174" s="119"/>
    </row>
    <row r="175" spans="4:6" ht="15">
      <c r="D175" s="119"/>
      <c r="E175" s="119"/>
      <c r="F175" s="119"/>
    </row>
    <row r="176" spans="4:6" ht="15">
      <c r="D176" s="119"/>
      <c r="E176" s="119"/>
      <c r="F176" s="119"/>
    </row>
    <row r="177" spans="4:6" ht="15">
      <c r="D177" s="119"/>
      <c r="E177" s="119"/>
      <c r="F177" s="119"/>
    </row>
    <row r="178" spans="4:6" ht="15">
      <c r="D178" s="119"/>
      <c r="E178" s="119"/>
      <c r="F178" s="119"/>
    </row>
    <row r="179" spans="4:6" ht="15">
      <c r="D179" s="119"/>
      <c r="E179" s="119"/>
      <c r="F179" s="119"/>
    </row>
    <row r="180" spans="4:6" ht="15">
      <c r="D180" s="119"/>
      <c r="E180" s="119"/>
      <c r="F180" s="119"/>
    </row>
    <row r="181" spans="4:6" ht="15">
      <c r="D181" s="119"/>
      <c r="E181" s="119"/>
      <c r="F181" s="119"/>
    </row>
    <row r="182" spans="4:6" ht="15">
      <c r="D182" s="119"/>
      <c r="E182" s="119"/>
      <c r="F182" s="119"/>
    </row>
    <row r="183" spans="4:6" ht="15">
      <c r="D183" s="119"/>
      <c r="E183" s="119"/>
      <c r="F183" s="119"/>
    </row>
    <row r="184" spans="4:6" ht="15">
      <c r="D184" s="119"/>
      <c r="E184" s="119"/>
      <c r="F184" s="119"/>
    </row>
    <row r="185" spans="4:6" ht="15">
      <c r="D185" s="119"/>
      <c r="E185" s="119"/>
      <c r="F185" s="119"/>
    </row>
    <row r="186" spans="4:6" ht="15">
      <c r="D186" s="119"/>
      <c r="E186" s="119"/>
      <c r="F186" s="119"/>
    </row>
    <row r="187" spans="4:6" ht="15">
      <c r="D187" s="119"/>
      <c r="E187" s="119"/>
      <c r="F187" s="119"/>
    </row>
    <row r="188" spans="4:6" ht="15">
      <c r="D188" s="119"/>
      <c r="E188" s="119"/>
      <c r="F188" s="119"/>
    </row>
    <row r="189" spans="4:6" ht="15">
      <c r="D189" s="119"/>
      <c r="E189" s="119"/>
      <c r="F189" s="119"/>
    </row>
    <row r="190" spans="4:6" ht="15">
      <c r="D190" s="119"/>
      <c r="E190" s="119"/>
      <c r="F190" s="119"/>
    </row>
    <row r="191" spans="4:6" ht="15">
      <c r="D191" s="119"/>
      <c r="E191" s="119"/>
      <c r="F191" s="119"/>
    </row>
    <row r="192" spans="4:6" ht="15">
      <c r="D192" s="119"/>
      <c r="E192" s="119"/>
      <c r="F192" s="119"/>
    </row>
    <row r="193" spans="4:6" ht="15">
      <c r="D193" s="119"/>
      <c r="E193" s="119"/>
      <c r="F193" s="119"/>
    </row>
    <row r="194" spans="4:6" ht="15">
      <c r="D194" s="119"/>
      <c r="E194" s="119"/>
      <c r="F194" s="119"/>
    </row>
    <row r="195" spans="4:6" ht="15">
      <c r="D195" s="119"/>
      <c r="E195" s="119"/>
      <c r="F195" s="119"/>
    </row>
    <row r="196" spans="4:6" ht="15">
      <c r="D196" s="119"/>
      <c r="E196" s="119"/>
      <c r="F196" s="119"/>
    </row>
  </sheetData>
  <mergeCells count="1">
    <mergeCell ref="E4:F4"/>
  </mergeCells>
  <pageMargins left="0.86614173228346458" right="0.47244094488188981" top="0.74803149606299213" bottom="0.51181102362204722" header="0.43307086614173229" footer="0.31496062992125984"/>
  <pageSetup paperSize="9" firstPageNumber="38" orientation="portrait" r:id="rId1"/>
  <headerFooter alignWithMargins="0">
    <oddHeader>&amp;C&amp;13&amp;P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13" sqref="J13"/>
    </sheetView>
  </sheetViews>
  <sheetFormatPr defaultColWidth="8" defaultRowHeight="13.2"/>
  <cols>
    <col min="1" max="1" width="47.3984375" style="125" customWidth="1"/>
    <col min="2" max="4" width="8.59765625" style="125" customWidth="1"/>
    <col min="5" max="5" width="9.59765625" style="125" customWidth="1"/>
    <col min="6" max="16384" width="8" style="125"/>
  </cols>
  <sheetData>
    <row r="1" spans="1:10" ht="18" customHeight="1">
      <c r="A1" s="124" t="s">
        <v>595</v>
      </c>
    </row>
    <row r="2" spans="1:10" ht="18" customHeight="1"/>
    <row r="3" spans="1:10" ht="18" customHeight="1"/>
    <row r="4" spans="1:10" ht="18" customHeight="1">
      <c r="A4" s="126"/>
      <c r="B4" s="620" t="s">
        <v>373</v>
      </c>
      <c r="C4" s="620" t="s">
        <v>248</v>
      </c>
      <c r="D4" s="620" t="s">
        <v>87</v>
      </c>
      <c r="E4" s="620" t="s">
        <v>86</v>
      </c>
    </row>
    <row r="5" spans="1:10" ht="18" customHeight="1">
      <c r="B5" s="621" t="s">
        <v>92</v>
      </c>
      <c r="C5" s="621" t="s">
        <v>92</v>
      </c>
      <c r="D5" s="621" t="s">
        <v>92</v>
      </c>
      <c r="E5" s="621" t="s">
        <v>55</v>
      </c>
    </row>
    <row r="6" spans="1:10" ht="18" customHeight="1">
      <c r="B6" s="154">
        <v>2022</v>
      </c>
      <c r="C6" s="154">
        <v>2022</v>
      </c>
      <c r="D6" s="154">
        <v>2022</v>
      </c>
      <c r="E6" s="154" t="s">
        <v>661</v>
      </c>
    </row>
    <row r="7" spans="1:10" ht="18" customHeight="1"/>
    <row r="8" spans="1:10" ht="18" customHeight="1">
      <c r="B8" s="1044" t="s">
        <v>346</v>
      </c>
      <c r="C8" s="1044"/>
      <c r="D8" s="1044"/>
      <c r="E8" s="1044"/>
      <c r="F8" s="128"/>
      <c r="G8" s="129"/>
      <c r="H8" s="130"/>
      <c r="I8" s="128"/>
      <c r="J8" s="131"/>
    </row>
    <row r="9" spans="1:10" ht="18" customHeight="1">
      <c r="A9" s="127" t="s">
        <v>345</v>
      </c>
      <c r="B9" s="928">
        <v>51180.6</v>
      </c>
      <c r="C9" s="928">
        <v>51625.3</v>
      </c>
      <c r="D9" s="928">
        <v>51870.1</v>
      </c>
      <c r="E9" s="928">
        <v>51558.7</v>
      </c>
      <c r="F9" s="128"/>
      <c r="G9" s="129"/>
      <c r="H9" s="130"/>
      <c r="I9" s="128"/>
      <c r="J9" s="131"/>
    </row>
    <row r="10" spans="1:10" ht="18" customHeight="1">
      <c r="A10" s="132" t="s">
        <v>347</v>
      </c>
      <c r="B10" s="929"/>
      <c r="C10" s="929"/>
      <c r="D10" s="929"/>
      <c r="E10" s="929"/>
      <c r="F10" s="128"/>
      <c r="G10" s="129"/>
      <c r="H10" s="130"/>
      <c r="I10" s="128"/>
      <c r="J10" s="131"/>
    </row>
    <row r="11" spans="1:10" ht="18" customHeight="1">
      <c r="A11" s="134" t="s">
        <v>348</v>
      </c>
      <c r="B11" s="929">
        <v>27250.1</v>
      </c>
      <c r="C11" s="929">
        <v>27436.9</v>
      </c>
      <c r="D11" s="929">
        <v>27651.9</v>
      </c>
      <c r="E11" s="929">
        <v>27446.3</v>
      </c>
      <c r="F11" s="128"/>
      <c r="G11" s="129"/>
      <c r="H11" s="130"/>
      <c r="I11" s="128"/>
      <c r="J11" s="131"/>
    </row>
    <row r="12" spans="1:10" ht="18" customHeight="1">
      <c r="A12" s="134" t="s">
        <v>349</v>
      </c>
      <c r="B12" s="929">
        <v>23930.5</v>
      </c>
      <c r="C12" s="929">
        <v>24188.400000000001</v>
      </c>
      <c r="D12" s="929">
        <v>24218.2</v>
      </c>
      <c r="E12" s="929">
        <v>24112.400000000001</v>
      </c>
      <c r="F12" s="128"/>
      <c r="G12" s="129"/>
      <c r="H12" s="130"/>
      <c r="I12" s="128"/>
      <c r="J12" s="131"/>
    </row>
    <row r="13" spans="1:10" ht="18" customHeight="1">
      <c r="A13" s="132" t="s">
        <v>350</v>
      </c>
      <c r="B13" s="929"/>
      <c r="C13" s="929"/>
      <c r="D13" s="929"/>
      <c r="E13" s="929"/>
      <c r="F13" s="128"/>
      <c r="G13" s="129"/>
      <c r="H13" s="130"/>
      <c r="I13" s="128"/>
      <c r="J13" s="131"/>
    </row>
    <row r="14" spans="1:10" ht="18" customHeight="1">
      <c r="A14" s="134" t="s">
        <v>351</v>
      </c>
      <c r="B14" s="929">
        <v>19061.599999999999</v>
      </c>
      <c r="C14" s="929">
        <v>19211.2</v>
      </c>
      <c r="D14" s="929">
        <v>19325.7</v>
      </c>
      <c r="E14" s="929">
        <v>19199.5</v>
      </c>
      <c r="F14" s="128"/>
      <c r="G14" s="129"/>
      <c r="H14" s="130"/>
      <c r="I14" s="128"/>
      <c r="J14" s="131"/>
    </row>
    <row r="15" spans="1:10" ht="18" customHeight="1">
      <c r="A15" s="134" t="s">
        <v>352</v>
      </c>
      <c r="B15" s="929">
        <v>32119</v>
      </c>
      <c r="C15" s="929">
        <v>32414.1</v>
      </c>
      <c r="D15" s="929">
        <v>32544.400000000001</v>
      </c>
      <c r="E15" s="929">
        <v>32359.200000000001</v>
      </c>
      <c r="F15" s="128"/>
      <c r="G15" s="129"/>
      <c r="H15" s="130"/>
      <c r="I15" s="128"/>
      <c r="J15" s="131"/>
    </row>
    <row r="16" spans="1:10" ht="18" customHeight="1">
      <c r="A16" s="155" t="s">
        <v>374</v>
      </c>
      <c r="B16" s="928">
        <v>50036.2</v>
      </c>
      <c r="C16" s="928">
        <v>50540.800000000003</v>
      </c>
      <c r="D16" s="928">
        <v>50796</v>
      </c>
      <c r="E16" s="928">
        <v>50457.599999999999</v>
      </c>
      <c r="F16" s="128"/>
      <c r="G16" s="129"/>
      <c r="H16" s="130"/>
      <c r="I16" s="128"/>
      <c r="J16" s="131"/>
    </row>
    <row r="17" spans="1:10" ht="18" customHeight="1">
      <c r="A17" s="134" t="s">
        <v>0</v>
      </c>
      <c r="B17" s="929">
        <v>13904.4</v>
      </c>
      <c r="C17" s="929">
        <v>13917</v>
      </c>
      <c r="D17" s="929">
        <v>14019.6</v>
      </c>
      <c r="E17" s="929">
        <v>13947</v>
      </c>
      <c r="F17" s="128"/>
      <c r="G17" s="129"/>
      <c r="H17" s="130"/>
      <c r="I17" s="128"/>
      <c r="J17" s="131"/>
    </row>
    <row r="18" spans="1:10" ht="18" customHeight="1">
      <c r="A18" s="134" t="s">
        <v>3</v>
      </c>
      <c r="B18" s="929">
        <v>16761.7</v>
      </c>
      <c r="C18" s="929">
        <v>16823.8</v>
      </c>
      <c r="D18" s="929">
        <v>16970.8</v>
      </c>
      <c r="E18" s="929">
        <v>16852.099999999999</v>
      </c>
      <c r="F18" s="128"/>
      <c r="G18" s="129"/>
      <c r="H18" s="130"/>
      <c r="I18" s="128"/>
      <c r="J18" s="131"/>
    </row>
    <row r="19" spans="1:10" ht="18" customHeight="1">
      <c r="A19" s="134" t="s">
        <v>10</v>
      </c>
      <c r="B19" s="929">
        <v>19370.2</v>
      </c>
      <c r="C19" s="929">
        <v>19800</v>
      </c>
      <c r="D19" s="929">
        <v>19805.5</v>
      </c>
      <c r="E19" s="929">
        <v>19658.5</v>
      </c>
      <c r="F19" s="128"/>
      <c r="G19" s="145"/>
      <c r="H19" s="130"/>
      <c r="I19" s="128"/>
      <c r="J19" s="131"/>
    </row>
    <row r="20" spans="1:10" ht="18" customHeight="1">
      <c r="A20" s="134"/>
      <c r="B20" s="133"/>
      <c r="C20" s="133"/>
      <c r="D20" s="133"/>
      <c r="E20" s="133"/>
      <c r="F20" s="128"/>
      <c r="G20" s="145"/>
      <c r="H20" s="130"/>
      <c r="I20" s="128"/>
      <c r="J20" s="131"/>
    </row>
    <row r="21" spans="1:10" ht="18" customHeight="1">
      <c r="A21" s="134"/>
      <c r="B21" s="1044" t="s">
        <v>353</v>
      </c>
      <c r="C21" s="1044"/>
      <c r="D21" s="1044"/>
      <c r="E21" s="1044"/>
      <c r="F21" s="128"/>
      <c r="G21" s="129"/>
      <c r="H21" s="130"/>
      <c r="I21" s="128"/>
      <c r="J21" s="131"/>
    </row>
    <row r="22" spans="1:10" ht="18" customHeight="1">
      <c r="A22" s="134"/>
      <c r="B22" s="133"/>
      <c r="C22" s="133"/>
      <c r="D22" s="133"/>
      <c r="E22" s="133"/>
      <c r="F22" s="128"/>
      <c r="G22" s="129"/>
      <c r="H22" s="130"/>
      <c r="I22" s="128"/>
      <c r="J22" s="131"/>
    </row>
    <row r="23" spans="1:10" ht="18" customHeight="1">
      <c r="A23" s="127" t="s">
        <v>345</v>
      </c>
      <c r="B23" s="930">
        <v>100</v>
      </c>
      <c r="C23" s="930">
        <v>100</v>
      </c>
      <c r="D23" s="930">
        <v>100</v>
      </c>
      <c r="E23" s="930">
        <v>100</v>
      </c>
      <c r="F23" s="128"/>
      <c r="G23" s="129"/>
      <c r="H23" s="130"/>
      <c r="I23" s="128"/>
      <c r="J23" s="131"/>
    </row>
    <row r="24" spans="1:10" ht="18" customHeight="1">
      <c r="A24" s="156" t="s">
        <v>347</v>
      </c>
      <c r="B24" s="931"/>
      <c r="C24" s="931"/>
      <c r="D24" s="931"/>
      <c r="E24" s="931"/>
      <c r="F24" s="128"/>
      <c r="G24" s="129"/>
      <c r="H24" s="130"/>
      <c r="I24" s="128"/>
      <c r="J24" s="131"/>
    </row>
    <row r="25" spans="1:10" ht="18" customHeight="1">
      <c r="A25" s="134" t="s">
        <v>348</v>
      </c>
      <c r="B25" s="931">
        <f>+B11/B9*100</f>
        <v>53.243025677698185</v>
      </c>
      <c r="C25" s="931">
        <f t="shared" ref="C25:E25" si="0">+C11/C9*100</f>
        <v>53.146228690196473</v>
      </c>
      <c r="D25" s="931">
        <f t="shared" si="0"/>
        <v>53.309903007705792</v>
      </c>
      <c r="E25" s="931">
        <f t="shared" si="0"/>
        <v>53.233110997755958</v>
      </c>
      <c r="F25" s="128"/>
      <c r="G25" s="129"/>
      <c r="H25" s="130"/>
      <c r="I25" s="128"/>
      <c r="J25" s="131"/>
    </row>
    <row r="26" spans="1:10" ht="18" customHeight="1">
      <c r="A26" s="134" t="s">
        <v>349</v>
      </c>
      <c r="B26" s="931">
        <f>+B12/B9*100</f>
        <v>46.756974322301808</v>
      </c>
      <c r="C26" s="931">
        <f t="shared" ref="C26:E26" si="1">+C12/C9*100</f>
        <v>46.853771309803527</v>
      </c>
      <c r="D26" s="931">
        <f t="shared" si="1"/>
        <v>46.690096992294215</v>
      </c>
      <c r="E26" s="931">
        <f t="shared" si="1"/>
        <v>46.766889002244049</v>
      </c>
      <c r="F26" s="128"/>
      <c r="G26" s="129"/>
      <c r="H26" s="130"/>
      <c r="I26" s="128"/>
      <c r="J26" s="131"/>
    </row>
    <row r="27" spans="1:10" ht="18" customHeight="1">
      <c r="A27" s="156" t="s">
        <v>350</v>
      </c>
      <c r="B27" s="931"/>
      <c r="C27" s="931"/>
      <c r="D27" s="931"/>
      <c r="E27" s="931"/>
      <c r="F27" s="128"/>
      <c r="G27" s="129"/>
      <c r="H27" s="130"/>
      <c r="I27" s="128"/>
      <c r="J27" s="131"/>
    </row>
    <row r="28" spans="1:10" ht="18" customHeight="1">
      <c r="A28" s="134" t="s">
        <v>351</v>
      </c>
      <c r="B28" s="931">
        <f>+B14/B9*100</f>
        <v>37.243799408369576</v>
      </c>
      <c r="C28" s="931">
        <f t="shared" ref="C28:E28" si="2">+C14/C9*100</f>
        <v>37.212761959736795</v>
      </c>
      <c r="D28" s="931">
        <f t="shared" si="2"/>
        <v>37.257880744398022</v>
      </c>
      <c r="E28" s="931">
        <f t="shared" si="2"/>
        <v>37.238138277342138</v>
      </c>
      <c r="F28" s="128"/>
      <c r="G28" s="129"/>
      <c r="H28" s="130"/>
      <c r="I28" s="128"/>
      <c r="J28" s="131"/>
    </row>
    <row r="29" spans="1:10" ht="18" customHeight="1">
      <c r="A29" s="134" t="s">
        <v>352</v>
      </c>
      <c r="B29" s="931">
        <f>+B15/B9*100</f>
        <v>62.756200591630432</v>
      </c>
      <c r="C29" s="931">
        <f t="shared" ref="C29:E29" si="3">+C15/C9*100</f>
        <v>62.78723804026319</v>
      </c>
      <c r="D29" s="931">
        <f t="shared" si="3"/>
        <v>62.742119255601978</v>
      </c>
      <c r="E29" s="931">
        <f t="shared" si="3"/>
        <v>62.761861722657862</v>
      </c>
      <c r="F29" s="128"/>
      <c r="G29" s="129"/>
      <c r="H29" s="130"/>
      <c r="I29" s="128"/>
      <c r="J29" s="131"/>
    </row>
    <row r="30" spans="1:10" ht="18" customHeight="1">
      <c r="A30" s="155" t="s">
        <v>374</v>
      </c>
      <c r="B30" s="930">
        <f>+B31+B32+B33</f>
        <v>100.00019985530477</v>
      </c>
      <c r="C30" s="930">
        <f t="shared" ref="C30:E30" si="4">+C31+C32+C33</f>
        <v>100</v>
      </c>
      <c r="D30" s="930">
        <f t="shared" si="4"/>
        <v>99.999803134105051</v>
      </c>
      <c r="E30" s="930">
        <f t="shared" si="4"/>
        <v>100</v>
      </c>
      <c r="F30" s="128"/>
      <c r="G30" s="129"/>
      <c r="H30" s="130"/>
      <c r="I30" s="128"/>
      <c r="J30" s="131"/>
    </row>
    <row r="31" spans="1:10" ht="18" customHeight="1">
      <c r="A31" s="134" t="s">
        <v>0</v>
      </c>
      <c r="B31" s="931">
        <f>+B17/B16*100</f>
        <v>27.788680994959652</v>
      </c>
      <c r="C31" s="931">
        <f t="shared" ref="C31:E31" si="5">+C17/C16*100</f>
        <v>27.536168798277828</v>
      </c>
      <c r="D31" s="931">
        <f t="shared" si="5"/>
        <v>27.599811008740851</v>
      </c>
      <c r="E31" s="931">
        <f t="shared" si="5"/>
        <v>27.641029299847791</v>
      </c>
      <c r="F31" s="128"/>
      <c r="G31" s="129"/>
      <c r="H31" s="130"/>
      <c r="I31" s="128"/>
      <c r="J31" s="131"/>
    </row>
    <row r="32" spans="1:10" ht="18" customHeight="1">
      <c r="A32" s="134" t="s">
        <v>3</v>
      </c>
      <c r="B32" s="931">
        <f>+B18/B16*100</f>
        <v>33.49914661784868</v>
      </c>
      <c r="C32" s="931">
        <f t="shared" ref="C32:E32" si="6">+C18/C16*100</f>
        <v>33.287561732303402</v>
      </c>
      <c r="D32" s="931">
        <f t="shared" si="6"/>
        <v>33.409717300574847</v>
      </c>
      <c r="E32" s="931">
        <f t="shared" si="6"/>
        <v>33.398536593099948</v>
      </c>
    </row>
    <row r="33" spans="1:5" ht="18" customHeight="1">
      <c r="A33" s="134" t="s">
        <v>10</v>
      </c>
      <c r="B33" s="931">
        <f>+B19/B16*100</f>
        <v>38.712372242496436</v>
      </c>
      <c r="C33" s="931">
        <f t="shared" ref="C33:E33" si="7">+C19/C16*100</f>
        <v>39.176269469418763</v>
      </c>
      <c r="D33" s="931">
        <f t="shared" si="7"/>
        <v>38.990274824789353</v>
      </c>
      <c r="E33" s="931">
        <f t="shared" si="7"/>
        <v>38.960434107052258</v>
      </c>
    </row>
    <row r="34" spans="1:5" ht="18" customHeight="1"/>
    <row r="35" spans="1:5" ht="18" customHeight="1"/>
    <row r="36" spans="1:5" ht="18" customHeight="1"/>
    <row r="37" spans="1:5" ht="18" customHeight="1"/>
    <row r="38" spans="1:5" ht="18" customHeight="1"/>
    <row r="39" spans="1:5" ht="18" customHeight="1"/>
    <row r="40" spans="1:5" ht="18" customHeight="1"/>
    <row r="41" spans="1:5" ht="18" customHeight="1"/>
    <row r="42" spans="1:5" ht="18" customHeight="1"/>
    <row r="43" spans="1:5" ht="18" customHeight="1"/>
    <row r="44" spans="1:5" ht="18" customHeight="1"/>
    <row r="45" spans="1:5" ht="18" customHeight="1"/>
    <row r="46" spans="1:5" ht="18" customHeight="1"/>
    <row r="47" spans="1:5" ht="18" customHeight="1"/>
  </sheetData>
  <mergeCells count="2">
    <mergeCell ref="B8:E8"/>
    <mergeCell ref="B21:E21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J13" sqref="J13"/>
    </sheetView>
  </sheetViews>
  <sheetFormatPr defaultColWidth="8" defaultRowHeight="13.2"/>
  <cols>
    <col min="1" max="1" width="43.5" style="136" customWidth="1"/>
    <col min="2" max="4" width="12.59765625" style="136" customWidth="1"/>
    <col min="5" max="16384" width="8" style="136"/>
  </cols>
  <sheetData>
    <row r="1" spans="1:4" ht="20.100000000000001" customHeight="1">
      <c r="A1" s="135" t="s">
        <v>596</v>
      </c>
    </row>
    <row r="2" spans="1:4" ht="18" customHeight="1"/>
    <row r="3" spans="1:4" ht="20.100000000000001" customHeight="1">
      <c r="D3" s="157" t="s">
        <v>133</v>
      </c>
    </row>
    <row r="4" spans="1:4" ht="20.100000000000001" customHeight="1">
      <c r="A4" s="137"/>
      <c r="B4" s="1045" t="s">
        <v>354</v>
      </c>
      <c r="C4" s="1047" t="s">
        <v>355</v>
      </c>
      <c r="D4" s="1047"/>
    </row>
    <row r="5" spans="1:4" ht="20.100000000000001" customHeight="1">
      <c r="A5" s="138"/>
      <c r="B5" s="1046"/>
      <c r="C5" s="523" t="s">
        <v>356</v>
      </c>
      <c r="D5" s="523" t="s">
        <v>352</v>
      </c>
    </row>
    <row r="6" spans="1:4" ht="20.100000000000001" customHeight="1">
      <c r="A6" s="138"/>
      <c r="B6" s="138"/>
      <c r="C6" s="138"/>
      <c r="D6" s="138"/>
    </row>
    <row r="7" spans="1:4" ht="20.100000000000001" customHeight="1">
      <c r="A7" s="139" t="s">
        <v>357</v>
      </c>
      <c r="B7" s="140"/>
      <c r="C7" s="140"/>
      <c r="D7" s="140"/>
    </row>
    <row r="8" spans="1:4" ht="20.100000000000001" customHeight="1">
      <c r="A8" s="141" t="s">
        <v>662</v>
      </c>
      <c r="B8" s="142">
        <v>2.46</v>
      </c>
      <c r="C8" s="142">
        <v>2.88</v>
      </c>
      <c r="D8" s="142">
        <v>2.19</v>
      </c>
    </row>
    <row r="9" spans="1:4" ht="20.100000000000001" customHeight="1">
      <c r="A9" s="141" t="s">
        <v>663</v>
      </c>
      <c r="B9" s="142">
        <v>2.3199999999999998</v>
      </c>
      <c r="C9" s="142">
        <v>2.98</v>
      </c>
      <c r="D9" s="142">
        <v>1.92</v>
      </c>
    </row>
    <row r="10" spans="1:4" ht="20.100000000000001" customHeight="1">
      <c r="A10" s="141" t="s">
        <v>664</v>
      </c>
      <c r="B10" s="142">
        <v>2.2790285576686333</v>
      </c>
      <c r="C10" s="142">
        <v>2.7879636465375208</v>
      </c>
      <c r="D10" s="142">
        <v>1.9629071473706572</v>
      </c>
    </row>
    <row r="11" spans="1:4" ht="20.100000000000001" customHeight="1">
      <c r="A11" s="141" t="s">
        <v>665</v>
      </c>
      <c r="B11" s="142">
        <v>2.3530091115284502</v>
      </c>
      <c r="C11" s="142">
        <v>2.8833291404792019</v>
      </c>
      <c r="D11" s="142">
        <v>2.0229932078513388</v>
      </c>
    </row>
    <row r="12" spans="1:4" ht="20.100000000000001" customHeight="1"/>
    <row r="13" spans="1:4" ht="20.100000000000001" customHeight="1">
      <c r="A13" s="139" t="s">
        <v>359</v>
      </c>
    </row>
    <row r="14" spans="1:4" ht="20.100000000000001" customHeight="1">
      <c r="A14" s="141" t="s">
        <v>662</v>
      </c>
      <c r="B14" s="142">
        <v>7.93</v>
      </c>
      <c r="C14" s="142">
        <v>9.3000000000000007</v>
      </c>
      <c r="D14" s="142">
        <v>7.2</v>
      </c>
    </row>
    <row r="15" spans="1:4" ht="20.100000000000001" customHeight="1">
      <c r="A15" s="141" t="s">
        <v>663</v>
      </c>
      <c r="B15" s="142">
        <v>7.63</v>
      </c>
      <c r="C15" s="142">
        <v>9.1300000000000008</v>
      </c>
      <c r="D15" s="142">
        <v>6.83</v>
      </c>
    </row>
    <row r="16" spans="1:4" ht="20.100000000000001" customHeight="1">
      <c r="A16" s="141" t="s">
        <v>664</v>
      </c>
      <c r="B16" s="142">
        <v>8.0239812857650605</v>
      </c>
      <c r="C16" s="142">
        <v>10.538584689549623</v>
      </c>
      <c r="D16" s="142">
        <v>6.6950587552988381</v>
      </c>
    </row>
    <row r="17" spans="1:4" ht="20.100000000000001" customHeight="1">
      <c r="A17" s="141" t="s">
        <v>665</v>
      </c>
      <c r="B17" s="142">
        <v>7.8597965015748752</v>
      </c>
      <c r="C17" s="142">
        <v>9.6492588346956953</v>
      </c>
      <c r="D17" s="142">
        <v>6.9085707650900527</v>
      </c>
    </row>
    <row r="18" spans="1:4" ht="20.100000000000001" customHeight="1">
      <c r="A18" s="141"/>
    </row>
    <row r="19" spans="1:4" ht="20.100000000000001" customHeight="1">
      <c r="A19" s="139" t="s">
        <v>358</v>
      </c>
      <c r="B19" s="140"/>
      <c r="C19" s="140"/>
      <c r="D19" s="140"/>
    </row>
    <row r="20" spans="1:4" ht="20.100000000000001" customHeight="1">
      <c r="A20" s="141" t="s">
        <v>662</v>
      </c>
      <c r="B20" s="142">
        <v>3.01</v>
      </c>
      <c r="C20" s="142">
        <v>2.39</v>
      </c>
      <c r="D20" s="142">
        <v>3.4</v>
      </c>
    </row>
    <row r="21" spans="1:4" ht="20.100000000000001" customHeight="1">
      <c r="A21" s="141" t="s">
        <v>663</v>
      </c>
      <c r="B21" s="142">
        <v>1.96</v>
      </c>
      <c r="C21" s="142">
        <v>1.37</v>
      </c>
      <c r="D21" s="142">
        <v>2.3199999999999998</v>
      </c>
    </row>
    <row r="22" spans="1:4" ht="20.100000000000001" customHeight="1">
      <c r="A22" s="141" t="s">
        <v>664</v>
      </c>
      <c r="B22" s="142">
        <v>1.923690766509347</v>
      </c>
      <c r="C22" s="142">
        <v>1.4826979489233447</v>
      </c>
      <c r="D22" s="142">
        <v>2.1953050774855951</v>
      </c>
    </row>
    <row r="23" spans="1:4" ht="20.100000000000001" customHeight="1">
      <c r="A23" s="141" t="s">
        <v>665</v>
      </c>
      <c r="B23" s="142">
        <v>2.2927697754953504</v>
      </c>
      <c r="C23" s="142">
        <v>1.7461239694527679</v>
      </c>
      <c r="D23" s="142">
        <v>2.6299580616654983</v>
      </c>
    </row>
    <row r="24" spans="1:4" ht="20.100000000000001" customHeight="1"/>
  </sheetData>
  <mergeCells count="2">
    <mergeCell ref="B4:B5"/>
    <mergeCell ref="C4:D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J13" sqref="J13"/>
    </sheetView>
  </sheetViews>
  <sheetFormatPr defaultColWidth="9" defaultRowHeight="14.4"/>
  <cols>
    <col min="1" max="1" width="2" style="144" customWidth="1"/>
    <col min="2" max="2" width="36" style="144" customWidth="1"/>
    <col min="3" max="3" width="14.59765625" style="144" customWidth="1"/>
    <col min="4" max="6" width="9.59765625" style="144" customWidth="1"/>
    <col min="7" max="16384" width="9" style="144"/>
  </cols>
  <sheetData>
    <row r="1" spans="1:7" s="143" customFormat="1" ht="21.75" customHeight="1">
      <c r="A1" s="769" t="s">
        <v>597</v>
      </c>
      <c r="B1" s="769"/>
      <c r="C1" s="769"/>
      <c r="D1" s="769"/>
      <c r="E1" s="769"/>
      <c r="F1" s="769"/>
    </row>
    <row r="2" spans="1:7" s="143" customFormat="1" ht="21.75" customHeight="1">
      <c r="A2" s="769"/>
      <c r="B2" s="769"/>
      <c r="C2" s="769"/>
      <c r="D2" s="769"/>
      <c r="E2" s="769"/>
      <c r="F2" s="769"/>
    </row>
    <row r="3" spans="1:7">
      <c r="A3" s="770"/>
      <c r="B3" s="622"/>
      <c r="C3" s="622"/>
      <c r="D3" s="622"/>
      <c r="E3" s="622"/>
      <c r="F3" s="622"/>
    </row>
    <row r="4" spans="1:7" ht="19.5" customHeight="1">
      <c r="A4" s="771"/>
      <c r="B4" s="772"/>
      <c r="C4" s="158" t="s">
        <v>85</v>
      </c>
      <c r="D4" s="1048" t="s">
        <v>681</v>
      </c>
      <c r="E4" s="1048"/>
      <c r="F4" s="1048"/>
      <c r="G4" s="172"/>
    </row>
    <row r="5" spans="1:7" ht="19.5" customHeight="1">
      <c r="A5" s="773"/>
      <c r="B5" s="622"/>
      <c r="C5" s="159" t="s">
        <v>90</v>
      </c>
      <c r="D5" s="159" t="s">
        <v>248</v>
      </c>
      <c r="E5" s="159" t="s">
        <v>87</v>
      </c>
      <c r="F5" s="159" t="s">
        <v>55</v>
      </c>
      <c r="G5" s="172"/>
    </row>
    <row r="6" spans="1:7" ht="18" customHeight="1">
      <c r="A6" s="773"/>
      <c r="B6" s="622"/>
      <c r="C6" s="774"/>
      <c r="D6" s="774"/>
      <c r="E6" s="774"/>
      <c r="F6" s="774"/>
      <c r="G6" s="172"/>
    </row>
    <row r="7" spans="1:7" ht="18" customHeight="1">
      <c r="A7" s="775" t="s">
        <v>578</v>
      </c>
      <c r="B7" s="345"/>
      <c r="C7" s="575"/>
      <c r="D7" s="776"/>
      <c r="E7" s="776"/>
      <c r="F7" s="776"/>
      <c r="G7" s="172"/>
    </row>
    <row r="8" spans="1:7" ht="18" customHeight="1">
      <c r="A8" s="345"/>
      <c r="B8" s="575" t="s">
        <v>579</v>
      </c>
      <c r="C8" s="777" t="s">
        <v>360</v>
      </c>
      <c r="D8" s="778">
        <v>2922</v>
      </c>
      <c r="E8" s="778">
        <v>2610</v>
      </c>
      <c r="F8" s="778">
        <v>8313</v>
      </c>
      <c r="G8" s="172"/>
    </row>
    <row r="9" spans="1:7" ht="18" customHeight="1">
      <c r="A9" s="345"/>
      <c r="B9" s="575" t="s">
        <v>580</v>
      </c>
      <c r="C9" s="777" t="s">
        <v>99</v>
      </c>
      <c r="D9" s="778">
        <v>1990</v>
      </c>
      <c r="E9" s="778">
        <v>1792</v>
      </c>
      <c r="F9" s="778">
        <v>5785</v>
      </c>
      <c r="G9" s="172"/>
    </row>
    <row r="10" spans="1:7" ht="18" customHeight="1">
      <c r="A10" s="345"/>
      <c r="B10" s="575" t="s">
        <v>581</v>
      </c>
      <c r="C10" s="777" t="s">
        <v>99</v>
      </c>
      <c r="D10" s="778">
        <v>932</v>
      </c>
      <c r="E10" s="778">
        <v>818</v>
      </c>
      <c r="F10" s="778">
        <v>2528</v>
      </c>
      <c r="G10" s="172"/>
    </row>
    <row r="11" spans="1:7" ht="18" customHeight="1">
      <c r="A11" s="775"/>
      <c r="B11" s="345" t="s">
        <v>361</v>
      </c>
      <c r="C11" s="777" t="s">
        <v>362</v>
      </c>
      <c r="D11" s="779">
        <v>1610</v>
      </c>
      <c r="E11" s="779">
        <v>1400</v>
      </c>
      <c r="F11" s="778">
        <v>4714</v>
      </c>
      <c r="G11" s="172"/>
    </row>
    <row r="12" spans="1:7" ht="18" customHeight="1">
      <c r="A12" s="345"/>
      <c r="B12" s="575" t="s">
        <v>363</v>
      </c>
      <c r="C12" s="777" t="s">
        <v>99</v>
      </c>
      <c r="D12" s="779">
        <v>1009</v>
      </c>
      <c r="E12" s="779">
        <v>999</v>
      </c>
      <c r="F12" s="778">
        <v>2963</v>
      </c>
      <c r="G12" s="172"/>
    </row>
    <row r="13" spans="1:7" ht="18" customHeight="1">
      <c r="A13" s="345"/>
      <c r="B13" s="780" t="s">
        <v>582</v>
      </c>
      <c r="C13" s="777" t="s">
        <v>99</v>
      </c>
      <c r="D13" s="779">
        <v>946</v>
      </c>
      <c r="E13" s="779">
        <v>857</v>
      </c>
      <c r="F13" s="778">
        <v>2583</v>
      </c>
      <c r="G13" s="172"/>
    </row>
    <row r="14" spans="1:7" ht="18" customHeight="1">
      <c r="A14" s="345" t="s">
        <v>398</v>
      </c>
      <c r="B14" s="780"/>
      <c r="C14" s="777"/>
      <c r="D14" s="779"/>
      <c r="E14" s="779"/>
      <c r="F14" s="778"/>
      <c r="G14" s="172"/>
    </row>
    <row r="15" spans="1:7" ht="18" customHeight="1">
      <c r="A15" s="345"/>
      <c r="B15" s="575" t="s">
        <v>399</v>
      </c>
      <c r="C15" s="777" t="s">
        <v>362</v>
      </c>
      <c r="D15" s="779">
        <v>73</v>
      </c>
      <c r="E15" s="779">
        <v>58</v>
      </c>
      <c r="F15" s="778">
        <v>134</v>
      </c>
      <c r="G15" s="172"/>
    </row>
    <row r="16" spans="1:7" ht="18" customHeight="1">
      <c r="A16" s="345"/>
      <c r="B16" s="575" t="s">
        <v>363</v>
      </c>
      <c r="C16" s="777" t="s">
        <v>99</v>
      </c>
      <c r="D16" s="779">
        <v>50</v>
      </c>
      <c r="E16" s="779">
        <v>35</v>
      </c>
      <c r="F16" s="778">
        <v>86</v>
      </c>
      <c r="G16" s="172"/>
    </row>
    <row r="17" spans="1:7" ht="18" customHeight="1">
      <c r="A17" s="345"/>
      <c r="B17" s="575" t="s">
        <v>400</v>
      </c>
      <c r="C17" s="777" t="s">
        <v>402</v>
      </c>
      <c r="D17" s="516">
        <v>120618.43</v>
      </c>
      <c r="E17" s="516">
        <v>42865.319000000003</v>
      </c>
      <c r="F17" s="781">
        <v>202089.30900000001</v>
      </c>
      <c r="G17" s="172"/>
    </row>
    <row r="18" spans="1:7" ht="18" customHeight="1">
      <c r="A18" s="775"/>
      <c r="B18" s="345" t="s">
        <v>401</v>
      </c>
      <c r="C18" s="777" t="s">
        <v>99</v>
      </c>
      <c r="D18" s="516">
        <v>27583.069999999996</v>
      </c>
      <c r="E18" s="516">
        <v>13103.286000000002</v>
      </c>
      <c r="F18" s="781">
        <v>44823.425999999999</v>
      </c>
      <c r="G18" s="172"/>
    </row>
    <row r="19" spans="1:7" ht="18" customHeight="1">
      <c r="A19" s="345"/>
      <c r="B19" s="575" t="s">
        <v>405</v>
      </c>
      <c r="C19" s="777" t="s">
        <v>404</v>
      </c>
      <c r="D19" s="779">
        <v>287</v>
      </c>
      <c r="E19" s="779">
        <v>426</v>
      </c>
      <c r="F19" s="778">
        <v>733</v>
      </c>
      <c r="G19" s="172"/>
    </row>
    <row r="20" spans="1:7" ht="18" customHeight="1">
      <c r="A20" s="345"/>
      <c r="B20" s="575" t="s">
        <v>406</v>
      </c>
      <c r="C20" s="777" t="s">
        <v>99</v>
      </c>
      <c r="D20" s="779">
        <v>6269</v>
      </c>
      <c r="E20" s="779">
        <v>10643</v>
      </c>
      <c r="F20" s="778">
        <v>18422</v>
      </c>
      <c r="G20" s="172"/>
    </row>
    <row r="21" spans="1:7" ht="18" customHeight="1">
      <c r="A21" s="345"/>
      <c r="B21" s="575" t="s">
        <v>403</v>
      </c>
      <c r="C21" s="777" t="s">
        <v>26</v>
      </c>
      <c r="D21" s="516">
        <v>4621.0762400000003</v>
      </c>
      <c r="E21" s="516">
        <v>1159.7574330000002</v>
      </c>
      <c r="F21" s="781">
        <v>6616.9591930000006</v>
      </c>
      <c r="G21" s="172"/>
    </row>
    <row r="22" spans="1:7" ht="18" customHeight="1">
      <c r="A22" s="345" t="s">
        <v>386</v>
      </c>
      <c r="B22" s="575"/>
      <c r="C22" s="777"/>
      <c r="D22" s="779"/>
      <c r="E22" s="779"/>
      <c r="F22" s="778"/>
      <c r="G22" s="172"/>
    </row>
    <row r="23" spans="1:7" ht="18" customHeight="1">
      <c r="A23" s="345"/>
      <c r="B23" s="575" t="s">
        <v>365</v>
      </c>
      <c r="C23" s="777" t="s">
        <v>360</v>
      </c>
      <c r="D23" s="779">
        <v>5417</v>
      </c>
      <c r="E23" s="779">
        <v>5167</v>
      </c>
      <c r="F23" s="778">
        <v>16652</v>
      </c>
      <c r="G23" s="172"/>
    </row>
    <row r="24" spans="1:7" ht="18" customHeight="1">
      <c r="A24" s="345"/>
      <c r="B24" s="575" t="s">
        <v>366</v>
      </c>
      <c r="C24" s="777" t="s">
        <v>99</v>
      </c>
      <c r="D24" s="779">
        <v>4565</v>
      </c>
      <c r="E24" s="779">
        <v>4811</v>
      </c>
      <c r="F24" s="778">
        <v>14515</v>
      </c>
      <c r="G24" s="172"/>
    </row>
    <row r="25" spans="1:7" ht="18" customHeight="1">
      <c r="A25" s="345"/>
      <c r="B25" s="575" t="s">
        <v>367</v>
      </c>
      <c r="C25" s="777" t="s">
        <v>26</v>
      </c>
      <c r="D25" s="516">
        <v>64.713189999999997</v>
      </c>
      <c r="E25" s="516">
        <v>65.012979999999999</v>
      </c>
      <c r="F25" s="781">
        <v>195.4820125</v>
      </c>
      <c r="G25" s="172"/>
    </row>
    <row r="26" spans="1:7" ht="18" customHeight="1">
      <c r="A26" s="775" t="s">
        <v>368</v>
      </c>
      <c r="B26" s="345"/>
      <c r="C26" s="777"/>
      <c r="D26" s="779"/>
      <c r="E26" s="779"/>
      <c r="F26" s="778"/>
      <c r="G26" s="172"/>
    </row>
    <row r="27" spans="1:7" ht="18" customHeight="1">
      <c r="A27" s="345"/>
      <c r="B27" s="575" t="s">
        <v>364</v>
      </c>
      <c r="C27" s="777" t="s">
        <v>360</v>
      </c>
      <c r="D27" s="779">
        <v>409</v>
      </c>
      <c r="E27" s="779">
        <v>429</v>
      </c>
      <c r="F27" s="778">
        <v>1285</v>
      </c>
      <c r="G27" s="172"/>
    </row>
    <row r="28" spans="1:7" ht="18" customHeight="1">
      <c r="A28" s="345"/>
      <c r="B28" s="575" t="s">
        <v>361</v>
      </c>
      <c r="C28" s="777" t="s">
        <v>362</v>
      </c>
      <c r="D28" s="779">
        <v>25</v>
      </c>
      <c r="E28" s="779">
        <v>55</v>
      </c>
      <c r="F28" s="778">
        <v>104</v>
      </c>
      <c r="G28" s="172"/>
    </row>
    <row r="29" spans="1:7" ht="18" customHeight="1">
      <c r="A29" s="345"/>
      <c r="B29" s="575" t="s">
        <v>363</v>
      </c>
      <c r="C29" s="777" t="s">
        <v>99</v>
      </c>
      <c r="D29" s="779">
        <v>20</v>
      </c>
      <c r="E29" s="779">
        <v>33</v>
      </c>
      <c r="F29" s="778">
        <v>85</v>
      </c>
      <c r="G29" s="172"/>
    </row>
    <row r="30" spans="1:7" ht="18" customHeight="1">
      <c r="A30" s="775"/>
      <c r="B30" s="345" t="s">
        <v>403</v>
      </c>
      <c r="C30" s="777" t="s">
        <v>26</v>
      </c>
      <c r="D30" s="516">
        <v>367.90999999999997</v>
      </c>
      <c r="E30" s="516">
        <v>121.72999999999999</v>
      </c>
      <c r="F30" s="781">
        <v>536.46</v>
      </c>
      <c r="G30" s="172"/>
    </row>
    <row r="31" spans="1:7">
      <c r="A31" s="773"/>
      <c r="B31" s="773"/>
      <c r="C31" s="773"/>
      <c r="D31" s="773"/>
      <c r="E31" s="773"/>
      <c r="F31" s="605"/>
      <c r="G31" s="172"/>
    </row>
    <row r="32" spans="1:7">
      <c r="A32" s="773"/>
      <c r="B32" s="773"/>
      <c r="C32" s="773"/>
      <c r="D32" s="773"/>
      <c r="E32" s="773"/>
      <c r="F32" s="605"/>
      <c r="G32" s="172"/>
    </row>
    <row r="33" spans="1:7" ht="15.6">
      <c r="A33" s="773"/>
      <c r="B33" s="782"/>
      <c r="C33" s="773"/>
      <c r="D33" s="773"/>
      <c r="E33" s="773"/>
      <c r="F33" s="605"/>
      <c r="G33" s="172"/>
    </row>
    <row r="34" spans="1:7">
      <c r="A34" s="773"/>
      <c r="B34" s="773"/>
      <c r="C34" s="773"/>
      <c r="D34" s="773"/>
      <c r="E34" s="773"/>
      <c r="F34" s="605"/>
      <c r="G34" s="172"/>
    </row>
    <row r="35" spans="1:7">
      <c r="A35" s="358"/>
      <c r="B35" s="358"/>
      <c r="C35" s="358"/>
      <c r="D35" s="358"/>
      <c r="E35" s="358"/>
      <c r="F35" s="172"/>
      <c r="G35" s="172"/>
    </row>
    <row r="36" spans="1:7">
      <c r="A36" s="358"/>
      <c r="B36" s="358"/>
      <c r="C36" s="358"/>
      <c r="D36" s="358"/>
      <c r="E36" s="358"/>
      <c r="F36" s="172"/>
      <c r="G36" s="172"/>
    </row>
    <row r="37" spans="1:7">
      <c r="A37" s="358"/>
      <c r="B37" s="358"/>
      <c r="C37" s="358"/>
      <c r="D37" s="358"/>
      <c r="E37" s="358"/>
      <c r="F37" s="172"/>
      <c r="G37" s="172"/>
    </row>
    <row r="38" spans="1:7">
      <c r="A38" s="358"/>
      <c r="B38" s="358"/>
      <c r="C38" s="358"/>
      <c r="D38" s="358"/>
      <c r="E38" s="358"/>
      <c r="F38" s="172"/>
      <c r="G38" s="172"/>
    </row>
    <row r="39" spans="1:7">
      <c r="A39" s="358"/>
      <c r="B39" s="358"/>
      <c r="C39" s="358"/>
      <c r="D39" s="358"/>
      <c r="E39" s="358"/>
      <c r="F39" s="172"/>
      <c r="G39" s="172"/>
    </row>
    <row r="40" spans="1:7">
      <c r="A40" s="358"/>
      <c r="B40" s="358"/>
      <c r="C40" s="358"/>
      <c r="D40" s="358"/>
      <c r="E40" s="358"/>
      <c r="F40" s="172"/>
      <c r="G40" s="172"/>
    </row>
    <row r="41" spans="1:7">
      <c r="A41" s="358"/>
      <c r="B41" s="358"/>
      <c r="C41" s="358"/>
      <c r="D41" s="358"/>
      <c r="E41" s="358"/>
      <c r="F41" s="172"/>
      <c r="G41" s="172"/>
    </row>
    <row r="42" spans="1:7">
      <c r="A42" s="358"/>
      <c r="B42" s="358"/>
      <c r="C42" s="358"/>
      <c r="D42" s="358"/>
      <c r="E42" s="358"/>
      <c r="F42" s="172"/>
      <c r="G42" s="172"/>
    </row>
    <row r="43" spans="1:7">
      <c r="A43" s="358"/>
      <c r="B43" s="358"/>
      <c r="C43" s="358"/>
      <c r="D43" s="358"/>
      <c r="E43" s="358"/>
      <c r="F43" s="172"/>
      <c r="G43" s="172"/>
    </row>
    <row r="44" spans="1:7">
      <c r="A44" s="358"/>
      <c r="B44" s="358"/>
      <c r="C44" s="358"/>
      <c r="D44" s="358"/>
      <c r="E44" s="358"/>
      <c r="F44" s="172"/>
      <c r="G44" s="172"/>
    </row>
    <row r="45" spans="1:7">
      <c r="A45" s="358"/>
      <c r="B45" s="358"/>
      <c r="C45" s="358"/>
      <c r="D45" s="358"/>
      <c r="E45" s="358"/>
      <c r="F45" s="172"/>
      <c r="G45" s="172"/>
    </row>
    <row r="46" spans="1:7">
      <c r="A46" s="358"/>
      <c r="B46" s="358"/>
      <c r="C46" s="358"/>
      <c r="D46" s="358"/>
      <c r="E46" s="358"/>
      <c r="F46" s="172"/>
      <c r="G46" s="172"/>
    </row>
    <row r="47" spans="1:7">
      <c r="A47" s="358"/>
      <c r="B47" s="358"/>
      <c r="C47" s="358"/>
      <c r="D47" s="358"/>
      <c r="E47" s="358"/>
      <c r="F47" s="172"/>
      <c r="G47" s="172"/>
    </row>
    <row r="48" spans="1:7">
      <c r="A48" s="358"/>
      <c r="B48" s="358"/>
      <c r="C48" s="358"/>
      <c r="D48" s="358"/>
      <c r="E48" s="358"/>
      <c r="F48" s="172"/>
      <c r="G48" s="172"/>
    </row>
    <row r="49" spans="1:7">
      <c r="A49" s="358"/>
      <c r="B49" s="358"/>
      <c r="C49" s="358"/>
      <c r="D49" s="358"/>
      <c r="E49" s="358"/>
      <c r="F49" s="172"/>
      <c r="G49" s="172"/>
    </row>
    <row r="50" spans="1:7">
      <c r="A50" s="358"/>
      <c r="B50" s="358"/>
      <c r="C50" s="358"/>
      <c r="D50" s="358"/>
      <c r="E50" s="358"/>
      <c r="F50" s="172"/>
      <c r="G50" s="172"/>
    </row>
    <row r="51" spans="1:7">
      <c r="A51" s="358"/>
      <c r="B51" s="358"/>
      <c r="C51" s="358"/>
      <c r="D51" s="358"/>
      <c r="E51" s="358"/>
      <c r="F51" s="172"/>
      <c r="G51" s="172"/>
    </row>
    <row r="52" spans="1:7">
      <c r="A52" s="358"/>
      <c r="B52" s="358"/>
      <c r="C52" s="358"/>
      <c r="D52" s="358"/>
      <c r="E52" s="358"/>
      <c r="F52" s="172"/>
      <c r="G52" s="172"/>
    </row>
    <row r="53" spans="1:7">
      <c r="A53" s="358"/>
      <c r="B53" s="358"/>
      <c r="C53" s="358"/>
      <c r="D53" s="358"/>
      <c r="E53" s="358"/>
      <c r="F53" s="172"/>
      <c r="G53" s="172"/>
    </row>
    <row r="54" spans="1:7">
      <c r="A54" s="358"/>
      <c r="B54" s="358"/>
      <c r="C54" s="358"/>
      <c r="D54" s="358"/>
      <c r="E54" s="358"/>
    </row>
    <row r="55" spans="1:7">
      <c r="A55" s="358"/>
      <c r="B55" s="358"/>
      <c r="C55" s="358"/>
      <c r="D55" s="358"/>
      <c r="E55" s="358"/>
    </row>
  </sheetData>
  <mergeCells count="1">
    <mergeCell ref="D4:F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J13" sqref="J13"/>
    </sheetView>
  </sheetViews>
  <sheetFormatPr defaultColWidth="10" defaultRowHeight="13.2"/>
  <cols>
    <col min="1" max="1" width="26.5" style="8" customWidth="1"/>
    <col min="2" max="4" width="8.59765625" style="8" customWidth="1"/>
    <col min="5" max="5" width="0.8984375" style="8" customWidth="1"/>
    <col min="6" max="8" width="8.59765625" style="8" customWidth="1"/>
    <col min="9" max="16384" width="10" style="8"/>
  </cols>
  <sheetData>
    <row r="1" spans="1:9" ht="20.100000000000001" customHeight="1">
      <c r="A1" s="847" t="s">
        <v>430</v>
      </c>
      <c r="B1" s="848"/>
      <c r="C1" s="848"/>
      <c r="D1" s="848"/>
      <c r="E1" s="848"/>
      <c r="F1" s="848"/>
      <c r="G1" s="843"/>
      <c r="H1" s="843"/>
      <c r="I1" s="849"/>
    </row>
    <row r="2" spans="1:9" ht="20.100000000000001" customHeight="1">
      <c r="A2" s="850"/>
      <c r="B2" s="851"/>
      <c r="C2" s="851"/>
      <c r="D2" s="851"/>
      <c r="E2" s="851"/>
      <c r="F2" s="848"/>
      <c r="G2" s="843"/>
      <c r="H2" s="843"/>
      <c r="I2" s="849"/>
    </row>
    <row r="3" spans="1:9" ht="20.100000000000001" customHeight="1">
      <c r="A3" s="852"/>
      <c r="B3" s="853"/>
      <c r="C3" s="853"/>
      <c r="D3" s="853"/>
      <c r="E3" s="854"/>
      <c r="F3" s="855"/>
      <c r="G3" s="843"/>
      <c r="H3" s="855" t="s">
        <v>54</v>
      </c>
      <c r="I3" s="849"/>
    </row>
    <row r="4" spans="1:9" s="9" customFormat="1" ht="18" customHeight="1">
      <c r="A4" s="856"/>
      <c r="B4" s="844" t="s">
        <v>32</v>
      </c>
      <c r="C4" s="844" t="s">
        <v>86</v>
      </c>
      <c r="D4" s="844" t="s">
        <v>371</v>
      </c>
      <c r="E4" s="846"/>
      <c r="F4" s="1012" t="s">
        <v>375</v>
      </c>
      <c r="G4" s="1012"/>
      <c r="H4" s="1012"/>
      <c r="I4" s="857"/>
    </row>
    <row r="5" spans="1:9" s="9" customFormat="1" ht="18" customHeight="1">
      <c r="A5" s="856"/>
      <c r="B5" s="846" t="s">
        <v>151</v>
      </c>
      <c r="C5" s="846" t="s">
        <v>152</v>
      </c>
      <c r="D5" s="846" t="s">
        <v>55</v>
      </c>
      <c r="E5" s="846"/>
      <c r="F5" s="846" t="s">
        <v>248</v>
      </c>
      <c r="G5" s="846" t="s">
        <v>87</v>
      </c>
      <c r="H5" s="846" t="s">
        <v>55</v>
      </c>
      <c r="I5" s="857"/>
    </row>
    <row r="6" spans="1:9" ht="18" customHeight="1">
      <c r="A6" s="858"/>
      <c r="B6" s="845" t="s">
        <v>636</v>
      </c>
      <c r="C6" s="845" t="s">
        <v>636</v>
      </c>
      <c r="D6" s="845" t="s">
        <v>636</v>
      </c>
      <c r="E6" s="845"/>
      <c r="F6" s="845" t="s">
        <v>636</v>
      </c>
      <c r="G6" s="845" t="s">
        <v>636</v>
      </c>
      <c r="H6" s="845" t="s">
        <v>636</v>
      </c>
      <c r="I6" s="849"/>
    </row>
    <row r="7" spans="1:9" ht="20.100000000000001" customHeight="1">
      <c r="A7" s="858"/>
      <c r="B7" s="859"/>
      <c r="C7" s="859"/>
      <c r="D7" s="859"/>
      <c r="E7" s="859"/>
      <c r="F7" s="843"/>
      <c r="G7" s="843"/>
      <c r="H7" s="843"/>
      <c r="I7" s="849"/>
    </row>
    <row r="8" spans="1:9" ht="20.100000000000001" customHeight="1">
      <c r="A8" s="860" t="s">
        <v>43</v>
      </c>
      <c r="B8" s="861">
        <v>2333.2999999999997</v>
      </c>
      <c r="C8" s="861">
        <v>2406</v>
      </c>
      <c r="D8" s="861">
        <v>6602.7999999999993</v>
      </c>
      <c r="E8" s="843"/>
      <c r="F8" s="862">
        <v>102.94273360981208</v>
      </c>
      <c r="G8" s="861">
        <v>102.84688381636317</v>
      </c>
      <c r="H8" s="861">
        <v>102.64430177064064</v>
      </c>
      <c r="I8" s="849"/>
    </row>
    <row r="9" spans="1:9" ht="20.100000000000001" customHeight="1">
      <c r="A9" s="863" t="s">
        <v>44</v>
      </c>
      <c r="B9" s="864">
        <v>1659.2999999999997</v>
      </c>
      <c r="C9" s="864">
        <v>1706.8</v>
      </c>
      <c r="D9" s="864">
        <v>4751.2</v>
      </c>
      <c r="E9" s="843"/>
      <c r="F9" s="865">
        <v>101.67902445002757</v>
      </c>
      <c r="G9" s="864">
        <v>102.22195604000719</v>
      </c>
      <c r="H9" s="864">
        <v>101.88930110870452</v>
      </c>
      <c r="I9" s="849"/>
    </row>
    <row r="10" spans="1:9" ht="20.100000000000001" customHeight="1">
      <c r="A10" s="863" t="s">
        <v>45</v>
      </c>
      <c r="B10" s="864">
        <v>339.49999999999994</v>
      </c>
      <c r="C10" s="864">
        <v>366.6</v>
      </c>
      <c r="D10" s="864">
        <v>886.59999999999991</v>
      </c>
      <c r="E10" s="843"/>
      <c r="F10" s="865">
        <v>111.53088042049933</v>
      </c>
      <c r="G10" s="864">
        <v>107.9505300353357</v>
      </c>
      <c r="H10" s="864">
        <v>108.81197839960726</v>
      </c>
      <c r="I10" s="849"/>
    </row>
    <row r="11" spans="1:9" ht="20.100000000000001" customHeight="1">
      <c r="A11" s="863" t="s">
        <v>53</v>
      </c>
      <c r="B11" s="864">
        <v>334.5</v>
      </c>
      <c r="C11" s="864">
        <v>332.6</v>
      </c>
      <c r="D11" s="864">
        <v>965</v>
      </c>
      <c r="E11" s="843"/>
      <c r="F11" s="865">
        <v>101.27157129881925</v>
      </c>
      <c r="G11" s="864">
        <v>100.75734625870949</v>
      </c>
      <c r="H11" s="864">
        <v>101.06828655215752</v>
      </c>
      <c r="I11" s="849"/>
    </row>
    <row r="12" spans="1:9" ht="20.100000000000001" customHeight="1">
      <c r="A12" s="866" t="s">
        <v>46</v>
      </c>
      <c r="B12" s="861">
        <v>1279.6999999999998</v>
      </c>
      <c r="C12" s="861">
        <v>1343.5</v>
      </c>
      <c r="D12" s="861">
        <v>3611.2</v>
      </c>
      <c r="E12" s="862"/>
      <c r="F12" s="862">
        <v>109.18941979522185</v>
      </c>
      <c r="G12" s="861">
        <v>106.91548623269138</v>
      </c>
      <c r="H12" s="861">
        <v>107.19225860073021</v>
      </c>
      <c r="I12" s="867"/>
    </row>
    <row r="13" spans="1:9" ht="20.100000000000001" customHeight="1">
      <c r="A13" s="863" t="s">
        <v>44</v>
      </c>
      <c r="B13" s="864">
        <v>836.3</v>
      </c>
      <c r="C13" s="864">
        <v>862.8</v>
      </c>
      <c r="D13" s="864">
        <v>2415.6</v>
      </c>
      <c r="E13" s="865"/>
      <c r="F13" s="865">
        <v>108.28693512883594</v>
      </c>
      <c r="G13" s="864">
        <v>106.45280690931523</v>
      </c>
      <c r="H13" s="864">
        <v>106.50324059785723</v>
      </c>
      <c r="I13" s="849"/>
    </row>
    <row r="14" spans="1:9" ht="20.100000000000001" customHeight="1">
      <c r="A14" s="863" t="s">
        <v>45</v>
      </c>
      <c r="B14" s="864">
        <v>300.29999999999995</v>
      </c>
      <c r="C14" s="864">
        <v>329.2</v>
      </c>
      <c r="D14" s="864">
        <v>777.59999999999991</v>
      </c>
      <c r="E14" s="865"/>
      <c r="F14" s="865">
        <v>113.57791225416037</v>
      </c>
      <c r="G14" s="864">
        <v>109.04272938058961</v>
      </c>
      <c r="H14" s="864">
        <v>110.36048822026683</v>
      </c>
      <c r="I14" s="849"/>
    </row>
    <row r="15" spans="1:9" ht="20.100000000000001" customHeight="1">
      <c r="A15" s="868" t="s">
        <v>53</v>
      </c>
      <c r="B15" s="869">
        <v>143.09999999999991</v>
      </c>
      <c r="C15" s="869">
        <v>151.50000000000006</v>
      </c>
      <c r="D15" s="869">
        <v>418</v>
      </c>
      <c r="E15" s="870"/>
      <c r="F15" s="870">
        <v>105.76496674057655</v>
      </c>
      <c r="G15" s="869">
        <v>105.06241331484043</v>
      </c>
      <c r="H15" s="869">
        <v>105.50227158001016</v>
      </c>
      <c r="I15" s="849"/>
    </row>
    <row r="16" spans="1:9" ht="20.100000000000001" customHeight="1">
      <c r="A16" s="866" t="s">
        <v>47</v>
      </c>
      <c r="B16" s="861">
        <v>1053.5999999999999</v>
      </c>
      <c r="C16" s="861">
        <v>1062.5</v>
      </c>
      <c r="D16" s="861">
        <v>2991.5999999999995</v>
      </c>
      <c r="E16" s="871"/>
      <c r="F16" s="861">
        <v>96.254339484743284</v>
      </c>
      <c r="G16" s="861">
        <v>98.125230882896204</v>
      </c>
      <c r="H16" s="861">
        <v>97.643449311312764</v>
      </c>
      <c r="I16" s="867"/>
    </row>
    <row r="17" spans="1:9" ht="20.100000000000001" customHeight="1">
      <c r="A17" s="863" t="s">
        <v>44</v>
      </c>
      <c r="B17" s="869">
        <v>822.99999999999977</v>
      </c>
      <c r="C17" s="869">
        <v>844</v>
      </c>
      <c r="D17" s="869">
        <v>2335.6</v>
      </c>
      <c r="E17" s="872"/>
      <c r="F17" s="864">
        <v>95.74220567705909</v>
      </c>
      <c r="G17" s="864">
        <v>98.230912476722537</v>
      </c>
      <c r="H17" s="864">
        <v>97.519832985386216</v>
      </c>
      <c r="I17" s="849"/>
    </row>
    <row r="18" spans="1:9" ht="20.100000000000001" customHeight="1">
      <c r="A18" s="863" t="s">
        <v>45</v>
      </c>
      <c r="B18" s="869">
        <v>39.199999999999989</v>
      </c>
      <c r="C18" s="869">
        <v>37.400000000000034</v>
      </c>
      <c r="D18" s="869">
        <v>109</v>
      </c>
      <c r="E18" s="872"/>
      <c r="F18" s="864">
        <v>98.000000000000014</v>
      </c>
      <c r="G18" s="864">
        <v>99.204244031830243</v>
      </c>
      <c r="H18" s="864">
        <v>98.911070780399257</v>
      </c>
      <c r="I18" s="849"/>
    </row>
    <row r="19" spans="1:9" ht="20.100000000000001" customHeight="1">
      <c r="A19" s="863" t="s">
        <v>53</v>
      </c>
      <c r="B19" s="869">
        <v>191.40000000000009</v>
      </c>
      <c r="C19" s="869">
        <v>181.09999999999997</v>
      </c>
      <c r="D19" s="869">
        <v>547</v>
      </c>
      <c r="E19" s="872"/>
      <c r="F19" s="864">
        <v>98.15384615384616</v>
      </c>
      <c r="G19" s="864">
        <v>97.41796664873587</v>
      </c>
      <c r="H19" s="864">
        <v>97.923379878267099</v>
      </c>
      <c r="I19" s="849"/>
    </row>
    <row r="20" spans="1:9" ht="20.100000000000001" customHeight="1">
      <c r="A20" s="873"/>
      <c r="B20" s="873"/>
      <c r="C20" s="873"/>
      <c r="D20" s="843"/>
      <c r="E20" s="843"/>
      <c r="F20" s="843"/>
      <c r="G20" s="843"/>
      <c r="H20" s="843"/>
      <c r="I20" s="849"/>
    </row>
    <row r="21" spans="1:9" ht="20.100000000000001" customHeight="1">
      <c r="A21" s="873"/>
      <c r="B21" s="873"/>
      <c r="C21" s="873"/>
      <c r="D21" s="843"/>
      <c r="E21" s="843"/>
      <c r="F21" s="843"/>
      <c r="G21" s="843"/>
      <c r="H21" s="843"/>
      <c r="I21" s="849"/>
    </row>
    <row r="22" spans="1:9" ht="20.100000000000001" customHeight="1">
      <c r="A22" s="873"/>
      <c r="B22" s="873"/>
      <c r="C22" s="873"/>
      <c r="D22" s="843"/>
      <c r="E22" s="843"/>
      <c r="F22" s="843"/>
      <c r="G22" s="843"/>
      <c r="H22" s="843"/>
      <c r="I22" s="849"/>
    </row>
    <row r="23" spans="1:9" ht="20.100000000000001" customHeight="1">
      <c r="A23" s="873"/>
      <c r="B23" s="873"/>
      <c r="C23" s="873"/>
      <c r="D23" s="843"/>
      <c r="E23" s="843"/>
      <c r="F23" s="843"/>
      <c r="G23" s="843"/>
      <c r="H23" s="843"/>
      <c r="I23" s="849"/>
    </row>
    <row r="24" spans="1:9" ht="20.100000000000001" customHeight="1">
      <c r="A24" s="874"/>
      <c r="B24" s="874"/>
      <c r="C24" s="874"/>
      <c r="D24" s="874"/>
      <c r="E24" s="874"/>
      <c r="F24" s="849"/>
      <c r="G24" s="849"/>
      <c r="H24" s="849"/>
      <c r="I24" s="849"/>
    </row>
    <row r="25" spans="1:9" ht="20.100000000000001" customHeight="1">
      <c r="A25" s="874"/>
      <c r="B25" s="874"/>
      <c r="C25" s="874"/>
      <c r="D25" s="849"/>
      <c r="E25" s="849"/>
      <c r="F25" s="849"/>
      <c r="G25" s="849"/>
      <c r="H25" s="849"/>
      <c r="I25" s="849"/>
    </row>
    <row r="26" spans="1:9" ht="20.100000000000001" customHeight="1">
      <c r="A26" s="874"/>
      <c r="B26" s="874"/>
      <c r="C26" s="874"/>
      <c r="D26" s="849"/>
      <c r="E26" s="849"/>
      <c r="F26" s="849"/>
      <c r="G26" s="849"/>
      <c r="H26" s="849"/>
      <c r="I26" s="849"/>
    </row>
    <row r="27" spans="1:9" ht="20.100000000000001" customHeight="1">
      <c r="A27" s="874"/>
      <c r="B27" s="874"/>
      <c r="C27" s="874"/>
      <c r="D27" s="849"/>
      <c r="E27" s="849"/>
      <c r="F27" s="849"/>
      <c r="G27" s="849"/>
      <c r="H27" s="849"/>
      <c r="I27" s="849"/>
    </row>
    <row r="28" spans="1:9" ht="20.100000000000001" customHeight="1">
      <c r="A28" s="874"/>
      <c r="B28" s="874"/>
      <c r="C28" s="874"/>
      <c r="D28" s="849"/>
      <c r="E28" s="849"/>
      <c r="F28" s="849"/>
      <c r="G28" s="849"/>
      <c r="H28" s="849"/>
      <c r="I28" s="849"/>
    </row>
    <row r="29" spans="1:9" ht="20.100000000000001" customHeight="1">
      <c r="A29" s="874"/>
      <c r="B29" s="849"/>
      <c r="C29" s="849"/>
      <c r="D29" s="849"/>
      <c r="E29" s="849"/>
      <c r="F29" s="849"/>
      <c r="G29" s="849"/>
      <c r="H29" s="849"/>
      <c r="I29" s="849"/>
    </row>
    <row r="30" spans="1:9" ht="20.100000000000001" customHeight="1">
      <c r="A30" s="849"/>
      <c r="B30" s="849"/>
      <c r="C30" s="849"/>
      <c r="D30" s="849"/>
      <c r="E30" s="849"/>
      <c r="F30" s="849"/>
      <c r="G30" s="849"/>
      <c r="H30" s="849"/>
      <c r="I30" s="849"/>
    </row>
    <row r="31" spans="1:9" ht="20.100000000000001" customHeight="1">
      <c r="A31" s="849"/>
      <c r="B31" s="849"/>
      <c r="C31" s="849"/>
      <c r="D31" s="849"/>
      <c r="E31" s="849"/>
      <c r="F31" s="849"/>
      <c r="G31" s="849"/>
      <c r="H31" s="849"/>
      <c r="I31" s="849"/>
    </row>
    <row r="32" spans="1:9" ht="20.100000000000001" customHeight="1">
      <c r="A32" s="849"/>
      <c r="B32" s="849"/>
      <c r="C32" s="849"/>
      <c r="D32" s="849"/>
      <c r="E32" s="849"/>
      <c r="F32" s="849"/>
      <c r="G32" s="849"/>
      <c r="H32" s="849"/>
      <c r="I32" s="849"/>
    </row>
    <row r="33" spans="1:9" ht="20.100000000000001" customHeight="1">
      <c r="A33" s="849"/>
      <c r="B33" s="849"/>
      <c r="C33" s="849"/>
      <c r="D33" s="849"/>
      <c r="E33" s="849"/>
      <c r="F33" s="849"/>
      <c r="G33" s="849"/>
      <c r="H33" s="849"/>
      <c r="I33" s="849"/>
    </row>
    <row r="34" spans="1:9" ht="20.100000000000001" customHeight="1">
      <c r="A34" s="849"/>
      <c r="B34" s="849"/>
      <c r="C34" s="849"/>
      <c r="D34" s="849"/>
      <c r="E34" s="849"/>
      <c r="F34" s="849"/>
      <c r="G34" s="849"/>
      <c r="H34" s="849"/>
      <c r="I34" s="849"/>
    </row>
    <row r="35" spans="1:9" ht="20.100000000000001" customHeight="1">
      <c r="A35" s="849"/>
      <c r="B35" s="849"/>
      <c r="C35" s="849"/>
      <c r="D35" s="849"/>
      <c r="E35" s="849"/>
      <c r="F35" s="849"/>
      <c r="G35" s="849"/>
      <c r="H35" s="849"/>
      <c r="I35" s="849"/>
    </row>
    <row r="36" spans="1:9" ht="20.100000000000001" customHeight="1">
      <c r="A36" s="849"/>
      <c r="B36" s="849"/>
      <c r="C36" s="849"/>
      <c r="D36" s="849"/>
      <c r="E36" s="849"/>
      <c r="F36" s="849"/>
      <c r="G36" s="849"/>
      <c r="H36" s="849"/>
      <c r="I36" s="849"/>
    </row>
    <row r="37" spans="1:9" ht="20.100000000000001" customHeight="1">
      <c r="A37" s="849"/>
      <c r="B37" s="849"/>
      <c r="C37" s="849"/>
      <c r="D37" s="849"/>
      <c r="E37" s="849"/>
      <c r="F37" s="849"/>
      <c r="G37" s="849"/>
      <c r="H37" s="849"/>
      <c r="I37" s="849"/>
    </row>
    <row r="38" spans="1:9" ht="20.100000000000001" customHeight="1">
      <c r="A38" s="849"/>
      <c r="B38" s="849"/>
      <c r="C38" s="849"/>
      <c r="D38" s="849"/>
      <c r="E38" s="849"/>
      <c r="F38" s="849"/>
      <c r="G38" s="849"/>
      <c r="H38" s="849"/>
      <c r="I38" s="849"/>
    </row>
    <row r="39" spans="1:9" ht="20.100000000000001" customHeight="1">
      <c r="A39" s="849"/>
      <c r="B39" s="849"/>
      <c r="C39" s="849"/>
      <c r="D39" s="849"/>
      <c r="E39" s="849"/>
      <c r="F39" s="849"/>
      <c r="G39" s="849"/>
      <c r="H39" s="849"/>
      <c r="I39" s="849"/>
    </row>
    <row r="40" spans="1:9" ht="20.100000000000001" customHeight="1">
      <c r="A40" s="849"/>
      <c r="B40" s="849"/>
      <c r="C40" s="849"/>
      <c r="D40" s="849"/>
      <c r="E40" s="849"/>
      <c r="F40" s="849"/>
      <c r="G40" s="849"/>
      <c r="H40" s="849"/>
      <c r="I40" s="849"/>
    </row>
    <row r="41" spans="1:9" ht="20.100000000000001" customHeight="1">
      <c r="A41" s="849"/>
      <c r="B41" s="849"/>
      <c r="C41" s="849"/>
      <c r="D41" s="849"/>
      <c r="E41" s="849"/>
      <c r="F41" s="849"/>
      <c r="G41" s="849"/>
      <c r="H41" s="849"/>
      <c r="I41" s="849"/>
    </row>
    <row r="42" spans="1:9">
      <c r="A42" s="849"/>
      <c r="B42" s="849"/>
      <c r="C42" s="849"/>
      <c r="D42" s="849"/>
      <c r="E42" s="849"/>
      <c r="F42" s="849"/>
      <c r="G42" s="849"/>
      <c r="H42" s="849"/>
      <c r="I42" s="849"/>
    </row>
    <row r="43" spans="1:9">
      <c r="A43" s="849"/>
      <c r="B43" s="849"/>
      <c r="C43" s="849"/>
      <c r="D43" s="849"/>
      <c r="E43" s="849"/>
      <c r="F43" s="849"/>
      <c r="G43" s="849"/>
      <c r="H43" s="849"/>
      <c r="I43" s="849"/>
    </row>
    <row r="44" spans="1:9">
      <c r="A44" s="849"/>
      <c r="B44" s="849"/>
      <c r="C44" s="849"/>
      <c r="D44" s="849"/>
      <c r="E44" s="849"/>
      <c r="F44" s="849"/>
      <c r="G44" s="849"/>
      <c r="H44" s="849"/>
      <c r="I44" s="849"/>
    </row>
    <row r="45" spans="1:9">
      <c r="A45" s="165"/>
      <c r="B45" s="165"/>
      <c r="C45" s="165"/>
      <c r="D45" s="165"/>
      <c r="E45" s="165"/>
      <c r="F45" s="165"/>
      <c r="G45" s="165"/>
      <c r="H45" s="165"/>
      <c r="I45" s="165"/>
    </row>
    <row r="46" spans="1:9">
      <c r="A46" s="165"/>
      <c r="B46" s="165"/>
      <c r="C46" s="165"/>
      <c r="D46" s="165"/>
      <c r="E46" s="165"/>
      <c r="F46" s="165"/>
      <c r="G46" s="165"/>
      <c r="H46" s="165"/>
      <c r="I46" s="165"/>
    </row>
    <row r="47" spans="1:9">
      <c r="A47" s="165"/>
      <c r="B47" s="165"/>
      <c r="C47" s="165"/>
      <c r="D47" s="165"/>
      <c r="E47" s="165"/>
      <c r="F47" s="165"/>
      <c r="G47" s="165"/>
      <c r="H47" s="165"/>
      <c r="I47" s="165"/>
    </row>
    <row r="48" spans="1:9">
      <c r="A48" s="165"/>
      <c r="B48" s="165"/>
      <c r="C48" s="165"/>
      <c r="D48" s="165"/>
      <c r="E48" s="165"/>
      <c r="F48" s="165"/>
      <c r="G48" s="165"/>
      <c r="H48" s="165"/>
      <c r="I48" s="165"/>
    </row>
    <row r="49" spans="1:9">
      <c r="A49" s="165"/>
      <c r="B49" s="165"/>
      <c r="C49" s="165"/>
      <c r="D49" s="165"/>
      <c r="E49" s="165"/>
      <c r="F49" s="165"/>
      <c r="G49" s="165"/>
      <c r="H49" s="165"/>
      <c r="I49" s="165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3"/>
  <sheetViews>
    <sheetView workbookViewId="0">
      <selection activeCell="J13" sqref="J13"/>
    </sheetView>
  </sheetViews>
  <sheetFormatPr defaultColWidth="12.8984375" defaultRowHeight="16.5" customHeight="1"/>
  <cols>
    <col min="1" max="1" width="48.09765625" style="14" customWidth="1"/>
    <col min="2" max="2" width="8.59765625" style="14" customWidth="1"/>
    <col min="3" max="3" width="8.5" style="14" customWidth="1"/>
    <col min="4" max="5" width="8.8984375" style="14" customWidth="1"/>
    <col min="6" max="16384" width="12.8984375" style="14"/>
  </cols>
  <sheetData>
    <row r="1" spans="1:120" ht="20.100000000000001" customHeight="1">
      <c r="A1" s="1014" t="s">
        <v>637</v>
      </c>
      <c r="B1" s="1014"/>
      <c r="C1" s="1014"/>
      <c r="D1" s="1014"/>
      <c r="E1" s="1014"/>
    </row>
    <row r="2" spans="1:120" ht="20.100000000000001" customHeight="1">
      <c r="A2" s="517"/>
      <c r="B2" s="517"/>
      <c r="C2" s="517"/>
      <c r="D2" s="517"/>
      <c r="E2" s="517"/>
    </row>
    <row r="3" spans="1:120" ht="20.100000000000001" customHeight="1">
      <c r="A3" s="13"/>
      <c r="C3" s="15"/>
      <c r="D3" s="15"/>
      <c r="E3" s="148" t="s">
        <v>133</v>
      </c>
    </row>
    <row r="4" spans="1:120" ht="15.6" customHeight="1">
      <c r="A4" s="146"/>
      <c r="B4" s="16" t="s">
        <v>228</v>
      </c>
      <c r="C4" s="16" t="s">
        <v>145</v>
      </c>
      <c r="D4" s="16" t="s">
        <v>145</v>
      </c>
      <c r="E4" s="16" t="s">
        <v>55</v>
      </c>
    </row>
    <row r="5" spans="1:120" ht="15.6" customHeight="1">
      <c r="A5" s="147"/>
      <c r="B5" s="17" t="s">
        <v>636</v>
      </c>
      <c r="C5" s="17" t="s">
        <v>636</v>
      </c>
      <c r="D5" s="17" t="s">
        <v>636</v>
      </c>
      <c r="E5" s="17" t="s">
        <v>636</v>
      </c>
    </row>
    <row r="6" spans="1:120" ht="15.6" customHeight="1">
      <c r="A6" s="147"/>
      <c r="B6" s="17" t="s">
        <v>56</v>
      </c>
      <c r="C6" s="17" t="s">
        <v>56</v>
      </c>
      <c r="D6" s="17" t="s">
        <v>56</v>
      </c>
      <c r="E6" s="17" t="s">
        <v>56</v>
      </c>
    </row>
    <row r="7" spans="1:120" ht="15.6" customHeight="1">
      <c r="A7" s="147"/>
      <c r="B7" s="17" t="s">
        <v>57</v>
      </c>
      <c r="C7" s="17" t="s">
        <v>445</v>
      </c>
      <c r="D7" s="17" t="s">
        <v>57</v>
      </c>
      <c r="E7" s="17" t="s">
        <v>59</v>
      </c>
    </row>
    <row r="8" spans="1:120" ht="15.6" customHeight="1">
      <c r="A8" s="147"/>
      <c r="B8" s="18" t="s">
        <v>384</v>
      </c>
      <c r="C8" s="18" t="s">
        <v>393</v>
      </c>
      <c r="D8" s="18" t="s">
        <v>384</v>
      </c>
      <c r="E8" s="18" t="s">
        <v>384</v>
      </c>
    </row>
    <row r="9" spans="1:120" s="20" customFormat="1" ht="15.9" customHeight="1">
      <c r="A9" s="147"/>
      <c r="B9" s="17"/>
      <c r="C9" s="17"/>
      <c r="D9" s="17"/>
      <c r="E9" s="17"/>
    </row>
    <row r="10" spans="1:120" s="22" customFormat="1" ht="15.9" customHeight="1">
      <c r="A10" s="19" t="s">
        <v>60</v>
      </c>
      <c r="B10" s="266">
        <v>113.33</v>
      </c>
      <c r="C10" s="266">
        <v>101.82</v>
      </c>
      <c r="D10" s="266">
        <v>113.01</v>
      </c>
      <c r="E10" s="266">
        <v>109.59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</row>
    <row r="11" spans="1:120" ht="15.9" customHeight="1">
      <c r="A11" s="46" t="s">
        <v>5</v>
      </c>
      <c r="B11" s="266">
        <v>107.52</v>
      </c>
      <c r="C11" s="266">
        <v>94.8</v>
      </c>
      <c r="D11" s="266">
        <v>116.32</v>
      </c>
      <c r="E11" s="266">
        <v>105.04</v>
      </c>
    </row>
    <row r="12" spans="1:120" ht="15.9" customHeight="1">
      <c r="A12" s="184" t="s">
        <v>61</v>
      </c>
      <c r="B12" s="267">
        <v>104.41</v>
      </c>
      <c r="C12" s="267">
        <v>95.97</v>
      </c>
      <c r="D12" s="267">
        <v>109.05</v>
      </c>
      <c r="E12" s="267">
        <v>107.13</v>
      </c>
    </row>
    <row r="13" spans="1:120" ht="15.9" customHeight="1">
      <c r="A13" s="184" t="s">
        <v>62</v>
      </c>
      <c r="B13" s="267">
        <v>106.83</v>
      </c>
      <c r="C13" s="267">
        <v>93.24</v>
      </c>
      <c r="D13" s="267">
        <v>122.25</v>
      </c>
      <c r="E13" s="267">
        <v>101.28</v>
      </c>
    </row>
    <row r="14" spans="1:120" s="24" customFormat="1" ht="15.9" customHeight="1">
      <c r="A14" s="184" t="s">
        <v>63</v>
      </c>
      <c r="B14" s="267">
        <v>92.42</v>
      </c>
      <c r="C14" s="267">
        <v>107.85</v>
      </c>
      <c r="D14" s="267">
        <v>95.39</v>
      </c>
      <c r="E14" s="267">
        <v>105.14</v>
      </c>
    </row>
    <row r="15" spans="1:120" s="24" customFormat="1" ht="15.9" customHeight="1">
      <c r="A15" s="184" t="s">
        <v>64</v>
      </c>
      <c r="B15" s="267">
        <v>107.24</v>
      </c>
      <c r="C15" s="267">
        <v>103.98</v>
      </c>
      <c r="D15" s="267">
        <v>107.36</v>
      </c>
      <c r="E15" s="267">
        <v>100.54</v>
      </c>
    </row>
    <row r="16" spans="1:120" ht="15.9" customHeight="1">
      <c r="A16" s="184" t="s">
        <v>389</v>
      </c>
      <c r="B16" s="267">
        <v>137.76</v>
      </c>
      <c r="C16" s="267">
        <v>85.36</v>
      </c>
      <c r="D16" s="267">
        <v>120.83</v>
      </c>
      <c r="E16" s="267">
        <v>158</v>
      </c>
    </row>
    <row r="17" spans="1:120" ht="15.9" customHeight="1">
      <c r="A17" s="47" t="s">
        <v>6</v>
      </c>
      <c r="B17" s="266">
        <v>114.1</v>
      </c>
      <c r="C17" s="266">
        <v>103.25</v>
      </c>
      <c r="D17" s="266">
        <v>112.47</v>
      </c>
      <c r="E17" s="266">
        <v>110.36</v>
      </c>
    </row>
    <row r="18" spans="1:120" ht="15.9" customHeight="1">
      <c r="A18" s="184" t="s">
        <v>65</v>
      </c>
      <c r="B18" s="267">
        <v>122.96</v>
      </c>
      <c r="C18" s="267">
        <v>103.35</v>
      </c>
      <c r="D18" s="267">
        <v>116.92</v>
      </c>
      <c r="E18" s="267">
        <v>109.81</v>
      </c>
    </row>
    <row r="19" spans="1:120" ht="15.9" customHeight="1">
      <c r="A19" s="184" t="s">
        <v>66</v>
      </c>
      <c r="B19" s="267">
        <v>206.73</v>
      </c>
      <c r="C19" s="267">
        <v>103.51</v>
      </c>
      <c r="D19" s="267">
        <v>174.97</v>
      </c>
      <c r="E19" s="267">
        <v>131.94</v>
      </c>
    </row>
    <row r="20" spans="1:120" ht="15.9" customHeight="1">
      <c r="A20" s="184" t="s">
        <v>67</v>
      </c>
      <c r="B20" s="267">
        <v>134.33000000000001</v>
      </c>
      <c r="C20" s="267">
        <v>97.1</v>
      </c>
      <c r="D20" s="267">
        <v>120.9</v>
      </c>
      <c r="E20" s="267">
        <v>111.42</v>
      </c>
    </row>
    <row r="21" spans="1:120" ht="15.9" customHeight="1">
      <c r="A21" s="184" t="s">
        <v>68</v>
      </c>
      <c r="B21" s="267">
        <v>109.25</v>
      </c>
      <c r="C21" s="267">
        <v>99.71</v>
      </c>
      <c r="D21" s="267">
        <v>109.66</v>
      </c>
      <c r="E21" s="267">
        <v>104.98</v>
      </c>
    </row>
    <row r="22" spans="1:120" ht="15.9" customHeight="1">
      <c r="A22" s="184" t="s">
        <v>69</v>
      </c>
      <c r="B22" s="267">
        <v>127.16</v>
      </c>
      <c r="C22" s="267">
        <v>102.78</v>
      </c>
      <c r="D22" s="267">
        <v>124.21</v>
      </c>
      <c r="E22" s="267">
        <v>122.5</v>
      </c>
    </row>
    <row r="23" spans="1:120" ht="15.9" customHeight="1">
      <c r="A23" s="184" t="s">
        <v>70</v>
      </c>
      <c r="B23" s="267">
        <v>152.26</v>
      </c>
      <c r="C23" s="267">
        <v>101.31</v>
      </c>
      <c r="D23" s="267">
        <v>141.88</v>
      </c>
      <c r="E23" s="267">
        <v>120.4</v>
      </c>
    </row>
    <row r="24" spans="1:120" ht="27" customHeight="1">
      <c r="A24" s="184" t="s">
        <v>523</v>
      </c>
      <c r="B24" s="267">
        <v>147.37</v>
      </c>
      <c r="C24" s="267">
        <v>96.23</v>
      </c>
      <c r="D24" s="267">
        <v>141.88999999999999</v>
      </c>
      <c r="E24" s="267">
        <v>116.35</v>
      </c>
    </row>
    <row r="25" spans="1:120" ht="15.9" customHeight="1">
      <c r="A25" s="184" t="s">
        <v>71</v>
      </c>
      <c r="B25" s="267">
        <v>113.67</v>
      </c>
      <c r="C25" s="267">
        <v>98.57</v>
      </c>
      <c r="D25" s="267">
        <v>119.87</v>
      </c>
      <c r="E25" s="267">
        <v>110.75</v>
      </c>
    </row>
    <row r="26" spans="1:120" ht="15.9" customHeight="1">
      <c r="A26" s="184" t="s">
        <v>394</v>
      </c>
      <c r="B26" s="267">
        <v>109.78</v>
      </c>
      <c r="C26" s="267">
        <v>100.97</v>
      </c>
      <c r="D26" s="267">
        <v>113.35</v>
      </c>
      <c r="E26" s="267">
        <v>108.09</v>
      </c>
    </row>
    <row r="27" spans="1:120" ht="15.9" customHeight="1">
      <c r="A27" s="184" t="s">
        <v>72</v>
      </c>
      <c r="B27" s="267">
        <v>122.98</v>
      </c>
      <c r="C27" s="267">
        <v>98.93</v>
      </c>
      <c r="D27" s="267">
        <v>123.62</v>
      </c>
      <c r="E27" s="267">
        <v>103.54</v>
      </c>
    </row>
    <row r="28" spans="1:120" s="25" customFormat="1" ht="15.9" customHeight="1">
      <c r="A28" s="184" t="s">
        <v>73</v>
      </c>
      <c r="B28" s="267">
        <v>113.66</v>
      </c>
      <c r="C28" s="267">
        <v>101.7</v>
      </c>
      <c r="D28" s="267">
        <v>115.45</v>
      </c>
      <c r="E28" s="267">
        <v>105.87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</row>
    <row r="29" spans="1:120" ht="15.9" customHeight="1">
      <c r="A29" s="184" t="s">
        <v>74</v>
      </c>
      <c r="B29" s="267">
        <v>128.4</v>
      </c>
      <c r="C29" s="267">
        <v>103.14</v>
      </c>
      <c r="D29" s="267">
        <v>118.94</v>
      </c>
      <c r="E29" s="267">
        <v>118.3</v>
      </c>
    </row>
    <row r="30" spans="1:120" ht="15.9" customHeight="1">
      <c r="A30" s="184" t="s">
        <v>75</v>
      </c>
      <c r="B30" s="267">
        <v>103.28</v>
      </c>
      <c r="C30" s="267">
        <v>99.35</v>
      </c>
      <c r="D30" s="267">
        <v>105.81</v>
      </c>
      <c r="E30" s="267">
        <v>94.64</v>
      </c>
    </row>
    <row r="31" spans="1:120" ht="15.9" customHeight="1">
      <c r="A31" s="184" t="s">
        <v>76</v>
      </c>
      <c r="B31" s="267">
        <v>113.69</v>
      </c>
      <c r="C31" s="267">
        <v>105.34</v>
      </c>
      <c r="D31" s="267">
        <v>120.32</v>
      </c>
      <c r="E31" s="267">
        <v>108.48</v>
      </c>
    </row>
    <row r="32" spans="1:120" ht="15.9" customHeight="1">
      <c r="A32" s="184" t="s">
        <v>77</v>
      </c>
      <c r="B32" s="267">
        <v>89.01</v>
      </c>
      <c r="C32" s="267">
        <v>111.9</v>
      </c>
      <c r="D32" s="267">
        <v>103.08</v>
      </c>
      <c r="E32" s="267">
        <v>99.19</v>
      </c>
    </row>
    <row r="33" spans="1:15" ht="15.9" customHeight="1">
      <c r="A33" s="184" t="s">
        <v>395</v>
      </c>
      <c r="B33" s="267">
        <v>109.95</v>
      </c>
      <c r="C33" s="267">
        <v>109.73</v>
      </c>
      <c r="D33" s="267">
        <v>111.1</v>
      </c>
      <c r="E33" s="267">
        <v>109.96</v>
      </c>
    </row>
    <row r="34" spans="1:15" ht="15.9" customHeight="1">
      <c r="A34" s="184" t="s">
        <v>396</v>
      </c>
      <c r="B34" s="267">
        <v>107.6</v>
      </c>
      <c r="C34" s="267">
        <v>100.55</v>
      </c>
      <c r="D34" s="267">
        <v>97.61</v>
      </c>
      <c r="E34" s="267">
        <v>109.01</v>
      </c>
    </row>
    <row r="35" spans="1:15" ht="15.9" customHeight="1">
      <c r="A35" s="184" t="s">
        <v>78</v>
      </c>
      <c r="B35" s="267">
        <v>99.76</v>
      </c>
      <c r="C35" s="267">
        <v>104.2</v>
      </c>
      <c r="D35" s="267">
        <v>105.96</v>
      </c>
      <c r="E35" s="267">
        <v>114.91</v>
      </c>
    </row>
    <row r="36" spans="1:15" ht="15.9" customHeight="1">
      <c r="A36" s="184" t="s">
        <v>397</v>
      </c>
      <c r="B36" s="267">
        <v>170.84</v>
      </c>
      <c r="C36" s="267">
        <v>93.89</v>
      </c>
      <c r="D36" s="267">
        <v>146.34</v>
      </c>
      <c r="E36" s="267">
        <v>117.26</v>
      </c>
    </row>
    <row r="37" spans="1:15" ht="15.9" customHeight="1">
      <c r="A37" s="184" t="s">
        <v>79</v>
      </c>
      <c r="B37" s="267">
        <v>133.07</v>
      </c>
      <c r="C37" s="267">
        <v>108.27</v>
      </c>
      <c r="D37" s="267">
        <v>127.24</v>
      </c>
      <c r="E37" s="267">
        <v>106.13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s="24" customFormat="1" ht="15.9" customHeight="1">
      <c r="A38" s="184" t="s">
        <v>80</v>
      </c>
      <c r="B38" s="267">
        <v>156.28</v>
      </c>
      <c r="C38" s="267">
        <v>125.08</v>
      </c>
      <c r="D38" s="267">
        <v>198.64</v>
      </c>
      <c r="E38" s="267">
        <v>111.39</v>
      </c>
    </row>
    <row r="39" spans="1:15" s="24" customFormat="1" ht="15.9" customHeight="1">
      <c r="A39" s="184" t="s">
        <v>81</v>
      </c>
      <c r="B39" s="267">
        <v>114.42</v>
      </c>
      <c r="C39" s="267">
        <v>95.61</v>
      </c>
      <c r="D39" s="267">
        <v>104.31</v>
      </c>
      <c r="E39" s="267">
        <v>105.17</v>
      </c>
    </row>
    <row r="40" spans="1:15" s="24" customFormat="1" ht="15.9" customHeight="1">
      <c r="A40" s="184" t="s">
        <v>390</v>
      </c>
      <c r="B40" s="268">
        <v>123.53</v>
      </c>
      <c r="C40" s="268">
        <v>104.22</v>
      </c>
      <c r="D40" s="268">
        <v>129.88</v>
      </c>
      <c r="E40" s="268">
        <v>119.2</v>
      </c>
    </row>
    <row r="41" spans="1:15" s="24" customFormat="1" ht="15.9" customHeight="1">
      <c r="A41" s="184" t="s">
        <v>391</v>
      </c>
      <c r="B41" s="268">
        <v>142.18</v>
      </c>
      <c r="C41" s="268">
        <v>96.74</v>
      </c>
      <c r="D41" s="268">
        <v>112.72</v>
      </c>
      <c r="E41" s="268">
        <v>107.51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9" customHeight="1">
      <c r="A42" s="185" t="s">
        <v>82</v>
      </c>
      <c r="B42" s="264">
        <v>112.32</v>
      </c>
      <c r="C42" s="269">
        <v>94.28</v>
      </c>
      <c r="D42" s="269">
        <v>116.69</v>
      </c>
      <c r="E42" s="269">
        <v>107.54</v>
      </c>
    </row>
    <row r="43" spans="1:15" ht="15.9" customHeight="1">
      <c r="A43" s="185" t="s">
        <v>446</v>
      </c>
      <c r="B43" s="269">
        <v>105.92</v>
      </c>
      <c r="C43" s="269">
        <v>103.16</v>
      </c>
      <c r="D43" s="269">
        <v>108.81</v>
      </c>
      <c r="E43" s="269">
        <v>105.56</v>
      </c>
    </row>
    <row r="44" spans="1:15" ht="15.9" customHeight="1">
      <c r="A44" s="184" t="s">
        <v>83</v>
      </c>
      <c r="B44" s="268">
        <v>105.49</v>
      </c>
      <c r="C44" s="267">
        <v>99.34</v>
      </c>
      <c r="D44" s="267">
        <v>107.24</v>
      </c>
      <c r="E44" s="267">
        <v>103.85</v>
      </c>
    </row>
    <row r="45" spans="1:15" ht="15.9" customHeight="1">
      <c r="A45" s="184" t="s">
        <v>84</v>
      </c>
      <c r="B45" s="267">
        <v>119.48</v>
      </c>
      <c r="C45" s="267">
        <v>99.68</v>
      </c>
      <c r="D45" s="267">
        <v>123.84</v>
      </c>
      <c r="E45" s="267">
        <v>104.24</v>
      </c>
    </row>
    <row r="46" spans="1:15" ht="15.9" customHeight="1">
      <c r="A46" s="184" t="s">
        <v>431</v>
      </c>
      <c r="B46" s="267">
        <v>104.58</v>
      </c>
      <c r="C46" s="267">
        <v>109.29</v>
      </c>
      <c r="D46" s="267">
        <v>108.93</v>
      </c>
      <c r="E46" s="267">
        <v>108.24</v>
      </c>
    </row>
    <row r="47" spans="1:15" ht="15.9" customHeight="1">
      <c r="B47" s="178"/>
    </row>
    <row r="48" spans="1:15" ht="15.9" customHeight="1">
      <c r="B48" s="180"/>
      <c r="C48" s="188"/>
      <c r="D48" s="188"/>
      <c r="E48" s="188"/>
    </row>
    <row r="49" spans="2:5" ht="15.9" customHeight="1">
      <c r="B49" s="180"/>
      <c r="C49" s="189"/>
      <c r="D49" s="186"/>
      <c r="E49" s="186"/>
    </row>
    <row r="50" spans="2:5" ht="15.9" customHeight="1">
      <c r="B50" s="181"/>
      <c r="C50" s="189"/>
      <c r="D50" s="187"/>
      <c r="E50" s="187"/>
    </row>
    <row r="51" spans="2:5" ht="16.5" customHeight="1">
      <c r="B51" s="181"/>
      <c r="C51" s="190"/>
      <c r="D51" s="186"/>
      <c r="E51" s="186"/>
    </row>
    <row r="52" spans="2:5" ht="16.5" customHeight="1">
      <c r="B52" s="181"/>
      <c r="C52" s="190"/>
      <c r="D52" s="186"/>
      <c r="E52" s="186"/>
    </row>
    <row r="53" spans="2:5" ht="16.5" customHeight="1">
      <c r="B53" s="181"/>
      <c r="C53" s="190"/>
      <c r="D53" s="186"/>
      <c r="E53" s="186"/>
    </row>
    <row r="54" spans="2:5" ht="16.5" customHeight="1">
      <c r="B54" s="175"/>
      <c r="C54" s="190"/>
      <c r="D54" s="186"/>
      <c r="E54" s="186"/>
    </row>
    <row r="55" spans="2:5" ht="16.5" customHeight="1">
      <c r="B55" s="175"/>
      <c r="C55" s="180"/>
      <c r="D55" s="180"/>
      <c r="E55" s="180"/>
    </row>
    <row r="56" spans="2:5" ht="16.5" customHeight="1">
      <c r="B56" s="182"/>
      <c r="C56" s="180"/>
      <c r="D56" s="180"/>
      <c r="E56" s="180"/>
    </row>
    <row r="57" spans="2:5" ht="16.5" customHeight="1">
      <c r="C57" s="181"/>
      <c r="D57" s="181"/>
      <c r="E57" s="181"/>
    </row>
    <row r="58" spans="2:5" ht="16.5" customHeight="1">
      <c r="C58" s="181"/>
      <c r="D58" s="181"/>
      <c r="E58" s="181"/>
    </row>
    <row r="59" spans="2:5" ht="16.5" customHeight="1">
      <c r="C59" s="181"/>
      <c r="D59" s="181"/>
      <c r="E59" s="181"/>
    </row>
    <row r="60" spans="2:5" ht="16.5" customHeight="1">
      <c r="C60" s="181"/>
      <c r="D60" s="181"/>
      <c r="E60" s="181"/>
    </row>
    <row r="61" spans="2:5" ht="16.5" customHeight="1">
      <c r="C61" s="175"/>
      <c r="D61" s="175"/>
      <c r="E61" s="175"/>
    </row>
    <row r="62" spans="2:5" ht="16.5" customHeight="1">
      <c r="C62" s="175"/>
      <c r="D62" s="175"/>
      <c r="E62" s="175"/>
    </row>
    <row r="63" spans="2:5" ht="16.5" customHeight="1">
      <c r="C63" s="182"/>
      <c r="D63" s="182"/>
      <c r="E63" s="183"/>
    </row>
  </sheetData>
  <mergeCells count="1">
    <mergeCell ref="A1:E1"/>
  </mergeCells>
  <pageMargins left="1.2561417322834645" right="0.47244094488188981" top="0.74803149606299213" bottom="0.51181102362204722" header="0.43307086614173229" footer="0.31496062992125984"/>
  <pageSetup scale="92" firstPageNumber="37" orientation="portrait" r:id="rId1"/>
  <headerFooter alignWithMargins="0">
    <oddHeader>&amp;C&amp;13&amp;P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3"/>
  <sheetViews>
    <sheetView workbookViewId="0">
      <selection activeCell="J13" sqref="J13"/>
    </sheetView>
  </sheetViews>
  <sheetFormatPr defaultColWidth="12.8984375" defaultRowHeight="16.5" customHeight="1"/>
  <cols>
    <col min="1" max="1" width="53.69921875" style="14" customWidth="1"/>
    <col min="2" max="4" width="9.59765625" style="14" customWidth="1"/>
    <col min="5" max="16384" width="12.8984375" style="14"/>
  </cols>
  <sheetData>
    <row r="1" spans="1:119" ht="20.100000000000001" customHeight="1">
      <c r="A1" s="1014" t="s">
        <v>638</v>
      </c>
      <c r="B1" s="1014"/>
    </row>
    <row r="2" spans="1:119" ht="20.100000000000001" customHeight="1">
      <c r="A2" s="193"/>
      <c r="B2" s="193"/>
      <c r="C2" s="194"/>
      <c r="D2" s="194"/>
    </row>
    <row r="3" spans="1:119" ht="20.100000000000001" customHeight="1">
      <c r="A3" s="195"/>
      <c r="B3" s="194"/>
      <c r="C3" s="194"/>
      <c r="D3" s="194"/>
    </row>
    <row r="4" spans="1:119" ht="15" customHeight="1">
      <c r="A4" s="196"/>
      <c r="B4" s="201" t="s">
        <v>32</v>
      </c>
      <c r="C4" s="201" t="s">
        <v>32</v>
      </c>
      <c r="D4" s="201" t="s">
        <v>86</v>
      </c>
    </row>
    <row r="5" spans="1:119" ht="15" customHeight="1">
      <c r="A5" s="197"/>
      <c r="B5" s="202" t="s">
        <v>376</v>
      </c>
      <c r="C5" s="202" t="s">
        <v>151</v>
      </c>
      <c r="D5" s="202" t="s">
        <v>152</v>
      </c>
    </row>
    <row r="6" spans="1:119" ht="15" customHeight="1">
      <c r="A6" s="197"/>
      <c r="B6" s="202" t="s">
        <v>636</v>
      </c>
      <c r="C6" s="202" t="s">
        <v>636</v>
      </c>
      <c r="D6" s="202" t="s">
        <v>636</v>
      </c>
    </row>
    <row r="7" spans="1:119" ht="15" customHeight="1">
      <c r="A7" s="197"/>
      <c r="B7" s="202" t="s">
        <v>56</v>
      </c>
      <c r="C7" s="202" t="s">
        <v>56</v>
      </c>
      <c r="D7" s="202" t="s">
        <v>56</v>
      </c>
    </row>
    <row r="8" spans="1:119" ht="15" customHeight="1">
      <c r="A8" s="197"/>
      <c r="B8" s="202" t="s">
        <v>57</v>
      </c>
      <c r="C8" s="202" t="s">
        <v>57</v>
      </c>
      <c r="D8" s="202" t="s">
        <v>57</v>
      </c>
    </row>
    <row r="9" spans="1:119" ht="15" customHeight="1">
      <c r="A9" s="197"/>
      <c r="B9" s="203" t="s">
        <v>384</v>
      </c>
      <c r="C9" s="203" t="s">
        <v>384</v>
      </c>
      <c r="D9" s="203" t="s">
        <v>384</v>
      </c>
    </row>
    <row r="10" spans="1:119" s="20" customFormat="1" ht="16.5" customHeight="1">
      <c r="A10" s="197"/>
      <c r="B10" s="198"/>
      <c r="C10" s="194"/>
      <c r="D10" s="194"/>
      <c r="E10" s="14"/>
    </row>
    <row r="11" spans="1:119" s="22" customFormat="1" ht="15.6" customHeight="1">
      <c r="A11" s="19" t="s">
        <v>60</v>
      </c>
      <c r="B11" s="266">
        <v>109.09238594461577</v>
      </c>
      <c r="C11" s="266">
        <v>109.81103022629377</v>
      </c>
      <c r="D11" s="266">
        <v>111.9</v>
      </c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</row>
    <row r="12" spans="1:119" ht="15.9" customHeight="1">
      <c r="A12" s="46" t="s">
        <v>5</v>
      </c>
      <c r="B12" s="266">
        <v>107.49</v>
      </c>
      <c r="C12" s="266">
        <v>105.76</v>
      </c>
      <c r="D12" s="266">
        <v>106.23</v>
      </c>
      <c r="E12" s="21"/>
    </row>
    <row r="13" spans="1:119" ht="15.9" customHeight="1">
      <c r="A13" s="199" t="s">
        <v>61</v>
      </c>
      <c r="B13" s="267">
        <v>108.05</v>
      </c>
      <c r="C13" s="267">
        <v>115.1</v>
      </c>
      <c r="D13" s="267">
        <v>100.4</v>
      </c>
    </row>
    <row r="14" spans="1:119" ht="15.9" customHeight="1">
      <c r="A14" s="199" t="s">
        <v>62</v>
      </c>
      <c r="B14" s="267">
        <v>105.66</v>
      </c>
      <c r="C14" s="267">
        <v>98.1</v>
      </c>
      <c r="D14" s="267">
        <v>106.7</v>
      </c>
    </row>
    <row r="15" spans="1:119" s="24" customFormat="1" ht="15.9" customHeight="1">
      <c r="A15" s="199" t="s">
        <v>63</v>
      </c>
      <c r="B15" s="267">
        <v>115.2</v>
      </c>
      <c r="C15" s="267">
        <v>112.19</v>
      </c>
      <c r="D15" s="267">
        <v>98.9</v>
      </c>
      <c r="E15" s="14"/>
    </row>
    <row r="16" spans="1:119" ht="15.9" customHeight="1">
      <c r="A16" s="199" t="s">
        <v>64</v>
      </c>
      <c r="B16" s="267">
        <v>100.32</v>
      </c>
      <c r="C16" s="267">
        <v>99.25</v>
      </c>
      <c r="D16" s="267">
        <v>104.84</v>
      </c>
      <c r="E16" s="24"/>
    </row>
    <row r="17" spans="1:15" ht="15.9" customHeight="1">
      <c r="A17" s="199" t="s">
        <v>389</v>
      </c>
      <c r="B17" s="267">
        <v>148.22</v>
      </c>
      <c r="C17" s="267">
        <v>175.84</v>
      </c>
      <c r="D17" s="267">
        <v>138.55000000000001</v>
      </c>
    </row>
    <row r="18" spans="1:15" ht="15.9" customHeight="1">
      <c r="A18" s="47" t="s">
        <v>6</v>
      </c>
      <c r="B18" s="266">
        <v>109.68860339415322</v>
      </c>
      <c r="C18" s="266">
        <v>111.09413201997745</v>
      </c>
      <c r="D18" s="266">
        <v>112.53</v>
      </c>
    </row>
    <row r="19" spans="1:15" ht="15.9" customHeight="1">
      <c r="A19" s="199" t="s">
        <v>65</v>
      </c>
      <c r="B19" s="267">
        <v>105.82</v>
      </c>
      <c r="C19" s="267">
        <v>106.73</v>
      </c>
      <c r="D19" s="267">
        <v>116.96</v>
      </c>
    </row>
    <row r="20" spans="1:15" ht="15.9" customHeight="1">
      <c r="A20" s="199" t="s">
        <v>66</v>
      </c>
      <c r="B20" s="267">
        <v>114.36</v>
      </c>
      <c r="C20" s="267">
        <v>122.23</v>
      </c>
      <c r="D20" s="267">
        <v>177.5</v>
      </c>
    </row>
    <row r="21" spans="1:15" ht="15.9" customHeight="1">
      <c r="A21" s="199" t="s">
        <v>67</v>
      </c>
      <c r="B21" s="267">
        <v>109.21</v>
      </c>
      <c r="C21" s="267">
        <v>103.89</v>
      </c>
      <c r="D21" s="267">
        <v>125.11</v>
      </c>
    </row>
    <row r="22" spans="1:15" ht="15.9" customHeight="1">
      <c r="A22" s="199" t="s">
        <v>68</v>
      </c>
      <c r="B22" s="267">
        <v>108.33</v>
      </c>
      <c r="C22" s="267">
        <v>100.8</v>
      </c>
      <c r="D22" s="267">
        <v>107.93</v>
      </c>
    </row>
    <row r="23" spans="1:15" ht="15.9" customHeight="1">
      <c r="A23" s="199" t="s">
        <v>69</v>
      </c>
      <c r="B23" s="267">
        <v>112.34</v>
      </c>
      <c r="C23" s="267">
        <v>124.67</v>
      </c>
      <c r="D23" s="267">
        <v>124.61</v>
      </c>
    </row>
    <row r="24" spans="1:15" ht="15.9" customHeight="1">
      <c r="A24" s="199" t="s">
        <v>70</v>
      </c>
      <c r="B24" s="267">
        <v>114.1</v>
      </c>
      <c r="C24" s="267">
        <v>115.05</v>
      </c>
      <c r="D24" s="267">
        <v>136.1</v>
      </c>
    </row>
    <row r="25" spans="1:15" ht="27" customHeight="1">
      <c r="A25" s="199" t="s">
        <v>524</v>
      </c>
      <c r="B25" s="267">
        <v>103.78</v>
      </c>
      <c r="C25" s="267">
        <v>114.85</v>
      </c>
      <c r="D25" s="267">
        <v>135.05000000000001</v>
      </c>
    </row>
    <row r="26" spans="1:15" ht="15.9" customHeight="1">
      <c r="A26" s="199" t="s">
        <v>71</v>
      </c>
      <c r="B26" s="267">
        <v>116.72</v>
      </c>
      <c r="C26" s="267">
        <v>112.64</v>
      </c>
      <c r="D26" s="267">
        <v>110.7</v>
      </c>
    </row>
    <row r="27" spans="1:15" ht="15.9" customHeight="1">
      <c r="A27" s="199" t="s">
        <v>394</v>
      </c>
      <c r="B27" s="267">
        <v>111.8</v>
      </c>
      <c r="C27" s="267">
        <v>110.15</v>
      </c>
      <c r="D27" s="267">
        <v>107.08</v>
      </c>
    </row>
    <row r="28" spans="1:15" ht="15.9" customHeight="1">
      <c r="A28" s="199" t="s">
        <v>72</v>
      </c>
      <c r="B28" s="267">
        <v>90.52</v>
      </c>
      <c r="C28" s="267">
        <v>105.96</v>
      </c>
      <c r="D28" s="267">
        <v>116.51</v>
      </c>
    </row>
    <row r="29" spans="1:15" ht="15.9" customHeight="1">
      <c r="A29" s="199" t="s">
        <v>73</v>
      </c>
      <c r="B29" s="267">
        <v>110.79</v>
      </c>
      <c r="C29" s="267">
        <v>103.38</v>
      </c>
      <c r="D29" s="267">
        <v>110.39</v>
      </c>
    </row>
    <row r="30" spans="1:15" ht="15.9" customHeight="1">
      <c r="A30" s="199" t="s">
        <v>74</v>
      </c>
      <c r="B30" s="267">
        <v>119.67</v>
      </c>
      <c r="C30" s="267">
        <v>125.42</v>
      </c>
      <c r="D30" s="267">
        <v>119.08</v>
      </c>
    </row>
    <row r="31" spans="1:15" ht="15.9" customHeight="1">
      <c r="A31" s="199" t="s">
        <v>75</v>
      </c>
      <c r="B31" s="267">
        <v>92.73</v>
      </c>
      <c r="C31" s="267">
        <v>93.81</v>
      </c>
      <c r="D31" s="267">
        <v>102.33</v>
      </c>
    </row>
    <row r="32" spans="1:15" ht="15.9" customHeight="1">
      <c r="A32" s="199" t="s">
        <v>76</v>
      </c>
      <c r="B32" s="267">
        <v>110.46</v>
      </c>
      <c r="C32" s="267">
        <v>102.2</v>
      </c>
      <c r="D32" s="267">
        <v>115.29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s="24" customFormat="1" ht="15.9" customHeight="1">
      <c r="A33" s="199" t="s">
        <v>77</v>
      </c>
      <c r="B33" s="267">
        <v>102.96</v>
      </c>
      <c r="C33" s="267">
        <v>100.96</v>
      </c>
      <c r="D33" s="267">
        <v>93.38</v>
      </c>
    </row>
    <row r="34" spans="1:15" s="24" customFormat="1" ht="15.9" customHeight="1">
      <c r="A34" s="199" t="s">
        <v>395</v>
      </c>
      <c r="B34" s="267">
        <v>114.62</v>
      </c>
      <c r="C34" s="267">
        <v>107.45</v>
      </c>
      <c r="D34" s="267">
        <v>110.5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9" customHeight="1">
      <c r="A35" s="199" t="s">
        <v>396</v>
      </c>
      <c r="B35" s="267">
        <v>113.12</v>
      </c>
      <c r="C35" s="267">
        <v>115.10425868278817</v>
      </c>
      <c r="D35" s="267">
        <v>105.47</v>
      </c>
    </row>
    <row r="36" spans="1:15" ht="15.9" customHeight="1">
      <c r="A36" s="199" t="s">
        <v>78</v>
      </c>
      <c r="B36" s="267">
        <v>120.58</v>
      </c>
      <c r="C36" s="267">
        <v>124.42665344644389</v>
      </c>
      <c r="D36" s="267">
        <v>106.35</v>
      </c>
    </row>
    <row r="37" spans="1:15" ht="15.9" customHeight="1">
      <c r="A37" s="199" t="s">
        <v>397</v>
      </c>
      <c r="B37" s="267">
        <v>126.61</v>
      </c>
      <c r="C37" s="267">
        <v>103.25</v>
      </c>
      <c r="D37" s="267">
        <v>136.63</v>
      </c>
    </row>
    <row r="38" spans="1:15" ht="15.9" customHeight="1">
      <c r="A38" s="199" t="s">
        <v>79</v>
      </c>
      <c r="B38" s="267">
        <v>100.77</v>
      </c>
      <c r="C38" s="267">
        <v>96.56</v>
      </c>
      <c r="D38" s="267">
        <v>121.08</v>
      </c>
    </row>
    <row r="39" spans="1:15" ht="15.9" customHeight="1">
      <c r="A39" s="199" t="s">
        <v>80</v>
      </c>
      <c r="B39" s="267">
        <v>104.17</v>
      </c>
      <c r="C39" s="267">
        <v>91.45</v>
      </c>
      <c r="D39" s="267">
        <v>144.93</v>
      </c>
    </row>
    <row r="40" spans="1:15" ht="15.9" customHeight="1">
      <c r="A40" s="199" t="s">
        <v>81</v>
      </c>
      <c r="B40" s="267">
        <v>108.53</v>
      </c>
      <c r="C40" s="267">
        <v>104.4</v>
      </c>
      <c r="D40" s="267">
        <v>107.79</v>
      </c>
    </row>
    <row r="41" spans="1:15" ht="15.9" customHeight="1">
      <c r="A41" s="199" t="s">
        <v>390</v>
      </c>
      <c r="B41" s="268">
        <v>105.52</v>
      </c>
      <c r="C41" s="268">
        <v>115.58</v>
      </c>
      <c r="D41" s="268">
        <v>126.95</v>
      </c>
    </row>
    <row r="42" spans="1:15" ht="15.9" customHeight="1">
      <c r="A42" s="199" t="s">
        <v>391</v>
      </c>
      <c r="B42" s="268">
        <v>90.49</v>
      </c>
      <c r="C42" s="268">
        <v>101.37</v>
      </c>
      <c r="D42" s="268">
        <v>126.29</v>
      </c>
    </row>
    <row r="43" spans="1:15" ht="15.9" customHeight="1">
      <c r="A43" s="166" t="s">
        <v>82</v>
      </c>
      <c r="B43" s="269">
        <v>106.54</v>
      </c>
      <c r="C43" s="269">
        <v>104.00519307605498</v>
      </c>
      <c r="D43" s="269">
        <v>111.23</v>
      </c>
    </row>
    <row r="44" spans="1:15" ht="15.9" customHeight="1">
      <c r="A44" s="166" t="s">
        <v>446</v>
      </c>
      <c r="B44" s="269">
        <v>95.37</v>
      </c>
      <c r="C44" s="269">
        <v>106.07</v>
      </c>
      <c r="D44" s="269">
        <v>108.9</v>
      </c>
    </row>
    <row r="45" spans="1:15" ht="15.9" customHeight="1">
      <c r="A45" s="199" t="s">
        <v>83</v>
      </c>
      <c r="B45" s="267">
        <v>100.21</v>
      </c>
      <c r="C45" s="267">
        <v>102.95</v>
      </c>
      <c r="D45" s="267">
        <v>105.32</v>
      </c>
    </row>
    <row r="46" spans="1:15" ht="15.9" customHeight="1">
      <c r="A46" s="199" t="s">
        <v>84</v>
      </c>
      <c r="B46" s="267">
        <v>93.83</v>
      </c>
      <c r="C46" s="267">
        <v>97.56</v>
      </c>
      <c r="D46" s="267">
        <v>119.32</v>
      </c>
    </row>
    <row r="47" spans="1:15" ht="15.9" customHeight="1">
      <c r="A47" s="199" t="s">
        <v>431</v>
      </c>
      <c r="B47" s="267">
        <v>89.07</v>
      </c>
      <c r="C47" s="267">
        <v>112.28</v>
      </c>
      <c r="D47" s="267">
        <v>112.57</v>
      </c>
    </row>
    <row r="48" spans="1:15" ht="15.9" customHeight="1">
      <c r="A48" s="194"/>
      <c r="B48" s="526"/>
      <c r="C48" s="526"/>
      <c r="D48" s="525"/>
    </row>
    <row r="49" spans="1:4" ht="15.9" customHeight="1">
      <c r="A49" s="194"/>
      <c r="B49" s="191"/>
      <c r="C49" s="200"/>
      <c r="D49" s="194"/>
    </row>
    <row r="50" spans="1:4" ht="15.9" customHeight="1">
      <c r="B50" s="524"/>
      <c r="C50" s="200"/>
      <c r="D50" s="194"/>
    </row>
    <row r="51" spans="1:4" ht="15.9" customHeight="1">
      <c r="B51" s="524"/>
      <c r="C51" s="192"/>
    </row>
    <row r="52" spans="1:4" ht="16.5" customHeight="1">
      <c r="B52" s="524"/>
      <c r="C52" s="192"/>
    </row>
    <row r="53" spans="1:4" ht="16.5" customHeight="1">
      <c r="B53" s="524"/>
      <c r="C53" s="192"/>
    </row>
  </sheetData>
  <mergeCells count="1">
    <mergeCell ref="A1:B1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J13" sqref="J13"/>
    </sheetView>
  </sheetViews>
  <sheetFormatPr defaultRowHeight="18" customHeight="1"/>
  <cols>
    <col min="1" max="1" width="22.3984375" style="29" customWidth="1"/>
    <col min="2" max="2" width="10.09765625" style="29" customWidth="1"/>
    <col min="3" max="3" width="10.59765625" style="29" customWidth="1"/>
    <col min="4" max="4" width="8.5" style="29" customWidth="1"/>
    <col min="5" max="5" width="9.5" style="29" customWidth="1"/>
    <col min="6" max="7" width="10.59765625" style="29" customWidth="1"/>
    <col min="8" max="246" width="8.69921875" style="29"/>
    <col min="247" max="247" width="29.59765625" style="29" customWidth="1"/>
    <col min="248" max="248" width="9" style="29" bestFit="1" customWidth="1"/>
    <col min="249" max="249" width="6.8984375" style="29" bestFit="1" customWidth="1"/>
    <col min="250" max="250" width="6.09765625" style="29" bestFit="1" customWidth="1"/>
    <col min="251" max="251" width="6.59765625" style="29" bestFit="1" customWidth="1"/>
    <col min="252" max="253" width="9.3984375" style="29" customWidth="1"/>
    <col min="254" max="502" width="8.69921875" style="29"/>
    <col min="503" max="503" width="29.59765625" style="29" customWidth="1"/>
    <col min="504" max="504" width="9" style="29" bestFit="1" customWidth="1"/>
    <col min="505" max="505" width="6.8984375" style="29" bestFit="1" customWidth="1"/>
    <col min="506" max="506" width="6.09765625" style="29" bestFit="1" customWidth="1"/>
    <col min="507" max="507" width="6.59765625" style="29" bestFit="1" customWidth="1"/>
    <col min="508" max="509" width="9.3984375" style="29" customWidth="1"/>
    <col min="510" max="758" width="8.69921875" style="29"/>
    <col min="759" max="759" width="29.59765625" style="29" customWidth="1"/>
    <col min="760" max="760" width="9" style="29" bestFit="1" customWidth="1"/>
    <col min="761" max="761" width="6.8984375" style="29" bestFit="1" customWidth="1"/>
    <col min="762" max="762" width="6.09765625" style="29" bestFit="1" customWidth="1"/>
    <col min="763" max="763" width="6.59765625" style="29" bestFit="1" customWidth="1"/>
    <col min="764" max="765" width="9.3984375" style="29" customWidth="1"/>
    <col min="766" max="1014" width="8.69921875" style="29"/>
    <col min="1015" max="1015" width="29.59765625" style="29" customWidth="1"/>
    <col min="1016" max="1016" width="9" style="29" bestFit="1" customWidth="1"/>
    <col min="1017" max="1017" width="6.8984375" style="29" bestFit="1" customWidth="1"/>
    <col min="1018" max="1018" width="6.09765625" style="29" bestFit="1" customWidth="1"/>
    <col min="1019" max="1019" width="6.59765625" style="29" bestFit="1" customWidth="1"/>
    <col min="1020" max="1021" width="9.3984375" style="29" customWidth="1"/>
    <col min="1022" max="1270" width="8.69921875" style="29"/>
    <col min="1271" max="1271" width="29.59765625" style="29" customWidth="1"/>
    <col min="1272" max="1272" width="9" style="29" bestFit="1" customWidth="1"/>
    <col min="1273" max="1273" width="6.8984375" style="29" bestFit="1" customWidth="1"/>
    <col min="1274" max="1274" width="6.09765625" style="29" bestFit="1" customWidth="1"/>
    <col min="1275" max="1275" width="6.59765625" style="29" bestFit="1" customWidth="1"/>
    <col min="1276" max="1277" width="9.3984375" style="29" customWidth="1"/>
    <col min="1278" max="1526" width="8.69921875" style="29"/>
    <col min="1527" max="1527" width="29.59765625" style="29" customWidth="1"/>
    <col min="1528" max="1528" width="9" style="29" bestFit="1" customWidth="1"/>
    <col min="1529" max="1529" width="6.8984375" style="29" bestFit="1" customWidth="1"/>
    <col min="1530" max="1530" width="6.09765625" style="29" bestFit="1" customWidth="1"/>
    <col min="1531" max="1531" width="6.59765625" style="29" bestFit="1" customWidth="1"/>
    <col min="1532" max="1533" width="9.3984375" style="29" customWidth="1"/>
    <col min="1534" max="1782" width="8.69921875" style="29"/>
    <col min="1783" max="1783" width="29.59765625" style="29" customWidth="1"/>
    <col min="1784" max="1784" width="9" style="29" bestFit="1" customWidth="1"/>
    <col min="1785" max="1785" width="6.8984375" style="29" bestFit="1" customWidth="1"/>
    <col min="1786" max="1786" width="6.09765625" style="29" bestFit="1" customWidth="1"/>
    <col min="1787" max="1787" width="6.59765625" style="29" bestFit="1" customWidth="1"/>
    <col min="1788" max="1789" width="9.3984375" style="29" customWidth="1"/>
    <col min="1790" max="2038" width="8.69921875" style="29"/>
    <col min="2039" max="2039" width="29.59765625" style="29" customWidth="1"/>
    <col min="2040" max="2040" width="9" style="29" bestFit="1" customWidth="1"/>
    <col min="2041" max="2041" width="6.8984375" style="29" bestFit="1" customWidth="1"/>
    <col min="2042" max="2042" width="6.09765625" style="29" bestFit="1" customWidth="1"/>
    <col min="2043" max="2043" width="6.59765625" style="29" bestFit="1" customWidth="1"/>
    <col min="2044" max="2045" width="9.3984375" style="29" customWidth="1"/>
    <col min="2046" max="2294" width="8.69921875" style="29"/>
    <col min="2295" max="2295" width="29.59765625" style="29" customWidth="1"/>
    <col min="2296" max="2296" width="9" style="29" bestFit="1" customWidth="1"/>
    <col min="2297" max="2297" width="6.8984375" style="29" bestFit="1" customWidth="1"/>
    <col min="2298" max="2298" width="6.09765625" style="29" bestFit="1" customWidth="1"/>
    <col min="2299" max="2299" width="6.59765625" style="29" bestFit="1" customWidth="1"/>
    <col min="2300" max="2301" width="9.3984375" style="29" customWidth="1"/>
    <col min="2302" max="2550" width="8.69921875" style="29"/>
    <col min="2551" max="2551" width="29.59765625" style="29" customWidth="1"/>
    <col min="2552" max="2552" width="9" style="29" bestFit="1" customWidth="1"/>
    <col min="2553" max="2553" width="6.8984375" style="29" bestFit="1" customWidth="1"/>
    <col min="2554" max="2554" width="6.09765625" style="29" bestFit="1" customWidth="1"/>
    <col min="2555" max="2555" width="6.59765625" style="29" bestFit="1" customWidth="1"/>
    <col min="2556" max="2557" width="9.3984375" style="29" customWidth="1"/>
    <col min="2558" max="2806" width="8.69921875" style="29"/>
    <col min="2807" max="2807" width="29.59765625" style="29" customWidth="1"/>
    <col min="2808" max="2808" width="9" style="29" bestFit="1" customWidth="1"/>
    <col min="2809" max="2809" width="6.8984375" style="29" bestFit="1" customWidth="1"/>
    <col min="2810" max="2810" width="6.09765625" style="29" bestFit="1" customWidth="1"/>
    <col min="2811" max="2811" width="6.59765625" style="29" bestFit="1" customWidth="1"/>
    <col min="2812" max="2813" width="9.3984375" style="29" customWidth="1"/>
    <col min="2814" max="3062" width="8.69921875" style="29"/>
    <col min="3063" max="3063" width="29.59765625" style="29" customWidth="1"/>
    <col min="3064" max="3064" width="9" style="29" bestFit="1" customWidth="1"/>
    <col min="3065" max="3065" width="6.8984375" style="29" bestFit="1" customWidth="1"/>
    <col min="3066" max="3066" width="6.09765625" style="29" bestFit="1" customWidth="1"/>
    <col min="3067" max="3067" width="6.59765625" style="29" bestFit="1" customWidth="1"/>
    <col min="3068" max="3069" width="9.3984375" style="29" customWidth="1"/>
    <col min="3070" max="3318" width="8.69921875" style="29"/>
    <col min="3319" max="3319" width="29.59765625" style="29" customWidth="1"/>
    <col min="3320" max="3320" width="9" style="29" bestFit="1" customWidth="1"/>
    <col min="3321" max="3321" width="6.8984375" style="29" bestFit="1" customWidth="1"/>
    <col min="3322" max="3322" width="6.09765625" style="29" bestFit="1" customWidth="1"/>
    <col min="3323" max="3323" width="6.59765625" style="29" bestFit="1" customWidth="1"/>
    <col min="3324" max="3325" width="9.3984375" style="29" customWidth="1"/>
    <col min="3326" max="3574" width="8.69921875" style="29"/>
    <col min="3575" max="3575" width="29.59765625" style="29" customWidth="1"/>
    <col min="3576" max="3576" width="9" style="29" bestFit="1" customWidth="1"/>
    <col min="3577" max="3577" width="6.8984375" style="29" bestFit="1" customWidth="1"/>
    <col min="3578" max="3578" width="6.09765625" style="29" bestFit="1" customWidth="1"/>
    <col min="3579" max="3579" width="6.59765625" style="29" bestFit="1" customWidth="1"/>
    <col min="3580" max="3581" width="9.3984375" style="29" customWidth="1"/>
    <col min="3582" max="3830" width="8.69921875" style="29"/>
    <col min="3831" max="3831" width="29.59765625" style="29" customWidth="1"/>
    <col min="3832" max="3832" width="9" style="29" bestFit="1" customWidth="1"/>
    <col min="3833" max="3833" width="6.8984375" style="29" bestFit="1" customWidth="1"/>
    <col min="3834" max="3834" width="6.09765625" style="29" bestFit="1" customWidth="1"/>
    <col min="3835" max="3835" width="6.59765625" style="29" bestFit="1" customWidth="1"/>
    <col min="3836" max="3837" width="9.3984375" style="29" customWidth="1"/>
    <col min="3838" max="4086" width="8.69921875" style="29"/>
    <col min="4087" max="4087" width="29.59765625" style="29" customWidth="1"/>
    <col min="4088" max="4088" width="9" style="29" bestFit="1" customWidth="1"/>
    <col min="4089" max="4089" width="6.8984375" style="29" bestFit="1" customWidth="1"/>
    <col min="4090" max="4090" width="6.09765625" style="29" bestFit="1" customWidth="1"/>
    <col min="4091" max="4091" width="6.59765625" style="29" bestFit="1" customWidth="1"/>
    <col min="4092" max="4093" width="9.3984375" style="29" customWidth="1"/>
    <col min="4094" max="4342" width="8.69921875" style="29"/>
    <col min="4343" max="4343" width="29.59765625" style="29" customWidth="1"/>
    <col min="4344" max="4344" width="9" style="29" bestFit="1" customWidth="1"/>
    <col min="4345" max="4345" width="6.8984375" style="29" bestFit="1" customWidth="1"/>
    <col min="4346" max="4346" width="6.09765625" style="29" bestFit="1" customWidth="1"/>
    <col min="4347" max="4347" width="6.59765625" style="29" bestFit="1" customWidth="1"/>
    <col min="4348" max="4349" width="9.3984375" style="29" customWidth="1"/>
    <col min="4350" max="4598" width="8.69921875" style="29"/>
    <col min="4599" max="4599" width="29.59765625" style="29" customWidth="1"/>
    <col min="4600" max="4600" width="9" style="29" bestFit="1" customWidth="1"/>
    <col min="4601" max="4601" width="6.8984375" style="29" bestFit="1" customWidth="1"/>
    <col min="4602" max="4602" width="6.09765625" style="29" bestFit="1" customWidth="1"/>
    <col min="4603" max="4603" width="6.59765625" style="29" bestFit="1" customWidth="1"/>
    <col min="4604" max="4605" width="9.3984375" style="29" customWidth="1"/>
    <col min="4606" max="4854" width="8.69921875" style="29"/>
    <col min="4855" max="4855" width="29.59765625" style="29" customWidth="1"/>
    <col min="4856" max="4856" width="9" style="29" bestFit="1" customWidth="1"/>
    <col min="4857" max="4857" width="6.8984375" style="29" bestFit="1" customWidth="1"/>
    <col min="4858" max="4858" width="6.09765625" style="29" bestFit="1" customWidth="1"/>
    <col min="4859" max="4859" width="6.59765625" style="29" bestFit="1" customWidth="1"/>
    <col min="4860" max="4861" width="9.3984375" style="29" customWidth="1"/>
    <col min="4862" max="5110" width="8.69921875" style="29"/>
    <col min="5111" max="5111" width="29.59765625" style="29" customWidth="1"/>
    <col min="5112" max="5112" width="9" style="29" bestFit="1" customWidth="1"/>
    <col min="5113" max="5113" width="6.8984375" style="29" bestFit="1" customWidth="1"/>
    <col min="5114" max="5114" width="6.09765625" style="29" bestFit="1" customWidth="1"/>
    <col min="5115" max="5115" width="6.59765625" style="29" bestFit="1" customWidth="1"/>
    <col min="5116" max="5117" width="9.3984375" style="29" customWidth="1"/>
    <col min="5118" max="5366" width="8.69921875" style="29"/>
    <col min="5367" max="5367" width="29.59765625" style="29" customWidth="1"/>
    <col min="5368" max="5368" width="9" style="29" bestFit="1" customWidth="1"/>
    <col min="5369" max="5369" width="6.8984375" style="29" bestFit="1" customWidth="1"/>
    <col min="5370" max="5370" width="6.09765625" style="29" bestFit="1" customWidth="1"/>
    <col min="5371" max="5371" width="6.59765625" style="29" bestFit="1" customWidth="1"/>
    <col min="5372" max="5373" width="9.3984375" style="29" customWidth="1"/>
    <col min="5374" max="5622" width="8.69921875" style="29"/>
    <col min="5623" max="5623" width="29.59765625" style="29" customWidth="1"/>
    <col min="5624" max="5624" width="9" style="29" bestFit="1" customWidth="1"/>
    <col min="5625" max="5625" width="6.8984375" style="29" bestFit="1" customWidth="1"/>
    <col min="5626" max="5626" width="6.09765625" style="29" bestFit="1" customWidth="1"/>
    <col min="5627" max="5627" width="6.59765625" style="29" bestFit="1" customWidth="1"/>
    <col min="5628" max="5629" width="9.3984375" style="29" customWidth="1"/>
    <col min="5630" max="5878" width="8.69921875" style="29"/>
    <col min="5879" max="5879" width="29.59765625" style="29" customWidth="1"/>
    <col min="5880" max="5880" width="9" style="29" bestFit="1" customWidth="1"/>
    <col min="5881" max="5881" width="6.8984375" style="29" bestFit="1" customWidth="1"/>
    <col min="5882" max="5882" width="6.09765625" style="29" bestFit="1" customWidth="1"/>
    <col min="5883" max="5883" width="6.59765625" style="29" bestFit="1" customWidth="1"/>
    <col min="5884" max="5885" width="9.3984375" style="29" customWidth="1"/>
    <col min="5886" max="6134" width="8.69921875" style="29"/>
    <col min="6135" max="6135" width="29.59765625" style="29" customWidth="1"/>
    <col min="6136" max="6136" width="9" style="29" bestFit="1" customWidth="1"/>
    <col min="6137" max="6137" width="6.8984375" style="29" bestFit="1" customWidth="1"/>
    <col min="6138" max="6138" width="6.09765625" style="29" bestFit="1" customWidth="1"/>
    <col min="6139" max="6139" width="6.59765625" style="29" bestFit="1" customWidth="1"/>
    <col min="6140" max="6141" width="9.3984375" style="29" customWidth="1"/>
    <col min="6142" max="6390" width="8.69921875" style="29"/>
    <col min="6391" max="6391" width="29.59765625" style="29" customWidth="1"/>
    <col min="6392" max="6392" width="9" style="29" bestFit="1" customWidth="1"/>
    <col min="6393" max="6393" width="6.8984375" style="29" bestFit="1" customWidth="1"/>
    <col min="6394" max="6394" width="6.09765625" style="29" bestFit="1" customWidth="1"/>
    <col min="6395" max="6395" width="6.59765625" style="29" bestFit="1" customWidth="1"/>
    <col min="6396" max="6397" width="9.3984375" style="29" customWidth="1"/>
    <col min="6398" max="6646" width="8.69921875" style="29"/>
    <col min="6647" max="6647" width="29.59765625" style="29" customWidth="1"/>
    <col min="6648" max="6648" width="9" style="29" bestFit="1" customWidth="1"/>
    <col min="6649" max="6649" width="6.8984375" style="29" bestFit="1" customWidth="1"/>
    <col min="6650" max="6650" width="6.09765625" style="29" bestFit="1" customWidth="1"/>
    <col min="6651" max="6651" width="6.59765625" style="29" bestFit="1" customWidth="1"/>
    <col min="6652" max="6653" width="9.3984375" style="29" customWidth="1"/>
    <col min="6654" max="6902" width="8.69921875" style="29"/>
    <col min="6903" max="6903" width="29.59765625" style="29" customWidth="1"/>
    <col min="6904" max="6904" width="9" style="29" bestFit="1" customWidth="1"/>
    <col min="6905" max="6905" width="6.8984375" style="29" bestFit="1" customWidth="1"/>
    <col min="6906" max="6906" width="6.09765625" style="29" bestFit="1" customWidth="1"/>
    <col min="6907" max="6907" width="6.59765625" style="29" bestFit="1" customWidth="1"/>
    <col min="6908" max="6909" width="9.3984375" style="29" customWidth="1"/>
    <col min="6910" max="7158" width="8.69921875" style="29"/>
    <col min="7159" max="7159" width="29.59765625" style="29" customWidth="1"/>
    <col min="7160" max="7160" width="9" style="29" bestFit="1" customWidth="1"/>
    <col min="7161" max="7161" width="6.8984375" style="29" bestFit="1" customWidth="1"/>
    <col min="7162" max="7162" width="6.09765625" style="29" bestFit="1" customWidth="1"/>
    <col min="7163" max="7163" width="6.59765625" style="29" bestFit="1" customWidth="1"/>
    <col min="7164" max="7165" width="9.3984375" style="29" customWidth="1"/>
    <col min="7166" max="7414" width="8.69921875" style="29"/>
    <col min="7415" max="7415" width="29.59765625" style="29" customWidth="1"/>
    <col min="7416" max="7416" width="9" style="29" bestFit="1" customWidth="1"/>
    <col min="7417" max="7417" width="6.8984375" style="29" bestFit="1" customWidth="1"/>
    <col min="7418" max="7418" width="6.09765625" style="29" bestFit="1" customWidth="1"/>
    <col min="7419" max="7419" width="6.59765625" style="29" bestFit="1" customWidth="1"/>
    <col min="7420" max="7421" width="9.3984375" style="29" customWidth="1"/>
    <col min="7422" max="7670" width="8.69921875" style="29"/>
    <col min="7671" max="7671" width="29.59765625" style="29" customWidth="1"/>
    <col min="7672" max="7672" width="9" style="29" bestFit="1" customWidth="1"/>
    <col min="7673" max="7673" width="6.8984375" style="29" bestFit="1" customWidth="1"/>
    <col min="7674" max="7674" width="6.09765625" style="29" bestFit="1" customWidth="1"/>
    <col min="7675" max="7675" width="6.59765625" style="29" bestFit="1" customWidth="1"/>
    <col min="7676" max="7677" width="9.3984375" style="29" customWidth="1"/>
    <col min="7678" max="7926" width="8.69921875" style="29"/>
    <col min="7927" max="7927" width="29.59765625" style="29" customWidth="1"/>
    <col min="7928" max="7928" width="9" style="29" bestFit="1" customWidth="1"/>
    <col min="7929" max="7929" width="6.8984375" style="29" bestFit="1" customWidth="1"/>
    <col min="7930" max="7930" width="6.09765625" style="29" bestFit="1" customWidth="1"/>
    <col min="7931" max="7931" width="6.59765625" style="29" bestFit="1" customWidth="1"/>
    <col min="7932" max="7933" width="9.3984375" style="29" customWidth="1"/>
    <col min="7934" max="8182" width="8.69921875" style="29"/>
    <col min="8183" max="8183" width="29.59765625" style="29" customWidth="1"/>
    <col min="8184" max="8184" width="9" style="29" bestFit="1" customWidth="1"/>
    <col min="8185" max="8185" width="6.8984375" style="29" bestFit="1" customWidth="1"/>
    <col min="8186" max="8186" width="6.09765625" style="29" bestFit="1" customWidth="1"/>
    <col min="8187" max="8187" width="6.59765625" style="29" bestFit="1" customWidth="1"/>
    <col min="8188" max="8189" width="9.3984375" style="29" customWidth="1"/>
    <col min="8190" max="8438" width="8.69921875" style="29"/>
    <col min="8439" max="8439" width="29.59765625" style="29" customWidth="1"/>
    <col min="8440" max="8440" width="9" style="29" bestFit="1" customWidth="1"/>
    <col min="8441" max="8441" width="6.8984375" style="29" bestFit="1" customWidth="1"/>
    <col min="8442" max="8442" width="6.09765625" style="29" bestFit="1" customWidth="1"/>
    <col min="8443" max="8443" width="6.59765625" style="29" bestFit="1" customWidth="1"/>
    <col min="8444" max="8445" width="9.3984375" style="29" customWidth="1"/>
    <col min="8446" max="8694" width="8.69921875" style="29"/>
    <col min="8695" max="8695" width="29.59765625" style="29" customWidth="1"/>
    <col min="8696" max="8696" width="9" style="29" bestFit="1" customWidth="1"/>
    <col min="8697" max="8697" width="6.8984375" style="29" bestFit="1" customWidth="1"/>
    <col min="8698" max="8698" width="6.09765625" style="29" bestFit="1" customWidth="1"/>
    <col min="8699" max="8699" width="6.59765625" style="29" bestFit="1" customWidth="1"/>
    <col min="8700" max="8701" width="9.3984375" style="29" customWidth="1"/>
    <col min="8702" max="8950" width="8.69921875" style="29"/>
    <col min="8951" max="8951" width="29.59765625" style="29" customWidth="1"/>
    <col min="8952" max="8952" width="9" style="29" bestFit="1" customWidth="1"/>
    <col min="8953" max="8953" width="6.8984375" style="29" bestFit="1" customWidth="1"/>
    <col min="8954" max="8954" width="6.09765625" style="29" bestFit="1" customWidth="1"/>
    <col min="8955" max="8955" width="6.59765625" style="29" bestFit="1" customWidth="1"/>
    <col min="8956" max="8957" width="9.3984375" style="29" customWidth="1"/>
    <col min="8958" max="9206" width="8.69921875" style="29"/>
    <col min="9207" max="9207" width="29.59765625" style="29" customWidth="1"/>
    <col min="9208" max="9208" width="9" style="29" bestFit="1" customWidth="1"/>
    <col min="9209" max="9209" width="6.8984375" style="29" bestFit="1" customWidth="1"/>
    <col min="9210" max="9210" width="6.09765625" style="29" bestFit="1" customWidth="1"/>
    <col min="9211" max="9211" width="6.59765625" style="29" bestFit="1" customWidth="1"/>
    <col min="9212" max="9213" width="9.3984375" style="29" customWidth="1"/>
    <col min="9214" max="9462" width="8.69921875" style="29"/>
    <col min="9463" max="9463" width="29.59765625" style="29" customWidth="1"/>
    <col min="9464" max="9464" width="9" style="29" bestFit="1" customWidth="1"/>
    <col min="9465" max="9465" width="6.8984375" style="29" bestFit="1" customWidth="1"/>
    <col min="9466" max="9466" width="6.09765625" style="29" bestFit="1" customWidth="1"/>
    <col min="9467" max="9467" width="6.59765625" style="29" bestFit="1" customWidth="1"/>
    <col min="9468" max="9469" width="9.3984375" style="29" customWidth="1"/>
    <col min="9470" max="9718" width="8.69921875" style="29"/>
    <col min="9719" max="9719" width="29.59765625" style="29" customWidth="1"/>
    <col min="9720" max="9720" width="9" style="29" bestFit="1" customWidth="1"/>
    <col min="9721" max="9721" width="6.8984375" style="29" bestFit="1" customWidth="1"/>
    <col min="9722" max="9722" width="6.09765625" style="29" bestFit="1" customWidth="1"/>
    <col min="9723" max="9723" width="6.59765625" style="29" bestFit="1" customWidth="1"/>
    <col min="9724" max="9725" width="9.3984375" style="29" customWidth="1"/>
    <col min="9726" max="9974" width="8.69921875" style="29"/>
    <col min="9975" max="9975" width="29.59765625" style="29" customWidth="1"/>
    <col min="9976" max="9976" width="9" style="29" bestFit="1" customWidth="1"/>
    <col min="9977" max="9977" width="6.8984375" style="29" bestFit="1" customWidth="1"/>
    <col min="9978" max="9978" width="6.09765625" style="29" bestFit="1" customWidth="1"/>
    <col min="9979" max="9979" width="6.59765625" style="29" bestFit="1" customWidth="1"/>
    <col min="9980" max="9981" width="9.3984375" style="29" customWidth="1"/>
    <col min="9982" max="10230" width="8.69921875" style="29"/>
    <col min="10231" max="10231" width="29.59765625" style="29" customWidth="1"/>
    <col min="10232" max="10232" width="9" style="29" bestFit="1" customWidth="1"/>
    <col min="10233" max="10233" width="6.8984375" style="29" bestFit="1" customWidth="1"/>
    <col min="10234" max="10234" width="6.09765625" style="29" bestFit="1" customWidth="1"/>
    <col min="10235" max="10235" width="6.59765625" style="29" bestFit="1" customWidth="1"/>
    <col min="10236" max="10237" width="9.3984375" style="29" customWidth="1"/>
    <col min="10238" max="10486" width="8.69921875" style="29"/>
    <col min="10487" max="10487" width="29.59765625" style="29" customWidth="1"/>
    <col min="10488" max="10488" width="9" style="29" bestFit="1" customWidth="1"/>
    <col min="10489" max="10489" width="6.8984375" style="29" bestFit="1" customWidth="1"/>
    <col min="10490" max="10490" width="6.09765625" style="29" bestFit="1" customWidth="1"/>
    <col min="10491" max="10491" width="6.59765625" style="29" bestFit="1" customWidth="1"/>
    <col min="10492" max="10493" width="9.3984375" style="29" customWidth="1"/>
    <col min="10494" max="10742" width="8.69921875" style="29"/>
    <col min="10743" max="10743" width="29.59765625" style="29" customWidth="1"/>
    <col min="10744" max="10744" width="9" style="29" bestFit="1" customWidth="1"/>
    <col min="10745" max="10745" width="6.8984375" style="29" bestFit="1" customWidth="1"/>
    <col min="10746" max="10746" width="6.09765625" style="29" bestFit="1" customWidth="1"/>
    <col min="10747" max="10747" width="6.59765625" style="29" bestFit="1" customWidth="1"/>
    <col min="10748" max="10749" width="9.3984375" style="29" customWidth="1"/>
    <col min="10750" max="10998" width="8.69921875" style="29"/>
    <col min="10999" max="10999" width="29.59765625" style="29" customWidth="1"/>
    <col min="11000" max="11000" width="9" style="29" bestFit="1" customWidth="1"/>
    <col min="11001" max="11001" width="6.8984375" style="29" bestFit="1" customWidth="1"/>
    <col min="11002" max="11002" width="6.09765625" style="29" bestFit="1" customWidth="1"/>
    <col min="11003" max="11003" width="6.59765625" style="29" bestFit="1" customWidth="1"/>
    <col min="11004" max="11005" width="9.3984375" style="29" customWidth="1"/>
    <col min="11006" max="11254" width="8.69921875" style="29"/>
    <col min="11255" max="11255" width="29.59765625" style="29" customWidth="1"/>
    <col min="11256" max="11256" width="9" style="29" bestFit="1" customWidth="1"/>
    <col min="11257" max="11257" width="6.8984375" style="29" bestFit="1" customWidth="1"/>
    <col min="11258" max="11258" width="6.09765625" style="29" bestFit="1" customWidth="1"/>
    <col min="11259" max="11259" width="6.59765625" style="29" bestFit="1" customWidth="1"/>
    <col min="11260" max="11261" width="9.3984375" style="29" customWidth="1"/>
    <col min="11262" max="11510" width="8.69921875" style="29"/>
    <col min="11511" max="11511" width="29.59765625" style="29" customWidth="1"/>
    <col min="11512" max="11512" width="9" style="29" bestFit="1" customWidth="1"/>
    <col min="11513" max="11513" width="6.8984375" style="29" bestFit="1" customWidth="1"/>
    <col min="11514" max="11514" width="6.09765625" style="29" bestFit="1" customWidth="1"/>
    <col min="11515" max="11515" width="6.59765625" style="29" bestFit="1" customWidth="1"/>
    <col min="11516" max="11517" width="9.3984375" style="29" customWidth="1"/>
    <col min="11518" max="11766" width="8.69921875" style="29"/>
    <col min="11767" max="11767" width="29.59765625" style="29" customWidth="1"/>
    <col min="11768" max="11768" width="9" style="29" bestFit="1" customWidth="1"/>
    <col min="11769" max="11769" width="6.8984375" style="29" bestFit="1" customWidth="1"/>
    <col min="11770" max="11770" width="6.09765625" style="29" bestFit="1" customWidth="1"/>
    <col min="11771" max="11771" width="6.59765625" style="29" bestFit="1" customWidth="1"/>
    <col min="11772" max="11773" width="9.3984375" style="29" customWidth="1"/>
    <col min="11774" max="12022" width="8.69921875" style="29"/>
    <col min="12023" max="12023" width="29.59765625" style="29" customWidth="1"/>
    <col min="12024" max="12024" width="9" style="29" bestFit="1" customWidth="1"/>
    <col min="12025" max="12025" width="6.8984375" style="29" bestFit="1" customWidth="1"/>
    <col min="12026" max="12026" width="6.09765625" style="29" bestFit="1" customWidth="1"/>
    <col min="12027" max="12027" width="6.59765625" style="29" bestFit="1" customWidth="1"/>
    <col min="12028" max="12029" width="9.3984375" style="29" customWidth="1"/>
    <col min="12030" max="12278" width="8.69921875" style="29"/>
    <col min="12279" max="12279" width="29.59765625" style="29" customWidth="1"/>
    <col min="12280" max="12280" width="9" style="29" bestFit="1" customWidth="1"/>
    <col min="12281" max="12281" width="6.8984375" style="29" bestFit="1" customWidth="1"/>
    <col min="12282" max="12282" width="6.09765625" style="29" bestFit="1" customWidth="1"/>
    <col min="12283" max="12283" width="6.59765625" style="29" bestFit="1" customWidth="1"/>
    <col min="12284" max="12285" width="9.3984375" style="29" customWidth="1"/>
    <col min="12286" max="12534" width="8.69921875" style="29"/>
    <col min="12535" max="12535" width="29.59765625" style="29" customWidth="1"/>
    <col min="12536" max="12536" width="9" style="29" bestFit="1" customWidth="1"/>
    <col min="12537" max="12537" width="6.8984375" style="29" bestFit="1" customWidth="1"/>
    <col min="12538" max="12538" width="6.09765625" style="29" bestFit="1" customWidth="1"/>
    <col min="12539" max="12539" width="6.59765625" style="29" bestFit="1" customWidth="1"/>
    <col min="12540" max="12541" width="9.3984375" style="29" customWidth="1"/>
    <col min="12542" max="12790" width="8.69921875" style="29"/>
    <col min="12791" max="12791" width="29.59765625" style="29" customWidth="1"/>
    <col min="12792" max="12792" width="9" style="29" bestFit="1" customWidth="1"/>
    <col min="12793" max="12793" width="6.8984375" style="29" bestFit="1" customWidth="1"/>
    <col min="12794" max="12794" width="6.09765625" style="29" bestFit="1" customWidth="1"/>
    <col min="12795" max="12795" width="6.59765625" style="29" bestFit="1" customWidth="1"/>
    <col min="12796" max="12797" width="9.3984375" style="29" customWidth="1"/>
    <col min="12798" max="13046" width="8.69921875" style="29"/>
    <col min="13047" max="13047" width="29.59765625" style="29" customWidth="1"/>
    <col min="13048" max="13048" width="9" style="29" bestFit="1" customWidth="1"/>
    <col min="13049" max="13049" width="6.8984375" style="29" bestFit="1" customWidth="1"/>
    <col min="13050" max="13050" width="6.09765625" style="29" bestFit="1" customWidth="1"/>
    <col min="13051" max="13051" width="6.59765625" style="29" bestFit="1" customWidth="1"/>
    <col min="13052" max="13053" width="9.3984375" style="29" customWidth="1"/>
    <col min="13054" max="13302" width="8.69921875" style="29"/>
    <col min="13303" max="13303" width="29.59765625" style="29" customWidth="1"/>
    <col min="13304" max="13304" width="9" style="29" bestFit="1" customWidth="1"/>
    <col min="13305" max="13305" width="6.8984375" style="29" bestFit="1" customWidth="1"/>
    <col min="13306" max="13306" width="6.09765625" style="29" bestFit="1" customWidth="1"/>
    <col min="13307" max="13307" width="6.59765625" style="29" bestFit="1" customWidth="1"/>
    <col min="13308" max="13309" width="9.3984375" style="29" customWidth="1"/>
    <col min="13310" max="13558" width="8.69921875" style="29"/>
    <col min="13559" max="13559" width="29.59765625" style="29" customWidth="1"/>
    <col min="13560" max="13560" width="9" style="29" bestFit="1" customWidth="1"/>
    <col min="13561" max="13561" width="6.8984375" style="29" bestFit="1" customWidth="1"/>
    <col min="13562" max="13562" width="6.09765625" style="29" bestFit="1" customWidth="1"/>
    <col min="13563" max="13563" width="6.59765625" style="29" bestFit="1" customWidth="1"/>
    <col min="13564" max="13565" width="9.3984375" style="29" customWidth="1"/>
    <col min="13566" max="13814" width="8.69921875" style="29"/>
    <col min="13815" max="13815" width="29.59765625" style="29" customWidth="1"/>
    <col min="13816" max="13816" width="9" style="29" bestFit="1" customWidth="1"/>
    <col min="13817" max="13817" width="6.8984375" style="29" bestFit="1" customWidth="1"/>
    <col min="13818" max="13818" width="6.09765625" style="29" bestFit="1" customWidth="1"/>
    <col min="13819" max="13819" width="6.59765625" style="29" bestFit="1" customWidth="1"/>
    <col min="13820" max="13821" width="9.3984375" style="29" customWidth="1"/>
    <col min="13822" max="14070" width="8.69921875" style="29"/>
    <col min="14071" max="14071" width="29.59765625" style="29" customWidth="1"/>
    <col min="14072" max="14072" width="9" style="29" bestFit="1" customWidth="1"/>
    <col min="14073" max="14073" width="6.8984375" style="29" bestFit="1" customWidth="1"/>
    <col min="14074" max="14074" width="6.09765625" style="29" bestFit="1" customWidth="1"/>
    <col min="14075" max="14075" width="6.59765625" style="29" bestFit="1" customWidth="1"/>
    <col min="14076" max="14077" width="9.3984375" style="29" customWidth="1"/>
    <col min="14078" max="14326" width="8.69921875" style="29"/>
    <col min="14327" max="14327" width="29.59765625" style="29" customWidth="1"/>
    <col min="14328" max="14328" width="9" style="29" bestFit="1" customWidth="1"/>
    <col min="14329" max="14329" width="6.8984375" style="29" bestFit="1" customWidth="1"/>
    <col min="14330" max="14330" width="6.09765625" style="29" bestFit="1" customWidth="1"/>
    <col min="14331" max="14331" width="6.59765625" style="29" bestFit="1" customWidth="1"/>
    <col min="14332" max="14333" width="9.3984375" style="29" customWidth="1"/>
    <col min="14334" max="14582" width="8.69921875" style="29"/>
    <col min="14583" max="14583" width="29.59765625" style="29" customWidth="1"/>
    <col min="14584" max="14584" width="9" style="29" bestFit="1" customWidth="1"/>
    <col min="14585" max="14585" width="6.8984375" style="29" bestFit="1" customWidth="1"/>
    <col min="14586" max="14586" width="6.09765625" style="29" bestFit="1" customWidth="1"/>
    <col min="14587" max="14587" width="6.59765625" style="29" bestFit="1" customWidth="1"/>
    <col min="14588" max="14589" width="9.3984375" style="29" customWidth="1"/>
    <col min="14590" max="14838" width="8.69921875" style="29"/>
    <col min="14839" max="14839" width="29.59765625" style="29" customWidth="1"/>
    <col min="14840" max="14840" width="9" style="29" bestFit="1" customWidth="1"/>
    <col min="14841" max="14841" width="6.8984375" style="29" bestFit="1" customWidth="1"/>
    <col min="14842" max="14842" width="6.09765625" style="29" bestFit="1" customWidth="1"/>
    <col min="14843" max="14843" width="6.59765625" style="29" bestFit="1" customWidth="1"/>
    <col min="14844" max="14845" width="9.3984375" style="29" customWidth="1"/>
    <col min="14846" max="15094" width="8.69921875" style="29"/>
    <col min="15095" max="15095" width="29.59765625" style="29" customWidth="1"/>
    <col min="15096" max="15096" width="9" style="29" bestFit="1" customWidth="1"/>
    <col min="15097" max="15097" width="6.8984375" style="29" bestFit="1" customWidth="1"/>
    <col min="15098" max="15098" width="6.09765625" style="29" bestFit="1" customWidth="1"/>
    <col min="15099" max="15099" width="6.59765625" style="29" bestFit="1" customWidth="1"/>
    <col min="15100" max="15101" width="9.3984375" style="29" customWidth="1"/>
    <col min="15102" max="15350" width="8.69921875" style="29"/>
    <col min="15351" max="15351" width="29.59765625" style="29" customWidth="1"/>
    <col min="15352" max="15352" width="9" style="29" bestFit="1" customWidth="1"/>
    <col min="15353" max="15353" width="6.8984375" style="29" bestFit="1" customWidth="1"/>
    <col min="15354" max="15354" width="6.09765625" style="29" bestFit="1" customWidth="1"/>
    <col min="15355" max="15355" width="6.59765625" style="29" bestFit="1" customWidth="1"/>
    <col min="15356" max="15357" width="9.3984375" style="29" customWidth="1"/>
    <col min="15358" max="15606" width="8.69921875" style="29"/>
    <col min="15607" max="15607" width="29.59765625" style="29" customWidth="1"/>
    <col min="15608" max="15608" width="9" style="29" bestFit="1" customWidth="1"/>
    <col min="15609" max="15609" width="6.8984375" style="29" bestFit="1" customWidth="1"/>
    <col min="15610" max="15610" width="6.09765625" style="29" bestFit="1" customWidth="1"/>
    <col min="15611" max="15611" width="6.59765625" style="29" bestFit="1" customWidth="1"/>
    <col min="15612" max="15613" width="9.3984375" style="29" customWidth="1"/>
    <col min="15614" max="15862" width="8.69921875" style="29"/>
    <col min="15863" max="15863" width="29.59765625" style="29" customWidth="1"/>
    <col min="15864" max="15864" width="9" style="29" bestFit="1" customWidth="1"/>
    <col min="15865" max="15865" width="6.8984375" style="29" bestFit="1" customWidth="1"/>
    <col min="15866" max="15866" width="6.09765625" style="29" bestFit="1" customWidth="1"/>
    <col min="15867" max="15867" width="6.59765625" style="29" bestFit="1" customWidth="1"/>
    <col min="15868" max="15869" width="9.3984375" style="29" customWidth="1"/>
    <col min="15870" max="16118" width="8.69921875" style="29"/>
    <col min="16119" max="16119" width="29.59765625" style="29" customWidth="1"/>
    <col min="16120" max="16120" width="9" style="29" bestFit="1" customWidth="1"/>
    <col min="16121" max="16121" width="6.8984375" style="29" bestFit="1" customWidth="1"/>
    <col min="16122" max="16122" width="6.09765625" style="29" bestFit="1" customWidth="1"/>
    <col min="16123" max="16123" width="6.59765625" style="29" bestFit="1" customWidth="1"/>
    <col min="16124" max="16125" width="9.3984375" style="29" customWidth="1"/>
    <col min="16126" max="16384" width="8.69921875" style="29"/>
  </cols>
  <sheetData>
    <row r="1" spans="1:7" ht="24" customHeight="1">
      <c r="A1" s="26" t="s">
        <v>512</v>
      </c>
      <c r="B1" s="48"/>
      <c r="C1" s="48"/>
      <c r="D1" s="48"/>
      <c r="E1" s="48"/>
      <c r="F1" s="48"/>
      <c r="G1" s="48"/>
    </row>
    <row r="2" spans="1:7" ht="20.100000000000001" customHeight="1">
      <c r="A2" s="27" t="s">
        <v>639</v>
      </c>
      <c r="B2" s="49"/>
    </row>
    <row r="3" spans="1:7" ht="20.100000000000001" customHeight="1">
      <c r="A3" s="204"/>
      <c r="B3" s="204"/>
      <c r="G3" s="205"/>
    </row>
    <row r="4" spans="1:7" ht="18" customHeight="1">
      <c r="A4" s="206"/>
      <c r="B4" s="519" t="s">
        <v>85</v>
      </c>
      <c r="C4" s="519" t="s">
        <v>32</v>
      </c>
      <c r="D4" s="519" t="s">
        <v>86</v>
      </c>
      <c r="E4" s="519" t="s">
        <v>88</v>
      </c>
      <c r="F4" s="1015" t="s">
        <v>375</v>
      </c>
      <c r="G4" s="1016"/>
    </row>
    <row r="5" spans="1:7" ht="18" customHeight="1">
      <c r="A5" s="204"/>
      <c r="B5" s="149" t="s">
        <v>90</v>
      </c>
      <c r="C5" s="149" t="s">
        <v>58</v>
      </c>
      <c r="D5" s="150" t="s">
        <v>91</v>
      </c>
      <c r="E5" s="149" t="s">
        <v>55</v>
      </c>
      <c r="F5" s="149" t="s">
        <v>145</v>
      </c>
      <c r="G5" s="149" t="s">
        <v>55</v>
      </c>
    </row>
    <row r="6" spans="1:7" ht="18" customHeight="1">
      <c r="A6" s="204"/>
      <c r="B6" s="520"/>
      <c r="C6" s="520" t="s">
        <v>636</v>
      </c>
      <c r="D6" s="520" t="s">
        <v>636</v>
      </c>
      <c r="E6" s="520" t="s">
        <v>636</v>
      </c>
      <c r="F6" s="520" t="s">
        <v>636</v>
      </c>
      <c r="G6" s="520" t="s">
        <v>636</v>
      </c>
    </row>
    <row r="7" spans="1:7" ht="18" customHeight="1">
      <c r="A7" s="204"/>
      <c r="B7" s="207"/>
      <c r="C7" s="208"/>
      <c r="D7" s="208"/>
      <c r="E7" s="208"/>
      <c r="F7" s="208"/>
      <c r="G7" s="208"/>
    </row>
    <row r="8" spans="1:7" ht="18" customHeight="1">
      <c r="A8" s="209" t="s">
        <v>94</v>
      </c>
      <c r="B8" s="210" t="s">
        <v>54</v>
      </c>
      <c r="C8" s="270">
        <v>3726.3879562409597</v>
      </c>
      <c r="D8" s="270">
        <v>3575.8061389314098</v>
      </c>
      <c r="E8" s="271">
        <v>37625.704952833505</v>
      </c>
      <c r="F8" s="270">
        <v>109.10268601399191</v>
      </c>
      <c r="G8" s="270">
        <v>107.07464407453098</v>
      </c>
    </row>
    <row r="9" spans="1:7" ht="18" customHeight="1">
      <c r="A9" s="209" t="s">
        <v>95</v>
      </c>
      <c r="B9" s="210" t="s">
        <v>99</v>
      </c>
      <c r="C9" s="270">
        <v>764.7</v>
      </c>
      <c r="D9" s="270">
        <v>688.93333333333294</v>
      </c>
      <c r="E9" s="271">
        <v>6740.7333333333327</v>
      </c>
      <c r="F9" s="270">
        <v>100.67709094451716</v>
      </c>
      <c r="G9" s="270">
        <v>99.416446666568305</v>
      </c>
    </row>
    <row r="10" spans="1:7" ht="18" customHeight="1">
      <c r="A10" s="209" t="s">
        <v>96</v>
      </c>
      <c r="B10" s="210" t="s">
        <v>447</v>
      </c>
      <c r="C10" s="270">
        <v>625.19999999999993</v>
      </c>
      <c r="D10" s="270">
        <v>602.1</v>
      </c>
      <c r="E10" s="271">
        <v>5987.4000000000015</v>
      </c>
      <c r="F10" s="270">
        <v>151.9687026754157</v>
      </c>
      <c r="G10" s="270">
        <v>103.0161215395468</v>
      </c>
    </row>
    <row r="11" spans="1:7" ht="18" customHeight="1">
      <c r="A11" s="209" t="s">
        <v>97</v>
      </c>
      <c r="B11" s="210" t="s">
        <v>54</v>
      </c>
      <c r="C11" s="270">
        <v>66.662359000000009</v>
      </c>
      <c r="D11" s="270">
        <v>60.396000000000001</v>
      </c>
      <c r="E11" s="271">
        <v>636.2142990000001</v>
      </c>
      <c r="F11" s="270">
        <v>99.61295659175228</v>
      </c>
      <c r="G11" s="270">
        <v>97.540133443923352</v>
      </c>
    </row>
    <row r="12" spans="1:7" ht="18" customHeight="1">
      <c r="A12" s="209" t="s">
        <v>434</v>
      </c>
      <c r="B12" s="210" t="s">
        <v>99</v>
      </c>
      <c r="C12" s="270">
        <v>1248.717551625411</v>
      </c>
      <c r="D12" s="270">
        <v>1237.872272434535</v>
      </c>
      <c r="E12" s="271">
        <v>10338.331907720449</v>
      </c>
      <c r="F12" s="270">
        <v>120.88420098433284</v>
      </c>
      <c r="G12" s="270">
        <v>104.00562734532686</v>
      </c>
    </row>
    <row r="13" spans="1:7" ht="18" customHeight="1">
      <c r="A13" s="209" t="s">
        <v>435</v>
      </c>
      <c r="B13" s="210" t="s">
        <v>99</v>
      </c>
      <c r="C13" s="270">
        <v>124.31636</v>
      </c>
      <c r="D13" s="270">
        <v>104.4</v>
      </c>
      <c r="E13" s="271">
        <v>1076.16041</v>
      </c>
      <c r="F13" s="270">
        <v>89.627858948414541</v>
      </c>
      <c r="G13" s="272">
        <v>103.97060091711201</v>
      </c>
    </row>
    <row r="14" spans="1:7" ht="18" customHeight="1">
      <c r="A14" s="209" t="s">
        <v>98</v>
      </c>
      <c r="B14" s="210" t="s">
        <v>99</v>
      </c>
      <c r="C14" s="270">
        <v>354.07310951018979</v>
      </c>
      <c r="D14" s="270">
        <v>364.31253072147024</v>
      </c>
      <c r="E14" s="271">
        <v>3070.1156608008423</v>
      </c>
      <c r="F14" s="270">
        <v>127.92770936212877</v>
      </c>
      <c r="G14" s="270">
        <v>120.44976792728723</v>
      </c>
    </row>
    <row r="15" spans="1:7" ht="18" customHeight="1">
      <c r="A15" s="209" t="s">
        <v>100</v>
      </c>
      <c r="B15" s="210" t="s">
        <v>101</v>
      </c>
      <c r="C15" s="270">
        <v>151.76480302307661</v>
      </c>
      <c r="D15" s="270">
        <v>151.64943675119667</v>
      </c>
      <c r="E15" s="271">
        <v>1354.2868021885652</v>
      </c>
      <c r="F15" s="270">
        <v>97.211177404613252</v>
      </c>
      <c r="G15" s="270">
        <v>101.84426999958627</v>
      </c>
    </row>
    <row r="16" spans="1:7" ht="18" customHeight="1">
      <c r="A16" s="209" t="s">
        <v>102</v>
      </c>
      <c r="B16" s="210" t="s">
        <v>54</v>
      </c>
      <c r="C16" s="270">
        <v>12.145604286072905</v>
      </c>
      <c r="D16" s="270">
        <v>12.515711328320416</v>
      </c>
      <c r="E16" s="271">
        <v>106.5136489733402</v>
      </c>
      <c r="F16" s="270">
        <v>119.99723229453897</v>
      </c>
      <c r="G16" s="270">
        <v>105.36823802576237</v>
      </c>
    </row>
    <row r="17" spans="1:7" ht="18" customHeight="1">
      <c r="A17" s="209" t="s">
        <v>103</v>
      </c>
      <c r="B17" s="210" t="s">
        <v>99</v>
      </c>
      <c r="C17" s="270">
        <v>0</v>
      </c>
      <c r="D17" s="270">
        <v>15.26</v>
      </c>
      <c r="E17" s="271">
        <v>744.62245624636489</v>
      </c>
      <c r="F17" s="270">
        <v>61.751375849789582</v>
      </c>
      <c r="G17" s="270">
        <v>100.48105319249403</v>
      </c>
    </row>
    <row r="18" spans="1:7" ht="18" customHeight="1">
      <c r="A18" s="209" t="s">
        <v>104</v>
      </c>
      <c r="B18" s="210" t="s">
        <v>99</v>
      </c>
      <c r="C18" s="270">
        <v>28.7055367279848</v>
      </c>
      <c r="D18" s="270">
        <v>27.317477896381998</v>
      </c>
      <c r="E18" s="271">
        <v>276.19755890920851</v>
      </c>
      <c r="F18" s="270">
        <v>112.28385024151213</v>
      </c>
      <c r="G18" s="270">
        <v>109.61926293045239</v>
      </c>
    </row>
    <row r="19" spans="1:7" ht="18" customHeight="1">
      <c r="A19" s="209" t="s">
        <v>105</v>
      </c>
      <c r="B19" s="210" t="s">
        <v>99</v>
      </c>
      <c r="C19" s="270">
        <v>1083.8038470181823</v>
      </c>
      <c r="D19" s="270">
        <v>1077.0339879804694</v>
      </c>
      <c r="E19" s="271">
        <v>9047.9780736248467</v>
      </c>
      <c r="F19" s="270">
        <v>105.33339735750312</v>
      </c>
      <c r="G19" s="270">
        <v>102.55039444233853</v>
      </c>
    </row>
    <row r="20" spans="1:7" ht="18" customHeight="1">
      <c r="A20" s="209" t="s">
        <v>106</v>
      </c>
      <c r="B20" s="210" t="s">
        <v>99</v>
      </c>
      <c r="C20" s="270">
        <v>551.8030511049185</v>
      </c>
      <c r="D20" s="270">
        <v>592.44444622795857</v>
      </c>
      <c r="E20" s="271">
        <v>4844.5503807095993</v>
      </c>
      <c r="F20" s="270">
        <v>113.16990376847346</v>
      </c>
      <c r="G20" s="270">
        <v>96.706473136028322</v>
      </c>
    </row>
    <row r="21" spans="1:7" ht="18" customHeight="1">
      <c r="A21" s="209" t="s">
        <v>107</v>
      </c>
      <c r="B21" s="210" t="s">
        <v>101</v>
      </c>
      <c r="C21" s="270">
        <v>550.47286864979776</v>
      </c>
      <c r="D21" s="270">
        <v>558.22969782265216</v>
      </c>
      <c r="E21" s="271">
        <v>4334.3642883203511</v>
      </c>
      <c r="F21" s="270">
        <v>179.65971962172802</v>
      </c>
      <c r="G21" s="270">
        <v>135.82810770600989</v>
      </c>
    </row>
    <row r="22" spans="1:7" ht="21" customHeight="1">
      <c r="A22" s="211" t="s">
        <v>108</v>
      </c>
      <c r="B22" s="210" t="s">
        <v>109</v>
      </c>
      <c r="C22" s="270">
        <v>539.55612035957517</v>
      </c>
      <c r="D22" s="270">
        <v>523.92115911929375</v>
      </c>
      <c r="E22" s="271">
        <v>4532.6241200331688</v>
      </c>
      <c r="F22" s="270">
        <v>120.94209582624509</v>
      </c>
      <c r="G22" s="270">
        <v>111.42650175331075</v>
      </c>
    </row>
    <row r="23" spans="1:7" ht="18" customHeight="1">
      <c r="A23" s="211" t="s">
        <v>110</v>
      </c>
      <c r="B23" s="210" t="s">
        <v>448</v>
      </c>
      <c r="C23" s="270">
        <v>56.937722966125037</v>
      </c>
      <c r="D23" s="270">
        <v>58.090798526214876</v>
      </c>
      <c r="E23" s="271">
        <v>548.7762973941783</v>
      </c>
      <c r="F23" s="270">
        <v>93.922067140201904</v>
      </c>
      <c r="G23" s="270">
        <v>105.58983063405265</v>
      </c>
    </row>
    <row r="24" spans="1:7" ht="27" customHeight="1">
      <c r="A24" s="212" t="s">
        <v>111</v>
      </c>
      <c r="B24" s="210" t="s">
        <v>99</v>
      </c>
      <c r="C24" s="273">
        <v>85.455158796634493</v>
      </c>
      <c r="D24" s="273">
        <v>87.966642997068718</v>
      </c>
      <c r="E24" s="274">
        <v>742.38220805814979</v>
      </c>
      <c r="F24" s="273">
        <v>127.11942629634207</v>
      </c>
      <c r="G24" s="273">
        <v>96.922109947951228</v>
      </c>
    </row>
    <row r="25" spans="1:7" ht="18" customHeight="1">
      <c r="A25" s="209" t="s">
        <v>112</v>
      </c>
      <c r="B25" s="210" t="s">
        <v>113</v>
      </c>
      <c r="C25" s="270">
        <v>472.86093880410766</v>
      </c>
      <c r="D25" s="270">
        <v>482.23938553625743</v>
      </c>
      <c r="E25" s="271">
        <v>4410.3811570470461</v>
      </c>
      <c r="F25" s="270">
        <v>121.37915568493769</v>
      </c>
      <c r="G25" s="270">
        <v>113.2066578724166</v>
      </c>
    </row>
    <row r="26" spans="1:7" ht="18" customHeight="1">
      <c r="A26" s="213" t="s">
        <v>114</v>
      </c>
      <c r="B26" s="210" t="s">
        <v>115</v>
      </c>
      <c r="C26" s="270">
        <v>29.518217887991522</v>
      </c>
      <c r="D26" s="270">
        <v>31.581824068102804</v>
      </c>
      <c r="E26" s="271">
        <v>243.29702546564104</v>
      </c>
      <c r="F26" s="270">
        <v>108.9028416141476</v>
      </c>
      <c r="G26" s="270">
        <v>110.23110166645532</v>
      </c>
    </row>
    <row r="27" spans="1:7" ht="18" customHeight="1">
      <c r="A27" s="209" t="s">
        <v>116</v>
      </c>
      <c r="B27" s="210" t="s">
        <v>54</v>
      </c>
      <c r="C27" s="270">
        <v>193.56443770422536</v>
      </c>
      <c r="D27" s="270">
        <v>195.19329577464791</v>
      </c>
      <c r="E27" s="271">
        <v>2149.8708975680752</v>
      </c>
      <c r="F27" s="270">
        <v>84.991378974408804</v>
      </c>
      <c r="G27" s="270">
        <v>106.56486985092128</v>
      </c>
    </row>
    <row r="28" spans="1:7" ht="18" customHeight="1">
      <c r="A28" s="209" t="s">
        <v>117</v>
      </c>
      <c r="B28" s="210" t="s">
        <v>99</v>
      </c>
      <c r="C28" s="270">
        <v>231.95890668051507</v>
      </c>
      <c r="D28" s="270">
        <v>240.29495488004252</v>
      </c>
      <c r="E28" s="271">
        <v>2152.593897355654</v>
      </c>
      <c r="F28" s="270">
        <v>114.42616899049645</v>
      </c>
      <c r="G28" s="270">
        <v>95.905030549004749</v>
      </c>
    </row>
    <row r="29" spans="1:7" ht="18" customHeight="1">
      <c r="A29" s="209" t="s">
        <v>118</v>
      </c>
      <c r="B29" s="210" t="s">
        <v>99</v>
      </c>
      <c r="C29" s="270">
        <v>63.661326400866862</v>
      </c>
      <c r="D29" s="270">
        <v>63.901351618882686</v>
      </c>
      <c r="E29" s="271">
        <v>612.15488586569211</v>
      </c>
      <c r="F29" s="270">
        <v>132.30093502874263</v>
      </c>
      <c r="G29" s="270">
        <v>110.05571402421648</v>
      </c>
    </row>
    <row r="30" spans="1:7" ht="18" customHeight="1">
      <c r="A30" s="209" t="s">
        <v>119</v>
      </c>
      <c r="B30" s="210" t="s">
        <v>120</v>
      </c>
      <c r="C30" s="270">
        <v>9.0191551815045354</v>
      </c>
      <c r="D30" s="270">
        <v>10.051258999002687</v>
      </c>
      <c r="E30" s="271">
        <v>86.870255992088204</v>
      </c>
      <c r="F30" s="270">
        <v>130.53583115587907</v>
      </c>
      <c r="G30" s="270">
        <v>109.02760464803329</v>
      </c>
    </row>
    <row r="31" spans="1:7" ht="18" customHeight="1">
      <c r="A31" s="209" t="s">
        <v>121</v>
      </c>
      <c r="B31" s="210" t="s">
        <v>54</v>
      </c>
      <c r="C31" s="270">
        <v>902.05888755786634</v>
      </c>
      <c r="D31" s="270">
        <v>957.01378434744674</v>
      </c>
      <c r="E31" s="271">
        <v>15762.426603249571</v>
      </c>
      <c r="F31" s="270">
        <v>130.29459283151078</v>
      </c>
      <c r="G31" s="270">
        <v>86.251041075699902</v>
      </c>
    </row>
    <row r="32" spans="1:7" ht="18" customHeight="1">
      <c r="A32" s="211" t="s">
        <v>122</v>
      </c>
      <c r="B32" s="210" t="s">
        <v>99</v>
      </c>
      <c r="C32" s="270">
        <v>675.89294401347934</v>
      </c>
      <c r="D32" s="270">
        <v>785.17291033532081</v>
      </c>
      <c r="E32" s="271">
        <v>7119.1191799754661</v>
      </c>
      <c r="F32" s="270">
        <v>116.58098149002537</v>
      </c>
      <c r="G32" s="270">
        <v>105.50490030699005</v>
      </c>
    </row>
    <row r="33" spans="1:8" ht="18" customHeight="1">
      <c r="A33" s="209" t="s">
        <v>123</v>
      </c>
      <c r="B33" s="210" t="s">
        <v>99</v>
      </c>
      <c r="C33" s="270">
        <v>910.59709821773902</v>
      </c>
      <c r="D33" s="270">
        <v>876.79089819350713</v>
      </c>
      <c r="E33" s="271">
        <v>7755.7263778284523</v>
      </c>
      <c r="F33" s="270">
        <v>151.17084451612192</v>
      </c>
      <c r="G33" s="270">
        <v>115.36009213308537</v>
      </c>
    </row>
    <row r="34" spans="1:8" ht="18" customHeight="1">
      <c r="A34" s="209" t="s">
        <v>124</v>
      </c>
      <c r="B34" s="210" t="s">
        <v>113</v>
      </c>
      <c r="C34" s="270">
        <v>18.925190999999998</v>
      </c>
      <c r="D34" s="270">
        <v>18.977020999999997</v>
      </c>
      <c r="E34" s="271">
        <v>157.976474</v>
      </c>
      <c r="F34" s="270">
        <v>92.073162980622868</v>
      </c>
      <c r="G34" s="270">
        <v>94.22311667192993</v>
      </c>
    </row>
    <row r="35" spans="1:8" ht="27.75" customHeight="1">
      <c r="A35" s="217" t="s">
        <v>436</v>
      </c>
      <c r="B35" s="214" t="s">
        <v>449</v>
      </c>
      <c r="C35" s="275">
        <v>65.065419236551605</v>
      </c>
      <c r="D35" s="275">
        <v>66.328137841155197</v>
      </c>
      <c r="E35" s="274">
        <v>456.31492116686343</v>
      </c>
      <c r="F35" s="273">
        <v>97.127329417141866</v>
      </c>
      <c r="G35" s="273">
        <v>117.30209399192202</v>
      </c>
      <c r="H35" s="273"/>
    </row>
    <row r="36" spans="1:8" ht="18" customHeight="1">
      <c r="A36" s="209" t="s">
        <v>125</v>
      </c>
      <c r="B36" s="210" t="s">
        <v>126</v>
      </c>
      <c r="C36" s="270">
        <v>1049.7021515464999</v>
      </c>
      <c r="D36" s="270">
        <v>918.410886616874</v>
      </c>
      <c r="E36" s="271">
        <v>8642.6622423256376</v>
      </c>
      <c r="F36" s="270">
        <v>188.20342764942345</v>
      </c>
      <c r="G36" s="270">
        <v>98.24565908833199</v>
      </c>
    </row>
    <row r="37" spans="1:8" ht="18" customHeight="1">
      <c r="A37" s="209" t="s">
        <v>127</v>
      </c>
      <c r="B37" s="210" t="s">
        <v>128</v>
      </c>
      <c r="C37" s="270">
        <v>31.858577053731096</v>
      </c>
      <c r="D37" s="270">
        <v>37.968556446335832</v>
      </c>
      <c r="E37" s="271">
        <v>329.56260851823765</v>
      </c>
      <c r="F37" s="270">
        <v>152.60060466354179</v>
      </c>
      <c r="G37" s="270">
        <v>116.46669131550892</v>
      </c>
    </row>
    <row r="38" spans="1:8" ht="18" customHeight="1">
      <c r="A38" s="209" t="s">
        <v>129</v>
      </c>
      <c r="B38" s="210" t="s">
        <v>99</v>
      </c>
      <c r="C38" s="270">
        <v>259.31402235864658</v>
      </c>
      <c r="D38" s="270">
        <v>347.16777504212081</v>
      </c>
      <c r="E38" s="271">
        <v>2361.5432343385655</v>
      </c>
      <c r="F38" s="270">
        <v>214.16889268483703</v>
      </c>
      <c r="G38" s="270">
        <v>108.81689534069865</v>
      </c>
    </row>
    <row r="39" spans="1:8" ht="15">
      <c r="A39" s="209" t="s">
        <v>130</v>
      </c>
      <c r="B39" s="210" t="s">
        <v>131</v>
      </c>
      <c r="C39" s="270">
        <v>23.045204000000002</v>
      </c>
      <c r="D39" s="270">
        <v>21.570308000000001</v>
      </c>
      <c r="E39" s="271">
        <v>197.53805675199999</v>
      </c>
      <c r="F39" s="270">
        <v>116.63295409455445</v>
      </c>
      <c r="G39" s="270">
        <v>107.18395954390456</v>
      </c>
    </row>
    <row r="40" spans="1:8" ht="15">
      <c r="A40" s="209" t="s">
        <v>132</v>
      </c>
      <c r="B40" s="210" t="s">
        <v>447</v>
      </c>
      <c r="C40" s="270">
        <v>280.55511824807161</v>
      </c>
      <c r="D40" s="270">
        <v>287.76080507165602</v>
      </c>
      <c r="E40" s="271">
        <v>2487.578440407674</v>
      </c>
      <c r="F40" s="270">
        <v>105.56155725299192</v>
      </c>
      <c r="G40" s="270">
        <v>103.56729386691519</v>
      </c>
    </row>
    <row r="41" spans="1:8" ht="15">
      <c r="A41" s="28"/>
    </row>
    <row r="42" spans="1:8" ht="15">
      <c r="C42" s="276"/>
      <c r="D42" s="276"/>
      <c r="E42" s="276"/>
    </row>
    <row r="43" spans="1:8" ht="15"/>
    <row r="44" spans="1:8" ht="15"/>
    <row r="45" spans="1:8" ht="15"/>
    <row r="46" spans="1:8" ht="15"/>
    <row r="47" spans="1:8" ht="15"/>
    <row r="48" spans="1:8" ht="15"/>
    <row r="49" spans="1:7" ht="15"/>
    <row r="50" spans="1:7" ht="15"/>
    <row r="51" spans="1:7" ht="15"/>
    <row r="52" spans="1:7" ht="15"/>
    <row r="53" spans="1:7" ht="15"/>
    <row r="54" spans="1:7" ht="15"/>
    <row r="55" spans="1:7" ht="15"/>
    <row r="56" spans="1:7" ht="15"/>
    <row r="57" spans="1:7" ht="15"/>
    <row r="58" spans="1:7" ht="15"/>
    <row r="59" spans="1:7" ht="15"/>
    <row r="60" spans="1:7" ht="15"/>
    <row r="61" spans="1:7" ht="15">
      <c r="A61" s="527"/>
      <c r="B61" s="527"/>
      <c r="C61" s="527"/>
      <c r="D61" s="527"/>
      <c r="E61" s="527"/>
      <c r="F61" s="527"/>
      <c r="G61" s="527"/>
    </row>
    <row r="62" spans="1:7" ht="15">
      <c r="A62" s="527"/>
      <c r="B62" s="527"/>
      <c r="C62" s="527"/>
      <c r="D62" s="527"/>
      <c r="E62" s="527"/>
      <c r="F62" s="527"/>
      <c r="G62" s="527"/>
    </row>
    <row r="63" spans="1:7" ht="15">
      <c r="A63" s="527"/>
      <c r="B63" s="527"/>
      <c r="C63" s="527"/>
      <c r="D63" s="527"/>
      <c r="E63" s="527"/>
      <c r="F63" s="527"/>
      <c r="G63" s="527"/>
    </row>
    <row r="64" spans="1:7" ht="15">
      <c r="A64" s="527"/>
      <c r="B64" s="527"/>
      <c r="C64" s="527"/>
      <c r="D64" s="527"/>
      <c r="E64" s="527"/>
      <c r="F64" s="527"/>
      <c r="G64" s="527"/>
    </row>
    <row r="65" spans="1:7" ht="18" customHeight="1">
      <c r="A65" s="527"/>
      <c r="B65" s="527"/>
      <c r="C65" s="527"/>
      <c r="D65" s="527"/>
      <c r="E65" s="527"/>
      <c r="F65" s="527"/>
      <c r="G65" s="527"/>
    </row>
    <row r="66" spans="1:7" ht="18" customHeight="1">
      <c r="A66" s="527"/>
      <c r="B66" s="527"/>
      <c r="C66" s="527"/>
      <c r="D66" s="527"/>
      <c r="E66" s="527"/>
      <c r="F66" s="527"/>
      <c r="G66" s="527"/>
    </row>
    <row r="67" spans="1:7" ht="18" customHeight="1">
      <c r="A67" s="527"/>
      <c r="B67" s="527"/>
      <c r="C67" s="527"/>
      <c r="D67" s="527"/>
      <c r="E67" s="527"/>
      <c r="F67" s="527"/>
      <c r="G67" s="527"/>
    </row>
    <row r="68" spans="1:7" ht="18" customHeight="1">
      <c r="A68" s="527"/>
      <c r="B68" s="527"/>
      <c r="C68" s="527"/>
      <c r="D68" s="527"/>
      <c r="E68" s="527"/>
      <c r="F68" s="527"/>
      <c r="G68" s="527"/>
    </row>
    <row r="69" spans="1:7" ht="18" customHeight="1">
      <c r="A69" s="527"/>
      <c r="B69" s="527"/>
      <c r="C69" s="527"/>
      <c r="D69" s="527"/>
      <c r="E69" s="527"/>
      <c r="F69" s="527"/>
      <c r="G69" s="527"/>
    </row>
    <row r="70" spans="1:7" ht="18" customHeight="1">
      <c r="A70" s="527"/>
      <c r="B70" s="527"/>
      <c r="C70" s="527"/>
      <c r="D70" s="527"/>
      <c r="E70" s="527"/>
      <c r="F70" s="527"/>
      <c r="G70" s="527"/>
    </row>
    <row r="71" spans="1:7" ht="18" customHeight="1">
      <c r="A71" s="527"/>
      <c r="B71" s="527"/>
      <c r="C71" s="527"/>
      <c r="D71" s="527"/>
      <c r="E71" s="527"/>
      <c r="F71" s="527"/>
      <c r="G71" s="527"/>
    </row>
  </sheetData>
  <mergeCells count="1">
    <mergeCell ref="F4:G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22" workbookViewId="0">
      <selection activeCell="J13" sqref="J13"/>
    </sheetView>
  </sheetViews>
  <sheetFormatPr defaultRowHeight="18" customHeight="1"/>
  <cols>
    <col min="1" max="1" width="24.69921875" style="29" customWidth="1"/>
    <col min="2" max="2" width="10.69921875" style="29" customWidth="1"/>
    <col min="3" max="3" width="8" style="29" customWidth="1"/>
    <col min="4" max="4" width="8.19921875" style="29" customWidth="1"/>
    <col min="5" max="5" width="8" style="29" customWidth="1"/>
    <col min="6" max="8" width="7.59765625" style="29" customWidth="1"/>
    <col min="9" max="247" width="8.69921875" style="29"/>
    <col min="248" max="248" width="29.59765625" style="29" customWidth="1"/>
    <col min="249" max="249" width="9" style="29" bestFit="1" customWidth="1"/>
    <col min="250" max="250" width="6.8984375" style="29" bestFit="1" customWidth="1"/>
    <col min="251" max="251" width="6.09765625" style="29" bestFit="1" customWidth="1"/>
    <col min="252" max="252" width="6.59765625" style="29" bestFit="1" customWidth="1"/>
    <col min="253" max="254" width="9.3984375" style="29" customWidth="1"/>
    <col min="255" max="503" width="8.69921875" style="29"/>
    <col min="504" max="504" width="29.59765625" style="29" customWidth="1"/>
    <col min="505" max="505" width="9" style="29" bestFit="1" customWidth="1"/>
    <col min="506" max="506" width="6.8984375" style="29" bestFit="1" customWidth="1"/>
    <col min="507" max="507" width="6.09765625" style="29" bestFit="1" customWidth="1"/>
    <col min="508" max="508" width="6.59765625" style="29" bestFit="1" customWidth="1"/>
    <col min="509" max="510" width="9.3984375" style="29" customWidth="1"/>
    <col min="511" max="759" width="8.69921875" style="29"/>
    <col min="760" max="760" width="29.59765625" style="29" customWidth="1"/>
    <col min="761" max="761" width="9" style="29" bestFit="1" customWidth="1"/>
    <col min="762" max="762" width="6.8984375" style="29" bestFit="1" customWidth="1"/>
    <col min="763" max="763" width="6.09765625" style="29" bestFit="1" customWidth="1"/>
    <col min="764" max="764" width="6.59765625" style="29" bestFit="1" customWidth="1"/>
    <col min="765" max="766" width="9.3984375" style="29" customWidth="1"/>
    <col min="767" max="1015" width="8.69921875" style="29"/>
    <col min="1016" max="1016" width="29.59765625" style="29" customWidth="1"/>
    <col min="1017" max="1017" width="9" style="29" bestFit="1" customWidth="1"/>
    <col min="1018" max="1018" width="6.8984375" style="29" bestFit="1" customWidth="1"/>
    <col min="1019" max="1019" width="6.09765625" style="29" bestFit="1" customWidth="1"/>
    <col min="1020" max="1020" width="6.59765625" style="29" bestFit="1" customWidth="1"/>
    <col min="1021" max="1022" width="9.3984375" style="29" customWidth="1"/>
    <col min="1023" max="1271" width="8.69921875" style="29"/>
    <col min="1272" max="1272" width="29.59765625" style="29" customWidth="1"/>
    <col min="1273" max="1273" width="9" style="29" bestFit="1" customWidth="1"/>
    <col min="1274" max="1274" width="6.8984375" style="29" bestFit="1" customWidth="1"/>
    <col min="1275" max="1275" width="6.09765625" style="29" bestFit="1" customWidth="1"/>
    <col min="1276" max="1276" width="6.59765625" style="29" bestFit="1" customWidth="1"/>
    <col min="1277" max="1278" width="9.3984375" style="29" customWidth="1"/>
    <col min="1279" max="1527" width="8.69921875" style="29"/>
    <col min="1528" max="1528" width="29.59765625" style="29" customWidth="1"/>
    <col min="1529" max="1529" width="9" style="29" bestFit="1" customWidth="1"/>
    <col min="1530" max="1530" width="6.8984375" style="29" bestFit="1" customWidth="1"/>
    <col min="1531" max="1531" width="6.09765625" style="29" bestFit="1" customWidth="1"/>
    <col min="1532" max="1532" width="6.59765625" style="29" bestFit="1" customWidth="1"/>
    <col min="1533" max="1534" width="9.3984375" style="29" customWidth="1"/>
    <col min="1535" max="1783" width="8.69921875" style="29"/>
    <col min="1784" max="1784" width="29.59765625" style="29" customWidth="1"/>
    <col min="1785" max="1785" width="9" style="29" bestFit="1" customWidth="1"/>
    <col min="1786" max="1786" width="6.8984375" style="29" bestFit="1" customWidth="1"/>
    <col min="1787" max="1787" width="6.09765625" style="29" bestFit="1" customWidth="1"/>
    <col min="1788" max="1788" width="6.59765625" style="29" bestFit="1" customWidth="1"/>
    <col min="1789" max="1790" width="9.3984375" style="29" customWidth="1"/>
    <col min="1791" max="2039" width="8.69921875" style="29"/>
    <col min="2040" max="2040" width="29.59765625" style="29" customWidth="1"/>
    <col min="2041" max="2041" width="9" style="29" bestFit="1" customWidth="1"/>
    <col min="2042" max="2042" width="6.8984375" style="29" bestFit="1" customWidth="1"/>
    <col min="2043" max="2043" width="6.09765625" style="29" bestFit="1" customWidth="1"/>
    <col min="2044" max="2044" width="6.59765625" style="29" bestFit="1" customWidth="1"/>
    <col min="2045" max="2046" width="9.3984375" style="29" customWidth="1"/>
    <col min="2047" max="2295" width="8.69921875" style="29"/>
    <col min="2296" max="2296" width="29.59765625" style="29" customWidth="1"/>
    <col min="2297" max="2297" width="9" style="29" bestFit="1" customWidth="1"/>
    <col min="2298" max="2298" width="6.8984375" style="29" bestFit="1" customWidth="1"/>
    <col min="2299" max="2299" width="6.09765625" style="29" bestFit="1" customWidth="1"/>
    <col min="2300" max="2300" width="6.59765625" style="29" bestFit="1" customWidth="1"/>
    <col min="2301" max="2302" width="9.3984375" style="29" customWidth="1"/>
    <col min="2303" max="2551" width="8.69921875" style="29"/>
    <col min="2552" max="2552" width="29.59765625" style="29" customWidth="1"/>
    <col min="2553" max="2553" width="9" style="29" bestFit="1" customWidth="1"/>
    <col min="2554" max="2554" width="6.8984375" style="29" bestFit="1" customWidth="1"/>
    <col min="2555" max="2555" width="6.09765625" style="29" bestFit="1" customWidth="1"/>
    <col min="2556" max="2556" width="6.59765625" style="29" bestFit="1" customWidth="1"/>
    <col min="2557" max="2558" width="9.3984375" style="29" customWidth="1"/>
    <col min="2559" max="2807" width="8.69921875" style="29"/>
    <col min="2808" max="2808" width="29.59765625" style="29" customWidth="1"/>
    <col min="2809" max="2809" width="9" style="29" bestFit="1" customWidth="1"/>
    <col min="2810" max="2810" width="6.8984375" style="29" bestFit="1" customWidth="1"/>
    <col min="2811" max="2811" width="6.09765625" style="29" bestFit="1" customWidth="1"/>
    <col min="2812" max="2812" width="6.59765625" style="29" bestFit="1" customWidth="1"/>
    <col min="2813" max="2814" width="9.3984375" style="29" customWidth="1"/>
    <col min="2815" max="3063" width="8.69921875" style="29"/>
    <col min="3064" max="3064" width="29.59765625" style="29" customWidth="1"/>
    <col min="3065" max="3065" width="9" style="29" bestFit="1" customWidth="1"/>
    <col min="3066" max="3066" width="6.8984375" style="29" bestFit="1" customWidth="1"/>
    <col min="3067" max="3067" width="6.09765625" style="29" bestFit="1" customWidth="1"/>
    <col min="3068" max="3068" width="6.59765625" style="29" bestFit="1" customWidth="1"/>
    <col min="3069" max="3070" width="9.3984375" style="29" customWidth="1"/>
    <col min="3071" max="3319" width="8.69921875" style="29"/>
    <col min="3320" max="3320" width="29.59765625" style="29" customWidth="1"/>
    <col min="3321" max="3321" width="9" style="29" bestFit="1" customWidth="1"/>
    <col min="3322" max="3322" width="6.8984375" style="29" bestFit="1" customWidth="1"/>
    <col min="3323" max="3323" width="6.09765625" style="29" bestFit="1" customWidth="1"/>
    <col min="3324" max="3324" width="6.59765625" style="29" bestFit="1" customWidth="1"/>
    <col min="3325" max="3326" width="9.3984375" style="29" customWidth="1"/>
    <col min="3327" max="3575" width="8.69921875" style="29"/>
    <col min="3576" max="3576" width="29.59765625" style="29" customWidth="1"/>
    <col min="3577" max="3577" width="9" style="29" bestFit="1" customWidth="1"/>
    <col min="3578" max="3578" width="6.8984375" style="29" bestFit="1" customWidth="1"/>
    <col min="3579" max="3579" width="6.09765625" style="29" bestFit="1" customWidth="1"/>
    <col min="3580" max="3580" width="6.59765625" style="29" bestFit="1" customWidth="1"/>
    <col min="3581" max="3582" width="9.3984375" style="29" customWidth="1"/>
    <col min="3583" max="3831" width="8.69921875" style="29"/>
    <col min="3832" max="3832" width="29.59765625" style="29" customWidth="1"/>
    <col min="3833" max="3833" width="9" style="29" bestFit="1" customWidth="1"/>
    <col min="3834" max="3834" width="6.8984375" style="29" bestFit="1" customWidth="1"/>
    <col min="3835" max="3835" width="6.09765625" style="29" bestFit="1" customWidth="1"/>
    <col min="3836" max="3836" width="6.59765625" style="29" bestFit="1" customWidth="1"/>
    <col min="3837" max="3838" width="9.3984375" style="29" customWidth="1"/>
    <col min="3839" max="4087" width="8.69921875" style="29"/>
    <col min="4088" max="4088" width="29.59765625" style="29" customWidth="1"/>
    <col min="4089" max="4089" width="9" style="29" bestFit="1" customWidth="1"/>
    <col min="4090" max="4090" width="6.8984375" style="29" bestFit="1" customWidth="1"/>
    <col min="4091" max="4091" width="6.09765625" style="29" bestFit="1" customWidth="1"/>
    <col min="4092" max="4092" width="6.59765625" style="29" bestFit="1" customWidth="1"/>
    <col min="4093" max="4094" width="9.3984375" style="29" customWidth="1"/>
    <col min="4095" max="4343" width="8.69921875" style="29"/>
    <col min="4344" max="4344" width="29.59765625" style="29" customWidth="1"/>
    <col min="4345" max="4345" width="9" style="29" bestFit="1" customWidth="1"/>
    <col min="4346" max="4346" width="6.8984375" style="29" bestFit="1" customWidth="1"/>
    <col min="4347" max="4347" width="6.09765625" style="29" bestFit="1" customWidth="1"/>
    <col min="4348" max="4348" width="6.59765625" style="29" bestFit="1" customWidth="1"/>
    <col min="4349" max="4350" width="9.3984375" style="29" customWidth="1"/>
    <col min="4351" max="4599" width="8.69921875" style="29"/>
    <col min="4600" max="4600" width="29.59765625" style="29" customWidth="1"/>
    <col min="4601" max="4601" width="9" style="29" bestFit="1" customWidth="1"/>
    <col min="4602" max="4602" width="6.8984375" style="29" bestFit="1" customWidth="1"/>
    <col min="4603" max="4603" width="6.09765625" style="29" bestFit="1" customWidth="1"/>
    <col min="4604" max="4604" width="6.59765625" style="29" bestFit="1" customWidth="1"/>
    <col min="4605" max="4606" width="9.3984375" style="29" customWidth="1"/>
    <col min="4607" max="4855" width="8.69921875" style="29"/>
    <col min="4856" max="4856" width="29.59765625" style="29" customWidth="1"/>
    <col min="4857" max="4857" width="9" style="29" bestFit="1" customWidth="1"/>
    <col min="4858" max="4858" width="6.8984375" style="29" bestFit="1" customWidth="1"/>
    <col min="4859" max="4859" width="6.09765625" style="29" bestFit="1" customWidth="1"/>
    <col min="4860" max="4860" width="6.59765625" style="29" bestFit="1" customWidth="1"/>
    <col min="4861" max="4862" width="9.3984375" style="29" customWidth="1"/>
    <col min="4863" max="5111" width="8.69921875" style="29"/>
    <col min="5112" max="5112" width="29.59765625" style="29" customWidth="1"/>
    <col min="5113" max="5113" width="9" style="29" bestFit="1" customWidth="1"/>
    <col min="5114" max="5114" width="6.8984375" style="29" bestFit="1" customWidth="1"/>
    <col min="5115" max="5115" width="6.09765625" style="29" bestFit="1" customWidth="1"/>
    <col min="5116" max="5116" width="6.59765625" style="29" bestFit="1" customWidth="1"/>
    <col min="5117" max="5118" width="9.3984375" style="29" customWidth="1"/>
    <col min="5119" max="5367" width="8.69921875" style="29"/>
    <col min="5368" max="5368" width="29.59765625" style="29" customWidth="1"/>
    <col min="5369" max="5369" width="9" style="29" bestFit="1" customWidth="1"/>
    <col min="5370" max="5370" width="6.8984375" style="29" bestFit="1" customWidth="1"/>
    <col min="5371" max="5371" width="6.09765625" style="29" bestFit="1" customWidth="1"/>
    <col min="5372" max="5372" width="6.59765625" style="29" bestFit="1" customWidth="1"/>
    <col min="5373" max="5374" width="9.3984375" style="29" customWidth="1"/>
    <col min="5375" max="5623" width="8.69921875" style="29"/>
    <col min="5624" max="5624" width="29.59765625" style="29" customWidth="1"/>
    <col min="5625" max="5625" width="9" style="29" bestFit="1" customWidth="1"/>
    <col min="5626" max="5626" width="6.8984375" style="29" bestFit="1" customWidth="1"/>
    <col min="5627" max="5627" width="6.09765625" style="29" bestFit="1" customWidth="1"/>
    <col min="5628" max="5628" width="6.59765625" style="29" bestFit="1" customWidth="1"/>
    <col min="5629" max="5630" width="9.3984375" style="29" customWidth="1"/>
    <col min="5631" max="5879" width="8.69921875" style="29"/>
    <col min="5880" max="5880" width="29.59765625" style="29" customWidth="1"/>
    <col min="5881" max="5881" width="9" style="29" bestFit="1" customWidth="1"/>
    <col min="5882" max="5882" width="6.8984375" style="29" bestFit="1" customWidth="1"/>
    <col min="5883" max="5883" width="6.09765625" style="29" bestFit="1" customWidth="1"/>
    <col min="5884" max="5884" width="6.59765625" style="29" bestFit="1" customWidth="1"/>
    <col min="5885" max="5886" width="9.3984375" style="29" customWidth="1"/>
    <col min="5887" max="6135" width="8.69921875" style="29"/>
    <col min="6136" max="6136" width="29.59765625" style="29" customWidth="1"/>
    <col min="6137" max="6137" width="9" style="29" bestFit="1" customWidth="1"/>
    <col min="6138" max="6138" width="6.8984375" style="29" bestFit="1" customWidth="1"/>
    <col min="6139" max="6139" width="6.09765625" style="29" bestFit="1" customWidth="1"/>
    <col min="6140" max="6140" width="6.59765625" style="29" bestFit="1" customWidth="1"/>
    <col min="6141" max="6142" width="9.3984375" style="29" customWidth="1"/>
    <col min="6143" max="6391" width="8.69921875" style="29"/>
    <col min="6392" max="6392" width="29.59765625" style="29" customWidth="1"/>
    <col min="6393" max="6393" width="9" style="29" bestFit="1" customWidth="1"/>
    <col min="6394" max="6394" width="6.8984375" style="29" bestFit="1" customWidth="1"/>
    <col min="6395" max="6395" width="6.09765625" style="29" bestFit="1" customWidth="1"/>
    <col min="6396" max="6396" width="6.59765625" style="29" bestFit="1" customWidth="1"/>
    <col min="6397" max="6398" width="9.3984375" style="29" customWidth="1"/>
    <col min="6399" max="6647" width="8.69921875" style="29"/>
    <col min="6648" max="6648" width="29.59765625" style="29" customWidth="1"/>
    <col min="6649" max="6649" width="9" style="29" bestFit="1" customWidth="1"/>
    <col min="6650" max="6650" width="6.8984375" style="29" bestFit="1" customWidth="1"/>
    <col min="6651" max="6651" width="6.09765625" style="29" bestFit="1" customWidth="1"/>
    <col min="6652" max="6652" width="6.59765625" style="29" bestFit="1" customWidth="1"/>
    <col min="6653" max="6654" width="9.3984375" style="29" customWidth="1"/>
    <col min="6655" max="6903" width="8.69921875" style="29"/>
    <col min="6904" max="6904" width="29.59765625" style="29" customWidth="1"/>
    <col min="6905" max="6905" width="9" style="29" bestFit="1" customWidth="1"/>
    <col min="6906" max="6906" width="6.8984375" style="29" bestFit="1" customWidth="1"/>
    <col min="6907" max="6907" width="6.09765625" style="29" bestFit="1" customWidth="1"/>
    <col min="6908" max="6908" width="6.59765625" style="29" bestFit="1" customWidth="1"/>
    <col min="6909" max="6910" width="9.3984375" style="29" customWidth="1"/>
    <col min="6911" max="7159" width="8.69921875" style="29"/>
    <col min="7160" max="7160" width="29.59765625" style="29" customWidth="1"/>
    <col min="7161" max="7161" width="9" style="29" bestFit="1" customWidth="1"/>
    <col min="7162" max="7162" width="6.8984375" style="29" bestFit="1" customWidth="1"/>
    <col min="7163" max="7163" width="6.09765625" style="29" bestFit="1" customWidth="1"/>
    <col min="7164" max="7164" width="6.59765625" style="29" bestFit="1" customWidth="1"/>
    <col min="7165" max="7166" width="9.3984375" style="29" customWidth="1"/>
    <col min="7167" max="7415" width="8.69921875" style="29"/>
    <col min="7416" max="7416" width="29.59765625" style="29" customWidth="1"/>
    <col min="7417" max="7417" width="9" style="29" bestFit="1" customWidth="1"/>
    <col min="7418" max="7418" width="6.8984375" style="29" bestFit="1" customWidth="1"/>
    <col min="7419" max="7419" width="6.09765625" style="29" bestFit="1" customWidth="1"/>
    <col min="7420" max="7420" width="6.59765625" style="29" bestFit="1" customWidth="1"/>
    <col min="7421" max="7422" width="9.3984375" style="29" customWidth="1"/>
    <col min="7423" max="7671" width="8.69921875" style="29"/>
    <col min="7672" max="7672" width="29.59765625" style="29" customWidth="1"/>
    <col min="7673" max="7673" width="9" style="29" bestFit="1" customWidth="1"/>
    <col min="7674" max="7674" width="6.8984375" style="29" bestFit="1" customWidth="1"/>
    <col min="7675" max="7675" width="6.09765625" style="29" bestFit="1" customWidth="1"/>
    <col min="7676" max="7676" width="6.59765625" style="29" bestFit="1" customWidth="1"/>
    <col min="7677" max="7678" width="9.3984375" style="29" customWidth="1"/>
    <col min="7679" max="7927" width="8.69921875" style="29"/>
    <col min="7928" max="7928" width="29.59765625" style="29" customWidth="1"/>
    <col min="7929" max="7929" width="9" style="29" bestFit="1" customWidth="1"/>
    <col min="7930" max="7930" width="6.8984375" style="29" bestFit="1" customWidth="1"/>
    <col min="7931" max="7931" width="6.09765625" style="29" bestFit="1" customWidth="1"/>
    <col min="7932" max="7932" width="6.59765625" style="29" bestFit="1" customWidth="1"/>
    <col min="7933" max="7934" width="9.3984375" style="29" customWidth="1"/>
    <col min="7935" max="8183" width="8.69921875" style="29"/>
    <col min="8184" max="8184" width="29.59765625" style="29" customWidth="1"/>
    <col min="8185" max="8185" width="9" style="29" bestFit="1" customWidth="1"/>
    <col min="8186" max="8186" width="6.8984375" style="29" bestFit="1" customWidth="1"/>
    <col min="8187" max="8187" width="6.09765625" style="29" bestFit="1" customWidth="1"/>
    <col min="8188" max="8188" width="6.59765625" style="29" bestFit="1" customWidth="1"/>
    <col min="8189" max="8190" width="9.3984375" style="29" customWidth="1"/>
    <col min="8191" max="8439" width="8.69921875" style="29"/>
    <col min="8440" max="8440" width="29.59765625" style="29" customWidth="1"/>
    <col min="8441" max="8441" width="9" style="29" bestFit="1" customWidth="1"/>
    <col min="8442" max="8442" width="6.8984375" style="29" bestFit="1" customWidth="1"/>
    <col min="8443" max="8443" width="6.09765625" style="29" bestFit="1" customWidth="1"/>
    <col min="8444" max="8444" width="6.59765625" style="29" bestFit="1" customWidth="1"/>
    <col min="8445" max="8446" width="9.3984375" style="29" customWidth="1"/>
    <col min="8447" max="8695" width="8.69921875" style="29"/>
    <col min="8696" max="8696" width="29.59765625" style="29" customWidth="1"/>
    <col min="8697" max="8697" width="9" style="29" bestFit="1" customWidth="1"/>
    <col min="8698" max="8698" width="6.8984375" style="29" bestFit="1" customWidth="1"/>
    <col min="8699" max="8699" width="6.09765625" style="29" bestFit="1" customWidth="1"/>
    <col min="8700" max="8700" width="6.59765625" style="29" bestFit="1" customWidth="1"/>
    <col min="8701" max="8702" width="9.3984375" style="29" customWidth="1"/>
    <col min="8703" max="8951" width="8.69921875" style="29"/>
    <col min="8952" max="8952" width="29.59765625" style="29" customWidth="1"/>
    <col min="8953" max="8953" width="9" style="29" bestFit="1" customWidth="1"/>
    <col min="8954" max="8954" width="6.8984375" style="29" bestFit="1" customWidth="1"/>
    <col min="8955" max="8955" width="6.09765625" style="29" bestFit="1" customWidth="1"/>
    <col min="8956" max="8956" width="6.59765625" style="29" bestFit="1" customWidth="1"/>
    <col min="8957" max="8958" width="9.3984375" style="29" customWidth="1"/>
    <col min="8959" max="9207" width="8.69921875" style="29"/>
    <col min="9208" max="9208" width="29.59765625" style="29" customWidth="1"/>
    <col min="9209" max="9209" width="9" style="29" bestFit="1" customWidth="1"/>
    <col min="9210" max="9210" width="6.8984375" style="29" bestFit="1" customWidth="1"/>
    <col min="9211" max="9211" width="6.09765625" style="29" bestFit="1" customWidth="1"/>
    <col min="9212" max="9212" width="6.59765625" style="29" bestFit="1" customWidth="1"/>
    <col min="9213" max="9214" width="9.3984375" style="29" customWidth="1"/>
    <col min="9215" max="9463" width="8.69921875" style="29"/>
    <col min="9464" max="9464" width="29.59765625" style="29" customWidth="1"/>
    <col min="9465" max="9465" width="9" style="29" bestFit="1" customWidth="1"/>
    <col min="9466" max="9466" width="6.8984375" style="29" bestFit="1" customWidth="1"/>
    <col min="9467" max="9467" width="6.09765625" style="29" bestFit="1" customWidth="1"/>
    <col min="9468" max="9468" width="6.59765625" style="29" bestFit="1" customWidth="1"/>
    <col min="9469" max="9470" width="9.3984375" style="29" customWidth="1"/>
    <col min="9471" max="9719" width="8.69921875" style="29"/>
    <col min="9720" max="9720" width="29.59765625" style="29" customWidth="1"/>
    <col min="9721" max="9721" width="9" style="29" bestFit="1" customWidth="1"/>
    <col min="9722" max="9722" width="6.8984375" style="29" bestFit="1" customWidth="1"/>
    <col min="9723" max="9723" width="6.09765625" style="29" bestFit="1" customWidth="1"/>
    <col min="9724" max="9724" width="6.59765625" style="29" bestFit="1" customWidth="1"/>
    <col min="9725" max="9726" width="9.3984375" style="29" customWidth="1"/>
    <col min="9727" max="9975" width="8.69921875" style="29"/>
    <col min="9976" max="9976" width="29.59765625" style="29" customWidth="1"/>
    <col min="9977" max="9977" width="9" style="29" bestFit="1" customWidth="1"/>
    <col min="9978" max="9978" width="6.8984375" style="29" bestFit="1" customWidth="1"/>
    <col min="9979" max="9979" width="6.09765625" style="29" bestFit="1" customWidth="1"/>
    <col min="9980" max="9980" width="6.59765625" style="29" bestFit="1" customWidth="1"/>
    <col min="9981" max="9982" width="9.3984375" style="29" customWidth="1"/>
    <col min="9983" max="10231" width="8.69921875" style="29"/>
    <col min="10232" max="10232" width="29.59765625" style="29" customWidth="1"/>
    <col min="10233" max="10233" width="9" style="29" bestFit="1" customWidth="1"/>
    <col min="10234" max="10234" width="6.8984375" style="29" bestFit="1" customWidth="1"/>
    <col min="10235" max="10235" width="6.09765625" style="29" bestFit="1" customWidth="1"/>
    <col min="10236" max="10236" width="6.59765625" style="29" bestFit="1" customWidth="1"/>
    <col min="10237" max="10238" width="9.3984375" style="29" customWidth="1"/>
    <col min="10239" max="10487" width="8.69921875" style="29"/>
    <col min="10488" max="10488" width="29.59765625" style="29" customWidth="1"/>
    <col min="10489" max="10489" width="9" style="29" bestFit="1" customWidth="1"/>
    <col min="10490" max="10490" width="6.8984375" style="29" bestFit="1" customWidth="1"/>
    <col min="10491" max="10491" width="6.09765625" style="29" bestFit="1" customWidth="1"/>
    <col min="10492" max="10492" width="6.59765625" style="29" bestFit="1" customWidth="1"/>
    <col min="10493" max="10494" width="9.3984375" style="29" customWidth="1"/>
    <col min="10495" max="10743" width="8.69921875" style="29"/>
    <col min="10744" max="10744" width="29.59765625" style="29" customWidth="1"/>
    <col min="10745" max="10745" width="9" style="29" bestFit="1" customWidth="1"/>
    <col min="10746" max="10746" width="6.8984375" style="29" bestFit="1" customWidth="1"/>
    <col min="10747" max="10747" width="6.09765625" style="29" bestFit="1" customWidth="1"/>
    <col min="10748" max="10748" width="6.59765625" style="29" bestFit="1" customWidth="1"/>
    <col min="10749" max="10750" width="9.3984375" style="29" customWidth="1"/>
    <col min="10751" max="10999" width="8.69921875" style="29"/>
    <col min="11000" max="11000" width="29.59765625" style="29" customWidth="1"/>
    <col min="11001" max="11001" width="9" style="29" bestFit="1" customWidth="1"/>
    <col min="11002" max="11002" width="6.8984375" style="29" bestFit="1" customWidth="1"/>
    <col min="11003" max="11003" width="6.09765625" style="29" bestFit="1" customWidth="1"/>
    <col min="11004" max="11004" width="6.59765625" style="29" bestFit="1" customWidth="1"/>
    <col min="11005" max="11006" width="9.3984375" style="29" customWidth="1"/>
    <col min="11007" max="11255" width="8.69921875" style="29"/>
    <col min="11256" max="11256" width="29.59765625" style="29" customWidth="1"/>
    <col min="11257" max="11257" width="9" style="29" bestFit="1" customWidth="1"/>
    <col min="11258" max="11258" width="6.8984375" style="29" bestFit="1" customWidth="1"/>
    <col min="11259" max="11259" width="6.09765625" style="29" bestFit="1" customWidth="1"/>
    <col min="11260" max="11260" width="6.59765625" style="29" bestFit="1" customWidth="1"/>
    <col min="11261" max="11262" width="9.3984375" style="29" customWidth="1"/>
    <col min="11263" max="11511" width="8.69921875" style="29"/>
    <col min="11512" max="11512" width="29.59765625" style="29" customWidth="1"/>
    <col min="11513" max="11513" width="9" style="29" bestFit="1" customWidth="1"/>
    <col min="11514" max="11514" width="6.8984375" style="29" bestFit="1" customWidth="1"/>
    <col min="11515" max="11515" width="6.09765625" style="29" bestFit="1" customWidth="1"/>
    <col min="11516" max="11516" width="6.59765625" style="29" bestFit="1" customWidth="1"/>
    <col min="11517" max="11518" width="9.3984375" style="29" customWidth="1"/>
    <col min="11519" max="11767" width="8.69921875" style="29"/>
    <col min="11768" max="11768" width="29.59765625" style="29" customWidth="1"/>
    <col min="11769" max="11769" width="9" style="29" bestFit="1" customWidth="1"/>
    <col min="11770" max="11770" width="6.8984375" style="29" bestFit="1" customWidth="1"/>
    <col min="11771" max="11771" width="6.09765625" style="29" bestFit="1" customWidth="1"/>
    <col min="11772" max="11772" width="6.59765625" style="29" bestFit="1" customWidth="1"/>
    <col min="11773" max="11774" width="9.3984375" style="29" customWidth="1"/>
    <col min="11775" max="12023" width="8.69921875" style="29"/>
    <col min="12024" max="12024" width="29.59765625" style="29" customWidth="1"/>
    <col min="12025" max="12025" width="9" style="29" bestFit="1" customWidth="1"/>
    <col min="12026" max="12026" width="6.8984375" style="29" bestFit="1" customWidth="1"/>
    <col min="12027" max="12027" width="6.09765625" style="29" bestFit="1" customWidth="1"/>
    <col min="12028" max="12028" width="6.59765625" style="29" bestFit="1" customWidth="1"/>
    <col min="12029" max="12030" width="9.3984375" style="29" customWidth="1"/>
    <col min="12031" max="12279" width="8.69921875" style="29"/>
    <col min="12280" max="12280" width="29.59765625" style="29" customWidth="1"/>
    <col min="12281" max="12281" width="9" style="29" bestFit="1" customWidth="1"/>
    <col min="12282" max="12282" width="6.8984375" style="29" bestFit="1" customWidth="1"/>
    <col min="12283" max="12283" width="6.09765625" style="29" bestFit="1" customWidth="1"/>
    <col min="12284" max="12284" width="6.59765625" style="29" bestFit="1" customWidth="1"/>
    <col min="12285" max="12286" width="9.3984375" style="29" customWidth="1"/>
    <col min="12287" max="12535" width="8.69921875" style="29"/>
    <col min="12536" max="12536" width="29.59765625" style="29" customWidth="1"/>
    <col min="12537" max="12537" width="9" style="29" bestFit="1" customWidth="1"/>
    <col min="12538" max="12538" width="6.8984375" style="29" bestFit="1" customWidth="1"/>
    <col min="12539" max="12539" width="6.09765625" style="29" bestFit="1" customWidth="1"/>
    <col min="12540" max="12540" width="6.59765625" style="29" bestFit="1" customWidth="1"/>
    <col min="12541" max="12542" width="9.3984375" style="29" customWidth="1"/>
    <col min="12543" max="12791" width="8.69921875" style="29"/>
    <col min="12792" max="12792" width="29.59765625" style="29" customWidth="1"/>
    <col min="12793" max="12793" width="9" style="29" bestFit="1" customWidth="1"/>
    <col min="12794" max="12794" width="6.8984375" style="29" bestFit="1" customWidth="1"/>
    <col min="12795" max="12795" width="6.09765625" style="29" bestFit="1" customWidth="1"/>
    <col min="12796" max="12796" width="6.59765625" style="29" bestFit="1" customWidth="1"/>
    <col min="12797" max="12798" width="9.3984375" style="29" customWidth="1"/>
    <col min="12799" max="13047" width="8.69921875" style="29"/>
    <col min="13048" max="13048" width="29.59765625" style="29" customWidth="1"/>
    <col min="13049" max="13049" width="9" style="29" bestFit="1" customWidth="1"/>
    <col min="13050" max="13050" width="6.8984375" style="29" bestFit="1" customWidth="1"/>
    <col min="13051" max="13051" width="6.09765625" style="29" bestFit="1" customWidth="1"/>
    <col min="13052" max="13052" width="6.59765625" style="29" bestFit="1" customWidth="1"/>
    <col min="13053" max="13054" width="9.3984375" style="29" customWidth="1"/>
    <col min="13055" max="13303" width="8.69921875" style="29"/>
    <col min="13304" max="13304" width="29.59765625" style="29" customWidth="1"/>
    <col min="13305" max="13305" width="9" style="29" bestFit="1" customWidth="1"/>
    <col min="13306" max="13306" width="6.8984375" style="29" bestFit="1" customWidth="1"/>
    <col min="13307" max="13307" width="6.09765625" style="29" bestFit="1" customWidth="1"/>
    <col min="13308" max="13308" width="6.59765625" style="29" bestFit="1" customWidth="1"/>
    <col min="13309" max="13310" width="9.3984375" style="29" customWidth="1"/>
    <col min="13311" max="13559" width="8.69921875" style="29"/>
    <col min="13560" max="13560" width="29.59765625" style="29" customWidth="1"/>
    <col min="13561" max="13561" width="9" style="29" bestFit="1" customWidth="1"/>
    <col min="13562" max="13562" width="6.8984375" style="29" bestFit="1" customWidth="1"/>
    <col min="13563" max="13563" width="6.09765625" style="29" bestFit="1" customWidth="1"/>
    <col min="13564" max="13564" width="6.59765625" style="29" bestFit="1" customWidth="1"/>
    <col min="13565" max="13566" width="9.3984375" style="29" customWidth="1"/>
    <col min="13567" max="13815" width="8.69921875" style="29"/>
    <col min="13816" max="13816" width="29.59765625" style="29" customWidth="1"/>
    <col min="13817" max="13817" width="9" style="29" bestFit="1" customWidth="1"/>
    <col min="13818" max="13818" width="6.8984375" style="29" bestFit="1" customWidth="1"/>
    <col min="13819" max="13819" width="6.09765625" style="29" bestFit="1" customWidth="1"/>
    <col min="13820" max="13820" width="6.59765625" style="29" bestFit="1" customWidth="1"/>
    <col min="13821" max="13822" width="9.3984375" style="29" customWidth="1"/>
    <col min="13823" max="14071" width="8.69921875" style="29"/>
    <col min="14072" max="14072" width="29.59765625" style="29" customWidth="1"/>
    <col min="14073" max="14073" width="9" style="29" bestFit="1" customWidth="1"/>
    <col min="14074" max="14074" width="6.8984375" style="29" bestFit="1" customWidth="1"/>
    <col min="14075" max="14075" width="6.09765625" style="29" bestFit="1" customWidth="1"/>
    <col min="14076" max="14076" width="6.59765625" style="29" bestFit="1" customWidth="1"/>
    <col min="14077" max="14078" width="9.3984375" style="29" customWidth="1"/>
    <col min="14079" max="14327" width="8.69921875" style="29"/>
    <col min="14328" max="14328" width="29.59765625" style="29" customWidth="1"/>
    <col min="14329" max="14329" width="9" style="29" bestFit="1" customWidth="1"/>
    <col min="14330" max="14330" width="6.8984375" style="29" bestFit="1" customWidth="1"/>
    <col min="14331" max="14331" width="6.09765625" style="29" bestFit="1" customWidth="1"/>
    <col min="14332" max="14332" width="6.59765625" style="29" bestFit="1" customWidth="1"/>
    <col min="14333" max="14334" width="9.3984375" style="29" customWidth="1"/>
    <col min="14335" max="14583" width="8.69921875" style="29"/>
    <col min="14584" max="14584" width="29.59765625" style="29" customWidth="1"/>
    <col min="14585" max="14585" width="9" style="29" bestFit="1" customWidth="1"/>
    <col min="14586" max="14586" width="6.8984375" style="29" bestFit="1" customWidth="1"/>
    <col min="14587" max="14587" width="6.09765625" style="29" bestFit="1" customWidth="1"/>
    <col min="14588" max="14588" width="6.59765625" style="29" bestFit="1" customWidth="1"/>
    <col min="14589" max="14590" width="9.3984375" style="29" customWidth="1"/>
    <col min="14591" max="14839" width="8.69921875" style="29"/>
    <col min="14840" max="14840" width="29.59765625" style="29" customWidth="1"/>
    <col min="14841" max="14841" width="9" style="29" bestFit="1" customWidth="1"/>
    <col min="14842" max="14842" width="6.8984375" style="29" bestFit="1" customWidth="1"/>
    <col min="14843" max="14843" width="6.09765625" style="29" bestFit="1" customWidth="1"/>
    <col min="14844" max="14844" width="6.59765625" style="29" bestFit="1" customWidth="1"/>
    <col min="14845" max="14846" width="9.3984375" style="29" customWidth="1"/>
    <col min="14847" max="15095" width="8.69921875" style="29"/>
    <col min="15096" max="15096" width="29.59765625" style="29" customWidth="1"/>
    <col min="15097" max="15097" width="9" style="29" bestFit="1" customWidth="1"/>
    <col min="15098" max="15098" width="6.8984375" style="29" bestFit="1" customWidth="1"/>
    <col min="15099" max="15099" width="6.09765625" style="29" bestFit="1" customWidth="1"/>
    <col min="15100" max="15100" width="6.59765625" style="29" bestFit="1" customWidth="1"/>
    <col min="15101" max="15102" width="9.3984375" style="29" customWidth="1"/>
    <col min="15103" max="15351" width="8.69921875" style="29"/>
    <col min="15352" max="15352" width="29.59765625" style="29" customWidth="1"/>
    <col min="15353" max="15353" width="9" style="29" bestFit="1" customWidth="1"/>
    <col min="15354" max="15354" width="6.8984375" style="29" bestFit="1" customWidth="1"/>
    <col min="15355" max="15355" width="6.09765625" style="29" bestFit="1" customWidth="1"/>
    <col min="15356" max="15356" width="6.59765625" style="29" bestFit="1" customWidth="1"/>
    <col min="15357" max="15358" width="9.3984375" style="29" customWidth="1"/>
    <col min="15359" max="15607" width="8.69921875" style="29"/>
    <col min="15608" max="15608" width="29.59765625" style="29" customWidth="1"/>
    <col min="15609" max="15609" width="9" style="29" bestFit="1" customWidth="1"/>
    <col min="15610" max="15610" width="6.8984375" style="29" bestFit="1" customWidth="1"/>
    <col min="15611" max="15611" width="6.09765625" style="29" bestFit="1" customWidth="1"/>
    <col min="15612" max="15612" width="6.59765625" style="29" bestFit="1" customWidth="1"/>
    <col min="15613" max="15614" width="9.3984375" style="29" customWidth="1"/>
    <col min="15615" max="15863" width="8.69921875" style="29"/>
    <col min="15864" max="15864" width="29.59765625" style="29" customWidth="1"/>
    <col min="15865" max="15865" width="9" style="29" bestFit="1" customWidth="1"/>
    <col min="15866" max="15866" width="6.8984375" style="29" bestFit="1" customWidth="1"/>
    <col min="15867" max="15867" width="6.09765625" style="29" bestFit="1" customWidth="1"/>
    <col min="15868" max="15868" width="6.59765625" style="29" bestFit="1" customWidth="1"/>
    <col min="15869" max="15870" width="9.3984375" style="29" customWidth="1"/>
    <col min="15871" max="16119" width="8.69921875" style="29"/>
    <col min="16120" max="16120" width="29.59765625" style="29" customWidth="1"/>
    <col min="16121" max="16121" width="9" style="29" bestFit="1" customWidth="1"/>
    <col min="16122" max="16122" width="6.8984375" style="29" bestFit="1" customWidth="1"/>
    <col min="16123" max="16123" width="6.09765625" style="29" bestFit="1" customWidth="1"/>
    <col min="16124" max="16124" width="6.59765625" style="29" bestFit="1" customWidth="1"/>
    <col min="16125" max="16126" width="9.3984375" style="29" customWidth="1"/>
    <col min="16127" max="16384" width="8.69921875" style="29"/>
  </cols>
  <sheetData>
    <row r="1" spans="1:8" ht="18.75" customHeight="1">
      <c r="A1" s="26" t="s">
        <v>640</v>
      </c>
      <c r="B1" s="48"/>
      <c r="C1" s="48"/>
      <c r="D1" s="48"/>
      <c r="E1" s="48"/>
      <c r="F1" s="48"/>
      <c r="G1" s="48"/>
      <c r="H1" s="48"/>
    </row>
    <row r="2" spans="1:8" ht="20.100000000000001" customHeight="1">
      <c r="A2" s="27"/>
      <c r="B2" s="49"/>
    </row>
    <row r="3" spans="1:8" ht="20.100000000000001" customHeight="1">
      <c r="A3" s="167"/>
      <c r="B3" s="167"/>
    </row>
    <row r="4" spans="1:8" ht="18" customHeight="1">
      <c r="A4" s="168"/>
      <c r="B4" s="519" t="s">
        <v>85</v>
      </c>
      <c r="C4" s="519" t="s">
        <v>32</v>
      </c>
      <c r="D4" s="519" t="s">
        <v>32</v>
      </c>
      <c r="E4" s="519" t="s">
        <v>86</v>
      </c>
      <c r="F4" s="1015" t="s">
        <v>375</v>
      </c>
      <c r="G4" s="1015"/>
      <c r="H4" s="1015"/>
    </row>
    <row r="5" spans="1:8" ht="18" customHeight="1">
      <c r="A5" s="167"/>
      <c r="B5" s="149" t="s">
        <v>90</v>
      </c>
      <c r="C5" s="149" t="s">
        <v>376</v>
      </c>
      <c r="D5" s="149" t="s">
        <v>151</v>
      </c>
      <c r="E5" s="149" t="s">
        <v>152</v>
      </c>
      <c r="F5" s="149" t="s">
        <v>373</v>
      </c>
      <c r="G5" s="149" t="s">
        <v>248</v>
      </c>
      <c r="H5" s="149" t="s">
        <v>87</v>
      </c>
    </row>
    <row r="6" spans="1:8" ht="18" customHeight="1">
      <c r="A6" s="167"/>
      <c r="B6" s="149"/>
      <c r="C6" s="160" t="s">
        <v>92</v>
      </c>
      <c r="D6" s="160" t="s">
        <v>92</v>
      </c>
      <c r="E6" s="160" t="s">
        <v>92</v>
      </c>
      <c r="F6" s="160" t="s">
        <v>92</v>
      </c>
      <c r="G6" s="160" t="s">
        <v>92</v>
      </c>
      <c r="H6" s="160" t="s">
        <v>92</v>
      </c>
    </row>
    <row r="7" spans="1:8" ht="18" customHeight="1">
      <c r="A7" s="167"/>
      <c r="B7" s="170"/>
      <c r="C7" s="427">
        <v>2022</v>
      </c>
      <c r="D7" s="427">
        <v>2022</v>
      </c>
      <c r="E7" s="427">
        <v>2022</v>
      </c>
      <c r="F7" s="427">
        <v>2022</v>
      </c>
      <c r="G7" s="427">
        <v>2022</v>
      </c>
      <c r="H7" s="427">
        <v>2022</v>
      </c>
    </row>
    <row r="8" spans="1:8" ht="18" customHeight="1">
      <c r="A8" s="167"/>
      <c r="B8" s="169"/>
      <c r="C8" s="160"/>
      <c r="D8" s="160"/>
      <c r="E8" s="160"/>
      <c r="F8" s="160"/>
      <c r="G8" s="160"/>
      <c r="H8" s="160"/>
    </row>
    <row r="9" spans="1:8" ht="18" customHeight="1">
      <c r="A9" s="209" t="s">
        <v>94</v>
      </c>
      <c r="B9" s="210" t="s">
        <v>54</v>
      </c>
      <c r="C9" s="279">
        <v>11743.797443887952</v>
      </c>
      <c r="D9" s="279">
        <v>14654.703285849848</v>
      </c>
      <c r="E9" s="279">
        <v>11227.204223095705</v>
      </c>
      <c r="F9" s="277">
        <v>104.80531627531562</v>
      </c>
      <c r="G9" s="277">
        <v>114.93451074214718</v>
      </c>
      <c r="H9" s="277">
        <v>100.38747037567914</v>
      </c>
    </row>
    <row r="10" spans="1:8" ht="18" customHeight="1">
      <c r="A10" s="209" t="s">
        <v>95</v>
      </c>
      <c r="B10" s="210" t="s">
        <v>99</v>
      </c>
      <c r="C10" s="279">
        <v>2263.4699999999993</v>
      </c>
      <c r="D10" s="279">
        <v>2286.5300000000007</v>
      </c>
      <c r="E10" s="279">
        <v>2190.7333333333327</v>
      </c>
      <c r="F10" s="277">
        <v>99.6245598591549</v>
      </c>
      <c r="G10" s="277">
        <v>99.414347826086981</v>
      </c>
      <c r="H10" s="277">
        <v>99.20451629458546</v>
      </c>
    </row>
    <row r="11" spans="1:8" ht="18" customHeight="1">
      <c r="A11" s="209" t="s">
        <v>96</v>
      </c>
      <c r="B11" s="210" t="s">
        <v>447</v>
      </c>
      <c r="C11" s="279">
        <v>2036.1</v>
      </c>
      <c r="D11" s="279">
        <v>2094.900000000001</v>
      </c>
      <c r="E11" s="279">
        <v>1856.4000000000005</v>
      </c>
      <c r="F11" s="277">
        <v>100.0098236652095</v>
      </c>
      <c r="G11" s="277">
        <v>96.986111111111157</v>
      </c>
      <c r="H11" s="277">
        <v>114.86202202697677</v>
      </c>
    </row>
    <row r="12" spans="1:8" ht="18" customHeight="1">
      <c r="A12" s="209" t="s">
        <v>97</v>
      </c>
      <c r="B12" s="210" t="s">
        <v>54</v>
      </c>
      <c r="C12" s="279">
        <v>223.50071500000001</v>
      </c>
      <c r="D12" s="279">
        <v>218.70345199999997</v>
      </c>
      <c r="E12" s="279">
        <v>194.01013200000011</v>
      </c>
      <c r="F12" s="277">
        <v>99.688097680642301</v>
      </c>
      <c r="G12" s="277">
        <v>97.89263884936291</v>
      </c>
      <c r="H12" s="277">
        <v>94.802120681097136</v>
      </c>
    </row>
    <row r="13" spans="1:8" ht="18" customHeight="1">
      <c r="A13" s="209" t="s">
        <v>434</v>
      </c>
      <c r="B13" s="210" t="s">
        <v>99</v>
      </c>
      <c r="C13" s="279">
        <v>2877.8251196605001</v>
      </c>
      <c r="D13" s="279">
        <v>3746.7421180000006</v>
      </c>
      <c r="E13" s="279">
        <v>3713.764670059948</v>
      </c>
      <c r="F13" s="277">
        <v>87.651912800083394</v>
      </c>
      <c r="G13" s="277">
        <v>107.3251147508949</v>
      </c>
      <c r="H13" s="277">
        <v>117.30509536112889</v>
      </c>
    </row>
    <row r="14" spans="1:8" ht="18" customHeight="1">
      <c r="A14" s="209" t="s">
        <v>435</v>
      </c>
      <c r="B14" s="210" t="s">
        <v>99</v>
      </c>
      <c r="C14" s="279">
        <v>359.17193999999995</v>
      </c>
      <c r="D14" s="279">
        <v>366.81511</v>
      </c>
      <c r="E14" s="279">
        <v>350.17336</v>
      </c>
      <c r="F14" s="277">
        <v>113.55660711118445</v>
      </c>
      <c r="G14" s="277">
        <v>101.97688278184592</v>
      </c>
      <c r="H14" s="277">
        <v>97.523739033802087</v>
      </c>
    </row>
    <row r="15" spans="1:8" ht="18" customHeight="1">
      <c r="A15" s="209" t="s">
        <v>98</v>
      </c>
      <c r="B15" s="210" t="s">
        <v>99</v>
      </c>
      <c r="C15" s="279">
        <v>948.72328285796789</v>
      </c>
      <c r="D15" s="279">
        <v>1017.6184528487609</v>
      </c>
      <c r="E15" s="279">
        <v>1103.7739250941136</v>
      </c>
      <c r="F15" s="277">
        <v>110.91037170937426</v>
      </c>
      <c r="G15" s="277">
        <v>109.79914251713001</v>
      </c>
      <c r="H15" s="277">
        <v>143.9680081773509</v>
      </c>
    </row>
    <row r="16" spans="1:8" ht="18" customHeight="1">
      <c r="A16" s="209" t="s">
        <v>100</v>
      </c>
      <c r="B16" s="210" t="s">
        <v>101</v>
      </c>
      <c r="C16" s="279">
        <v>460.13087690093334</v>
      </c>
      <c r="D16" s="279">
        <v>451.86271248655407</v>
      </c>
      <c r="E16" s="279">
        <v>442.29321280107774</v>
      </c>
      <c r="F16" s="277">
        <v>107.26601774058422</v>
      </c>
      <c r="G16" s="277">
        <v>101.98910111422055</v>
      </c>
      <c r="H16" s="277">
        <v>96.623312463370354</v>
      </c>
    </row>
    <row r="17" spans="1:8" ht="18" customHeight="1">
      <c r="A17" s="209" t="s">
        <v>102</v>
      </c>
      <c r="B17" s="210" t="s">
        <v>54</v>
      </c>
      <c r="C17" s="279">
        <v>31.201059073835157</v>
      </c>
      <c r="D17" s="279">
        <v>39.651818214537244</v>
      </c>
      <c r="E17" s="279">
        <v>35.660771684967798</v>
      </c>
      <c r="F17" s="277">
        <v>97.956187892909981</v>
      </c>
      <c r="G17" s="277">
        <v>110.34317020881382</v>
      </c>
      <c r="H17" s="277">
        <v>107.08940445936277</v>
      </c>
    </row>
    <row r="18" spans="1:8" ht="18" customHeight="1">
      <c r="A18" s="209" t="s">
        <v>103</v>
      </c>
      <c r="B18" s="210" t="s">
        <v>99</v>
      </c>
      <c r="C18" s="279">
        <v>611.02202624636504</v>
      </c>
      <c r="D18" s="279">
        <v>118.34043000000008</v>
      </c>
      <c r="E18" s="279">
        <v>15.259999999999764</v>
      </c>
      <c r="F18" s="277">
        <v>102.54612043447938</v>
      </c>
      <c r="G18" s="277">
        <v>112.43207336772005</v>
      </c>
      <c r="H18" s="277">
        <v>38.196230814633324</v>
      </c>
    </row>
    <row r="19" spans="1:8" ht="18" customHeight="1">
      <c r="A19" s="209" t="s">
        <v>104</v>
      </c>
      <c r="B19" s="210" t="s">
        <v>99</v>
      </c>
      <c r="C19" s="279">
        <v>105.70236348938312</v>
      </c>
      <c r="D19" s="279">
        <v>87.437206499119725</v>
      </c>
      <c r="E19" s="279">
        <v>83.057988920705668</v>
      </c>
      <c r="F19" s="277">
        <v>113.29653672248202</v>
      </c>
      <c r="G19" s="277">
        <v>93.024409412942703</v>
      </c>
      <c r="H19" s="277">
        <v>128.43381855777605</v>
      </c>
    </row>
    <row r="20" spans="1:8" ht="18" customHeight="1">
      <c r="A20" s="209" t="s">
        <v>105</v>
      </c>
      <c r="B20" s="210" t="s">
        <v>99</v>
      </c>
      <c r="C20" s="279">
        <v>2980.4255675850227</v>
      </c>
      <c r="D20" s="279">
        <v>2896.6223411343781</v>
      </c>
      <c r="E20" s="279">
        <v>3170.930164905446</v>
      </c>
      <c r="F20" s="277">
        <v>103.78401405442006</v>
      </c>
      <c r="G20" s="277">
        <v>99.138282604366438</v>
      </c>
      <c r="H20" s="277">
        <v>104.67188766440376</v>
      </c>
    </row>
    <row r="21" spans="1:8" ht="18" customHeight="1">
      <c r="A21" s="209" t="s">
        <v>106</v>
      </c>
      <c r="B21" s="210" t="s">
        <v>99</v>
      </c>
      <c r="C21" s="279">
        <v>1465.9601904505805</v>
      </c>
      <c r="D21" s="279">
        <v>1704.0318086179716</v>
      </c>
      <c r="E21" s="279">
        <v>1674.5583816410472</v>
      </c>
      <c r="F21" s="277">
        <v>89.16810638981562</v>
      </c>
      <c r="G21" s="277">
        <v>93.080887563116406</v>
      </c>
      <c r="H21" s="277">
        <v>109.10596700814746</v>
      </c>
    </row>
    <row r="22" spans="1:8" ht="18" customHeight="1">
      <c r="A22" s="209" t="s">
        <v>107</v>
      </c>
      <c r="B22" s="210" t="s">
        <v>101</v>
      </c>
      <c r="C22" s="279">
        <v>1085.6134256387991</v>
      </c>
      <c r="D22" s="279">
        <v>1548.3893997586006</v>
      </c>
      <c r="E22" s="279">
        <v>1700.3614629229514</v>
      </c>
      <c r="F22" s="277">
        <v>104.47381726730727</v>
      </c>
      <c r="G22" s="277">
        <v>125.06874828011929</v>
      </c>
      <c r="H22" s="277">
        <v>186.05343028992576</v>
      </c>
    </row>
    <row r="23" spans="1:8" ht="18" customHeight="1">
      <c r="A23" s="211" t="s">
        <v>108</v>
      </c>
      <c r="B23" s="210" t="s">
        <v>109</v>
      </c>
      <c r="C23" s="279">
        <v>1394.3057459878914</v>
      </c>
      <c r="D23" s="279">
        <v>1565.8032838976628</v>
      </c>
      <c r="E23" s="279">
        <v>1572.5150901476145</v>
      </c>
      <c r="F23" s="277">
        <v>106.96916180803098</v>
      </c>
      <c r="G23" s="277">
        <v>103.88822212696812</v>
      </c>
      <c r="H23" s="277">
        <v>125.0857169110778</v>
      </c>
    </row>
    <row r="24" spans="1:8" ht="18" customHeight="1">
      <c r="A24" s="211" t="s">
        <v>110</v>
      </c>
      <c r="B24" s="210" t="s">
        <v>448</v>
      </c>
      <c r="C24" s="279">
        <v>186.18555672884486</v>
      </c>
      <c r="D24" s="279">
        <v>188.10446489980654</v>
      </c>
      <c r="E24" s="279">
        <v>174.4862757655269</v>
      </c>
      <c r="F24" s="277">
        <v>108.29490657121077</v>
      </c>
      <c r="G24" s="277">
        <v>113.57593581681351</v>
      </c>
      <c r="H24" s="277">
        <v>95.776855728140816</v>
      </c>
    </row>
    <row r="25" spans="1:8" ht="27" customHeight="1">
      <c r="A25" s="216" t="s">
        <v>111</v>
      </c>
      <c r="B25" s="215" t="s">
        <v>99</v>
      </c>
      <c r="C25" s="280">
        <v>237.03455898710291</v>
      </c>
      <c r="D25" s="280">
        <v>246.18537143515749</v>
      </c>
      <c r="E25" s="280">
        <v>259.16227763588938</v>
      </c>
      <c r="F25" s="278">
        <v>89.235686902743367</v>
      </c>
      <c r="G25" s="278">
        <v>88.651556152379356</v>
      </c>
      <c r="H25" s="278">
        <v>116.40941366208024</v>
      </c>
    </row>
    <row r="26" spans="1:8" ht="18" customHeight="1">
      <c r="A26" s="209" t="s">
        <v>112</v>
      </c>
      <c r="B26" s="210" t="s">
        <v>113</v>
      </c>
      <c r="C26" s="279">
        <v>1347.3636807079861</v>
      </c>
      <c r="D26" s="279">
        <v>1622.7445777599592</v>
      </c>
      <c r="E26" s="279">
        <v>1440.2728985791009</v>
      </c>
      <c r="F26" s="277">
        <v>110.89711541729289</v>
      </c>
      <c r="G26" s="277">
        <v>111.25357039352524</v>
      </c>
      <c r="H26" s="277">
        <v>117.83301141938156</v>
      </c>
    </row>
    <row r="27" spans="1:8" ht="18" customHeight="1">
      <c r="A27" s="213" t="s">
        <v>114</v>
      </c>
      <c r="B27" s="210" t="s">
        <v>115</v>
      </c>
      <c r="C27" s="279">
        <v>66.378831599469905</v>
      </c>
      <c r="D27" s="279">
        <v>83.030067570433445</v>
      </c>
      <c r="E27" s="279">
        <v>93.888126295737692</v>
      </c>
      <c r="F27" s="277">
        <v>106.08662150292385</v>
      </c>
      <c r="G27" s="277">
        <v>112.83558819111701</v>
      </c>
      <c r="H27" s="277">
        <v>111.03136979155357</v>
      </c>
    </row>
    <row r="28" spans="1:8" ht="18" customHeight="1">
      <c r="A28" s="209" t="s">
        <v>116</v>
      </c>
      <c r="B28" s="210" t="s">
        <v>54</v>
      </c>
      <c r="C28" s="279">
        <v>683.14263535211239</v>
      </c>
      <c r="D28" s="279">
        <v>841.05949759624468</v>
      </c>
      <c r="E28" s="279">
        <v>625.6687646197181</v>
      </c>
      <c r="F28" s="277">
        <v>110.75341705831741</v>
      </c>
      <c r="G28" s="277">
        <v>118.5624137957803</v>
      </c>
      <c r="H28" s="277">
        <v>90.514752568625866</v>
      </c>
    </row>
    <row r="29" spans="1:8" ht="18" customHeight="1">
      <c r="A29" s="209" t="s">
        <v>117</v>
      </c>
      <c r="B29" s="210" t="s">
        <v>99</v>
      </c>
      <c r="C29" s="279">
        <v>736.06846105108184</v>
      </c>
      <c r="D29" s="279">
        <v>747.3141147538181</v>
      </c>
      <c r="E29" s="279">
        <v>669.21132155075406</v>
      </c>
      <c r="F29" s="277">
        <v>96.786709260670705</v>
      </c>
      <c r="G29" s="277">
        <v>89.929496360266924</v>
      </c>
      <c r="H29" s="277">
        <v>102.48259135539881</v>
      </c>
    </row>
    <row r="30" spans="1:8" ht="18" customHeight="1">
      <c r="A30" s="209" t="s">
        <v>118</v>
      </c>
      <c r="B30" s="210" t="s">
        <v>99</v>
      </c>
      <c r="C30" s="279">
        <v>212.64513957897702</v>
      </c>
      <c r="D30" s="279">
        <v>209.00429331727094</v>
      </c>
      <c r="E30" s="279">
        <v>190.50545296944415</v>
      </c>
      <c r="F30" s="277">
        <v>94.650834703183875</v>
      </c>
      <c r="G30" s="277">
        <v>110.61939944811627</v>
      </c>
      <c r="H30" s="277">
        <v>133.57555249575387</v>
      </c>
    </row>
    <row r="31" spans="1:8" ht="18" customHeight="1">
      <c r="A31" s="209" t="s">
        <v>119</v>
      </c>
      <c r="B31" s="210" t="s">
        <v>120</v>
      </c>
      <c r="C31" s="279">
        <v>27.301306822911428</v>
      </c>
      <c r="D31" s="279">
        <v>31.189033735100558</v>
      </c>
      <c r="E31" s="279">
        <v>28.379915434076217</v>
      </c>
      <c r="F31" s="277">
        <v>110.64671502086705</v>
      </c>
      <c r="G31" s="277">
        <v>99.604106074475666</v>
      </c>
      <c r="H31" s="277">
        <v>119.79702589310355</v>
      </c>
    </row>
    <row r="32" spans="1:8" ht="18" customHeight="1">
      <c r="A32" s="209" t="s">
        <v>121</v>
      </c>
      <c r="B32" s="210" t="s">
        <v>54</v>
      </c>
      <c r="C32" s="279">
        <v>5864.1037266958447</v>
      </c>
      <c r="D32" s="279">
        <v>6487.1339662927658</v>
      </c>
      <c r="E32" s="279">
        <v>3411.1889102609603</v>
      </c>
      <c r="F32" s="277">
        <v>91.354603360699414</v>
      </c>
      <c r="G32" s="277">
        <v>94.447608157425449</v>
      </c>
      <c r="H32" s="277">
        <v>68.394765118014249</v>
      </c>
    </row>
    <row r="33" spans="1:8" ht="18" customHeight="1">
      <c r="A33" s="211" t="s">
        <v>122</v>
      </c>
      <c r="B33" s="210" t="s">
        <v>99</v>
      </c>
      <c r="C33" s="279">
        <v>2386.692645544922</v>
      </c>
      <c r="D33" s="279">
        <v>2499.6523583141261</v>
      </c>
      <c r="E33" s="279">
        <v>2232.7741761164179</v>
      </c>
      <c r="F33" s="277">
        <v>109.56339373377422</v>
      </c>
      <c r="G33" s="277">
        <v>96.314582449586794</v>
      </c>
      <c r="H33" s="277">
        <v>113.10912746283779</v>
      </c>
    </row>
    <row r="34" spans="1:8" ht="18" customHeight="1">
      <c r="A34" s="209" t="s">
        <v>123</v>
      </c>
      <c r="B34" s="210" t="s">
        <v>99</v>
      </c>
      <c r="C34" s="279">
        <v>2638.7408470232403</v>
      </c>
      <c r="D34" s="279">
        <v>2498.6928363131037</v>
      </c>
      <c r="E34" s="279">
        <v>2618.2926944921082</v>
      </c>
      <c r="F34" s="277">
        <v>114.84978286755721</v>
      </c>
      <c r="G34" s="277">
        <v>94.425698598484757</v>
      </c>
      <c r="H34" s="277">
        <v>147.1529643394654</v>
      </c>
    </row>
    <row r="35" spans="1:8" ht="18" customHeight="1">
      <c r="A35" s="209" t="s">
        <v>124</v>
      </c>
      <c r="B35" s="210" t="s">
        <v>113</v>
      </c>
      <c r="C35" s="279">
        <v>50.193470000000005</v>
      </c>
      <c r="D35" s="279">
        <v>52.674948999999955</v>
      </c>
      <c r="E35" s="279">
        <v>55.108055000000036</v>
      </c>
      <c r="F35" s="277">
        <v>90.014763803797877</v>
      </c>
      <c r="G35" s="277">
        <v>101.65174451062188</v>
      </c>
      <c r="H35" s="277">
        <v>91.721843882846755</v>
      </c>
    </row>
    <row r="36" spans="1:8" ht="27" customHeight="1">
      <c r="A36" s="217" t="s">
        <v>436</v>
      </c>
      <c r="B36" s="214" t="s">
        <v>449</v>
      </c>
      <c r="C36" s="280">
        <v>143.94049484301752</v>
      </c>
      <c r="D36" s="280">
        <v>130.73999054380528</v>
      </c>
      <c r="E36" s="280">
        <v>181.63443578004063</v>
      </c>
      <c r="F36" s="278">
        <v>116.15925113882017</v>
      </c>
      <c r="G36" s="278">
        <v>133.93790764946431</v>
      </c>
      <c r="H36" s="278">
        <v>108.45178688258625</v>
      </c>
    </row>
    <row r="37" spans="1:8" ht="18" customHeight="1">
      <c r="A37" s="209" t="s">
        <v>125</v>
      </c>
      <c r="B37" s="210" t="s">
        <v>126</v>
      </c>
      <c r="C37" s="279">
        <v>3213.2998454624703</v>
      </c>
      <c r="D37" s="279">
        <v>2660.5852676703316</v>
      </c>
      <c r="E37" s="279">
        <v>2768.7771291928357</v>
      </c>
      <c r="F37" s="277">
        <v>73.94258733816072</v>
      </c>
      <c r="G37" s="277">
        <v>89.7007246845628</v>
      </c>
      <c r="H37" s="277">
        <v>186.41776091868982</v>
      </c>
    </row>
    <row r="38" spans="1:8" ht="18" customHeight="1">
      <c r="A38" s="209" t="s">
        <v>127</v>
      </c>
      <c r="B38" s="210" t="s">
        <v>128</v>
      </c>
      <c r="C38" s="279">
        <v>106.59465462081644</v>
      </c>
      <c r="D38" s="279">
        <v>118.03670348931601</v>
      </c>
      <c r="E38" s="279">
        <v>104.9312504081052</v>
      </c>
      <c r="F38" s="277">
        <v>110.64967437162477</v>
      </c>
      <c r="G38" s="277">
        <v>105.9699098542164</v>
      </c>
      <c r="H38" s="277">
        <v>139.4527881030038</v>
      </c>
    </row>
    <row r="39" spans="1:8" ht="18" customHeight="1">
      <c r="A39" s="209" t="s">
        <v>129</v>
      </c>
      <c r="B39" s="210" t="s">
        <v>99</v>
      </c>
      <c r="C39" s="279">
        <v>830.99293632731542</v>
      </c>
      <c r="D39" s="279">
        <v>715.84009136468126</v>
      </c>
      <c r="E39" s="279">
        <v>814.71020664656885</v>
      </c>
      <c r="F39" s="277">
        <v>106.94214618824671</v>
      </c>
      <c r="G39" s="277">
        <v>86.370667394387198</v>
      </c>
      <c r="H39" s="277">
        <v>144.3625775930839</v>
      </c>
    </row>
    <row r="40" spans="1:8" ht="18" customHeight="1">
      <c r="A40" s="209" t="s">
        <v>130</v>
      </c>
      <c r="B40" s="210" t="s">
        <v>131</v>
      </c>
      <c r="C40" s="279">
        <v>60.140238351999983</v>
      </c>
      <c r="D40" s="279">
        <v>69.414118400000007</v>
      </c>
      <c r="E40" s="279">
        <v>67.983699999999999</v>
      </c>
      <c r="F40" s="277">
        <v>108.16757072135958</v>
      </c>
      <c r="G40" s="277">
        <v>103.47299281732288</v>
      </c>
      <c r="H40" s="277">
        <v>110.33677102864186</v>
      </c>
    </row>
    <row r="41" spans="1:8" ht="18" customHeight="1">
      <c r="A41" s="209" t="s">
        <v>132</v>
      </c>
      <c r="B41" s="210" t="s">
        <v>447</v>
      </c>
      <c r="C41" s="279">
        <v>793.2320901359692</v>
      </c>
      <c r="D41" s="279">
        <v>860.7636780463065</v>
      </c>
      <c r="E41" s="279">
        <v>833.58267222539826</v>
      </c>
      <c r="F41" s="277">
        <v>103.29944911600681</v>
      </c>
      <c r="G41" s="277">
        <v>103.21526207162377</v>
      </c>
      <c r="H41" s="277">
        <v>104.19132207054535</v>
      </c>
    </row>
    <row r="42" spans="1:8" ht="17.100000000000001" customHeight="1">
      <c r="A42" s="28"/>
    </row>
    <row r="43" spans="1:8" ht="17.100000000000001" customHeight="1">
      <c r="A43" s="28"/>
    </row>
    <row r="44" spans="1:8" ht="17.100000000000001" customHeight="1"/>
    <row r="45" spans="1:8" ht="15.6">
      <c r="A45"/>
      <c r="B45"/>
      <c r="C45"/>
      <c r="D45"/>
      <c r="E45"/>
      <c r="F45"/>
      <c r="G45"/>
      <c r="H45"/>
    </row>
    <row r="46" spans="1:8" ht="15.6">
      <c r="A46"/>
      <c r="B46"/>
      <c r="C46"/>
      <c r="D46"/>
      <c r="E46"/>
      <c r="F46"/>
      <c r="G46"/>
      <c r="H46"/>
    </row>
    <row r="47" spans="1:8" ht="15.6">
      <c r="A47"/>
      <c r="B47"/>
      <c r="C47"/>
      <c r="D47"/>
      <c r="E47"/>
      <c r="F47"/>
      <c r="G47"/>
      <c r="H47"/>
    </row>
    <row r="48" spans="1:8" ht="15.6">
      <c r="A48"/>
      <c r="B48"/>
      <c r="C48"/>
      <c r="D48"/>
      <c r="E48"/>
      <c r="F48"/>
      <c r="G48"/>
      <c r="H48"/>
    </row>
    <row r="49" spans="1:8" ht="15.6">
      <c r="A49"/>
      <c r="B49"/>
      <c r="C49"/>
      <c r="D49"/>
      <c r="E49"/>
      <c r="F49"/>
      <c r="G49"/>
      <c r="H49"/>
    </row>
    <row r="50" spans="1:8" ht="15.6">
      <c r="A50"/>
      <c r="B50"/>
      <c r="C50"/>
      <c r="D50"/>
      <c r="E50"/>
      <c r="F50"/>
      <c r="G50"/>
      <c r="H50"/>
    </row>
    <row r="51" spans="1:8" ht="15.6">
      <c r="A51"/>
      <c r="B51"/>
      <c r="C51"/>
      <c r="D51"/>
      <c r="E51"/>
      <c r="F51"/>
      <c r="G51"/>
      <c r="H51"/>
    </row>
    <row r="52" spans="1:8" ht="15.6">
      <c r="A52"/>
      <c r="B52"/>
      <c r="C52"/>
      <c r="D52"/>
      <c r="E52"/>
      <c r="F52"/>
      <c r="G52"/>
      <c r="H52"/>
    </row>
    <row r="53" spans="1:8" ht="15.6">
      <c r="A53"/>
      <c r="B53"/>
      <c r="C53"/>
      <c r="D53"/>
      <c r="E53"/>
      <c r="F53"/>
      <c r="G53"/>
      <c r="H53"/>
    </row>
    <row r="54" spans="1:8" ht="15.6">
      <c r="A54"/>
      <c r="B54"/>
      <c r="C54"/>
      <c r="D54"/>
      <c r="E54"/>
      <c r="F54"/>
      <c r="G54"/>
      <c r="H54"/>
    </row>
    <row r="55" spans="1:8" ht="15.6">
      <c r="A55"/>
      <c r="B55"/>
      <c r="C55"/>
      <c r="D55"/>
      <c r="E55"/>
      <c r="F55"/>
      <c r="G55"/>
      <c r="H55"/>
    </row>
    <row r="56" spans="1:8" ht="15.6">
      <c r="A56"/>
      <c r="B56"/>
      <c r="C56"/>
      <c r="D56"/>
      <c r="E56"/>
      <c r="F56"/>
      <c r="G56"/>
      <c r="H56"/>
    </row>
    <row r="57" spans="1:8" ht="15.6">
      <c r="A57"/>
      <c r="B57"/>
      <c r="C57"/>
      <c r="D57"/>
      <c r="E57"/>
      <c r="F57"/>
      <c r="G57"/>
      <c r="H57"/>
    </row>
    <row r="58" spans="1:8" ht="15.6">
      <c r="A58"/>
      <c r="B58"/>
      <c r="C58"/>
      <c r="D58"/>
      <c r="E58"/>
      <c r="F58"/>
      <c r="G58"/>
      <c r="H58"/>
    </row>
    <row r="59" spans="1:8" ht="15.6">
      <c r="A59"/>
      <c r="B59"/>
      <c r="C59"/>
      <c r="D59"/>
      <c r="E59"/>
      <c r="F59"/>
      <c r="G59"/>
      <c r="H59"/>
    </row>
    <row r="60" spans="1:8" ht="15.6">
      <c r="A60"/>
      <c r="B60"/>
      <c r="C60"/>
      <c r="D60"/>
      <c r="E60"/>
      <c r="F60"/>
      <c r="G60"/>
      <c r="H60"/>
    </row>
    <row r="61" spans="1:8" ht="15.6">
      <c r="A61"/>
      <c r="B61"/>
      <c r="C61"/>
      <c r="D61"/>
      <c r="E61"/>
      <c r="F61"/>
      <c r="G61"/>
      <c r="H61"/>
    </row>
    <row r="62" spans="1:8" ht="15.6">
      <c r="A62"/>
      <c r="B62"/>
      <c r="C62"/>
      <c r="D62"/>
      <c r="E62"/>
      <c r="F62"/>
      <c r="G62"/>
      <c r="H62"/>
    </row>
    <row r="63" spans="1:8" ht="15.6">
      <c r="A63"/>
      <c r="B63"/>
      <c r="C63"/>
      <c r="D63"/>
      <c r="E63"/>
      <c r="F63"/>
      <c r="G63"/>
      <c r="H63"/>
    </row>
    <row r="64" spans="1:8" ht="15.6">
      <c r="A64"/>
      <c r="B64"/>
      <c r="C64"/>
      <c r="D64"/>
      <c r="E64"/>
      <c r="F64"/>
      <c r="G64"/>
      <c r="H64"/>
    </row>
    <row r="65" spans="1:8" ht="15.6">
      <c r="A65"/>
      <c r="B65"/>
      <c r="C65"/>
      <c r="D65"/>
      <c r="E65"/>
      <c r="F65"/>
      <c r="G65"/>
      <c r="H65"/>
    </row>
    <row r="66" spans="1:8" ht="18" customHeight="1">
      <c r="A66"/>
      <c r="B66"/>
      <c r="C66"/>
      <c r="D66"/>
      <c r="E66"/>
      <c r="F66"/>
      <c r="G66"/>
      <c r="H66"/>
    </row>
    <row r="67" spans="1:8" ht="18" customHeight="1">
      <c r="A67"/>
      <c r="B67"/>
      <c r="C67"/>
      <c r="D67"/>
      <c r="E67"/>
      <c r="F67"/>
      <c r="G67"/>
      <c r="H67"/>
    </row>
    <row r="68" spans="1:8" ht="18" customHeight="1">
      <c r="A68"/>
      <c r="B68"/>
      <c r="C68"/>
      <c r="D68"/>
      <c r="E68"/>
      <c r="F68"/>
      <c r="G68"/>
      <c r="H68"/>
    </row>
    <row r="69" spans="1:8" ht="18" customHeight="1">
      <c r="A69"/>
      <c r="B69"/>
      <c r="C69"/>
      <c r="D69"/>
      <c r="E69"/>
      <c r="F69"/>
      <c r="G69"/>
      <c r="H69"/>
    </row>
    <row r="70" spans="1:8" ht="18" customHeight="1">
      <c r="A70"/>
      <c r="B70"/>
      <c r="C70"/>
      <c r="D70"/>
      <c r="E70"/>
      <c r="F70"/>
      <c r="G70"/>
      <c r="H70"/>
    </row>
    <row r="71" spans="1:8" ht="18" customHeight="1">
      <c r="A71"/>
      <c r="B71"/>
      <c r="C71"/>
      <c r="D71"/>
      <c r="E71"/>
      <c r="F71"/>
      <c r="G71"/>
      <c r="H71"/>
    </row>
    <row r="72" spans="1:8" ht="18" customHeight="1">
      <c r="A72"/>
      <c r="B72"/>
      <c r="C72"/>
      <c r="D72"/>
      <c r="E72"/>
      <c r="F72"/>
      <c r="G72"/>
      <c r="H72"/>
    </row>
    <row r="73" spans="1:8" ht="18" customHeight="1">
      <c r="A73"/>
      <c r="B73"/>
      <c r="C73"/>
      <c r="D73"/>
      <c r="E73"/>
      <c r="F73"/>
      <c r="G73"/>
      <c r="H73"/>
    </row>
    <row r="74" spans="1:8" ht="18" customHeight="1">
      <c r="A74"/>
      <c r="B74"/>
      <c r="C74"/>
      <c r="D74"/>
      <c r="E74"/>
      <c r="F74"/>
      <c r="G74"/>
      <c r="H74"/>
    </row>
    <row r="75" spans="1:8" ht="18" customHeight="1">
      <c r="A75"/>
      <c r="B75"/>
      <c r="C75"/>
      <c r="D75"/>
      <c r="E75"/>
      <c r="F75"/>
      <c r="G75"/>
      <c r="H75"/>
    </row>
    <row r="76" spans="1:8" ht="18" customHeight="1">
      <c r="A76"/>
      <c r="B76"/>
      <c r="C76"/>
      <c r="D76"/>
      <c r="E76"/>
      <c r="F76"/>
      <c r="G76"/>
      <c r="H76"/>
    </row>
    <row r="77" spans="1:8" ht="18" customHeight="1">
      <c r="A77"/>
      <c r="B77"/>
      <c r="C77"/>
      <c r="D77"/>
      <c r="E77"/>
      <c r="F77"/>
      <c r="G77"/>
      <c r="H77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1.GDP-HH</vt:lpstr>
      <vt:lpstr>2.GDP-SS</vt:lpstr>
      <vt:lpstr>3.Nong nghiep</vt:lpstr>
      <vt:lpstr>4-5.Channuoi-Lam nghiep</vt:lpstr>
      <vt:lpstr>6.Thuy san</vt:lpstr>
      <vt:lpstr>7.IIPthang</vt:lpstr>
      <vt:lpstr>8.IIPquy</vt:lpstr>
      <vt:lpstr>9.SPCNthang</vt:lpstr>
      <vt:lpstr>10.SPCNquy</vt:lpstr>
      <vt:lpstr>11.CS TT TK</vt:lpstr>
      <vt:lpstr>12.LĐCN</vt:lpstr>
      <vt:lpstr>6. LĐCN_DP</vt:lpstr>
      <vt:lpstr>DN0</vt:lpstr>
      <vt:lpstr>DN1 (2)</vt:lpstr>
      <vt:lpstr>14. DN quay lai hoat dong</vt:lpstr>
      <vt:lpstr>15. DN Ngừng có thời hạn</vt:lpstr>
      <vt:lpstr>16.DN giải thể</vt:lpstr>
      <vt:lpstr>18.VĐTTXH</vt:lpstr>
      <vt:lpstr>19.VonNSNNthang</vt:lpstr>
      <vt:lpstr>20.VonNSNNquy</vt:lpstr>
      <vt:lpstr>21.DTNN (2)</vt:lpstr>
      <vt:lpstr>22-23.Tongmuc</vt:lpstr>
      <vt:lpstr>xuất khẩu tháng</vt:lpstr>
      <vt:lpstr>XK quy</vt:lpstr>
      <vt:lpstr>nhập khẩu tháng</vt:lpstr>
      <vt:lpstr>NK quy</vt:lpstr>
      <vt:lpstr>XNK Dich vu</vt:lpstr>
      <vt:lpstr>29.CPI</vt:lpstr>
      <vt:lpstr>34.Gia SX</vt:lpstr>
      <vt:lpstr>36.Gia Van tai</vt:lpstr>
      <vt:lpstr>35.Gia NVL</vt:lpstr>
      <vt:lpstr>37.Gia XK</vt:lpstr>
      <vt:lpstr>38.Gia NK</vt:lpstr>
      <vt:lpstr>39.TygiaTM</vt:lpstr>
      <vt:lpstr>36.Vantaithang</vt:lpstr>
      <vt:lpstr>37.Vantaiquy</vt:lpstr>
      <vt:lpstr>VThanghoathang</vt:lpstr>
      <vt:lpstr>VTHH quy</vt:lpstr>
      <vt:lpstr>38.KQTthang</vt:lpstr>
      <vt:lpstr>Du lich quý</vt:lpstr>
      <vt:lpstr>40.Laodong</vt:lpstr>
      <vt:lpstr>41.thatnghiep</vt:lpstr>
      <vt:lpstr>42.XHMT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Phạm Tiến Nam</cp:lastModifiedBy>
  <cp:lastPrinted>2022-09-28T07:48:50Z</cp:lastPrinted>
  <dcterms:created xsi:type="dcterms:W3CDTF">2018-08-01T13:07:17Z</dcterms:created>
  <dcterms:modified xsi:type="dcterms:W3CDTF">2022-09-28T10:40:02Z</dcterms:modified>
</cp:coreProperties>
</file>