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9510"/>
  </bookViews>
  <sheets>
    <sheet name="1.Nong nghiep" sheetId="1" r:id="rId1"/>
    <sheet name="2.IIP" sheetId="2" r:id="rId2"/>
    <sheet name="3.SP CN" sheetId="3" r:id="rId3"/>
    <sheet name="4.LĐ CN" sheetId="4" r:id="rId4"/>
    <sheet name="5. LĐCN_DP" sheetId="5" r:id="rId5"/>
    <sheet name="6. Chi tieu DN" sheetId="14" r:id="rId6"/>
    <sheet name="7. DN DK thanh lap" sheetId="15" r:id="rId7"/>
    <sheet name="8. DN quay lai hoat dong" sheetId="16" r:id="rId8"/>
    <sheet name="9. DN Ngừng có thời hạn" sheetId="17" r:id="rId9"/>
    <sheet name="10.DN giải thể" sheetId="18" r:id="rId10"/>
    <sheet name="11.VĐT" sheetId="13" r:id="rId11"/>
    <sheet name="12.FDI" sheetId="6" r:id="rId12"/>
    <sheet name="13. Tongmuc" sheetId="7" r:id="rId13"/>
    <sheet name="14.XK" sheetId="20" r:id="rId14"/>
    <sheet name="15.NK" sheetId="21" r:id="rId15"/>
    <sheet name="16.CPI" sheetId="19" r:id="rId16"/>
    <sheet name="17. VT HK" sheetId="8" r:id="rId17"/>
    <sheet name="18. VT HH" sheetId="9" r:id="rId18"/>
    <sheet name="19. Khach QT" sheetId="10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</externalReferences>
  <definedNames>
    <definedName name="\0" localSheetId="0">'[1]PNT-QUOT-#3'!#REF!</definedName>
    <definedName name="\0" localSheetId="9">'[2]PNT-QUOT-#3'!#REF!</definedName>
    <definedName name="\0" localSheetId="12">'[2]PNT-QUOT-#3'!#REF!</definedName>
    <definedName name="\0" localSheetId="15">'[1]PNT-QUOT-#3'!#REF!</definedName>
    <definedName name="\0" localSheetId="16">'[2]PNT-QUOT-#3'!#REF!</definedName>
    <definedName name="\0" localSheetId="4">'[3]PNT-QUOT-#3'!#REF!</definedName>
    <definedName name="\0" localSheetId="6">'[2]PNT-QUOT-#3'!#REF!</definedName>
    <definedName name="\0" localSheetId="7">'[2]PNT-QUOT-#3'!#REF!</definedName>
    <definedName name="\0" localSheetId="8">'[2]PNT-QUOT-#3'!#REF!</definedName>
    <definedName name="\0">'[1]PNT-QUOT-#3'!#REF!</definedName>
    <definedName name="\z" localSheetId="0">'[1]COAT&amp;WRAP-QIOT-#3'!#REF!</definedName>
    <definedName name="\z" localSheetId="9">'[2]COAT&amp;WRAP-QIOT-#3'!#REF!</definedName>
    <definedName name="\z" localSheetId="12">'[2]COAT&amp;WRAP-QIOT-#3'!#REF!</definedName>
    <definedName name="\z" localSheetId="15">'[1]COAT&amp;WRAP-QIOT-#3'!#REF!</definedName>
    <definedName name="\z" localSheetId="16">'[2]COAT&amp;WRAP-QIOT-#3'!#REF!</definedName>
    <definedName name="\z" localSheetId="4">'[3]COAT&amp;WRAP-QIOT-#3'!#REF!</definedName>
    <definedName name="\z" localSheetId="6">'[2]COAT&amp;WRAP-QIOT-#3'!#REF!</definedName>
    <definedName name="\z" localSheetId="7">'[2]COAT&amp;WRAP-QIOT-#3'!#REF!</definedName>
    <definedName name="\z" localSheetId="8">'[2]COAT&amp;WRAP-QIOT-#3'!#REF!</definedName>
    <definedName name="\z">'[1]COAT&amp;WRAP-QIOT-#3'!#REF!</definedName>
    <definedName name="_________h1" localSheetId="0" hidden="1">{"'TDTGT (theo Dphuong)'!$A$4:$F$75"}</definedName>
    <definedName name="_________h1" localSheetId="9" hidden="1">{"'TDTGT (theo Dphuong)'!$A$4:$F$75"}</definedName>
    <definedName name="_________h1" localSheetId="12" hidden="1">{"'TDTGT (theo Dphuong)'!$A$4:$F$75"}</definedName>
    <definedName name="_________h1" localSheetId="15" hidden="1">{"'TDTGT (theo Dphuong)'!$A$4:$F$75"}</definedName>
    <definedName name="_________h1" localSheetId="4" hidden="1">{"'TDTGT (theo Dphuong)'!$A$4:$F$75"}</definedName>
    <definedName name="_________h1" localSheetId="6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9" hidden="1">{"'TDTGT (theo Dphuong)'!$A$4:$F$75"}</definedName>
    <definedName name="________h1" localSheetId="12" hidden="1">{"'TDTGT (theo Dphuong)'!$A$4:$F$75"}</definedName>
    <definedName name="________h1" localSheetId="15" hidden="1">{"'TDTGT (theo Dphuong)'!$A$4:$F$75"}</definedName>
    <definedName name="________h1" localSheetId="4" hidden="1">{"'TDTGT (theo Dphuong)'!$A$4:$F$75"}</definedName>
    <definedName name="________h1" localSheetId="6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9" hidden="1">{"'TDTGT (theo Dphuong)'!$A$4:$F$75"}</definedName>
    <definedName name="_______h1" localSheetId="12" hidden="1">{"'TDTGT (theo Dphuong)'!$A$4:$F$75"}</definedName>
    <definedName name="_______h1" localSheetId="15" hidden="1">{"'TDTGT (theo Dphuong)'!$A$4:$F$75"}</definedName>
    <definedName name="_______h1" localSheetId="4" hidden="1">{"'TDTGT (theo Dphuong)'!$A$4:$F$75"}</definedName>
    <definedName name="_______h1" localSheetId="6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9" hidden="1">{#N/A,#N/A,FALSE,"Chung"}</definedName>
    <definedName name="______B5" localSheetId="12" hidden="1">{#N/A,#N/A,FALSE,"Chung"}</definedName>
    <definedName name="______B5" localSheetId="15" hidden="1">{#N/A,#N/A,FALSE,"Chung"}</definedName>
    <definedName name="______B5" localSheetId="4" hidden="1">{#N/A,#N/A,FALSE,"Chung"}</definedName>
    <definedName name="______B5" localSheetId="6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9" hidden="1">{"'TDTGT (theo Dphuong)'!$A$4:$F$75"}</definedName>
    <definedName name="______h1" localSheetId="12" hidden="1">{"'TDTGT (theo Dphuong)'!$A$4:$F$75"}</definedName>
    <definedName name="______h1" localSheetId="15" hidden="1">{"'TDTGT (theo Dphuong)'!$A$4:$F$75"}</definedName>
    <definedName name="______h1" localSheetId="4" hidden="1">{"'TDTGT (theo Dphuong)'!$A$4:$F$75"}</definedName>
    <definedName name="______h1" localSheetId="6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9" hidden="1">{"'TDTGT (theo Dphuong)'!$A$4:$F$75"}</definedName>
    <definedName name="______h2" localSheetId="12" hidden="1">{"'TDTGT (theo Dphuong)'!$A$4:$F$75"}</definedName>
    <definedName name="______h2" localSheetId="15" hidden="1">{"'TDTGT (theo Dphuong)'!$A$4:$F$75"}</definedName>
    <definedName name="______h2" localSheetId="4" hidden="1">{"'TDTGT (theo Dphuong)'!$A$4:$F$75"}</definedName>
    <definedName name="______h2" localSheetId="6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9" hidden="1">{#N/A,#N/A,FALSE,"Chung"}</definedName>
    <definedName name="_____B5" localSheetId="12" hidden="1">{#N/A,#N/A,FALSE,"Chung"}</definedName>
    <definedName name="_____B5" localSheetId="15" hidden="1">{#N/A,#N/A,FALSE,"Chung"}</definedName>
    <definedName name="_____B5" localSheetId="4" hidden="1">{#N/A,#N/A,FALSE,"Chung"}</definedName>
    <definedName name="_____B5" localSheetId="6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9" hidden="1">{"'TDTGT (theo Dphuong)'!$A$4:$F$75"}</definedName>
    <definedName name="_____h1" localSheetId="12" hidden="1">{"'TDTGT (theo Dphuong)'!$A$4:$F$75"}</definedName>
    <definedName name="_____h1" localSheetId="15" hidden="1">{"'TDTGT (theo Dphuong)'!$A$4:$F$75"}</definedName>
    <definedName name="_____h1" localSheetId="4" hidden="1">{"'TDTGT (theo Dphuong)'!$A$4:$F$75"}</definedName>
    <definedName name="_____h1" localSheetId="6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9" hidden="1">{"'TDTGT (theo Dphuong)'!$A$4:$F$75"}</definedName>
    <definedName name="_____h2" localSheetId="12" hidden="1">{"'TDTGT (theo Dphuong)'!$A$4:$F$75"}</definedName>
    <definedName name="_____h2" localSheetId="15" hidden="1">{"'TDTGT (theo Dphuong)'!$A$4:$F$75"}</definedName>
    <definedName name="_____h2" localSheetId="4" hidden="1">{"'TDTGT (theo Dphuong)'!$A$4:$F$75"}</definedName>
    <definedName name="_____h2" localSheetId="6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9" hidden="1">{#N/A,#N/A,FALSE,"Chung"}</definedName>
    <definedName name="____B5" localSheetId="12" hidden="1">{#N/A,#N/A,FALSE,"Chung"}</definedName>
    <definedName name="____B5" localSheetId="15" hidden="1">{#N/A,#N/A,FALSE,"Chung"}</definedName>
    <definedName name="____B5" localSheetId="4" hidden="1">{#N/A,#N/A,FALSE,"Chung"}</definedName>
    <definedName name="____B5" localSheetId="6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9" hidden="1">{"'TDTGT (theo Dphuong)'!$A$4:$F$75"}</definedName>
    <definedName name="____h1" localSheetId="12" hidden="1">{"'TDTGT (theo Dphuong)'!$A$4:$F$75"}</definedName>
    <definedName name="____h1" localSheetId="15" hidden="1">{"'TDTGT (theo Dphuong)'!$A$4:$F$75"}</definedName>
    <definedName name="____h1" localSheetId="4" hidden="1">{"'TDTGT (theo Dphuong)'!$A$4:$F$75"}</definedName>
    <definedName name="____h1" localSheetId="6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9" hidden="1">{"'TDTGT (theo Dphuong)'!$A$4:$F$75"}</definedName>
    <definedName name="____h2" localSheetId="12" hidden="1">{"'TDTGT (theo Dphuong)'!$A$4:$F$75"}</definedName>
    <definedName name="____h2" localSheetId="15" hidden="1">{"'TDTGT (theo Dphuong)'!$A$4:$F$75"}</definedName>
    <definedName name="____h2" localSheetId="4" hidden="1">{"'TDTGT (theo Dphuong)'!$A$4:$F$75"}</definedName>
    <definedName name="____h2" localSheetId="6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9" hidden="1">{#N/A,#N/A,FALSE,"Chung"}</definedName>
    <definedName name="___B5" localSheetId="12" hidden="1">{#N/A,#N/A,FALSE,"Chung"}</definedName>
    <definedName name="___B5" localSheetId="15" hidden="1">{#N/A,#N/A,FALSE,"Chung"}</definedName>
    <definedName name="___B5" localSheetId="4" hidden="1">{#N/A,#N/A,FALSE,"Chung"}</definedName>
    <definedName name="___B5" localSheetId="6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9" hidden="1">{"'TDTGT (theo Dphuong)'!$A$4:$F$75"}</definedName>
    <definedName name="___h1" localSheetId="12" hidden="1">{"'TDTGT (theo Dphuong)'!$A$4:$F$75"}</definedName>
    <definedName name="___h1" localSheetId="15" hidden="1">{"'TDTGT (theo Dphuong)'!$A$4:$F$75"}</definedName>
    <definedName name="___h1" localSheetId="4" hidden="1">{"'TDTGT (theo Dphuong)'!$A$4:$F$75"}</definedName>
    <definedName name="___h1" localSheetId="6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9" hidden="1">{"'TDTGT (theo Dphuong)'!$A$4:$F$75"}</definedName>
    <definedName name="___h2" localSheetId="12" hidden="1">{"'TDTGT (theo Dphuong)'!$A$4:$F$75"}</definedName>
    <definedName name="___h2" localSheetId="15" hidden="1">{"'TDTGT (theo Dphuong)'!$A$4:$F$75"}</definedName>
    <definedName name="___h2" localSheetId="4" hidden="1">{"'TDTGT (theo Dphuong)'!$A$4:$F$75"}</definedName>
    <definedName name="___h2" localSheetId="6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9" hidden="1">{#N/A,#N/A,FALSE,"Chung"}</definedName>
    <definedName name="__B5" localSheetId="12" hidden="1">{#N/A,#N/A,FALSE,"Chung"}</definedName>
    <definedName name="__B5" localSheetId="15" hidden="1">{#N/A,#N/A,FALSE,"Chung"}</definedName>
    <definedName name="__B5" localSheetId="4" hidden="1">{#N/A,#N/A,FALSE,"Chung"}</definedName>
    <definedName name="__B5" localSheetId="6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9" hidden="1">{"'TDTGT (theo Dphuong)'!$A$4:$F$75"}</definedName>
    <definedName name="__h1" localSheetId="12" hidden="1">{"'TDTGT (theo Dphuong)'!$A$4:$F$75"}</definedName>
    <definedName name="__h1" localSheetId="15" hidden="1">{"'TDTGT (theo Dphuong)'!$A$4:$F$75"}</definedName>
    <definedName name="__h1" localSheetId="4" hidden="1">{"'TDTGT (theo Dphuong)'!$A$4:$F$75"}</definedName>
    <definedName name="__h1" localSheetId="6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9" hidden="1">{"'TDTGT (theo Dphuong)'!$A$4:$F$75"}</definedName>
    <definedName name="__h2" localSheetId="12" hidden="1">{"'TDTGT (theo Dphuong)'!$A$4:$F$75"}</definedName>
    <definedName name="__h2" localSheetId="15" hidden="1">{"'TDTGT (theo Dphuong)'!$A$4:$F$75"}</definedName>
    <definedName name="__h2" localSheetId="4" hidden="1">{"'TDTGT (theo Dphuong)'!$A$4:$F$75"}</definedName>
    <definedName name="__h2" localSheetId="6" hidden="1">{"'TDTGT (theo Dphuong)'!$A$4:$F$75"}</definedName>
    <definedName name="__h2" hidden="1">{"'TDTGT (theo Dphuong)'!$A$4:$F$75"}</definedName>
    <definedName name="_B5" localSheetId="0" hidden="1">{#N/A,#N/A,FALSE,"Chung"}</definedName>
    <definedName name="_B5" localSheetId="9" hidden="1">{#N/A,#N/A,FALSE,"Chung"}</definedName>
    <definedName name="_B5" localSheetId="12" hidden="1">{#N/A,#N/A,FALSE,"Chung"}</definedName>
    <definedName name="_B5" localSheetId="15" hidden="1">{#N/A,#N/A,FALSE,"Chung"}</definedName>
    <definedName name="_B5" localSheetId="4" hidden="1">{#N/A,#N/A,FALSE,"Chung"}</definedName>
    <definedName name="_B5" localSheetId="6" hidden="1">{#N/A,#N/A,FALSE,"Chung"}</definedName>
    <definedName name="_B5" hidden="1">{#N/A,#N/A,FALSE,"Chung"}</definedName>
    <definedName name="_Fill" localSheetId="0" hidden="1">#REF!</definedName>
    <definedName name="_Fill" localSheetId="9" hidden="1">#REF!</definedName>
    <definedName name="_Fill" localSheetId="12" hidden="1">#REF!</definedName>
    <definedName name="_Fill" localSheetId="15" hidden="1">#REF!</definedName>
    <definedName name="_Fill" localSheetId="16" hidden="1">#REF!</definedName>
    <definedName name="_Fill" localSheetId="4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hidden="1">#REF!</definedName>
    <definedName name="_xlnm._FilterDatabase" localSheetId="9" hidden="1">'10.DN giải thể'!$A$8:$H$8</definedName>
    <definedName name="_xlnm._FilterDatabase" localSheetId="6" hidden="1">'7. DN DK thanh lap'!$A$10:$C$10</definedName>
    <definedName name="_xlnm._FilterDatabase" localSheetId="7" hidden="1">'8. DN quay lai hoat dong'!$A$6:$D$6</definedName>
    <definedName name="_xlnm._FilterDatabase" localSheetId="8" hidden="1">'9. DN Ngừng có thời hạn'!$A$8:$D$8</definedName>
    <definedName name="_h1" localSheetId="0" hidden="1">{"'TDTGT (theo Dphuong)'!$A$4:$F$75"}</definedName>
    <definedName name="_h1" localSheetId="9" hidden="1">{"'TDTGT (theo Dphuong)'!$A$4:$F$75"}</definedName>
    <definedName name="_h1" localSheetId="12" hidden="1">{"'TDTGT (theo Dphuong)'!$A$4:$F$75"}</definedName>
    <definedName name="_h1" localSheetId="15" hidden="1">{"'TDTGT (theo Dphuong)'!$A$4:$F$75"}</definedName>
    <definedName name="_h1" localSheetId="4" hidden="1">{"'TDTGT (theo Dphuong)'!$A$4:$F$75"}</definedName>
    <definedName name="_h1" localSheetId="6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9" hidden="1">{"'TDTGT (theo Dphuong)'!$A$4:$F$75"}</definedName>
    <definedName name="_h2" localSheetId="12" hidden="1">{"'TDTGT (theo Dphuong)'!$A$4:$F$75"}</definedName>
    <definedName name="_h2" localSheetId="15" hidden="1">{"'TDTGT (theo Dphuong)'!$A$4:$F$75"}</definedName>
    <definedName name="_h2" localSheetId="4" hidden="1">{"'TDTGT (theo Dphuong)'!$A$4:$F$75"}</definedName>
    <definedName name="_h2" localSheetId="6" hidden="1">{"'TDTGT (theo Dphuong)'!$A$4:$F$75"}</definedName>
    <definedName name="_h2" hidden="1">{"'TDTGT (theo Dphuong)'!$A$4:$F$75"}</definedName>
    <definedName name="A" localSheetId="0">'[1]PNT-QUOT-#3'!#REF!</definedName>
    <definedName name="A" localSheetId="9">'[2]PNT-QUOT-#3'!#REF!</definedName>
    <definedName name="A" localSheetId="12">'[2]PNT-QUOT-#3'!#REF!</definedName>
    <definedName name="A" localSheetId="15">'[1]PNT-QUOT-#3'!#REF!</definedName>
    <definedName name="A" localSheetId="16">'[2]PNT-QUOT-#3'!#REF!</definedName>
    <definedName name="A" localSheetId="4">'[3]PNT-QUOT-#3'!#REF!</definedName>
    <definedName name="A" localSheetId="6">'[2]PNT-QUOT-#3'!#REF!</definedName>
    <definedName name="A" localSheetId="7">'[2]PNT-QUOT-#3'!#REF!</definedName>
    <definedName name="A" localSheetId="8">'[2]PNT-QUOT-#3'!#REF!</definedName>
    <definedName name="A">'[1]PNT-QUOT-#3'!#REF!</definedName>
    <definedName name="AAA" localSheetId="0">'[4]MTL$-INTER'!#REF!</definedName>
    <definedName name="AAA" localSheetId="9">'[5]MTL$-INTER'!#REF!</definedName>
    <definedName name="AAA" localSheetId="12">'[5]MTL$-INTER'!#REF!</definedName>
    <definedName name="AAA" localSheetId="15">'[6]MTL$-INTER'!#REF!</definedName>
    <definedName name="AAA" localSheetId="16">'[5]MTL$-INTER'!#REF!</definedName>
    <definedName name="AAA" localSheetId="4">'[6]MTL$-INTER'!#REF!</definedName>
    <definedName name="AAA" localSheetId="6">'[5]MTL$-INTER'!#REF!</definedName>
    <definedName name="AAA" localSheetId="7">'[5]MTL$-INTER'!#REF!</definedName>
    <definedName name="AAA" localSheetId="8">'[5]MTL$-INTER'!#REF!</definedName>
    <definedName name="AAA">'[7]MTL$-INTER'!#REF!</definedName>
    <definedName name="abc" localSheetId="0" hidden="1">{"'TDTGT (theo Dphuong)'!$A$4:$F$75"}</definedName>
    <definedName name="abc" localSheetId="9" hidden="1">{"'TDTGT (theo Dphuong)'!$A$4:$F$75"}</definedName>
    <definedName name="abc" localSheetId="12" hidden="1">{"'TDTGT (theo Dphuong)'!$A$4:$F$75"}</definedName>
    <definedName name="abc" localSheetId="15" hidden="1">{"'TDTGT (theo Dphuong)'!$A$4:$F$75"}</definedName>
    <definedName name="abc" localSheetId="4" hidden="1">{"'TDTGT (theo Dphuong)'!$A$4:$F$75"}</definedName>
    <definedName name="abc" localSheetId="6" hidden="1">{"'TDTGT (theo Dphuong)'!$A$4:$F$75"}</definedName>
    <definedName name="abc" hidden="1">{"'TDTGT (theo Dphuong)'!$A$4:$F$75"}</definedName>
    <definedName name="adsf" localSheetId="0">#REF!</definedName>
    <definedName name="adsf" localSheetId="9">#REF!</definedName>
    <definedName name="adsf" localSheetId="12">#REF!</definedName>
    <definedName name="adsf" localSheetId="15">#REF!</definedName>
    <definedName name="adsf" localSheetId="16">#REF!</definedName>
    <definedName name="adsf" localSheetId="4">#REF!</definedName>
    <definedName name="adsf" localSheetId="6">#REF!</definedName>
    <definedName name="adsf" localSheetId="7">#REF!</definedName>
    <definedName name="adsf" localSheetId="8">#REF!</definedName>
    <definedName name="adsf">#REF!</definedName>
    <definedName name="anpha" localSheetId="0">#REF!</definedName>
    <definedName name="anpha" localSheetId="9">#REF!</definedName>
    <definedName name="anpha" localSheetId="12">#REF!</definedName>
    <definedName name="anpha" localSheetId="15">#REF!</definedName>
    <definedName name="anpha" localSheetId="16">#REF!</definedName>
    <definedName name="anpha" localSheetId="4">#REF!</definedName>
    <definedName name="anpha" localSheetId="6">#REF!</definedName>
    <definedName name="anpha" localSheetId="7">#REF!</definedName>
    <definedName name="anpha" localSheetId="8">#REF!</definedName>
    <definedName name="anpha">#REF!</definedName>
    <definedName name="B" localSheetId="0">'[1]PNT-QUOT-#3'!#REF!</definedName>
    <definedName name="B" localSheetId="9">'[2]PNT-QUOT-#3'!#REF!</definedName>
    <definedName name="B" localSheetId="12">'[2]PNT-QUOT-#3'!#REF!</definedName>
    <definedName name="B" localSheetId="15">'[1]PNT-QUOT-#3'!#REF!</definedName>
    <definedName name="B" localSheetId="16">'[2]PNT-QUOT-#3'!#REF!</definedName>
    <definedName name="B" localSheetId="4">'[3]PNT-QUOT-#3'!#REF!</definedName>
    <definedName name="B" localSheetId="6">'[2]PNT-QUOT-#3'!#REF!</definedName>
    <definedName name="B" localSheetId="7">'[2]PNT-QUOT-#3'!#REF!</definedName>
    <definedName name="B" localSheetId="8">'[2]PNT-QUOT-#3'!#REF!</definedName>
    <definedName name="B">'[1]PNT-QUOT-#3'!#REF!</definedName>
    <definedName name="B5new" localSheetId="0" hidden="1">{"'TDTGT (theo Dphuong)'!$A$4:$F$75"}</definedName>
    <definedName name="B5new" localSheetId="9" hidden="1">{"'TDTGT (theo Dphuong)'!$A$4:$F$75"}</definedName>
    <definedName name="B5new" localSheetId="12" hidden="1">{"'TDTGT (theo Dphuong)'!$A$4:$F$75"}</definedName>
    <definedName name="B5new" localSheetId="15" hidden="1">{"'TDTGT (theo Dphuong)'!$A$4:$F$75"}</definedName>
    <definedName name="B5new" localSheetId="4" hidden="1">{"'TDTGT (theo Dphuong)'!$A$4:$F$75"}</definedName>
    <definedName name="B5new" localSheetId="6" hidden="1">{"'TDTGT (theo Dphuong)'!$A$4:$F$75"}</definedName>
    <definedName name="B5new" hidden="1">{"'TDTGT (theo Dphuong)'!$A$4:$F$75"}</definedName>
    <definedName name="beta" localSheetId="0">#REF!</definedName>
    <definedName name="beta" localSheetId="9">#REF!</definedName>
    <definedName name="beta" localSheetId="12">#REF!</definedName>
    <definedName name="beta" localSheetId="15">#REF!</definedName>
    <definedName name="beta" localSheetId="16">#REF!</definedName>
    <definedName name="beta" localSheetId="4">#REF!</definedName>
    <definedName name="beta" localSheetId="6">#REF!</definedName>
    <definedName name="beta" localSheetId="7">#REF!</definedName>
    <definedName name="beta" localSheetId="8">#REF!</definedName>
    <definedName name="beta">#REF!</definedName>
    <definedName name="BT" localSheetId="0">#REF!</definedName>
    <definedName name="BT" localSheetId="9">#REF!</definedName>
    <definedName name="BT" localSheetId="12">#REF!</definedName>
    <definedName name="BT" localSheetId="15">#REF!</definedName>
    <definedName name="BT" localSheetId="16">#REF!</definedName>
    <definedName name="BT" localSheetId="4">#REF!</definedName>
    <definedName name="BT" localSheetId="6">#REF!</definedName>
    <definedName name="BT" localSheetId="7">#REF!</definedName>
    <definedName name="BT" localSheetId="8">#REF!</definedName>
    <definedName name="BT">#REF!</definedName>
    <definedName name="bv" localSheetId="0">#REF!</definedName>
    <definedName name="bv" localSheetId="9">#REF!</definedName>
    <definedName name="bv" localSheetId="12">#REF!</definedName>
    <definedName name="bv" localSheetId="15">#REF!</definedName>
    <definedName name="bv" localSheetId="16">#REF!</definedName>
    <definedName name="bv" localSheetId="4">#REF!</definedName>
    <definedName name="bv" localSheetId="6">#REF!</definedName>
    <definedName name="bv" localSheetId="7">#REF!</definedName>
    <definedName name="bv" localSheetId="8">#REF!</definedName>
    <definedName name="bv">#REF!</definedName>
    <definedName name="COAT" localSheetId="0">'[1]PNT-QUOT-#3'!#REF!</definedName>
    <definedName name="COAT" localSheetId="9">'[2]PNT-QUOT-#3'!#REF!</definedName>
    <definedName name="COAT" localSheetId="12">'[2]PNT-QUOT-#3'!#REF!</definedName>
    <definedName name="COAT" localSheetId="15">'[1]PNT-QUOT-#3'!#REF!</definedName>
    <definedName name="COAT" localSheetId="16">'[2]PNT-QUOT-#3'!#REF!</definedName>
    <definedName name="COAT" localSheetId="4">'[3]PNT-QUOT-#3'!#REF!</definedName>
    <definedName name="COAT" localSheetId="6">'[2]PNT-QUOT-#3'!#REF!</definedName>
    <definedName name="COAT" localSheetId="7">'[2]PNT-QUOT-#3'!#REF!</definedName>
    <definedName name="COAT" localSheetId="8">'[2]PNT-QUOT-#3'!#REF!</definedName>
    <definedName name="COAT">'[1]PNT-QUOT-#3'!#REF!</definedName>
    <definedName name="CS_10" localSheetId="0">#REF!</definedName>
    <definedName name="CS_10" localSheetId="9">#REF!</definedName>
    <definedName name="CS_10" localSheetId="12">#REF!</definedName>
    <definedName name="CS_10" localSheetId="15">#REF!</definedName>
    <definedName name="CS_10" localSheetId="16">#REF!</definedName>
    <definedName name="CS_10" localSheetId="4">#REF!</definedName>
    <definedName name="CS_10" localSheetId="6">#REF!</definedName>
    <definedName name="CS_10" localSheetId="7">#REF!</definedName>
    <definedName name="CS_10" localSheetId="8">#REF!</definedName>
    <definedName name="CS_10">#REF!</definedName>
    <definedName name="CS_100" localSheetId="0">#REF!</definedName>
    <definedName name="CS_100" localSheetId="9">#REF!</definedName>
    <definedName name="CS_100" localSheetId="12">#REF!</definedName>
    <definedName name="CS_100" localSheetId="15">#REF!</definedName>
    <definedName name="CS_100" localSheetId="16">#REF!</definedName>
    <definedName name="CS_100" localSheetId="4">#REF!</definedName>
    <definedName name="CS_100" localSheetId="6">#REF!</definedName>
    <definedName name="CS_100" localSheetId="7">#REF!</definedName>
    <definedName name="CS_100" localSheetId="8">#REF!</definedName>
    <definedName name="CS_100">#REF!</definedName>
    <definedName name="CS_10S" localSheetId="0">#REF!</definedName>
    <definedName name="CS_10S" localSheetId="9">#REF!</definedName>
    <definedName name="CS_10S" localSheetId="12">#REF!</definedName>
    <definedName name="CS_10S" localSheetId="15">#REF!</definedName>
    <definedName name="CS_10S" localSheetId="16">#REF!</definedName>
    <definedName name="CS_10S" localSheetId="4">#REF!</definedName>
    <definedName name="CS_10S" localSheetId="6">#REF!</definedName>
    <definedName name="CS_10S" localSheetId="7">#REF!</definedName>
    <definedName name="CS_10S" localSheetId="8">#REF!</definedName>
    <definedName name="CS_10S">#REF!</definedName>
    <definedName name="CS_120" localSheetId="0">#REF!</definedName>
    <definedName name="CS_120" localSheetId="9">#REF!</definedName>
    <definedName name="CS_120" localSheetId="12">#REF!</definedName>
    <definedName name="CS_120" localSheetId="15">#REF!</definedName>
    <definedName name="CS_120" localSheetId="16">#REF!</definedName>
    <definedName name="CS_120" localSheetId="4">#REF!</definedName>
    <definedName name="CS_120" localSheetId="6">#REF!</definedName>
    <definedName name="CS_120" localSheetId="7">#REF!</definedName>
    <definedName name="CS_120" localSheetId="8">#REF!</definedName>
    <definedName name="CS_120">#REF!</definedName>
    <definedName name="CS_140" localSheetId="0">#REF!</definedName>
    <definedName name="CS_140" localSheetId="9">#REF!</definedName>
    <definedName name="CS_140" localSheetId="12">#REF!</definedName>
    <definedName name="CS_140" localSheetId="15">#REF!</definedName>
    <definedName name="CS_140" localSheetId="16">#REF!</definedName>
    <definedName name="CS_140" localSheetId="4">#REF!</definedName>
    <definedName name="CS_140" localSheetId="6">#REF!</definedName>
    <definedName name="CS_140" localSheetId="7">#REF!</definedName>
    <definedName name="CS_140" localSheetId="8">#REF!</definedName>
    <definedName name="CS_140">#REF!</definedName>
    <definedName name="CS_160" localSheetId="0">#REF!</definedName>
    <definedName name="CS_160" localSheetId="9">#REF!</definedName>
    <definedName name="CS_160" localSheetId="12">#REF!</definedName>
    <definedName name="CS_160" localSheetId="15">#REF!</definedName>
    <definedName name="CS_160" localSheetId="16">#REF!</definedName>
    <definedName name="CS_160" localSheetId="4">#REF!</definedName>
    <definedName name="CS_160" localSheetId="6">#REF!</definedName>
    <definedName name="CS_160" localSheetId="7">#REF!</definedName>
    <definedName name="CS_160" localSheetId="8">#REF!</definedName>
    <definedName name="CS_160">#REF!</definedName>
    <definedName name="CS_20" localSheetId="0">#REF!</definedName>
    <definedName name="CS_20" localSheetId="9">#REF!</definedName>
    <definedName name="CS_20" localSheetId="12">#REF!</definedName>
    <definedName name="CS_20" localSheetId="15">#REF!</definedName>
    <definedName name="CS_20" localSheetId="16">#REF!</definedName>
    <definedName name="CS_20" localSheetId="4">#REF!</definedName>
    <definedName name="CS_20" localSheetId="6">#REF!</definedName>
    <definedName name="CS_20" localSheetId="7">#REF!</definedName>
    <definedName name="CS_20" localSheetId="8">#REF!</definedName>
    <definedName name="CS_20">#REF!</definedName>
    <definedName name="CS_30" localSheetId="0">#REF!</definedName>
    <definedName name="CS_30" localSheetId="9">#REF!</definedName>
    <definedName name="CS_30" localSheetId="12">#REF!</definedName>
    <definedName name="CS_30" localSheetId="15">#REF!</definedName>
    <definedName name="CS_30" localSheetId="16">#REF!</definedName>
    <definedName name="CS_30" localSheetId="4">#REF!</definedName>
    <definedName name="CS_30" localSheetId="6">#REF!</definedName>
    <definedName name="CS_30" localSheetId="7">#REF!</definedName>
    <definedName name="CS_30" localSheetId="8">#REF!</definedName>
    <definedName name="CS_30">#REF!</definedName>
    <definedName name="CS_40" localSheetId="0">#REF!</definedName>
    <definedName name="CS_40" localSheetId="9">#REF!</definedName>
    <definedName name="CS_40" localSheetId="12">#REF!</definedName>
    <definedName name="CS_40" localSheetId="15">#REF!</definedName>
    <definedName name="CS_40" localSheetId="16">#REF!</definedName>
    <definedName name="CS_40" localSheetId="4">#REF!</definedName>
    <definedName name="CS_40" localSheetId="6">#REF!</definedName>
    <definedName name="CS_40" localSheetId="7">#REF!</definedName>
    <definedName name="CS_40" localSheetId="8">#REF!</definedName>
    <definedName name="CS_40">#REF!</definedName>
    <definedName name="CS_40S" localSheetId="0">#REF!</definedName>
    <definedName name="CS_40S" localSheetId="9">#REF!</definedName>
    <definedName name="CS_40S" localSheetId="12">#REF!</definedName>
    <definedName name="CS_40S" localSheetId="15">#REF!</definedName>
    <definedName name="CS_40S" localSheetId="16">#REF!</definedName>
    <definedName name="CS_40S" localSheetId="4">#REF!</definedName>
    <definedName name="CS_40S" localSheetId="6">#REF!</definedName>
    <definedName name="CS_40S" localSheetId="7">#REF!</definedName>
    <definedName name="CS_40S" localSheetId="8">#REF!</definedName>
    <definedName name="CS_40S">#REF!</definedName>
    <definedName name="CS_5S" localSheetId="0">#REF!</definedName>
    <definedName name="CS_5S" localSheetId="9">#REF!</definedName>
    <definedName name="CS_5S" localSheetId="12">#REF!</definedName>
    <definedName name="CS_5S" localSheetId="15">#REF!</definedName>
    <definedName name="CS_5S" localSheetId="16">#REF!</definedName>
    <definedName name="CS_5S" localSheetId="4">#REF!</definedName>
    <definedName name="CS_5S" localSheetId="6">#REF!</definedName>
    <definedName name="CS_5S" localSheetId="7">#REF!</definedName>
    <definedName name="CS_5S" localSheetId="8">#REF!</definedName>
    <definedName name="CS_5S">#REF!</definedName>
    <definedName name="CS_60" localSheetId="0">#REF!</definedName>
    <definedName name="CS_60" localSheetId="9">#REF!</definedName>
    <definedName name="CS_60" localSheetId="12">#REF!</definedName>
    <definedName name="CS_60" localSheetId="15">#REF!</definedName>
    <definedName name="CS_60" localSheetId="16">#REF!</definedName>
    <definedName name="CS_60" localSheetId="4">#REF!</definedName>
    <definedName name="CS_60" localSheetId="6">#REF!</definedName>
    <definedName name="CS_60" localSheetId="7">#REF!</definedName>
    <definedName name="CS_60" localSheetId="8">#REF!</definedName>
    <definedName name="CS_60">#REF!</definedName>
    <definedName name="CS_80" localSheetId="0">#REF!</definedName>
    <definedName name="CS_80" localSheetId="9">#REF!</definedName>
    <definedName name="CS_80" localSheetId="12">#REF!</definedName>
    <definedName name="CS_80" localSheetId="15">#REF!</definedName>
    <definedName name="CS_80" localSheetId="16">#REF!</definedName>
    <definedName name="CS_80" localSheetId="4">#REF!</definedName>
    <definedName name="CS_80" localSheetId="6">#REF!</definedName>
    <definedName name="CS_80" localSheetId="7">#REF!</definedName>
    <definedName name="CS_80" localSheetId="8">#REF!</definedName>
    <definedName name="CS_80">#REF!</definedName>
    <definedName name="CS_80S" localSheetId="0">#REF!</definedName>
    <definedName name="CS_80S" localSheetId="9">#REF!</definedName>
    <definedName name="CS_80S" localSheetId="12">#REF!</definedName>
    <definedName name="CS_80S" localSheetId="15">#REF!</definedName>
    <definedName name="CS_80S" localSheetId="16">#REF!</definedName>
    <definedName name="CS_80S" localSheetId="4">#REF!</definedName>
    <definedName name="CS_80S" localSheetId="6">#REF!</definedName>
    <definedName name="CS_80S" localSheetId="7">#REF!</definedName>
    <definedName name="CS_80S" localSheetId="8">#REF!</definedName>
    <definedName name="CS_80S">#REF!</definedName>
    <definedName name="CS_STD" localSheetId="0">#REF!</definedName>
    <definedName name="CS_STD" localSheetId="9">#REF!</definedName>
    <definedName name="CS_STD" localSheetId="12">#REF!</definedName>
    <definedName name="CS_STD" localSheetId="15">#REF!</definedName>
    <definedName name="CS_STD" localSheetId="16">#REF!</definedName>
    <definedName name="CS_STD" localSheetId="4">#REF!</definedName>
    <definedName name="CS_STD" localSheetId="6">#REF!</definedName>
    <definedName name="CS_STD" localSheetId="7">#REF!</definedName>
    <definedName name="CS_STD" localSheetId="8">#REF!</definedName>
    <definedName name="CS_STD">#REF!</definedName>
    <definedName name="CS_XS" localSheetId="0">#REF!</definedName>
    <definedName name="CS_XS" localSheetId="9">#REF!</definedName>
    <definedName name="CS_XS" localSheetId="12">#REF!</definedName>
    <definedName name="CS_XS" localSheetId="15">#REF!</definedName>
    <definedName name="CS_XS" localSheetId="16">#REF!</definedName>
    <definedName name="CS_XS" localSheetId="4">#REF!</definedName>
    <definedName name="CS_XS" localSheetId="6">#REF!</definedName>
    <definedName name="CS_XS" localSheetId="7">#REF!</definedName>
    <definedName name="CS_XS" localSheetId="8">#REF!</definedName>
    <definedName name="CS_XS">#REF!</definedName>
    <definedName name="CS_XXS" localSheetId="0">#REF!</definedName>
    <definedName name="CS_XXS" localSheetId="9">#REF!</definedName>
    <definedName name="CS_XXS" localSheetId="12">#REF!</definedName>
    <definedName name="CS_XXS" localSheetId="15">#REF!</definedName>
    <definedName name="CS_XXS" localSheetId="16">#REF!</definedName>
    <definedName name="CS_XXS" localSheetId="4">#REF!</definedName>
    <definedName name="CS_XXS" localSheetId="6">#REF!</definedName>
    <definedName name="CS_XXS" localSheetId="7">#REF!</definedName>
    <definedName name="CS_XXS" localSheetId="8">#REF!</definedName>
    <definedName name="CS_XXS">#REF!</definedName>
    <definedName name="cv" localSheetId="0" hidden="1">{"'TDTGT (theo Dphuong)'!$A$4:$F$75"}</definedName>
    <definedName name="cv" localSheetId="9" hidden="1">{"'TDTGT (theo Dphuong)'!$A$4:$F$75"}</definedName>
    <definedName name="cv" localSheetId="12" hidden="1">{"'TDTGT (theo Dphuong)'!$A$4:$F$75"}</definedName>
    <definedName name="cv" localSheetId="15" hidden="1">{"'TDTGT (theo Dphuong)'!$A$4:$F$75"}</definedName>
    <definedName name="cv" localSheetId="4" hidden="1">{"'TDTGT (theo Dphuong)'!$A$4:$F$75"}</definedName>
    <definedName name="cv" localSheetId="6" hidden="1">{"'TDTGT (theo Dphuong)'!$A$4:$F$75"}</definedName>
    <definedName name="cv" hidden="1">{"'TDTGT (theo Dphuong)'!$A$4:$F$75"}</definedName>
    <definedName name="cx" localSheetId="0">#REF!</definedName>
    <definedName name="cx" localSheetId="9">#REF!</definedName>
    <definedName name="cx" localSheetId="12">#REF!</definedName>
    <definedName name="cx" localSheetId="15">#REF!</definedName>
    <definedName name="cx" localSheetId="16">#REF!</definedName>
    <definedName name="cx" localSheetId="4">#REF!</definedName>
    <definedName name="cx" localSheetId="6">#REF!</definedName>
    <definedName name="cx" localSheetId="7">#REF!</definedName>
    <definedName name="cx" localSheetId="8">#REF!</definedName>
    <definedName name="cx">#REF!</definedName>
    <definedName name="d" localSheetId="0" hidden="1">#REF!</definedName>
    <definedName name="d" localSheetId="9" hidden="1">#REF!</definedName>
    <definedName name="d" localSheetId="12" hidden="1">#REF!</definedName>
    <definedName name="d" localSheetId="15" hidden="1">#REF!</definedName>
    <definedName name="d" localSheetId="16" hidden="1">#REF!</definedName>
    <definedName name="d" localSheetId="4" hidden="1">#REF!</definedName>
    <definedName name="d" localSheetId="6" hidden="1">#REF!</definedName>
    <definedName name="d" localSheetId="7" hidden="1">#REF!</definedName>
    <definedName name="d" localSheetId="8" hidden="1">#REF!</definedName>
    <definedName name="d" hidden="1">#REF!</definedName>
    <definedName name="dd" localSheetId="0">#REF!</definedName>
    <definedName name="dd" localSheetId="9">#REF!</definedName>
    <definedName name="dd" localSheetId="12">#REF!</definedName>
    <definedName name="dd" localSheetId="15">#REF!</definedName>
    <definedName name="dd" localSheetId="16">#REF!</definedName>
    <definedName name="dd" localSheetId="4">#REF!</definedName>
    <definedName name="dd" localSheetId="6">#REF!</definedName>
    <definedName name="dd" localSheetId="7">#REF!</definedName>
    <definedName name="dd" localSheetId="8">#REF!</definedName>
    <definedName name="dd">#REF!</definedName>
    <definedName name="df" localSheetId="0" hidden="1">#REF!</definedName>
    <definedName name="df" localSheetId="9" hidden="1">#REF!</definedName>
    <definedName name="df" localSheetId="12" hidden="1">#REF!</definedName>
    <definedName name="df" localSheetId="15" hidden="1">#REF!</definedName>
    <definedName name="df" localSheetId="16" hidden="1">#REF!</definedName>
    <definedName name="df" localSheetId="4" hidden="1">#REF!</definedName>
    <definedName name="df" localSheetId="6" hidden="1">#REF!</definedName>
    <definedName name="df" localSheetId="7" hidden="1">#REF!</definedName>
    <definedName name="df" localSheetId="8" hidden="1">#REF!</definedName>
    <definedName name="df" hidden="1">#REF!</definedName>
    <definedName name="dg" localSheetId="0">#REF!</definedName>
    <definedName name="dg" localSheetId="9">#REF!</definedName>
    <definedName name="dg" localSheetId="12">#REF!</definedName>
    <definedName name="dg" localSheetId="15">#REF!</definedName>
    <definedName name="dg" localSheetId="16">#REF!</definedName>
    <definedName name="dg" localSheetId="4">#REF!</definedName>
    <definedName name="dg" localSheetId="6">#REF!</definedName>
    <definedName name="dg" localSheetId="7">#REF!</definedName>
    <definedName name="dg" localSheetId="8">#REF!</definedName>
    <definedName name="dg">#REF!</definedName>
    <definedName name="dien" localSheetId="0">#REF!</definedName>
    <definedName name="dien" localSheetId="9">#REF!</definedName>
    <definedName name="dien" localSheetId="12">#REF!</definedName>
    <definedName name="dien" localSheetId="15">#REF!</definedName>
    <definedName name="dien" localSheetId="16">#REF!</definedName>
    <definedName name="dien" localSheetId="4">#REF!</definedName>
    <definedName name="dien" localSheetId="6">#REF!</definedName>
    <definedName name="dien" localSheetId="7">#REF!</definedName>
    <definedName name="dien" localSheetId="8">#REF!</definedName>
    <definedName name="dien">#REF!</definedName>
    <definedName name="dn" localSheetId="0" hidden="1">{"'TDTGT (theo Dphuong)'!$A$4:$F$75"}</definedName>
    <definedName name="dn" localSheetId="9" hidden="1">{"'TDTGT (theo Dphuong)'!$A$4:$F$75"}</definedName>
    <definedName name="dn" localSheetId="12" hidden="1">{"'TDTGT (theo Dphuong)'!$A$4:$F$75"}</definedName>
    <definedName name="dn" localSheetId="15" hidden="1">{"'TDTGT (theo Dphuong)'!$A$4:$F$75"}</definedName>
    <definedName name="dn" localSheetId="4" hidden="1">{"'TDTGT (theo Dphuong)'!$A$4:$F$75"}</definedName>
    <definedName name="dn" localSheetId="6" hidden="1">{"'TDTGT (theo Dphuong)'!$A$4:$F$75"}</definedName>
    <definedName name="dn" hidden="1">{"'TDTGT (theo Dphuong)'!$A$4:$F$75"}</definedName>
    <definedName name="ffddg" localSheetId="0">#REF!</definedName>
    <definedName name="ffddg" localSheetId="9">#REF!</definedName>
    <definedName name="ffddg" localSheetId="12">#REF!</definedName>
    <definedName name="ffddg" localSheetId="15">#REF!</definedName>
    <definedName name="ffddg" localSheetId="16">#REF!</definedName>
    <definedName name="ffddg" localSheetId="4">#REF!</definedName>
    <definedName name="ffddg" localSheetId="6">#REF!</definedName>
    <definedName name="ffddg" localSheetId="7">#REF!</definedName>
    <definedName name="ffddg" localSheetId="8">#REF!</definedName>
    <definedName name="ffddg">#REF!</definedName>
    <definedName name="FP" localSheetId="0">'[1]COAT&amp;WRAP-QIOT-#3'!#REF!</definedName>
    <definedName name="FP" localSheetId="9">'[2]COAT&amp;WRAP-QIOT-#3'!#REF!</definedName>
    <definedName name="FP" localSheetId="12">'[2]COAT&amp;WRAP-QIOT-#3'!#REF!</definedName>
    <definedName name="FP" localSheetId="15">'[1]COAT&amp;WRAP-QIOT-#3'!#REF!</definedName>
    <definedName name="FP" localSheetId="16">'[2]COAT&amp;WRAP-QIOT-#3'!#REF!</definedName>
    <definedName name="FP" localSheetId="4">'[3]COAT&amp;WRAP-QIOT-#3'!#REF!</definedName>
    <definedName name="FP" localSheetId="6">'[2]COAT&amp;WRAP-QIOT-#3'!#REF!</definedName>
    <definedName name="FP" localSheetId="7">'[2]COAT&amp;WRAP-QIOT-#3'!#REF!</definedName>
    <definedName name="FP" localSheetId="8">'[2]COAT&amp;WRAP-QIOT-#3'!#REF!</definedName>
    <definedName name="FP">'[1]COAT&amp;WRAP-QIOT-#3'!#REF!</definedName>
    <definedName name="h" localSheetId="0" hidden="1">{"'TDTGT (theo Dphuong)'!$A$4:$F$75"}</definedName>
    <definedName name="h" localSheetId="9" hidden="1">{"'TDTGT (theo Dphuong)'!$A$4:$F$75"}</definedName>
    <definedName name="h" localSheetId="12" hidden="1">{"'TDTGT (theo Dphuong)'!$A$4:$F$75"}</definedName>
    <definedName name="h" localSheetId="15" hidden="1">{"'TDTGT (theo Dphuong)'!$A$4:$F$75"}</definedName>
    <definedName name="h" localSheetId="4" hidden="1">{"'TDTGT (theo Dphuong)'!$A$4:$F$75"}</definedName>
    <definedName name="h" localSheetId="6" hidden="1">{"'TDTGT (theo Dphuong)'!$A$4:$F$75"}</definedName>
    <definedName name="h" hidden="1">{"'TDTGT (theo Dphuong)'!$A$4:$F$75"}</definedName>
    <definedName name="hab" localSheetId="0">#REF!</definedName>
    <definedName name="hab" localSheetId="9">#REF!</definedName>
    <definedName name="hab" localSheetId="12">#REF!</definedName>
    <definedName name="hab" localSheetId="15">#REF!</definedName>
    <definedName name="hab" localSheetId="16">#REF!</definedName>
    <definedName name="hab" localSheetId="4">#REF!</definedName>
    <definedName name="hab" localSheetId="6">#REF!</definedName>
    <definedName name="hab" localSheetId="7">#REF!</definedName>
    <definedName name="hab" localSheetId="8">#REF!</definedName>
    <definedName name="hab">#REF!</definedName>
    <definedName name="habac" localSheetId="0">#REF!</definedName>
    <definedName name="habac" localSheetId="9">#REF!</definedName>
    <definedName name="habac" localSheetId="12">#REF!</definedName>
    <definedName name="habac" localSheetId="15">#REF!</definedName>
    <definedName name="habac" localSheetId="16">#REF!</definedName>
    <definedName name="habac" localSheetId="4">#REF!</definedName>
    <definedName name="habac" localSheetId="6">#REF!</definedName>
    <definedName name="habac" localSheetId="7">#REF!</definedName>
    <definedName name="habac" localSheetId="8">#REF!</definedName>
    <definedName name="habac">#REF!</definedName>
    <definedName name="Habac1">'[8]7 THAI NGUYEN'!$A$11</definedName>
    <definedName name="hhg" localSheetId="0">#REF!</definedName>
    <definedName name="hhg" localSheetId="9">#REF!</definedName>
    <definedName name="hhg" localSheetId="12">#REF!</definedName>
    <definedName name="hhg" localSheetId="15">#REF!</definedName>
    <definedName name="hhg" localSheetId="16">#REF!</definedName>
    <definedName name="hhg" localSheetId="4">#REF!</definedName>
    <definedName name="hhg" localSheetId="6">#REF!</definedName>
    <definedName name="hhg" localSheetId="7">#REF!</definedName>
    <definedName name="hhg" localSheetId="8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9" hidden="1">{"'TDTGT (theo Dphuong)'!$A$4:$F$75"}</definedName>
    <definedName name="HTML_Control" localSheetId="12" hidden="1">{"'TDTGT (theo Dphuong)'!$A$4:$F$75"}</definedName>
    <definedName name="HTML_Control" localSheetId="15" hidden="1">{"'TDTGT (theo Dphuong)'!$A$4:$F$75"}</definedName>
    <definedName name="HTML_Control" localSheetId="4" hidden="1">{"'TDTGT (theo Dphuong)'!$A$4:$F$75"}</definedName>
    <definedName name="HTML_Control" localSheetId="6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9" hidden="1">{#N/A,#N/A,FALSE,"Chung"}</definedName>
    <definedName name="i" localSheetId="12" hidden="1">{#N/A,#N/A,FALSE,"Chung"}</definedName>
    <definedName name="i" localSheetId="15" hidden="1">{#N/A,#N/A,FALSE,"Chung"}</definedName>
    <definedName name="i" localSheetId="4" hidden="1">{#N/A,#N/A,FALSE,"Chung"}</definedName>
    <definedName name="i" localSheetId="6" hidden="1">{#N/A,#N/A,FALSE,"Chung"}</definedName>
    <definedName name="i" hidden="1">{#N/A,#N/A,FALSE,"Chung"}</definedName>
    <definedName name="IO" localSheetId="0">'[1]COAT&amp;WRAP-QIOT-#3'!#REF!</definedName>
    <definedName name="IO" localSheetId="9">'[2]COAT&amp;WRAP-QIOT-#3'!#REF!</definedName>
    <definedName name="IO" localSheetId="12">'[2]COAT&amp;WRAP-QIOT-#3'!#REF!</definedName>
    <definedName name="IO" localSheetId="15">'[1]COAT&amp;WRAP-QIOT-#3'!#REF!</definedName>
    <definedName name="IO" localSheetId="16">'[2]COAT&amp;WRAP-QIOT-#3'!#REF!</definedName>
    <definedName name="IO" localSheetId="4">'[3]COAT&amp;WRAP-QIOT-#3'!#REF!</definedName>
    <definedName name="IO" localSheetId="6">'[2]COAT&amp;WRAP-QIOT-#3'!#REF!</definedName>
    <definedName name="IO" localSheetId="7">'[2]COAT&amp;WRAP-QIOT-#3'!#REF!</definedName>
    <definedName name="IO" localSheetId="8">'[2]COAT&amp;WRAP-QIOT-#3'!#REF!</definedName>
    <definedName name="IO">'[1]COAT&amp;WRAP-QIOT-#3'!#REF!</definedName>
    <definedName name="kjh" localSheetId="0" hidden="1">{#N/A,#N/A,FALSE,"Chung"}</definedName>
    <definedName name="kjh" localSheetId="9" hidden="1">{#N/A,#N/A,FALSE,"Chung"}</definedName>
    <definedName name="kjh" localSheetId="12" hidden="1">{#N/A,#N/A,FALSE,"Chung"}</definedName>
    <definedName name="kjh" localSheetId="15" hidden="1">{#N/A,#N/A,FALSE,"Chung"}</definedName>
    <definedName name="kjh" localSheetId="4" hidden="1">{#N/A,#N/A,FALSE,"Chung"}</definedName>
    <definedName name="kjh" localSheetId="6" hidden="1">{#N/A,#N/A,FALSE,"Chung"}</definedName>
    <definedName name="kjh" hidden="1">{#N/A,#N/A,FALSE,"Chung"}</definedName>
    <definedName name="kjhjfhdjkfndfndf" localSheetId="0">#REF!</definedName>
    <definedName name="kjhjfhdjkfndfndf" localSheetId="9">#REF!</definedName>
    <definedName name="kjhjfhdjkfndfndf" localSheetId="12">#REF!</definedName>
    <definedName name="kjhjfhdjkfndfndf" localSheetId="15">#REF!</definedName>
    <definedName name="kjhjfhdjkfndfndf" localSheetId="16">#REF!</definedName>
    <definedName name="kjhjfhdjkfndfndf" localSheetId="4">#REF!</definedName>
    <definedName name="kjhjfhdjkfndfndf" localSheetId="6">#REF!</definedName>
    <definedName name="kjhjfhdjkfndfndf" localSheetId="7">#REF!</definedName>
    <definedName name="kjhjfhdjkfndfndf" localSheetId="8">#REF!</definedName>
    <definedName name="kjhjfhdjkfndfndf">#REF!</definedName>
    <definedName name="m" localSheetId="0" hidden="1">{"'TDTGT (theo Dphuong)'!$A$4:$F$75"}</definedName>
    <definedName name="m" localSheetId="9" hidden="1">{"'TDTGT (theo Dphuong)'!$A$4:$F$75"}</definedName>
    <definedName name="m" localSheetId="12" hidden="1">{"'TDTGT (theo Dphuong)'!$A$4:$F$75"}</definedName>
    <definedName name="m" localSheetId="15" hidden="1">{"'TDTGT (theo Dphuong)'!$A$4:$F$75"}</definedName>
    <definedName name="m" localSheetId="4" hidden="1">{"'TDTGT (theo Dphuong)'!$A$4:$F$75"}</definedName>
    <definedName name="m" localSheetId="6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9">'[2]COAT&amp;WRAP-QIOT-#3'!#REF!</definedName>
    <definedName name="MAT" localSheetId="12">'[2]COAT&amp;WRAP-QIOT-#3'!#REF!</definedName>
    <definedName name="MAT" localSheetId="15">'[1]COAT&amp;WRAP-QIOT-#3'!#REF!</definedName>
    <definedName name="MAT" localSheetId="16">'[2]COAT&amp;WRAP-QIOT-#3'!#REF!</definedName>
    <definedName name="MAT" localSheetId="4">'[3]COAT&amp;WRAP-QIOT-#3'!#REF!</definedName>
    <definedName name="MAT" localSheetId="6">'[2]COAT&amp;WRAP-QIOT-#3'!#REF!</definedName>
    <definedName name="MAT" localSheetId="7">'[2]COAT&amp;WRAP-QIOT-#3'!#REF!</definedName>
    <definedName name="MAT" localSheetId="8">'[2]COAT&amp;WRAP-QIOT-#3'!#REF!</definedName>
    <definedName name="MAT">'[1]COAT&amp;WRAP-QIOT-#3'!#REF!</definedName>
    <definedName name="mc" localSheetId="0">#REF!</definedName>
    <definedName name="mc" localSheetId="9">#REF!</definedName>
    <definedName name="mc" localSheetId="12">#REF!</definedName>
    <definedName name="mc" localSheetId="15">#REF!</definedName>
    <definedName name="mc" localSheetId="16">#REF!</definedName>
    <definedName name="mc" localSheetId="4">#REF!</definedName>
    <definedName name="mc" localSheetId="6">#REF!</definedName>
    <definedName name="mc" localSheetId="7">#REF!</definedName>
    <definedName name="mc" localSheetId="8">#REF!</definedName>
    <definedName name="mc">#REF!</definedName>
    <definedName name="MF" localSheetId="0">'[1]COAT&amp;WRAP-QIOT-#3'!#REF!</definedName>
    <definedName name="MF" localSheetId="9">'[2]COAT&amp;WRAP-QIOT-#3'!#REF!</definedName>
    <definedName name="MF" localSheetId="12">'[2]COAT&amp;WRAP-QIOT-#3'!#REF!</definedName>
    <definedName name="MF" localSheetId="15">'[1]COAT&amp;WRAP-QIOT-#3'!#REF!</definedName>
    <definedName name="MF" localSheetId="16">'[2]COAT&amp;WRAP-QIOT-#3'!#REF!</definedName>
    <definedName name="MF" localSheetId="4">'[3]COAT&amp;WRAP-QIOT-#3'!#REF!</definedName>
    <definedName name="MF" localSheetId="6">'[2]COAT&amp;WRAP-QIOT-#3'!#REF!</definedName>
    <definedName name="MF" localSheetId="7">'[2]COAT&amp;WRAP-QIOT-#3'!#REF!</definedName>
    <definedName name="MF" localSheetId="8">'[2]COAT&amp;WRAP-QIOT-#3'!#REF!</definedName>
    <definedName name="MF">'[1]COAT&amp;WRAP-QIOT-#3'!#REF!</definedName>
    <definedName name="mnh" localSheetId="0">'[9]2.74'!#REF!</definedName>
    <definedName name="mnh" localSheetId="9">'[10]2.74'!#REF!</definedName>
    <definedName name="mnh" localSheetId="12">'[11]2.74'!#REF!</definedName>
    <definedName name="mnh" localSheetId="15">'[12]2.74'!#REF!</definedName>
    <definedName name="mnh" localSheetId="16">'[11]2.74'!#REF!</definedName>
    <definedName name="mnh" localSheetId="6">'[10]2.74'!#REF!</definedName>
    <definedName name="mnh" localSheetId="7">'[10]2.74'!#REF!</definedName>
    <definedName name="mnh" localSheetId="8">'[10]2.74'!#REF!</definedName>
    <definedName name="mnh">'[9]2.74'!#REF!</definedName>
    <definedName name="n" localSheetId="0">'[9]2.74'!#REF!</definedName>
    <definedName name="n" localSheetId="9">'[10]2.74'!#REF!</definedName>
    <definedName name="n" localSheetId="12">'[11]2.74'!#REF!</definedName>
    <definedName name="n" localSheetId="15">'[12]2.74'!#REF!</definedName>
    <definedName name="n" localSheetId="16">'[11]2.74'!#REF!</definedName>
    <definedName name="n" localSheetId="7">'[10]2.74'!#REF!</definedName>
    <definedName name="n" localSheetId="8">'[10]2.74'!#REF!</definedName>
    <definedName name="n">'[9]2.74'!#REF!</definedName>
    <definedName name="nhan" localSheetId="0">#REF!</definedName>
    <definedName name="nhan" localSheetId="9">#REF!</definedName>
    <definedName name="nhan" localSheetId="12">#REF!</definedName>
    <definedName name="nhan" localSheetId="15">#REF!</definedName>
    <definedName name="nhan" localSheetId="16">#REF!</definedName>
    <definedName name="nhan" localSheetId="4">#REF!</definedName>
    <definedName name="nhan" localSheetId="6">#REF!</definedName>
    <definedName name="nhan" localSheetId="7">#REF!</definedName>
    <definedName name="nhan" localSheetId="8">#REF!</definedName>
    <definedName name="nhan">#REF!</definedName>
    <definedName name="Nhan_xet_cua_dai">"Picture 1"</definedName>
    <definedName name="nuoc" localSheetId="0">#REF!</definedName>
    <definedName name="nuoc" localSheetId="9">#REF!</definedName>
    <definedName name="nuoc" localSheetId="12">#REF!</definedName>
    <definedName name="nuoc" localSheetId="15">#REF!</definedName>
    <definedName name="nuoc" localSheetId="16">#REF!</definedName>
    <definedName name="nuoc" localSheetId="4">#REF!</definedName>
    <definedName name="nuoc" localSheetId="6">#REF!</definedName>
    <definedName name="nuoc" localSheetId="7">#REF!</definedName>
    <definedName name="nuoc" localSheetId="8">#REF!</definedName>
    <definedName name="nuoc">#REF!</definedName>
    <definedName name="oanh" localSheetId="0" hidden="1">{#N/A,#N/A,FALSE,"Chung"}</definedName>
    <definedName name="oanh" localSheetId="9" hidden="1">{#N/A,#N/A,FALSE,"Chung"}</definedName>
    <definedName name="oanh" localSheetId="12" hidden="1">{#N/A,#N/A,FALSE,"Chung"}</definedName>
    <definedName name="oanh" localSheetId="15" hidden="1">{#N/A,#N/A,FALSE,"Chung"}</definedName>
    <definedName name="oanh" localSheetId="4" hidden="1">{#N/A,#N/A,FALSE,"Chung"}</definedName>
    <definedName name="oanh" localSheetId="6" hidden="1">{#N/A,#N/A,FALSE,"Chung"}</definedName>
    <definedName name="oanh" hidden="1">{#N/A,#N/A,FALSE,"Chung"}</definedName>
    <definedName name="P" localSheetId="0">'[1]PNT-QUOT-#3'!#REF!</definedName>
    <definedName name="P" localSheetId="9">'[2]PNT-QUOT-#3'!#REF!</definedName>
    <definedName name="P" localSheetId="12">'[2]PNT-QUOT-#3'!#REF!</definedName>
    <definedName name="P" localSheetId="15">'[1]PNT-QUOT-#3'!#REF!</definedName>
    <definedName name="P" localSheetId="16">'[2]PNT-QUOT-#3'!#REF!</definedName>
    <definedName name="P" localSheetId="4">'[3]PNT-QUOT-#3'!#REF!</definedName>
    <definedName name="P" localSheetId="6">'[2]PNT-QUOT-#3'!#REF!</definedName>
    <definedName name="P" localSheetId="7">'[2]PNT-QUOT-#3'!#REF!</definedName>
    <definedName name="P" localSheetId="8">'[2]PNT-QUOT-#3'!#REF!</definedName>
    <definedName name="P">'[1]PNT-QUOT-#3'!#REF!</definedName>
    <definedName name="PEJM" localSheetId="0">'[1]COAT&amp;WRAP-QIOT-#3'!#REF!</definedName>
    <definedName name="PEJM" localSheetId="9">'[2]COAT&amp;WRAP-QIOT-#3'!#REF!</definedName>
    <definedName name="PEJM" localSheetId="12">'[2]COAT&amp;WRAP-QIOT-#3'!#REF!</definedName>
    <definedName name="PEJM" localSheetId="15">'[1]COAT&amp;WRAP-QIOT-#3'!#REF!</definedName>
    <definedName name="PEJM" localSheetId="16">'[2]COAT&amp;WRAP-QIOT-#3'!#REF!</definedName>
    <definedName name="PEJM" localSheetId="4">'[3]COAT&amp;WRAP-QIOT-#3'!#REF!</definedName>
    <definedName name="PEJM" localSheetId="6">'[2]COAT&amp;WRAP-QIOT-#3'!#REF!</definedName>
    <definedName name="PEJM" localSheetId="7">'[2]COAT&amp;WRAP-QIOT-#3'!#REF!</definedName>
    <definedName name="PEJM" localSheetId="8">'[2]COAT&amp;WRAP-QIOT-#3'!#REF!</definedName>
    <definedName name="PEJM">'[1]COAT&amp;WRAP-QIOT-#3'!#REF!</definedName>
    <definedName name="PF" localSheetId="0">'[1]PNT-QUOT-#3'!#REF!</definedName>
    <definedName name="PF" localSheetId="9">'[2]PNT-QUOT-#3'!#REF!</definedName>
    <definedName name="PF" localSheetId="12">'[2]PNT-QUOT-#3'!#REF!</definedName>
    <definedName name="PF" localSheetId="15">'[1]PNT-QUOT-#3'!#REF!</definedName>
    <definedName name="PF" localSheetId="16">'[2]PNT-QUOT-#3'!#REF!</definedName>
    <definedName name="PF" localSheetId="4">'[3]PNT-QUOT-#3'!#REF!</definedName>
    <definedName name="PF" localSheetId="6">'[2]PNT-QUOT-#3'!#REF!</definedName>
    <definedName name="PF" localSheetId="7">'[2]PNT-QUOT-#3'!#REF!</definedName>
    <definedName name="PF" localSheetId="8">'[2]PNT-QUOT-#3'!#REF!</definedName>
    <definedName name="PF">'[1]PNT-QUOT-#3'!#REF!</definedName>
    <definedName name="PM" localSheetId="0">[13]IBASE!$AH$16:$AV$110</definedName>
    <definedName name="PM" localSheetId="9">[14]IBASE!$AH$16:$AV$110</definedName>
    <definedName name="PM" localSheetId="12">[14]IBASE!$AH$16:$AV$110</definedName>
    <definedName name="PM" localSheetId="4">[15]IBASE!$AH$16:$AV$110</definedName>
    <definedName name="PM" localSheetId="6">[14]IBASE!$AH$16:$AV$110</definedName>
    <definedName name="PM">[13]IBASE!$AH$16:$AV$110</definedName>
    <definedName name="Print_Area_MI" localSheetId="0">[16]ESTI.!$A$1:$U$52</definedName>
    <definedName name="Print_Area_MI" localSheetId="9">[17]ESTI.!$A$1:$U$52</definedName>
    <definedName name="Print_Area_MI" localSheetId="12">[17]ESTI.!$A$1:$U$52</definedName>
    <definedName name="Print_Area_MI" localSheetId="15">[18]ESTI.!$A$1:$U$52</definedName>
    <definedName name="Print_Area_MI" localSheetId="4">[18]ESTI.!$A$1:$U$52</definedName>
    <definedName name="Print_Area_MI" localSheetId="6">[17]ESTI.!$A$1:$U$52</definedName>
    <definedName name="Print_Area_MI">[19]ESTI.!$A$1:$U$52</definedName>
    <definedName name="_xlnm.Print_Titles" localSheetId="9">'[20]TiÕn ®é thùc hiÖn KC'!#REF!</definedName>
    <definedName name="_xlnm.Print_Titles" localSheetId="15">'[20]TiÕn ®é thùc hiÖn KC'!#REF!</definedName>
    <definedName name="_xlnm.Print_Titles" localSheetId="4">'[20]TiÕn ®é thùc hiÖn KC'!#REF!</definedName>
    <definedName name="_xlnm.Print_Titles" localSheetId="7">'[20]TiÕn ®é thùc hiÖn KC'!#REF!</definedName>
    <definedName name="_xlnm.Print_Titles" localSheetId="8">'[20]TiÕn ®é thùc hiÖn KC'!#REF!</definedName>
    <definedName name="_xlnm.Print_Titles">'[20]TiÕn ®é thùc hiÖn KC'!#REF!</definedName>
    <definedName name="pt" localSheetId="0">#REF!</definedName>
    <definedName name="pt" localSheetId="9">#REF!</definedName>
    <definedName name="pt" localSheetId="12">#REF!</definedName>
    <definedName name="pt" localSheetId="15">#REF!</definedName>
    <definedName name="pt" localSheetId="16">#REF!</definedName>
    <definedName name="pt" localSheetId="4">#REF!</definedName>
    <definedName name="pt" localSheetId="6">#REF!</definedName>
    <definedName name="pt" localSheetId="7">#REF!</definedName>
    <definedName name="pt" localSheetId="8">#REF!</definedName>
    <definedName name="pt">#REF!</definedName>
    <definedName name="ptr" localSheetId="0">#REF!</definedName>
    <definedName name="ptr" localSheetId="9">#REF!</definedName>
    <definedName name="ptr" localSheetId="12">#REF!</definedName>
    <definedName name="ptr" localSheetId="15">#REF!</definedName>
    <definedName name="ptr" localSheetId="16">#REF!</definedName>
    <definedName name="ptr" localSheetId="4">#REF!</definedName>
    <definedName name="ptr" localSheetId="6">#REF!</definedName>
    <definedName name="ptr" localSheetId="7">#REF!</definedName>
    <definedName name="ptr" localSheetId="8">#REF!</definedName>
    <definedName name="ptr">#REF!</definedName>
    <definedName name="ptvt">'[21]ma-pt'!$A$6:$IV$228</definedName>
    <definedName name="qưeqwrqw" localSheetId="0" hidden="1">{#N/A,#N/A,FALSE,"Chung"}</definedName>
    <definedName name="qưeqwrqw" localSheetId="9" hidden="1">{#N/A,#N/A,FALSE,"Chung"}</definedName>
    <definedName name="qưeqwrqw" localSheetId="12" hidden="1">{#N/A,#N/A,FALSE,"Chung"}</definedName>
    <definedName name="qưeqwrqw" localSheetId="15" hidden="1">{#N/A,#N/A,FALSE,"Chung"}</definedName>
    <definedName name="qưeqwrqw" localSheetId="4" hidden="1">{#N/A,#N/A,FALSE,"Chung"}</definedName>
    <definedName name="qưeqwrqw" localSheetId="6" hidden="1">{#N/A,#N/A,FALSE,"Chung"}</definedName>
    <definedName name="qưeqwrqw" hidden="1">{#N/A,#N/A,FALSE,"Chung"}</definedName>
    <definedName name="RT" localSheetId="0">'[1]COAT&amp;WRAP-QIOT-#3'!#REF!</definedName>
    <definedName name="RT" localSheetId="9">'[2]COAT&amp;WRAP-QIOT-#3'!#REF!</definedName>
    <definedName name="RT" localSheetId="12">'[2]COAT&amp;WRAP-QIOT-#3'!#REF!</definedName>
    <definedName name="RT" localSheetId="15">'[1]COAT&amp;WRAP-QIOT-#3'!#REF!</definedName>
    <definedName name="RT" localSheetId="16">'[2]COAT&amp;WRAP-QIOT-#3'!#REF!</definedName>
    <definedName name="RT" localSheetId="4">'[3]COAT&amp;WRAP-QIOT-#3'!#REF!</definedName>
    <definedName name="RT" localSheetId="6">'[2]COAT&amp;WRAP-QIOT-#3'!#REF!</definedName>
    <definedName name="RT" localSheetId="7">'[2]COAT&amp;WRAP-QIOT-#3'!#REF!</definedName>
    <definedName name="RT" localSheetId="8">'[2]COAT&amp;WRAP-QIOT-#3'!#REF!</definedName>
    <definedName name="RT">'[1]COAT&amp;WRAP-QIOT-#3'!#REF!</definedName>
    <definedName name="SB" localSheetId="0">[13]IBASE!$AH$7:$AL$14</definedName>
    <definedName name="SB" localSheetId="9">[14]IBASE!$AH$7:$AL$14</definedName>
    <definedName name="SB" localSheetId="12">[14]IBASE!$AH$7:$AL$14</definedName>
    <definedName name="SB" localSheetId="4">[15]IBASE!$AH$7:$AL$14</definedName>
    <definedName name="SB" localSheetId="6">[14]IBASE!$AH$7:$AL$14</definedName>
    <definedName name="SB">[13]IBASE!$AH$7:$AL$14</definedName>
    <definedName name="SORT" localSheetId="0">#REF!</definedName>
    <definedName name="SORT" localSheetId="9">#REF!</definedName>
    <definedName name="SORT" localSheetId="12">#REF!</definedName>
    <definedName name="SORT" localSheetId="15">#REF!</definedName>
    <definedName name="SORT" localSheetId="16">#REF!</definedName>
    <definedName name="SORT" localSheetId="4">#REF!</definedName>
    <definedName name="SORT" localSheetId="6">#REF!</definedName>
    <definedName name="SORT" localSheetId="7">#REF!</definedName>
    <definedName name="SORT" localSheetId="8">#REF!</definedName>
    <definedName name="SORT">#REF!</definedName>
    <definedName name="SORT_AREA" localSheetId="0">'[16]DI-ESTI'!$A$8:$R$489</definedName>
    <definedName name="SORT_AREA" localSheetId="9">'[17]DI-ESTI'!$A$8:$R$489</definedName>
    <definedName name="SORT_AREA" localSheetId="12">'[17]DI-ESTI'!$A$8:$R$489</definedName>
    <definedName name="SORT_AREA" localSheetId="15">'[18]DI-ESTI'!$A$8:$R$489</definedName>
    <definedName name="SORT_AREA" localSheetId="4">'[18]DI-ESTI'!$A$8:$R$489</definedName>
    <definedName name="SORT_AREA" localSheetId="6">'[17]DI-ESTI'!$A$8:$R$489</definedName>
    <definedName name="SORT_AREA">'[19]DI-ESTI'!$A$8:$R$489</definedName>
    <definedName name="SP" localSheetId="0">'[1]PNT-QUOT-#3'!#REF!</definedName>
    <definedName name="SP" localSheetId="9">'[2]PNT-QUOT-#3'!#REF!</definedName>
    <definedName name="SP" localSheetId="12">'[2]PNT-QUOT-#3'!#REF!</definedName>
    <definedName name="SP" localSheetId="15">'[1]PNT-QUOT-#3'!#REF!</definedName>
    <definedName name="SP" localSheetId="16">'[2]PNT-QUOT-#3'!#REF!</definedName>
    <definedName name="SP" localSheetId="4">'[3]PNT-QUOT-#3'!#REF!</definedName>
    <definedName name="SP" localSheetId="6">'[2]PNT-QUOT-#3'!#REF!</definedName>
    <definedName name="SP" localSheetId="7">'[2]PNT-QUOT-#3'!#REF!</definedName>
    <definedName name="SP" localSheetId="8">'[2]PNT-QUOT-#3'!#REF!</definedName>
    <definedName name="SP">'[1]PNT-QUOT-#3'!#REF!</definedName>
    <definedName name="sss" localSheetId="0">#REF!</definedName>
    <definedName name="sss" localSheetId="9">#REF!</definedName>
    <definedName name="sss" localSheetId="12">#REF!</definedName>
    <definedName name="sss" localSheetId="15">#REF!</definedName>
    <definedName name="sss" localSheetId="16">#REF!</definedName>
    <definedName name="sss" localSheetId="4">#REF!</definedName>
    <definedName name="sss" localSheetId="6">#REF!</definedName>
    <definedName name="sss" localSheetId="7">#REF!</definedName>
    <definedName name="sss" localSheetId="8">#REF!</definedName>
    <definedName name="sss">#REF!</definedName>
    <definedName name="TBA" localSheetId="0">#REF!</definedName>
    <definedName name="TBA" localSheetId="9">#REF!</definedName>
    <definedName name="TBA" localSheetId="12">#REF!</definedName>
    <definedName name="TBA" localSheetId="15">#REF!</definedName>
    <definedName name="TBA" localSheetId="16">#REF!</definedName>
    <definedName name="TBA" localSheetId="4">#REF!</definedName>
    <definedName name="TBA" localSheetId="6">#REF!</definedName>
    <definedName name="TBA" localSheetId="7">#REF!</definedName>
    <definedName name="TBA" localSheetId="8">#REF!</definedName>
    <definedName name="TBA">#REF!</definedName>
    <definedName name="td" localSheetId="0">#REF!</definedName>
    <definedName name="td" localSheetId="9">#REF!</definedName>
    <definedName name="td" localSheetId="12">#REF!</definedName>
    <definedName name="td" localSheetId="15">#REF!</definedName>
    <definedName name="td" localSheetId="16">#REF!</definedName>
    <definedName name="td" localSheetId="4">#REF!</definedName>
    <definedName name="td" localSheetId="6">#REF!</definedName>
    <definedName name="td" localSheetId="7">#REF!</definedName>
    <definedName name="td" localSheetId="8">#REF!</definedName>
    <definedName name="td">#REF!</definedName>
    <definedName name="th_bl" localSheetId="0">#REF!</definedName>
    <definedName name="th_bl" localSheetId="9">#REF!</definedName>
    <definedName name="th_bl" localSheetId="12">#REF!</definedName>
    <definedName name="th_bl" localSheetId="15">#REF!</definedName>
    <definedName name="th_bl" localSheetId="16">#REF!</definedName>
    <definedName name="th_bl" localSheetId="4">#REF!</definedName>
    <definedName name="th_bl" localSheetId="6">#REF!</definedName>
    <definedName name="th_bl" localSheetId="7">#REF!</definedName>
    <definedName name="th_bl" localSheetId="8">#REF!</definedName>
    <definedName name="th_bl">#REF!</definedName>
    <definedName name="thanh" localSheetId="0" hidden="1">{"'TDTGT (theo Dphuong)'!$A$4:$F$75"}</definedName>
    <definedName name="thanh" localSheetId="9" hidden="1">{"'TDTGT (theo Dphuong)'!$A$4:$F$75"}</definedName>
    <definedName name="thanh" localSheetId="12" hidden="1">{"'TDTGT (theo Dphuong)'!$A$4:$F$75"}</definedName>
    <definedName name="thanh" localSheetId="15" hidden="1">{"'TDTGT (theo Dphuong)'!$A$4:$F$75"}</definedName>
    <definedName name="thanh" localSheetId="4" hidden="1">{"'TDTGT (theo Dphuong)'!$A$4:$F$75"}</definedName>
    <definedName name="thanh" localSheetId="6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9">'[2]COAT&amp;WRAP-QIOT-#3'!#REF!</definedName>
    <definedName name="THK" localSheetId="12">'[2]COAT&amp;WRAP-QIOT-#3'!#REF!</definedName>
    <definedName name="THK" localSheetId="15">'[1]COAT&amp;WRAP-QIOT-#3'!#REF!</definedName>
    <definedName name="THK" localSheetId="16">'[2]COAT&amp;WRAP-QIOT-#3'!#REF!</definedName>
    <definedName name="THK" localSheetId="4">'[3]COAT&amp;WRAP-QIOT-#3'!#REF!</definedName>
    <definedName name="THK" localSheetId="6">'[2]COAT&amp;WRAP-QIOT-#3'!#REF!</definedName>
    <definedName name="THK" localSheetId="7">'[2]COAT&amp;WRAP-QIOT-#3'!#REF!</definedName>
    <definedName name="THK" localSheetId="8">'[2]COAT&amp;WRAP-QIOT-#3'!#REF!</definedName>
    <definedName name="THK">'[1]COAT&amp;WRAP-QIOT-#3'!#REF!</definedName>
    <definedName name="TMBLCSG" localSheetId="0">#REF!</definedName>
    <definedName name="TMBLCSG" localSheetId="15">#REF!</definedName>
    <definedName name="TMBLCSG" localSheetId="4">#REF!</definedName>
    <definedName name="TMBLCSG">#REF!</definedName>
    <definedName name="Tnghiep" localSheetId="0" hidden="1">{"'TDTGT (theo Dphuong)'!$A$4:$F$75"}</definedName>
    <definedName name="Tnghiep" localSheetId="9" hidden="1">{"'TDTGT (theo Dphuong)'!$A$4:$F$75"}</definedName>
    <definedName name="Tnghiep" localSheetId="12" hidden="1">{"'TDTGT (theo Dphuong)'!$A$4:$F$75"}</definedName>
    <definedName name="Tnghiep" localSheetId="15" hidden="1">{"'TDTGT (theo Dphuong)'!$A$4:$F$75"}</definedName>
    <definedName name="Tnghiep" localSheetId="4" hidden="1">{"'TDTGT (theo Dphuong)'!$A$4:$F$75"}</definedName>
    <definedName name="Tnghiep" localSheetId="6" hidden="1">{"'TDTGT (theo Dphuong)'!$A$4:$F$75"}</definedName>
    <definedName name="Tnghiep" hidden="1">{"'TDTGT (theo Dphuong)'!$A$4:$F$75"}</definedName>
    <definedName name="ttt" localSheetId="0">#REF!</definedName>
    <definedName name="ttt" localSheetId="9">#REF!</definedName>
    <definedName name="ttt" localSheetId="12">#REF!</definedName>
    <definedName name="ttt" localSheetId="15">#REF!</definedName>
    <definedName name="ttt" localSheetId="16">#REF!</definedName>
    <definedName name="ttt" localSheetId="4">#REF!</definedName>
    <definedName name="ttt" localSheetId="6">#REF!</definedName>
    <definedName name="ttt" localSheetId="7">#REF!</definedName>
    <definedName name="ttt" localSheetId="8">#REF!</definedName>
    <definedName name="ttt">#REF!</definedName>
    <definedName name="vfff" localSheetId="0">#REF!</definedName>
    <definedName name="vfff" localSheetId="9">#REF!</definedName>
    <definedName name="vfff" localSheetId="12">#REF!</definedName>
    <definedName name="vfff" localSheetId="15">#REF!</definedName>
    <definedName name="vfff" localSheetId="16">#REF!</definedName>
    <definedName name="vfff" localSheetId="4">#REF!</definedName>
    <definedName name="vfff" localSheetId="6">#REF!</definedName>
    <definedName name="vfff" localSheetId="7">#REF!</definedName>
    <definedName name="vfff" localSheetId="8">#REF!</definedName>
    <definedName name="vfff">#REF!</definedName>
    <definedName name="vn" localSheetId="0">#REF!</definedName>
    <definedName name="vn" localSheetId="15">#REF!</definedName>
    <definedName name="vn" localSheetId="4">#REF!</definedName>
    <definedName name="vn">#REF!</definedName>
    <definedName name="vv" localSheetId="0" hidden="1">{"'TDTGT (theo Dphuong)'!$A$4:$F$75"}</definedName>
    <definedName name="vv" localSheetId="9" hidden="1">{"'TDTGT (theo Dphuong)'!$A$4:$F$75"}</definedName>
    <definedName name="vv" localSheetId="12" hidden="1">{"'TDTGT (theo Dphuong)'!$A$4:$F$75"}</definedName>
    <definedName name="vv" localSheetId="15" hidden="1">{"'TDTGT (theo Dphuong)'!$A$4:$F$75"}</definedName>
    <definedName name="vv" localSheetId="4" hidden="1">{"'TDTGT (theo Dphuong)'!$A$4:$F$75"}</definedName>
    <definedName name="vv" localSheetId="6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9" hidden="1">{#N/A,#N/A,FALSE,"Chung"}</definedName>
    <definedName name="wrn.thu." localSheetId="12" hidden="1">{#N/A,#N/A,FALSE,"Chung"}</definedName>
    <definedName name="wrn.thu." localSheetId="15" hidden="1">{#N/A,#N/A,FALSE,"Chung"}</definedName>
    <definedName name="wrn.thu." localSheetId="4" hidden="1">{#N/A,#N/A,FALSE,"Chung"}</definedName>
    <definedName name="wrn.thu." localSheetId="6" hidden="1">{#N/A,#N/A,FALSE,"Chung"}</definedName>
    <definedName name="wrn.thu." hidden="1">{#N/A,#N/A,FALSE,"Chung"}</definedName>
    <definedName name="xd" localSheetId="0">'[22]7 THAI NGUYEN'!$A$11</definedName>
    <definedName name="xd" localSheetId="9">'[23]7 THAI NGUYEN'!$A$11</definedName>
    <definedName name="xd" localSheetId="12">'[23]7 THAI NGUYEN'!$A$11</definedName>
    <definedName name="xd" localSheetId="15">'[24]7 THAI NGUYEN'!$A$11</definedName>
    <definedName name="xd" localSheetId="4">'[22]7 THAI NGUYEN'!$A$11</definedName>
    <definedName name="xd">'[23]7 THAI NGUYEN'!$A$11</definedName>
    <definedName name="ZYX" localSheetId="0">#REF!</definedName>
    <definedName name="ZYX" localSheetId="9">#REF!</definedName>
    <definedName name="ZYX" localSheetId="12">#REF!</definedName>
    <definedName name="ZYX" localSheetId="15">#REF!</definedName>
    <definedName name="ZYX" localSheetId="16">#REF!</definedName>
    <definedName name="ZYX" localSheetId="4">#REF!</definedName>
    <definedName name="ZYX" localSheetId="6">#REF!</definedName>
    <definedName name="ZYX" localSheetId="7">#REF!</definedName>
    <definedName name="ZYX" localSheetId="8">#REF!</definedName>
    <definedName name="ZYX">#REF!</definedName>
    <definedName name="ZZZ" localSheetId="0">#REF!</definedName>
    <definedName name="ZZZ" localSheetId="9">#REF!</definedName>
    <definedName name="ZZZ" localSheetId="12">#REF!</definedName>
    <definedName name="ZZZ" localSheetId="15">#REF!</definedName>
    <definedName name="ZZZ" localSheetId="16">#REF!</definedName>
    <definedName name="ZZZ" localSheetId="4">#REF!</definedName>
    <definedName name="ZZZ" localSheetId="6">#REF!</definedName>
    <definedName name="ZZZ" localSheetId="7">#REF!</definedName>
    <definedName name="ZZZ" localSheetId="8">#REF!</definedName>
    <definedName name="ZZZ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7" l="1"/>
  <c r="E15" i="7"/>
  <c r="E14" i="7"/>
  <c r="E13" i="7"/>
  <c r="E12" i="7"/>
  <c r="E16" i="1" l="1"/>
  <c r="E17" i="1"/>
  <c r="E18" i="1"/>
  <c r="E19" i="1"/>
  <c r="E20" i="1"/>
  <c r="E13" i="1"/>
  <c r="E14" i="1"/>
  <c r="E11" i="1"/>
  <c r="E12" i="1"/>
  <c r="E9" i="1"/>
  <c r="E10" i="1"/>
  <c r="E8" i="1"/>
  <c r="D8" i="1"/>
  <c r="C8" i="1"/>
</calcChain>
</file>

<file path=xl/sharedStrings.xml><?xml version="1.0" encoding="utf-8"?>
<sst xmlns="http://schemas.openxmlformats.org/spreadsheetml/2006/main" count="896" uniqueCount="480">
  <si>
    <t>Nghìn ha</t>
  </si>
  <si>
    <t>Thực hiện cùng</t>
  </si>
  <si>
    <t xml:space="preserve">Thực hiện </t>
  </si>
  <si>
    <t>Thực hiện kỳ này</t>
  </si>
  <si>
    <t>kỳ năm trước</t>
  </si>
  <si>
    <t>kỳ này</t>
  </si>
  <si>
    <t>so với cùng kỳ</t>
  </si>
  <si>
    <t>năm trước (%)</t>
  </si>
  <si>
    <t>Gieo cấy lúa đông xuân</t>
  </si>
  <si>
    <t>Miền Bắc</t>
  </si>
  <si>
    <t>Miền Nam</t>
  </si>
  <si>
    <t>Thu hoạch lúa đông xuân ở miền Nam</t>
  </si>
  <si>
    <r>
      <rPr>
        <i/>
        <sz val="10"/>
        <color indexed="8"/>
        <rFont val="Arial"/>
        <family val="2"/>
      </rPr>
      <t>Trong đó</t>
    </r>
    <r>
      <rPr>
        <sz val="10"/>
        <color indexed="8"/>
        <rFont val="Arial"/>
        <family val="2"/>
      </rPr>
      <t>: Đồng bằng sông Cửu Long</t>
    </r>
  </si>
  <si>
    <t>Gieo cấy lúa hè thu ở miền Nam</t>
  </si>
  <si>
    <t>Gieo trồng các loại cây khác</t>
  </si>
  <si>
    <t xml:space="preserve"> </t>
  </si>
  <si>
    <t>Ngô</t>
  </si>
  <si>
    <t>Khoai lang</t>
  </si>
  <si>
    <t>Đậu tương</t>
  </si>
  <si>
    <t>Lạc</t>
  </si>
  <si>
    <t>Rau, đậu</t>
  </si>
  <si>
    <t>1. Sản xuất nông nghiệp đến ngày 15 tháng 5 năm 2023</t>
  </si>
  <si>
    <t>2. Chỉ số sản xuất công nghiệp</t>
  </si>
  <si>
    <t>%</t>
  </si>
  <si>
    <t>Tháng 4</t>
  </si>
  <si>
    <t>Tháng 5</t>
  </si>
  <si>
    <t>5 tháng</t>
  </si>
  <si>
    <t xml:space="preserve">năm 2023 </t>
  </si>
  <si>
    <t>năm 2023</t>
  </si>
  <si>
    <t>so với</t>
  </si>
  <si>
    <t>cùng kỳ</t>
  </si>
  <si>
    <t xml:space="preserve">tháng </t>
  </si>
  <si>
    <t xml:space="preserve">cùng kỳ </t>
  </si>
  <si>
    <t>năm trước</t>
  </si>
  <si>
    <t>trước</t>
  </si>
  <si>
    <t>Toàn ngành công nghiệp</t>
  </si>
  <si>
    <t>Khai khoáng</t>
  </si>
  <si>
    <t>Khai thác than cứng và than non</t>
  </si>
  <si>
    <t>Khai thác dầu thô và khí đốt tự nhiên</t>
  </si>
  <si>
    <t>Khai thác quặng kim loại</t>
  </si>
  <si>
    <t>Khai khoáng khác</t>
  </si>
  <si>
    <t>Hoạt động dịch vụ hỗ trợ khai thác mỏ và quặng</t>
  </si>
  <si>
    <t>Công nghiệp chế biến, chế tạo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</si>
  <si>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</si>
  <si>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</si>
  <si>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</si>
  <si>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</si>
  <si>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</si>
  <si>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</si>
  <si>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Chế biến gỗ và sản xuất sản phẩm từ gỗ, tre, nứa
(trừ giường, tủ, bàn, ghế); sản xuất sản phẩm
từ rơm, rạ và vật liệu tết bện</t>
  </si>
  <si>
    <t>Sản xuất giấy và sản phẩm từ giấy</t>
  </si>
  <si>
    <t>In, sao chép bản ghi các loại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</si>
  <si>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</si>
  <si>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</si>
  <si>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</si>
  <si>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</si>
  <si>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</si>
  <si>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</si>
  <si>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
(trừ máy móc, thiết bị)</t>
  </si>
  <si>
    <t>Sản xuất sản phẩm điện tử, máy vi tính
và sản phẩm quang học</t>
  </si>
  <si>
    <t>Sản xuất thiết bị điện</t>
  </si>
  <si>
    <t>Sản xuất máy móc, thiết bị chưa được phân vào đâu</t>
  </si>
  <si>
    <t>Sản xuất xe có động cơ</t>
  </si>
  <si>
    <t>Sản xuất phương tiện vận tải khác</t>
  </si>
  <si>
    <t>Sản xuất giường, tủ, bàn, ghế</t>
  </si>
  <si>
    <t>Công nghiệp chế biến, chế tạo khác</t>
  </si>
  <si>
    <t>Sửa chữa, bảo dưỡng và lắp đặt máy móc và thiết bị</t>
  </si>
  <si>
    <t>Sản xuất và phân phối điện</t>
  </si>
  <si>
    <t>Cung cấp nước; hoạt động quản lý
và xử lý rác thải, nước thải</t>
  </si>
  <si>
    <t>Khai thác, xử lý và cung cấp nước</t>
  </si>
  <si>
    <t>Thoát nước và xử lý nước thải</t>
  </si>
  <si>
    <t>Hoạt động thu gom, xử lý và tiêu huỷ rác thải;
tái chế phế liệu</t>
  </si>
  <si>
    <t>3. Một số sản phẩm chủ yếu của ngành công nghiệp</t>
  </si>
  <si>
    <t>Đơn vị</t>
  </si>
  <si>
    <t>Thực hiện</t>
  </si>
  <si>
    <t>Ước tính</t>
  </si>
  <si>
    <t>Cộng dồn</t>
  </si>
  <si>
    <t>tính</t>
  </si>
  <si>
    <t>tháng 4</t>
  </si>
  <si>
    <t>tháng 5</t>
  </si>
  <si>
    <t>năm</t>
  </si>
  <si>
    <t xml:space="preserve">so với cùng kỳ </t>
  </si>
  <si>
    <t>Than đá (than sạch)</t>
  </si>
  <si>
    <t>Nghìn tấn</t>
  </si>
  <si>
    <t>Dầu mỏ thô khai thác</t>
  </si>
  <si>
    <t>"</t>
  </si>
  <si>
    <t>Khí đốt thiên nhiên dạng khí</t>
  </si>
  <si>
    <r>
      <t>Triệu m</t>
    </r>
    <r>
      <rPr>
        <vertAlign val="superscript"/>
        <sz val="9"/>
        <rFont val="Arial"/>
        <family val="2"/>
      </rPr>
      <t>3</t>
    </r>
  </si>
  <si>
    <t>Khí hoá lỏng (LPG)</t>
  </si>
  <si>
    <t>Xăng, dầu</t>
  </si>
  <si>
    <t>Alumin</t>
  </si>
  <si>
    <t>Thuỷ hải sản chế biến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</si>
  <si>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</si>
  <si>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</si>
  <si>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</si>
  <si>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</si>
  <si>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</si>
  <si>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</si>
  <si>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</si>
  <si>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</si>
  <si>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</si>
  <si>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</si>
  <si>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</si>
  <si>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r>
      <t>Triệu m</t>
    </r>
    <r>
      <rPr>
        <vertAlign val="superscript"/>
        <sz val="9"/>
        <rFont val="Arial"/>
        <family val="2"/>
      </rPr>
      <t>2</t>
    </r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</si>
  <si>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</si>
  <si>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</si>
  <si>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</si>
  <si>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</si>
  <si>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</si>
  <si>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</si>
  <si>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</si>
  <si>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</si>
  <si>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</si>
  <si>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</si>
  <si>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</si>
  <si>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</si>
  <si>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</si>
  <si>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</si>
  <si>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>Linh kiện điện thoại</t>
  </si>
  <si>
    <t>Nghìn 
tỷ đồng</t>
  </si>
  <si>
    <t xml:space="preserve">Ti 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</si>
  <si>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</si>
  <si>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</si>
  <si>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</si>
  <si>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</si>
  <si>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</si>
  <si>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</si>
  <si>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</si>
  <si>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 xml:space="preserve">4. Chỉ số sử dụng lao động của doanh nghiệp công nghiệp </t>
  </si>
  <si>
    <t>Chỉ số sử dụng</t>
  </si>
  <si>
    <t>lao động thời điểm</t>
  </si>
  <si>
    <t>1/5/2023 so với</t>
  </si>
  <si>
    <t>cùng thời điểm</t>
  </si>
  <si>
    <t>tháng trước</t>
  </si>
  <si>
    <t>Chế biến gỗ và sản xuất sản phẩm từ gỗ, tre, nứa (trừ giường,
tủ, bàn, ghế); sản xuất sản phẩm từ rơm, rạ và vật liệu tết bện</t>
  </si>
  <si>
    <t>Sản xuất sản phẩm từ kim loại đúc sẵn (trừ máy móc, thiết bị)</t>
  </si>
  <si>
    <t>Sản xuất sản phẩm điện tử, máy vi tính và sản phẩm quang học</t>
  </si>
  <si>
    <t>Hoạt động thu gom, xử lý và tiêu huỷ rác thải; tái chế phế liệu</t>
  </si>
  <si>
    <t>Xử lý ô nhiễm và hoạt động quản lý chất thải</t>
  </si>
  <si>
    <t xml:space="preserve">5. Chỉ số sử dụng lao động của doanh nghiệp công nghiệp </t>
  </si>
  <si>
    <t xml:space="preserve">    phân theo địa phương</t>
  </si>
  <si>
    <t>Chỉ số sử dụng lao động</t>
  </si>
  <si>
    <t xml:space="preserve"> thời điểm 1/5/2023 so với</t>
  </si>
  <si>
    <t>cùng thời điểm tháng trước</t>
  </si>
  <si>
    <t>cùng thời điểm năm trước</t>
  </si>
  <si>
    <t xml:space="preserve">CẢ NƯỚC </t>
  </si>
  <si>
    <t>Hà Nội</t>
  </si>
  <si>
    <t>Vĩnh Phúc</t>
  </si>
  <si>
    <t>Bắc Ninh</t>
  </si>
  <si>
    <t>Quảng Ninh</t>
  </si>
  <si>
    <t>Hải Dương</t>
  </si>
  <si>
    <t>Hải Phòng</t>
  </si>
  <si>
    <t>Hưng Yên</t>
  </si>
  <si>
    <t xml:space="preserve">Thái Bình </t>
  </si>
  <si>
    <t>Hà Nam</t>
  </si>
  <si>
    <t>Nam Định</t>
  </si>
  <si>
    <t>Ninh Bình</t>
  </si>
  <si>
    <t>Hà Giang</t>
  </si>
  <si>
    <t>Cao Bằng</t>
  </si>
  <si>
    <t xml:space="preserve">Bắc Kạn </t>
  </si>
  <si>
    <t>Tuyên Quang</t>
  </si>
  <si>
    <t>Lào Cai</t>
  </si>
  <si>
    <t>Yên Bái</t>
  </si>
  <si>
    <t>Thái Nguyên</t>
  </si>
  <si>
    <t>Lạng Sơn</t>
  </si>
  <si>
    <t>Bắc Giang</t>
  </si>
  <si>
    <t>Phú Thọ</t>
  </si>
  <si>
    <t>Điện Biên</t>
  </si>
  <si>
    <t>Lai Châu</t>
  </si>
  <si>
    <t>Sơn La</t>
  </si>
  <si>
    <t>Hòa Bình</t>
  </si>
  <si>
    <t>Thanh Hóa</t>
  </si>
  <si>
    <t>Nghệ An</t>
  </si>
  <si>
    <t>Hà Tĩnh</t>
  </si>
  <si>
    <t>Quảng Bình</t>
  </si>
  <si>
    <t>Quảng Trị</t>
  </si>
  <si>
    <t>Thừa Thiên - Huế</t>
  </si>
  <si>
    <r>
      <t xml:space="preserve">5.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</si>
  <si>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 xml:space="preserve">     phân theo địa phương</t>
  </si>
  <si>
    <t xml:space="preserve">Đà Nẵng </t>
  </si>
  <si>
    <t>Quảng Nam</t>
  </si>
  <si>
    <t>Quảng Ngãi</t>
  </si>
  <si>
    <t>Bình Định</t>
  </si>
  <si>
    <t>Phú Yên</t>
  </si>
  <si>
    <t>Khánh Hòa</t>
  </si>
  <si>
    <t xml:space="preserve">Ninh Thuận 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</si>
  <si>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</si>
  <si>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</si>
  <si>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</si>
  <si>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</si>
  <si>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</si>
  <si>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</si>
  <si>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</si>
  <si>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</si>
  <si>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</si>
  <si>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</si>
  <si>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</si>
  <si>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TP. Hồ Chí Minh</t>
  </si>
  <si>
    <t>Long An</t>
  </si>
  <si>
    <t xml:space="preserve">Tiền Giang </t>
  </si>
  <si>
    <t xml:space="preserve">Bến Tre </t>
  </si>
  <si>
    <t xml:space="preserve">Trà Vinh </t>
  </si>
  <si>
    <t>Vĩnh Long</t>
  </si>
  <si>
    <t xml:space="preserve">Đồng Tháp </t>
  </si>
  <si>
    <t xml:space="preserve">An Giang </t>
  </si>
  <si>
    <t>Kiên Giang</t>
  </si>
  <si>
    <t>Cần Thơ</t>
  </si>
  <si>
    <t>Hậu Giang</t>
  </si>
  <si>
    <t>Sóc Trăng</t>
  </si>
  <si>
    <t>Bạc Liêu</t>
  </si>
  <si>
    <t>Cà Mau</t>
  </si>
  <si>
    <t>Triệu USD</t>
  </si>
  <si>
    <t>Số dự án</t>
  </si>
  <si>
    <t>Vốn đăng ký</t>
  </si>
  <si>
    <t>(Dự án)</t>
  </si>
  <si>
    <t>cấp mới</t>
  </si>
  <si>
    <t>điều chỉnh</t>
  </si>
  <si>
    <t>TỔNG SỐ</t>
  </si>
  <si>
    <t>Phân theo một số địa phương</t>
  </si>
  <si>
    <t>Đăk Lăk</t>
  </si>
  <si>
    <t>Phân theo một số nước và vùng lãnh thổ</t>
  </si>
  <si>
    <t>Xin-ga-po</t>
  </si>
  <si>
    <t>Trung Quốc</t>
  </si>
  <si>
    <t>Đặc khu hành chính Hồng Công (TQ)</t>
  </si>
  <si>
    <t>Đài Loan</t>
  </si>
  <si>
    <t>Nhật Bản</t>
  </si>
  <si>
    <t>Hàn Quốc</t>
  </si>
  <si>
    <t>Hà Lan</t>
  </si>
  <si>
    <t>Đan Mạch</t>
  </si>
  <si>
    <t>Thụy Điển</t>
  </si>
  <si>
    <t>Xa-moa</t>
  </si>
  <si>
    <t>I-xa-ren</t>
  </si>
  <si>
    <t>Xây-Sen</t>
  </si>
  <si>
    <t>I-ta-li-a</t>
  </si>
  <si>
    <t>Thái Lan</t>
  </si>
  <si>
    <t>Pháp</t>
  </si>
  <si>
    <t>Hoa Kỳ</t>
  </si>
  <si>
    <t>Quần đảo Virgin thuộc Anh</t>
  </si>
  <si>
    <t>Thụy Sỹ</t>
  </si>
  <si>
    <t>13. Tổng mức bán lẻ hàng hóa và doanh thu dịch vụ tiêu dùng</t>
  </si>
  <si>
    <t>Tỷ đồng</t>
  </si>
  <si>
    <t>Sơ bộ</t>
  </si>
  <si>
    <t>5 tháng đầu năm</t>
  </si>
  <si>
    <t>Tổng</t>
  </si>
  <si>
    <t>Cơ</t>
  </si>
  <si>
    <t>mức</t>
  </si>
  <si>
    <t>cấu (%)</t>
  </si>
  <si>
    <t>trước (%)</t>
  </si>
  <si>
    <t>Bán lẻ hàng hóa</t>
  </si>
  <si>
    <t>Dịch vụ lưu trú, ăn uống</t>
  </si>
  <si>
    <t>Du lịch lữ hành</t>
  </si>
  <si>
    <t>Dịch vụ khác</t>
  </si>
  <si>
    <t>17. Vận tải hành khách</t>
  </si>
  <si>
    <t xml:space="preserve">     </t>
  </si>
  <si>
    <t>Tháng 5 năm</t>
  </si>
  <si>
    <t>5 tháng năm</t>
  </si>
  <si>
    <t>2023 so với</t>
  </si>
  <si>
    <t>cùng kỳ năm</t>
  </si>
  <si>
    <t>(%)</t>
  </si>
  <si>
    <t>I. Vận chuyển (Nghìn HK)</t>
  </si>
  <si>
    <t>Phân theo khu vực vận tải</t>
  </si>
  <si>
    <t>Trong nước</t>
  </si>
  <si>
    <t>Ngoài nước</t>
  </si>
  <si>
    <t>Phân theo ngành vận tải</t>
  </si>
  <si>
    <t>Đường sắt</t>
  </si>
  <si>
    <t>Đường biển</t>
  </si>
  <si>
    <t>Đường thủy nội địa</t>
  </si>
  <si>
    <t>Đường bộ</t>
  </si>
  <si>
    <t>Hàng không</t>
  </si>
  <si>
    <t>II. Luân chuyển (Triệu HK.km)</t>
  </si>
  <si>
    <t>18. Vận tải hàng hoá</t>
  </si>
  <si>
    <t>I. Vận chuyển (Nghìn tấn)</t>
  </si>
  <si>
    <t>II. Luân chuyển (Triệu tấn.km)</t>
  </si>
  <si>
    <t>19. Khách quốc tế đến Việt Nam</t>
  </si>
  <si>
    <t>Lượt người</t>
  </si>
  <si>
    <t>Phân theo phương tiện đến</t>
  </si>
  <si>
    <t>Đường không</t>
  </si>
  <si>
    <t>Châu Á</t>
  </si>
  <si>
    <t>CHND Trung Hoa</t>
  </si>
  <si>
    <t>Ma-lai-xi-a</t>
  </si>
  <si>
    <t>Cam-pu-chia</t>
  </si>
  <si>
    <t>Phi-li-pin</t>
  </si>
  <si>
    <t>Lào</t>
  </si>
  <si>
    <t>In-đô-nê-xi-a</t>
  </si>
  <si>
    <t>Đặc khu Hành chính Hồng Công (TQ)</t>
  </si>
  <si>
    <t xml:space="preserve">Một số nước khác </t>
  </si>
  <si>
    <t>Châu Mỹ</t>
  </si>
  <si>
    <t>Ca-na-đa</t>
  </si>
  <si>
    <t>Một số nước khác thuộc châu Mỹ</t>
  </si>
  <si>
    <t>Châu Âu</t>
  </si>
  <si>
    <t>Liên bang Nga</t>
  </si>
  <si>
    <t>Vương quốc Anh</t>
  </si>
  <si>
    <t>Đức</t>
  </si>
  <si>
    <t>Tây Ban Nha</t>
  </si>
  <si>
    <t>Bỉ</t>
  </si>
  <si>
    <t>Na Uy</t>
  </si>
  <si>
    <t>Phần Lan</t>
  </si>
  <si>
    <t>Một số nước khác</t>
  </si>
  <si>
    <t>Châu Úc</t>
  </si>
  <si>
    <t>Ôx-trây-li-a</t>
  </si>
  <si>
    <t>Niu-di-lân</t>
  </si>
  <si>
    <t xml:space="preserve">Nước, vùng lãnh thổ khác </t>
  </si>
  <si>
    <t>Châu Phi</t>
  </si>
  <si>
    <t>Nghìn tấn; Triệu USD</t>
  </si>
  <si>
    <t>Tháng 5 năm 2023</t>
  </si>
  <si>
    <t>5 tháng năm 2023</t>
  </si>
  <si>
    <t>Lượng</t>
  </si>
  <si>
    <t>Trị giá</t>
  </si>
  <si>
    <t>TỔNG TRỊ GIÁ</t>
  </si>
  <si>
    <t>Khu vực kinh tế trong nước</t>
  </si>
  <si>
    <t>Khu vực có vốn đầu tư NN</t>
  </si>
  <si>
    <t>Dầu thô</t>
  </si>
  <si>
    <t>Hàng hoá khác</t>
  </si>
  <si>
    <t>MẶT HÀNG CHỦ YẾU</t>
  </si>
  <si>
    <t xml:space="preserve">Thủy sản </t>
  </si>
  <si>
    <t>Rau quả</t>
  </si>
  <si>
    <t>Hạt điều</t>
  </si>
  <si>
    <t>Cà phê</t>
  </si>
  <si>
    <t>Chè</t>
  </si>
  <si>
    <t>Hạt tiêu</t>
  </si>
  <si>
    <t>Gạo</t>
  </si>
  <si>
    <t>Sắn và sản phẩm của sắn</t>
  </si>
  <si>
    <t>Clanhke và xi măng</t>
  </si>
  <si>
    <t xml:space="preserve">Dầu thô  </t>
  </si>
  <si>
    <t>Xăng dầu</t>
  </si>
  <si>
    <t xml:space="preserve">Hóa chất </t>
  </si>
  <si>
    <t>Sản phẩm hóa chất</t>
  </si>
  <si>
    <t>Chất dẻo nguyên liệu</t>
  </si>
  <si>
    <t>Sản phẩm từ chất dẻo</t>
  </si>
  <si>
    <t>Cao su</t>
  </si>
  <si>
    <t>Túi xách, ví, va li, mũ, ô dù</t>
  </si>
  <si>
    <t>Gỗ và sản phẩm gỗ</t>
  </si>
  <si>
    <t>Giấy và các sản phẩm từ giấy</t>
  </si>
  <si>
    <t>Xơ, sợi dệt các loại</t>
  </si>
  <si>
    <t>Dệt, may</t>
  </si>
  <si>
    <t>Giày dép</t>
  </si>
  <si>
    <t>Nguyên phụ liệu dệt, may, da, giày</t>
  </si>
  <si>
    <t>Sắt thép</t>
  </si>
  <si>
    <t>Sản phẩm từ sắt thép</t>
  </si>
  <si>
    <t>Kim loại thường khác và sản phẩm</t>
  </si>
  <si>
    <t>Điện tử, máy tính và linh kiện</t>
  </si>
  <si>
    <t>Điện thoại và linh kiện</t>
  </si>
  <si>
    <t>Máy ảnh, máy quay phim và LK</t>
  </si>
  <si>
    <t>Máy móc thiết bị, dụng cụ PT khác</t>
  </si>
  <si>
    <t>Dây điện và cáp điện</t>
  </si>
  <si>
    <t>Phương tiện vận tải và phụ tùng</t>
  </si>
  <si>
    <t>SP nội thất từ chất liệu khác gỗ</t>
  </si>
  <si>
    <t>Đồ chơi, dụng cụ thể thao và bộ phận</t>
  </si>
  <si>
    <t>Thủy sản</t>
  </si>
  <si>
    <t>Sữa và sản phẩm sữa</t>
  </si>
  <si>
    <t>Thức ăn gia súc và NPL</t>
  </si>
  <si>
    <t>Quặng và khoáng sản khác</t>
  </si>
  <si>
    <t>Than đá</t>
  </si>
  <si>
    <t>Khí đốt hóa lỏng</t>
  </si>
  <si>
    <t>Sản phẩm hoá chất</t>
  </si>
  <si>
    <t>Tân dược</t>
  </si>
  <si>
    <t xml:space="preserve">Phân bón 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</si>
  <si>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</si>
  <si>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</si>
  <si>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</si>
  <si>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</si>
  <si>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</si>
  <si>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</si>
  <si>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Nguyên PL dệt, may, giày dép</t>
  </si>
  <si>
    <t>Thủy tinh và các SP từ thủy tinh</t>
  </si>
  <si>
    <t>Phế liệu sắt thép</t>
  </si>
  <si>
    <t xml:space="preserve">Sắt thép </t>
  </si>
  <si>
    <t>Kim loại thường khác</t>
  </si>
  <si>
    <t>SP từ kim loại thường khác</t>
  </si>
  <si>
    <t>Điện tử, máy tính và LK</t>
  </si>
  <si>
    <t>Hàng điện gia dụng và LK</t>
  </si>
  <si>
    <t>Máy móc thiết bị, DC PT khác</t>
  </si>
  <si>
    <t xml:space="preserve"> Trong đó: Nguyên chiếc(*)</t>
  </si>
  <si>
    <t>(*)Chiếc, triệu USD</t>
  </si>
  <si>
    <t>14. Hàng hóa xuất khẩu</t>
  </si>
  <si>
    <t>15. Hàng hóa nhập khẩu</t>
  </si>
  <si>
    <t>11. Vốn đầu tư thực hiện từ nguồn ngân sách Nhà nước</t>
  </si>
  <si>
    <t xml:space="preserve">Ước tính </t>
  </si>
  <si>
    <t xml:space="preserve"> kế hoạch</t>
  </si>
  <si>
    <t>năm 2023 (%)</t>
  </si>
  <si>
    <t>Trung ương</t>
  </si>
  <si>
    <t>Trong đó:</t>
  </si>
  <si>
    <t>Bộ Giao thông vận tải</t>
  </si>
  <si>
    <t>Bộ NN và PTNT</t>
  </si>
  <si>
    <t>Bộ Giáo dục - Đào tạo</t>
  </si>
  <si>
    <t>Bộ Văn hóa, Thể thao và Du lịch</t>
  </si>
  <si>
    <t>Bộ Y tế</t>
  </si>
  <si>
    <t>Bộ Tài nguyên và Môi trường</t>
  </si>
  <si>
    <t>Bộ Công thương</t>
  </si>
  <si>
    <t>Bộ Xây dựng</t>
  </si>
  <si>
    <t>Bộ Thông tin và Truyền thông</t>
  </si>
  <si>
    <t>Bộ Khoa học và Công nghệ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</si>
  <si>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</si>
  <si>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</si>
  <si>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</si>
  <si>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</si>
  <si>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</si>
  <si>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An Giang</t>
  </si>
  <si>
    <t>Thái Bình</t>
  </si>
  <si>
    <t xml:space="preserve">6. Một số chỉ tiêu về doanh nghiệp </t>
  </si>
  <si>
    <t>so với (%)</t>
  </si>
  <si>
    <t>2022 (%)</t>
  </si>
  <si>
    <t>Doanh nghiệp đăng ký thành lập mới (DN)</t>
  </si>
  <si>
    <t>Vốn đăng ký (Tỷ đồng)</t>
  </si>
  <si>
    <t>Lao động (Người)</t>
  </si>
  <si>
    <t>Vốn đăng ký bình quân 1 doanh nghiệp
(Tỷ đồng)</t>
  </si>
  <si>
    <t>Doanh nghiệp quay trở lại hoạt động (DN)</t>
  </si>
  <si>
    <t>Doanh nghiệp tạm ngừng kinh doanh
có thời hạn (DN)</t>
  </si>
  <si>
    <t>Doanh nghiệp tạm ngừng hoạt động
chờ làm thủ tục giải thể (DN)</t>
  </si>
  <si>
    <t>Doanh nghiệp hoàn tất thủ tục giải thể (DN)</t>
  </si>
  <si>
    <t>7. Doanh nghiệp đăng ký thành lập mới</t>
  </si>
  <si>
    <t xml:space="preserve">5 tháng năm 2023 so với </t>
  </si>
  <si>
    <t xml:space="preserve"> cùng kỳ năm 2022 (%)</t>
  </si>
  <si>
    <t>Số</t>
  </si>
  <si>
    <t xml:space="preserve">Vốn </t>
  </si>
  <si>
    <t>Số lao</t>
  </si>
  <si>
    <t>DN</t>
  </si>
  <si>
    <t>đăng ký</t>
  </si>
  <si>
    <t>động</t>
  </si>
  <si>
    <t>doanh</t>
  </si>
  <si>
    <t>(DN)</t>
  </si>
  <si>
    <t>(Tỷ đồng)</t>
  </si>
  <si>
    <t>(Người)</t>
  </si>
  <si>
    <t>nghiệp</t>
  </si>
  <si>
    <t>Phân theo ngành kinh tế</t>
  </si>
  <si>
    <t>Nông, Lâm nghiệp và Thủy sản</t>
  </si>
  <si>
    <t>Công nghiệp và Xây dựng</t>
  </si>
  <si>
    <t>Sản xuất phân phối, điện, nước, gas</t>
  </si>
  <si>
    <t>Xây dựng</t>
  </si>
  <si>
    <t>Dịch vụ</t>
  </si>
  <si>
    <t>Bán buôn; bán lẻ; sửa chữa ô tô, xe máy</t>
  </si>
  <si>
    <t>Vận tải kho bãi</t>
  </si>
  <si>
    <t>Dịch vụ lưu trú và ăn uống</t>
  </si>
  <si>
    <t>Thông tin và truyền thông</t>
  </si>
  <si>
    <t>Tài chính, ngân hàng và bảo hiểm</t>
  </si>
  <si>
    <t>Kinh doanh bất động sản</t>
  </si>
  <si>
    <t>Khoa học, công nghệ; dịch vụ tư vấn, thiết kế; quảng cáo và chuyên môn khác</t>
  </si>
  <si>
    <t>Giáo dục và đào tạo</t>
  </si>
  <si>
    <t>Y tế và hoạt động trợ giúp xã hội</t>
  </si>
  <si>
    <t>Nghệ thuật, vui chơi và giải trí</t>
  </si>
  <si>
    <t>Dịch vụ việc làm; du lịch; cho thuê máy móc thiết bị, đồ dùng và các dịch vụ hỗ trợ khác</t>
  </si>
  <si>
    <t>Hoạt động dịch vụ khác</t>
  </si>
  <si>
    <t>8. Doanh nghiệp quay trở lại hoạt động</t>
  </si>
  <si>
    <t>Doanh nghiệp</t>
  </si>
  <si>
    <t>năm 2022</t>
  </si>
  <si>
    <t>cùng kỳ năm 2022 (%)</t>
  </si>
  <si>
    <t>Khoa học, công nghệ; dịch vụ tư vấn, thiết kế;
quảng cáo và chuyên môn khác</t>
  </si>
  <si>
    <t>Dịch vụ việc làm; du lịch; cho thuê máy móc
thiết bị, đồ dùng và các dịch vụ hỗ trợ khác</t>
  </si>
  <si>
    <t>9. Doanh nghiệp tạm ngừng kinh doanh có thời hạn</t>
  </si>
  <si>
    <t>10. Doanh nghiệp hoàn tất thủ tục giải thể</t>
  </si>
  <si>
    <t xml:space="preserve">16. Chỉ số giá tiêu dùng, chỉ số giá vàng, chỉ số giá đô la Mỹ </t>
  </si>
  <si>
    <t xml:space="preserve">      và lạm phát cơ bản tháng 5 năm 2023</t>
  </si>
  <si>
    <t>Tháng 5 năm 2023 so với:</t>
  </si>
  <si>
    <t>Bình quân 5 tháng</t>
  </si>
  <si>
    <t>Kỳ gốc</t>
  </si>
  <si>
    <t>Tháng 12</t>
  </si>
  <si>
    <t xml:space="preserve"> năm 2023 so với </t>
  </si>
  <si>
    <t>(2019)</t>
  </si>
  <si>
    <t>cùng kỳ năm 2022</t>
  </si>
  <si>
    <t>CHỈ SỐ GIÁ TIÊU DÙNG</t>
  </si>
  <si>
    <t>Hàng ăn và dịch vụ ăn uống</t>
  </si>
  <si>
    <t>Lương thực</t>
  </si>
  <si>
    <t>Thực phẩm</t>
  </si>
  <si>
    <t>Ăn uống ngoài gia đình</t>
  </si>
  <si>
    <t>Đồ uống và thuốc lá</t>
  </si>
  <si>
    <t xml:space="preserve">May mặc, mũ nón và giày dép 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</si>
  <si>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</si>
  <si>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</si>
  <si>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</si>
  <si>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</si>
  <si>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</si>
  <si>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</si>
  <si>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</si>
  <si>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</si>
  <si>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</si>
  <si>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</si>
  <si>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</si>
  <si>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</si>
  <si>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</si>
  <si>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>12. Đầu tư trực tiếp của nước ngoài được cấp phép từ 01/01- 20/5/2023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</si>
</sst>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"/>
    <numFmt numFmtId="165" formatCode="\ \ ########"/>
    <numFmt numFmtId="166" formatCode="_-* #,##0.00_-;\-* #,##0.00_-;_-* &quot;-&quot;??_-;_-@_-"/>
    <numFmt numFmtId="167" formatCode="_(* #,##0.0_);_(* \(#,##0.0\);_(* &quot;-&quot;??_);_(@_)"/>
    <numFmt numFmtId="168" formatCode="#,##0.0;\-#,##0.0"/>
    <numFmt numFmtId="169" formatCode="_(* #,##0_);_(* \(#,##0\);_(* &quot;-&quot;??_);_(@_)"/>
    <numFmt numFmtId="170" formatCode="_-* #,##0_-;\-* #,##0_-;_-* &quot;-&quot;_-;_-@_-"/>
  </numFmts>
  <fonts count="76"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Arial"/>
      <family val="2"/>
    </font>
    <font>
      <sz val="13"/>
      <name val=".VnArial"/>
      <family val="2"/>
    </font>
    <font>
      <sz val="10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sz val="9"/>
      <name val=".VnArial"/>
      <family val="2"/>
    </font>
    <font>
      <sz val="14"/>
      <color theme="1"/>
      <name val="Times New Roman"/>
      <family val="2"/>
    </font>
    <font>
      <b/>
      <sz val="10"/>
      <color indexed="8"/>
      <name val="Arial"/>
      <family val="2"/>
    </font>
    <font>
      <sz val="10"/>
      <name val=".VnTime"/>
      <family val="2"/>
    </font>
    <font>
      <sz val="13"/>
      <name val=".VnTime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sz val="9"/>
      <color theme="1"/>
      <name val="Arial"/>
      <family val="2"/>
    </font>
    <font>
      <i/>
      <sz val="9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12"/>
      <color theme="1"/>
      <name val="Times New Roman"/>
      <family val="2"/>
    </font>
    <font>
      <sz val="12"/>
      <name val="Arial"/>
      <family val="2"/>
    </font>
    <font>
      <sz val="8"/>
      <name val="Arial"/>
      <family val="2"/>
    </font>
    <font>
      <vertAlign val="superscript"/>
      <sz val="9"/>
      <name val="Arial"/>
      <family val="2"/>
    </font>
    <font>
      <sz val="10"/>
      <name val=".VnArial"/>
      <family val="2"/>
    </font>
    <font>
      <b/>
      <sz val="9"/>
      <color indexed="8"/>
      <name val="Arial"/>
      <family val="2"/>
    </font>
    <font>
      <b/>
      <sz val="10"/>
      <color theme="1"/>
      <name val="Arial"/>
      <family val="2"/>
    </font>
    <font>
      <i/>
      <sz val="12"/>
      <name val="Arial"/>
      <family val="2"/>
    </font>
    <font>
      <b/>
      <i/>
      <sz val="10"/>
      <name val=".VnArial"/>
      <family val="2"/>
    </font>
    <font>
      <sz val="9.5"/>
      <color theme="1"/>
      <name val="Arial"/>
      <family val="2"/>
    </font>
    <font>
      <sz val="9.5"/>
      <name val="Arial"/>
      <family val="2"/>
    </font>
    <font>
      <sz val="13"/>
      <name val="Arial"/>
      <family val="2"/>
    </font>
    <font>
      <b/>
      <sz val="13"/>
      <name val=".VnArial"/>
      <family val="2"/>
    </font>
    <font>
      <sz val="11"/>
      <name val="Times New Roman"/>
      <family val="1"/>
    </font>
    <font>
      <sz val="11.5"/>
      <name val="Times New Roman"/>
      <family val="1"/>
    </font>
    <font>
      <sz val="11.5"/>
      <name val=".VnTime"/>
      <family val="2"/>
    </font>
    <font>
      <b/>
      <sz val="12"/>
      <color theme="1"/>
      <name val="Arial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1.5"/>
      <color theme="1"/>
      <name val="Times New Roman"/>
      <family val="1"/>
    </font>
    <font>
      <sz val="11.5"/>
      <color theme="1"/>
      <name val=".VnTime"/>
      <family val="2"/>
    </font>
    <font>
      <b/>
      <sz val="13"/>
      <name val="Arial"/>
      <family val="2"/>
    </font>
    <font>
      <sz val="11.5"/>
      <name val="Arial"/>
      <family val="2"/>
    </font>
    <font>
      <b/>
      <sz val="11.5"/>
      <name val="Arial"/>
      <family val="2"/>
    </font>
    <font>
      <sz val="11"/>
      <color theme="1"/>
      <name val="Calibri"/>
      <family val="2"/>
      <charset val="163"/>
      <scheme val="minor"/>
    </font>
    <font>
      <sz val="9"/>
      <color indexed="9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i/>
      <vertAlign val="superscript"/>
      <sz val="9"/>
      <name val="Arial"/>
      <family val="2"/>
    </font>
    <font>
      <sz val="12"/>
      <name val="VNTime"/>
    </font>
    <font>
      <b/>
      <i/>
      <sz val="10"/>
      <color indexed="8"/>
      <name val="Arial"/>
      <family val="2"/>
    </font>
    <font>
      <sz val="10"/>
      <name val="BEAM-Time-T"/>
    </font>
    <font>
      <b/>
      <sz val="11"/>
      <color theme="1"/>
      <name val="Arial"/>
      <family val="2"/>
    </font>
    <font>
      <i/>
      <sz val="9"/>
      <color theme="1"/>
      <name val="Arial"/>
      <family val="2"/>
    </font>
    <font>
      <sz val="9.5"/>
      <color rgb="FF000000"/>
      <name val="Arial"/>
      <family val="2"/>
    </font>
    <font>
      <sz val="11"/>
      <color theme="1"/>
      <name val="Arial"/>
      <family val="2"/>
    </font>
    <font>
      <b/>
      <sz val="9"/>
      <color rgb="FF000000"/>
      <name val="Arial"/>
      <family val="2"/>
    </font>
    <font>
      <b/>
      <sz val="9.5"/>
      <name val="Arial"/>
      <family val="2"/>
    </font>
    <font>
      <b/>
      <i/>
      <sz val="9.5"/>
      <color theme="1"/>
      <name val="Arial"/>
      <family val="2"/>
    </font>
    <font>
      <b/>
      <i/>
      <sz val="9"/>
      <color theme="1"/>
      <name val="Arial"/>
      <family val="2"/>
    </font>
    <font>
      <i/>
      <sz val="10"/>
      <color theme="1"/>
      <name val="Arial"/>
      <family val="2"/>
    </font>
    <font>
      <i/>
      <sz val="9.5"/>
      <color theme="1"/>
      <name val="Arial"/>
      <family val="2"/>
    </font>
    <font>
      <sz val="10"/>
      <color rgb="FF000000"/>
      <name val="Arial"/>
      <family val="2"/>
    </font>
    <font>
      <i/>
      <sz val="9.5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1" fillId="0" borderId="0"/>
    <xf numFmtId="0" fontId="4" fillId="0" borderId="0"/>
    <xf numFmtId="0" fontId="8" fillId="0" borderId="0"/>
    <xf numFmtId="0" fontId="11" fillId="0" borderId="0"/>
    <xf numFmtId="0" fontId="11" fillId="0" borderId="0"/>
    <xf numFmtId="0" fontId="18" fillId="0" borderId="0"/>
    <xf numFmtId="0" fontId="11" fillId="0" borderId="0"/>
    <xf numFmtId="0" fontId="22" fillId="0" borderId="0"/>
    <xf numFmtId="166" fontId="4" fillId="0" borderId="0" applyFont="0" applyFill="0" applyBorder="0" applyAlignment="0" applyProtection="0"/>
    <xf numFmtId="0" fontId="27" fillId="0" borderId="0"/>
    <xf numFmtId="0" fontId="28" fillId="0" borderId="0"/>
    <xf numFmtId="0" fontId="1" fillId="0" borderId="0"/>
    <xf numFmtId="43" fontId="17" fillId="0" borderId="0" applyFont="0" applyFill="0" applyBorder="0" applyAlignment="0" applyProtection="0"/>
    <xf numFmtId="0" fontId="18" fillId="0" borderId="0"/>
    <xf numFmtId="0" fontId="32" fillId="0" borderId="0" applyAlignment="0">
      <alignment vertical="top" wrapText="1"/>
      <protection locked="0"/>
    </xf>
    <xf numFmtId="0" fontId="17" fillId="0" borderId="0"/>
    <xf numFmtId="0" fontId="1" fillId="0" borderId="0"/>
    <xf numFmtId="0" fontId="4" fillId="0" borderId="0"/>
    <xf numFmtId="0" fontId="17" fillId="0" borderId="0"/>
    <xf numFmtId="0" fontId="1" fillId="0" borderId="0" applyFont="0" applyFill="0" applyBorder="0" applyAlignment="0" applyProtection="0"/>
    <xf numFmtId="0" fontId="4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7" fillId="0" borderId="0"/>
    <xf numFmtId="0" fontId="17" fillId="0" borderId="0"/>
    <xf numFmtId="0" fontId="1" fillId="0" borderId="0"/>
    <xf numFmtId="0" fontId="27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17" fillId="0" borderId="0"/>
    <xf numFmtId="0" fontId="1" fillId="0" borderId="0"/>
    <xf numFmtId="0" fontId="4" fillId="0" borderId="0"/>
    <xf numFmtId="0" fontId="55" fillId="0" borderId="0"/>
    <xf numFmtId="170" fontId="1" fillId="0" borderId="0" applyFont="0" applyFill="0" applyBorder="0" applyAlignment="0" applyProtection="0"/>
    <xf numFmtId="0" fontId="4" fillId="0" borderId="0"/>
    <xf numFmtId="166" fontId="1" fillId="0" borderId="0" applyFont="0" applyFill="0" applyBorder="0" applyAlignment="0" applyProtection="0"/>
    <xf numFmtId="0" fontId="27" fillId="0" borderId="0"/>
    <xf numFmtId="0" fontId="1" fillId="0" borderId="0"/>
    <xf numFmtId="0" fontId="27" fillId="0" borderId="0"/>
    <xf numFmtId="0" fontId="60" fillId="0" borderId="0"/>
    <xf numFmtId="0" fontId="4" fillId="0" borderId="0"/>
    <xf numFmtId="0" fontId="62" fillId="0" borderId="0"/>
    <xf numFmtId="0" fontId="1" fillId="0" borderId="0"/>
    <xf numFmtId="0" fontId="17" fillId="0" borderId="0"/>
    <xf numFmtId="0" fontId="17" fillId="0" borderId="0"/>
    <xf numFmtId="0" fontId="28" fillId="0" borderId="0"/>
    <xf numFmtId="0" fontId="17" fillId="0" borderId="0"/>
    <xf numFmtId="0" fontId="17" fillId="0" borderId="0"/>
    <xf numFmtId="0" fontId="17" fillId="0" borderId="0"/>
    <xf numFmtId="0" fontId="4" fillId="0" borderId="0"/>
    <xf numFmtId="0" fontId="10" fillId="0" borderId="0"/>
    <xf numFmtId="0" fontId="1" fillId="0" borderId="0"/>
  </cellStyleXfs>
  <cellXfs count="444">
    <xf numFmtId="0" fontId="0" fillId="0" borderId="0" xfId="0"/>
    <xf numFmtId="0" fontId="2" fillId="0" borderId="0" xfId="1" applyFont="1" applyBorder="1" applyAlignment="1"/>
    <xf numFmtId="0" fontId="1" fillId="0" borderId="0" xfId="1" applyBorder="1"/>
    <xf numFmtId="0" fontId="3" fillId="0" borderId="0" xfId="1" applyFont="1" applyBorder="1"/>
    <xf numFmtId="0" fontId="4" fillId="0" borderId="0" xfId="2"/>
    <xf numFmtId="0" fontId="5" fillId="0" borderId="0" xfId="2" applyFont="1"/>
    <xf numFmtId="0" fontId="6" fillId="0" borderId="1" xfId="2" applyFont="1" applyBorder="1" applyAlignment="1">
      <alignment horizontal="right"/>
    </xf>
    <xf numFmtId="0" fontId="5" fillId="0" borderId="2" xfId="2" applyFont="1" applyBorder="1"/>
    <xf numFmtId="0" fontId="5" fillId="0" borderId="2" xfId="2" applyFont="1" applyBorder="1" applyAlignment="1">
      <alignment horizontal="center" vertical="center" wrapText="1"/>
    </xf>
    <xf numFmtId="0" fontId="5" fillId="0" borderId="0" xfId="2" applyFont="1" applyBorder="1"/>
    <xf numFmtId="0" fontId="5" fillId="0" borderId="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7" fillId="0" borderId="0" xfId="1" applyFont="1" applyBorder="1" applyAlignment="1"/>
    <xf numFmtId="0" fontId="7" fillId="0" borderId="0" xfId="1" applyFont="1" applyBorder="1"/>
    <xf numFmtId="0" fontId="7" fillId="0" borderId="0" xfId="1" applyFont="1" applyBorder="1" applyAlignment="1">
      <alignment horizontal="center"/>
    </xf>
    <xf numFmtId="0" fontId="9" fillId="0" borderId="0" xfId="3" applyFont="1" applyBorder="1" applyAlignment="1"/>
    <xf numFmtId="0" fontId="10" fillId="0" borderId="0" xfId="1" applyFont="1" applyBorder="1"/>
    <xf numFmtId="164" fontId="9" fillId="0" borderId="0" xfId="3" applyNumberFormat="1" applyFont="1" applyBorder="1" applyAlignment="1">
      <alignment horizontal="right" wrapText="1" indent="3"/>
    </xf>
    <xf numFmtId="165" fontId="12" fillId="0" borderId="0" xfId="4" applyNumberFormat="1" applyFont="1" applyBorder="1" applyAlignment="1"/>
    <xf numFmtId="0" fontId="13" fillId="0" borderId="0" xfId="3" applyFont="1" applyBorder="1" applyAlignment="1">
      <alignment wrapText="1"/>
    </xf>
    <xf numFmtId="164" fontId="13" fillId="0" borderId="0" xfId="3" applyNumberFormat="1" applyFont="1" applyBorder="1" applyAlignment="1">
      <alignment horizontal="right" wrapText="1" indent="3"/>
    </xf>
    <xf numFmtId="165" fontId="4" fillId="0" borderId="0" xfId="4" applyNumberFormat="1" applyFont="1" applyBorder="1" applyAlignment="1"/>
    <xf numFmtId="165" fontId="14" fillId="0" borderId="0" xfId="5" applyNumberFormat="1" applyFont="1" applyBorder="1" applyAlignment="1"/>
    <xf numFmtId="0" fontId="15" fillId="0" borderId="0" xfId="3" applyFont="1" applyBorder="1" applyAlignment="1">
      <alignment horizontal="left" wrapText="1" indent="1"/>
    </xf>
    <xf numFmtId="165" fontId="14" fillId="0" borderId="0" xfId="4" applyNumberFormat="1" applyFont="1" applyBorder="1" applyAlignment="1"/>
    <xf numFmtId="0" fontId="13" fillId="0" borderId="0" xfId="3" applyFont="1" applyBorder="1" applyAlignment="1">
      <alignment horizontal="left" wrapText="1" indent="1"/>
    </xf>
    <xf numFmtId="165" fontId="16" fillId="0" borderId="0" xfId="4" applyNumberFormat="1" applyFont="1" applyBorder="1" applyAlignment="1"/>
    <xf numFmtId="0" fontId="5" fillId="0" borderId="0" xfId="1" applyFont="1" applyBorder="1" applyAlignment="1">
      <alignment horizontal="left" wrapText="1" indent="1"/>
    </xf>
    <xf numFmtId="164" fontId="13" fillId="0" borderId="0" xfId="3" applyNumberFormat="1" applyFont="1" applyBorder="1" applyAlignment="1">
      <alignment horizontal="right" wrapText="1"/>
    </xf>
    <xf numFmtId="164" fontId="7" fillId="0" borderId="0" xfId="1" applyNumberFormat="1" applyFont="1" applyBorder="1"/>
    <xf numFmtId="0" fontId="8" fillId="0" borderId="0" xfId="3"/>
    <xf numFmtId="0" fontId="5" fillId="0" borderId="0" xfId="6" applyFont="1"/>
    <xf numFmtId="0" fontId="2" fillId="0" borderId="0" xfId="6" applyFont="1" applyAlignment="1">
      <alignment horizontal="left" wrapText="1"/>
    </xf>
    <xf numFmtId="0" fontId="19" fillId="0" borderId="0" xfId="6" applyFont="1" applyAlignment="1">
      <alignment horizontal="left"/>
    </xf>
    <xf numFmtId="0" fontId="5" fillId="0" borderId="0" xfId="6" applyFont="1" applyAlignment="1">
      <alignment horizontal="right"/>
    </xf>
    <xf numFmtId="0" fontId="5" fillId="0" borderId="0" xfId="6" applyFont="1" applyAlignment="1">
      <alignment horizontal="center"/>
    </xf>
    <xf numFmtId="0" fontId="6" fillId="0" borderId="0" xfId="6" applyFont="1" applyAlignment="1">
      <alignment horizontal="right"/>
    </xf>
    <xf numFmtId="0" fontId="19" fillId="0" borderId="2" xfId="6" applyFont="1" applyBorder="1" applyAlignment="1">
      <alignment vertical="center" wrapText="1"/>
    </xf>
    <xf numFmtId="0" fontId="5" fillId="0" borderId="2" xfId="6" applyFont="1" applyBorder="1" applyAlignment="1">
      <alignment horizontal="center" vertical="center" wrapText="1"/>
    </xf>
    <xf numFmtId="0" fontId="19" fillId="0" borderId="0" xfId="6" applyFont="1" applyAlignment="1">
      <alignment vertical="center" wrapText="1"/>
    </xf>
    <xf numFmtId="0" fontId="5" fillId="0" borderId="0" xfId="6" applyFont="1" applyAlignment="1">
      <alignment horizontal="center" vertical="center" wrapText="1"/>
    </xf>
    <xf numFmtId="0" fontId="5" fillId="0" borderId="1" xfId="6" applyFont="1" applyBorder="1" applyAlignment="1">
      <alignment horizontal="center" vertical="center" wrapText="1"/>
    </xf>
    <xf numFmtId="0" fontId="20" fillId="0" borderId="0" xfId="6" applyFont="1" applyAlignment="1">
      <alignment wrapText="1"/>
    </xf>
    <xf numFmtId="164" fontId="21" fillId="0" borderId="0" xfId="0" applyNumberFormat="1" applyFont="1" applyAlignment="1">
      <alignment horizontal="right" wrapText="1" indent="2"/>
    </xf>
    <xf numFmtId="164" fontId="5" fillId="0" borderId="0" xfId="6" applyNumberFormat="1" applyFont="1" applyAlignment="1">
      <alignment horizontal="center" vertical="center" wrapText="1"/>
    </xf>
    <xf numFmtId="0" fontId="14" fillId="0" borderId="0" xfId="7" applyFont="1" applyAlignment="1">
      <alignment horizontal="left"/>
    </xf>
    <xf numFmtId="0" fontId="19" fillId="0" borderId="0" xfId="6" applyFont="1" applyAlignment="1">
      <alignment horizontal="center" vertical="center" wrapText="1"/>
    </xf>
    <xf numFmtId="0" fontId="6" fillId="0" borderId="0" xfId="6" applyFont="1" applyAlignment="1">
      <alignment horizontal="center" vertical="center" wrapText="1"/>
    </xf>
    <xf numFmtId="0" fontId="23" fillId="0" borderId="0" xfId="8" applyFont="1" applyAlignment="1">
      <alignment horizontal="left" wrapText="1" indent="1"/>
    </xf>
    <xf numFmtId="164" fontId="24" fillId="0" borderId="0" xfId="0" applyNumberFormat="1" applyFont="1" applyAlignment="1">
      <alignment horizontal="right" wrapText="1" indent="2"/>
    </xf>
    <xf numFmtId="0" fontId="19" fillId="0" borderId="0" xfId="6" applyFont="1"/>
    <xf numFmtId="0" fontId="14" fillId="0" borderId="0" xfId="6" applyFont="1" applyAlignment="1">
      <alignment horizontal="left" wrapText="1"/>
    </xf>
    <xf numFmtId="0" fontId="25" fillId="0" borderId="0" xfId="6" applyFont="1"/>
    <xf numFmtId="0" fontId="9" fillId="0" borderId="0" xfId="8" applyFont="1" applyAlignment="1">
      <alignment horizontal="left" wrapText="1"/>
    </xf>
    <xf numFmtId="167" fontId="26" fillId="0" borderId="0" xfId="9" applyNumberFormat="1" applyFont="1" applyBorder="1" applyAlignment="1">
      <alignment horizontal="right" vertical="center" wrapText="1" indent="1"/>
    </xf>
    <xf numFmtId="0" fontId="2" fillId="0" borderId="0" xfId="10" applyFont="1" applyAlignment="1">
      <alignment horizontal="left"/>
    </xf>
    <xf numFmtId="0" fontId="4" fillId="0" borderId="0" xfId="10" applyFont="1"/>
    <xf numFmtId="0" fontId="26" fillId="0" borderId="0" xfId="11" applyFont="1"/>
    <xf numFmtId="0" fontId="29" fillId="0" borderId="0" xfId="7" applyFont="1"/>
    <xf numFmtId="0" fontId="2" fillId="0" borderId="0" xfId="12" applyFont="1" applyAlignment="1">
      <alignment horizontal="left"/>
    </xf>
    <xf numFmtId="0" fontId="4" fillId="0" borderId="0" xfId="10" applyFont="1" applyAlignment="1">
      <alignment horizontal="center"/>
    </xf>
    <xf numFmtId="0" fontId="4" fillId="0" borderId="0" xfId="7" applyFont="1"/>
    <xf numFmtId="0" fontId="4" fillId="0" borderId="0" xfId="10" applyFont="1" applyAlignment="1">
      <alignment horizontal="centerContinuous"/>
    </xf>
    <xf numFmtId="0" fontId="4" fillId="0" borderId="2" xfId="10" applyFont="1" applyBorder="1" applyAlignment="1">
      <alignment horizontal="centerContinuous"/>
    </xf>
    <xf numFmtId="0" fontId="5" fillId="0" borderId="2" xfId="10" applyFont="1" applyBorder="1" applyAlignment="1">
      <alignment horizontal="center" vertical="center"/>
    </xf>
    <xf numFmtId="0" fontId="5" fillId="0" borderId="2" xfId="10" quotePrefix="1" applyFont="1" applyBorder="1" applyAlignment="1">
      <alignment horizontal="center" vertical="center"/>
    </xf>
    <xf numFmtId="0" fontId="5" fillId="0" borderId="0" xfId="10" applyFont="1" applyAlignment="1">
      <alignment horizontal="center" vertical="center"/>
    </xf>
    <xf numFmtId="0" fontId="5" fillId="0" borderId="0" xfId="10" quotePrefix="1" applyFont="1" applyAlignment="1">
      <alignment horizontal="center" vertical="center"/>
    </xf>
    <xf numFmtId="0" fontId="5" fillId="0" borderId="0" xfId="7" applyFont="1" applyAlignment="1">
      <alignment horizontal="center" vertical="center"/>
    </xf>
    <xf numFmtId="0" fontId="30" fillId="0" borderId="1" xfId="10" applyFont="1" applyBorder="1" applyAlignment="1">
      <alignment horizontal="center" vertical="center"/>
    </xf>
    <xf numFmtId="0" fontId="5" fillId="0" borderId="1" xfId="10" applyFont="1" applyBorder="1" applyAlignment="1">
      <alignment horizontal="center" vertical="center"/>
    </xf>
    <xf numFmtId="0" fontId="30" fillId="0" borderId="0" xfId="10" applyFont="1" applyAlignment="1">
      <alignment horizontal="center" vertical="center"/>
    </xf>
    <xf numFmtId="0" fontId="5" fillId="0" borderId="0" xfId="6" applyFont="1" applyAlignment="1">
      <alignment horizontal="left"/>
    </xf>
    <xf numFmtId="0" fontId="5" fillId="0" borderId="0" xfId="7" applyFont="1" applyAlignment="1">
      <alignment horizontal="center"/>
    </xf>
    <xf numFmtId="164" fontId="5" fillId="0" borderId="0" xfId="0" applyNumberFormat="1" applyFont="1" applyAlignment="1">
      <alignment horizontal="right" wrapText="1" indent="1"/>
    </xf>
    <xf numFmtId="164" fontId="5" fillId="0" borderId="0" xfId="0" applyNumberFormat="1" applyFont="1" applyAlignment="1">
      <alignment horizontal="right" wrapText="1" indent="3"/>
    </xf>
    <xf numFmtId="164" fontId="5" fillId="0" borderId="0" xfId="13" applyNumberFormat="1" applyFont="1" applyFill="1" applyBorder="1" applyAlignment="1">
      <alignment horizontal="right" wrapText="1" indent="3"/>
    </xf>
    <xf numFmtId="164" fontId="5" fillId="0" borderId="0" xfId="13" applyNumberFormat="1" applyFont="1" applyFill="1" applyBorder="1" applyAlignment="1">
      <alignment horizontal="right" wrapText="1" indent="1"/>
    </xf>
    <xf numFmtId="0" fontId="5" fillId="0" borderId="0" xfId="6" applyFont="1" applyAlignment="1">
      <alignment horizontal="left" wrapText="1"/>
    </xf>
    <xf numFmtId="0" fontId="23" fillId="0" borderId="0" xfId="6" applyFont="1" applyAlignment="1">
      <alignment horizontal="left" wrapText="1"/>
    </xf>
    <xf numFmtId="0" fontId="5" fillId="0" borderId="0" xfId="6" applyFont="1" applyAlignment="1">
      <alignment horizontal="left" vertical="center"/>
    </xf>
    <xf numFmtId="0" fontId="5" fillId="0" borderId="0" xfId="7" applyFont="1" applyAlignment="1">
      <alignment horizontal="center" vertical="center" wrapText="1"/>
    </xf>
    <xf numFmtId="164" fontId="5" fillId="0" borderId="0" xfId="13" applyNumberFormat="1" applyFont="1" applyFill="1" applyBorder="1" applyAlignment="1" applyProtection="1">
      <alignment horizontal="right" wrapText="1" indent="1"/>
    </xf>
    <xf numFmtId="164" fontId="26" fillId="0" borderId="0" xfId="11" applyNumberFormat="1" applyFont="1"/>
    <xf numFmtId="0" fontId="5" fillId="0" borderId="0" xfId="14" applyFont="1"/>
    <xf numFmtId="0" fontId="2" fillId="0" borderId="0" xfId="14" applyFont="1" applyAlignment="1">
      <alignment horizontal="left" wrapText="1"/>
    </xf>
    <xf numFmtId="0" fontId="19" fillId="0" borderId="0" xfId="14" applyFont="1" applyAlignment="1">
      <alignment horizontal="left"/>
    </xf>
    <xf numFmtId="0" fontId="6" fillId="0" borderId="0" xfId="14" applyFont="1" applyAlignment="1">
      <alignment horizontal="right"/>
    </xf>
    <xf numFmtId="0" fontId="19" fillId="0" borderId="2" xfId="15" applyFont="1" applyBorder="1" applyAlignment="1">
      <alignment horizontal="center" vertical="center" wrapText="1"/>
      <protection locked="0"/>
    </xf>
    <xf numFmtId="0" fontId="5" fillId="0" borderId="2" xfId="15" applyFont="1" applyBorder="1" applyAlignment="1">
      <alignment horizontal="center" vertical="center" wrapText="1"/>
      <protection locked="0"/>
    </xf>
    <xf numFmtId="0" fontId="19" fillId="0" borderId="0" xfId="15" applyFont="1" applyAlignment="1">
      <alignment horizontal="center" vertical="center" wrapText="1"/>
      <protection locked="0"/>
    </xf>
    <xf numFmtId="0" fontId="5" fillId="0" borderId="0" xfId="15" applyFont="1" applyAlignment="1">
      <alignment horizontal="center" vertical="center" wrapText="1"/>
      <protection locked="0"/>
    </xf>
    <xf numFmtId="14" fontId="5" fillId="0" borderId="0" xfId="15" quotePrefix="1" applyNumberFormat="1" applyFont="1" applyAlignment="1">
      <alignment horizontal="center" vertical="center" wrapText="1"/>
      <protection locked="0"/>
    </xf>
    <xf numFmtId="0" fontId="5" fillId="0" borderId="1" xfId="15" applyFont="1" applyBorder="1" applyAlignment="1">
      <alignment horizontal="center" vertical="center" wrapText="1"/>
      <protection locked="0"/>
    </xf>
    <xf numFmtId="168" fontId="21" fillId="0" borderId="0" xfId="0" applyNumberFormat="1" applyFont="1" applyAlignment="1" applyProtection="1">
      <alignment horizontal="right" indent="4"/>
      <protection locked="0"/>
    </xf>
    <xf numFmtId="168" fontId="19" fillId="0" borderId="0" xfId="0" applyNumberFormat="1" applyFont="1" applyAlignment="1" applyProtection="1">
      <alignment horizontal="right" indent="4"/>
      <protection locked="0"/>
    </xf>
    <xf numFmtId="0" fontId="19" fillId="0" borderId="0" xfId="7" applyFont="1" applyAlignment="1">
      <alignment horizontal="left"/>
    </xf>
    <xf numFmtId="0" fontId="5" fillId="0" borderId="0" xfId="14" applyFont="1" applyAlignment="1">
      <alignment horizontal="center" vertical="center" wrapText="1"/>
    </xf>
    <xf numFmtId="168" fontId="24" fillId="0" borderId="0" xfId="0" applyNumberFormat="1" applyFont="1" applyAlignment="1" applyProtection="1">
      <alignment horizontal="right" indent="4"/>
      <protection locked="0"/>
    </xf>
    <xf numFmtId="0" fontId="19" fillId="0" borderId="0" xfId="14" applyFont="1" applyAlignment="1">
      <alignment horizontal="center" vertical="center" wrapText="1"/>
    </xf>
    <xf numFmtId="0" fontId="6" fillId="0" borderId="0" xfId="14" applyFont="1" applyAlignment="1">
      <alignment horizontal="center" vertical="center" wrapText="1"/>
    </xf>
    <xf numFmtId="0" fontId="19" fillId="0" borderId="0" xfId="6" applyFont="1" applyAlignment="1">
      <alignment horizontal="left" wrapText="1"/>
    </xf>
    <xf numFmtId="0" fontId="19" fillId="0" borderId="0" xfId="14" applyFont="1"/>
    <xf numFmtId="168" fontId="5" fillId="0" borderId="0" xfId="0" applyNumberFormat="1" applyFont="1" applyAlignment="1" applyProtection="1">
      <alignment horizontal="right" indent="4"/>
      <protection locked="0"/>
    </xf>
    <xf numFmtId="0" fontId="25" fillId="0" borderId="0" xfId="14" applyFont="1"/>
    <xf numFmtId="0" fontId="33" fillId="0" borderId="0" xfId="8" applyFont="1" applyAlignment="1">
      <alignment horizontal="left" wrapText="1"/>
    </xf>
    <xf numFmtId="0" fontId="4" fillId="0" borderId="0" xfId="14" applyFont="1"/>
    <xf numFmtId="0" fontId="2" fillId="0" borderId="0" xfId="14" applyFont="1"/>
    <xf numFmtId="0" fontId="2" fillId="0" borderId="0" xfId="14" applyFont="1" applyAlignment="1">
      <alignment wrapText="1"/>
    </xf>
    <xf numFmtId="14" fontId="5" fillId="0" borderId="0" xfId="15" applyNumberFormat="1" applyFont="1" applyAlignment="1">
      <alignment horizontal="center" vertical="center" wrapText="1"/>
      <protection locked="0"/>
    </xf>
    <xf numFmtId="0" fontId="34" fillId="0" borderId="0" xfId="16" applyFont="1"/>
    <xf numFmtId="168" fontId="34" fillId="0" borderId="0" xfId="0" applyNumberFormat="1" applyFont="1" applyAlignment="1" applyProtection="1">
      <alignment horizontal="right" indent="7"/>
      <protection locked="0"/>
    </xf>
    <xf numFmtId="0" fontId="26" fillId="0" borderId="0" xfId="16" applyFont="1" applyAlignment="1">
      <alignment horizontal="left" indent="2"/>
    </xf>
    <xf numFmtId="168" fontId="26" fillId="0" borderId="0" xfId="0" applyNumberFormat="1" applyFont="1" applyAlignment="1" applyProtection="1">
      <alignment horizontal="right" indent="7"/>
      <protection locked="0"/>
    </xf>
    <xf numFmtId="0" fontId="17" fillId="0" borderId="0" xfId="16"/>
    <xf numFmtId="0" fontId="2" fillId="0" borderId="0" xfId="14" applyFont="1" applyAlignment="1">
      <alignment horizontal="left"/>
    </xf>
    <xf numFmtId="0" fontId="26" fillId="0" borderId="0" xfId="16" applyFont="1" applyAlignment="1">
      <alignment horizontal="left" indent="1"/>
    </xf>
    <xf numFmtId="168" fontId="26" fillId="0" borderId="0" xfId="16" applyNumberFormat="1" applyFont="1" applyAlignment="1" applyProtection="1">
      <alignment horizontal="right" indent="4"/>
      <protection locked="0"/>
    </xf>
    <xf numFmtId="0" fontId="2" fillId="0" borderId="0" xfId="17" applyFont="1" applyAlignment="1">
      <alignment horizontal="left"/>
    </xf>
    <xf numFmtId="0" fontId="29" fillId="0" borderId="0" xfId="17" applyFont="1" applyAlignment="1">
      <alignment horizontal="left"/>
    </xf>
    <xf numFmtId="0" fontId="29" fillId="0" borderId="0" xfId="17" applyFont="1" applyAlignment="1">
      <alignment horizontal="center"/>
    </xf>
    <xf numFmtId="0" fontId="1" fillId="0" borderId="0" xfId="17"/>
    <xf numFmtId="0" fontId="29" fillId="0" borderId="0" xfId="17" applyFont="1"/>
    <xf numFmtId="0" fontId="32" fillId="0" borderId="0" xfId="17" applyFont="1"/>
    <xf numFmtId="0" fontId="32" fillId="0" borderId="0" xfId="17" applyFont="1" applyAlignment="1">
      <alignment horizontal="center"/>
    </xf>
    <xf numFmtId="0" fontId="12" fillId="0" borderId="0" xfId="17" applyFont="1" applyAlignment="1">
      <alignment horizontal="right"/>
    </xf>
    <xf numFmtId="0" fontId="32" fillId="0" borderId="2" xfId="17" applyFont="1" applyBorder="1"/>
    <xf numFmtId="0" fontId="32" fillId="0" borderId="2" xfId="17" applyFont="1" applyBorder="1" applyAlignment="1">
      <alignment vertical="center"/>
    </xf>
    <xf numFmtId="0" fontId="4" fillId="0" borderId="2" xfId="17" applyFont="1" applyBorder="1" applyAlignment="1">
      <alignment horizontal="center" vertical="center"/>
    </xf>
    <xf numFmtId="0" fontId="32" fillId="0" borderId="0" xfId="17" applyFont="1" applyAlignment="1">
      <alignment vertical="center"/>
    </xf>
    <xf numFmtId="0" fontId="4" fillId="0" borderId="1" xfId="17" applyFont="1" applyBorder="1" applyAlignment="1">
      <alignment horizontal="center" vertical="center"/>
    </xf>
    <xf numFmtId="0" fontId="14" fillId="0" borderId="0" xfId="17" applyFont="1"/>
    <xf numFmtId="0" fontId="4" fillId="0" borderId="0" xfId="18"/>
    <xf numFmtId="1" fontId="14" fillId="0" borderId="0" xfId="17" applyNumberFormat="1" applyFont="1" applyAlignment="1">
      <alignment horizontal="right" indent="2"/>
    </xf>
    <xf numFmtId="164" fontId="14" fillId="0" borderId="0" xfId="17" applyNumberFormat="1" applyFont="1" applyAlignment="1">
      <alignment horizontal="right" indent="2"/>
    </xf>
    <xf numFmtId="1" fontId="4" fillId="0" borderId="0" xfId="17" applyNumberFormat="1" applyFont="1" applyAlignment="1">
      <alignment horizontal="right" indent="2"/>
    </xf>
    <xf numFmtId="0" fontId="17" fillId="0" borderId="0" xfId="19" applyAlignment="1">
      <alignment horizontal="right" indent="2"/>
    </xf>
    <xf numFmtId="164" fontId="4" fillId="0" borderId="0" xfId="17" applyNumberFormat="1" applyFont="1" applyAlignment="1">
      <alignment horizontal="right" indent="2"/>
    </xf>
    <xf numFmtId="0" fontId="8" fillId="0" borderId="0" xfId="3" applyAlignment="1">
      <alignment vertical="center" wrapText="1"/>
    </xf>
    <xf numFmtId="0" fontId="1" fillId="0" borderId="0" xfId="17" applyFill="1"/>
    <xf numFmtId="169" fontId="36" fillId="0" borderId="0" xfId="20" applyNumberFormat="1" applyFont="1" applyAlignment="1">
      <alignment horizontal="center"/>
    </xf>
    <xf numFmtId="169" fontId="12" fillId="0" borderId="0" xfId="20" applyNumberFormat="1" applyFont="1" applyAlignment="1">
      <alignment horizontal="right" indent="2"/>
    </xf>
    <xf numFmtId="164" fontId="12" fillId="0" borderId="0" xfId="20" applyNumberFormat="1" applyFont="1" applyAlignment="1">
      <alignment horizontal="right" indent="2"/>
    </xf>
    <xf numFmtId="0" fontId="1" fillId="0" borderId="0" xfId="17" applyFill="1" applyAlignment="1"/>
    <xf numFmtId="0" fontId="17" fillId="0" borderId="0" xfId="19"/>
    <xf numFmtId="0" fontId="17" fillId="0" borderId="0" xfId="19" applyAlignment="1">
      <alignment horizontal="center"/>
    </xf>
    <xf numFmtId="164" fontId="4" fillId="0" borderId="0" xfId="17" applyNumberFormat="1" applyFont="1" applyAlignment="1">
      <alignment horizontal="right" indent="3"/>
    </xf>
    <xf numFmtId="0" fontId="4" fillId="0" borderId="0" xfId="21"/>
    <xf numFmtId="1" fontId="4" fillId="0" borderId="0" xfId="17" applyNumberFormat="1" applyFont="1" applyAlignment="1">
      <alignment horizontal="right" indent="3"/>
    </xf>
    <xf numFmtId="0" fontId="4" fillId="0" borderId="0" xfId="18" applyAlignment="1">
      <alignment horizontal="center"/>
    </xf>
    <xf numFmtId="0" fontId="8" fillId="0" borderId="0" xfId="3" applyAlignment="1">
      <alignment horizontal="center"/>
    </xf>
    <xf numFmtId="0" fontId="4" fillId="0" borderId="0" xfId="18" applyBorder="1"/>
    <xf numFmtId="0" fontId="0" fillId="0" borderId="0" xfId="0" applyAlignment="1">
      <alignment horizontal="center"/>
    </xf>
    <xf numFmtId="0" fontId="4" fillId="0" borderId="0" xfId="18" applyFill="1" applyBorder="1"/>
    <xf numFmtId="0" fontId="2" fillId="0" borderId="0" xfId="22" applyFont="1"/>
    <xf numFmtId="0" fontId="4" fillId="0" borderId="0" xfId="22" applyFont="1"/>
    <xf numFmtId="0" fontId="2" fillId="0" borderId="0" xfId="22" applyFont="1" applyAlignment="1">
      <alignment horizontal="center"/>
    </xf>
    <xf numFmtId="0" fontId="29" fillId="0" borderId="0" xfId="22" applyFont="1"/>
    <xf numFmtId="0" fontId="4" fillId="0" borderId="1" xfId="22" applyFont="1" applyBorder="1"/>
    <xf numFmtId="0" fontId="28" fillId="0" borderId="0" xfId="23"/>
    <xf numFmtId="0" fontId="12" fillId="0" borderId="0" xfId="22" applyFont="1" applyAlignment="1">
      <alignment horizontal="right"/>
    </xf>
    <xf numFmtId="0" fontId="37" fillId="0" borderId="2" xfId="24" applyFont="1" applyBorder="1" applyAlignment="1">
      <alignment horizontal="center" vertical="center" wrapText="1"/>
    </xf>
    <xf numFmtId="0" fontId="38" fillId="0" borderId="2" xfId="25" applyFont="1" applyBorder="1" applyAlignment="1">
      <alignment horizontal="center" vertical="center" wrapText="1"/>
    </xf>
    <xf numFmtId="0" fontId="37" fillId="0" borderId="0" xfId="24" applyFont="1" applyAlignment="1">
      <alignment horizontal="center" vertical="center" wrapText="1"/>
    </xf>
    <xf numFmtId="0" fontId="38" fillId="0" borderId="0" xfId="25" applyFont="1" applyAlignment="1">
      <alignment horizontal="center" vertical="center" wrapText="1"/>
    </xf>
    <xf numFmtId="0" fontId="38" fillId="0" borderId="0" xfId="26" applyFont="1" applyAlignment="1">
      <alignment horizontal="center" vertical="center" wrapText="1"/>
    </xf>
    <xf numFmtId="164" fontId="38" fillId="0" borderId="0" xfId="22" applyNumberFormat="1" applyFont="1" applyAlignment="1">
      <alignment horizontal="center" vertical="center"/>
    </xf>
    <xf numFmtId="0" fontId="28" fillId="0" borderId="1" xfId="24" applyBorder="1" applyAlignment="1">
      <alignment wrapText="1"/>
    </xf>
    <xf numFmtId="164" fontId="38" fillId="0" borderId="1" xfId="22" applyNumberFormat="1" applyFont="1" applyBorder="1" applyAlignment="1">
      <alignment horizontal="center" vertical="center"/>
    </xf>
    <xf numFmtId="0" fontId="28" fillId="0" borderId="0" xfId="24" applyAlignment="1">
      <alignment wrapText="1"/>
    </xf>
    <xf numFmtId="0" fontId="14" fillId="0" borderId="0" xfId="22" applyFont="1"/>
    <xf numFmtId="1" fontId="14" fillId="0" borderId="0" xfId="22" applyNumberFormat="1" applyFont="1" applyAlignment="1">
      <alignment horizontal="right" indent="1"/>
    </xf>
    <xf numFmtId="164" fontId="14" fillId="0" borderId="0" xfId="22" applyNumberFormat="1" applyFont="1" applyAlignment="1">
      <alignment horizontal="right" indent="1"/>
    </xf>
    <xf numFmtId="164" fontId="14" fillId="0" borderId="0" xfId="22" applyNumberFormat="1" applyFont="1"/>
    <xf numFmtId="0" fontId="4" fillId="0" borderId="0" xfId="22" applyFont="1" applyAlignment="1">
      <alignment horizontal="left" indent="1"/>
    </xf>
    <xf numFmtId="1" fontId="4" fillId="0" borderId="0" xfId="22" applyNumberFormat="1" applyFont="1" applyAlignment="1">
      <alignment horizontal="right" indent="1"/>
    </xf>
    <xf numFmtId="164" fontId="4" fillId="0" borderId="0" xfId="22" applyNumberFormat="1" applyFont="1" applyAlignment="1">
      <alignment horizontal="right" indent="1"/>
    </xf>
    <xf numFmtId="0" fontId="12" fillId="0" borderId="0" xfId="22" applyFont="1"/>
    <xf numFmtId="1" fontId="4" fillId="0" borderId="0" xfId="22" applyNumberFormat="1" applyFont="1"/>
    <xf numFmtId="164" fontId="4" fillId="0" borderId="0" xfId="22" applyNumberFormat="1" applyFont="1"/>
    <xf numFmtId="0" fontId="4" fillId="0" borderId="0" xfId="25" applyFont="1"/>
    <xf numFmtId="164" fontId="4" fillId="0" borderId="0" xfId="25" applyNumberFormat="1" applyFont="1"/>
    <xf numFmtId="0" fontId="2" fillId="0" borderId="0" xfId="27" applyFont="1"/>
    <xf numFmtId="0" fontId="39" fillId="0" borderId="0" xfId="28" applyFont="1"/>
    <xf numFmtId="0" fontId="28" fillId="0" borderId="0" xfId="24"/>
    <xf numFmtId="0" fontId="17" fillId="0" borderId="0" xfId="29"/>
    <xf numFmtId="0" fontId="40" fillId="0" borderId="0" xfId="28" applyFont="1" applyAlignment="1">
      <alignment horizontal="left"/>
    </xf>
    <xf numFmtId="0" fontId="3" fillId="0" borderId="0" xfId="28" applyFont="1" applyAlignment="1">
      <alignment horizontal="left"/>
    </xf>
    <xf numFmtId="0" fontId="4" fillId="0" borderId="0" xfId="28" applyFont="1"/>
    <xf numFmtId="0" fontId="4" fillId="0" borderId="0" xfId="28" applyFont="1" applyAlignment="1">
      <alignment horizontal="center"/>
    </xf>
    <xf numFmtId="0" fontId="12" fillId="0" borderId="0" xfId="28" applyFont="1" applyAlignment="1">
      <alignment horizontal="right"/>
    </xf>
    <xf numFmtId="0" fontId="4" fillId="0" borderId="2" xfId="28" applyFont="1" applyBorder="1" applyAlignment="1">
      <alignment vertical="center" wrapText="1"/>
    </xf>
    <xf numFmtId="0" fontId="24" fillId="0" borderId="2" xfId="30" applyFont="1" applyBorder="1" applyAlignment="1">
      <alignment horizontal="center" vertical="center" wrapText="1"/>
    </xf>
    <xf numFmtId="0" fontId="4" fillId="0" borderId="0" xfId="28" applyFont="1" applyAlignment="1">
      <alignment vertical="center" wrapText="1"/>
    </xf>
    <xf numFmtId="0" fontId="24" fillId="0" borderId="0" xfId="30" applyFont="1" applyAlignment="1">
      <alignment horizontal="center" vertical="center" wrapText="1"/>
    </xf>
    <xf numFmtId="0" fontId="5" fillId="0" borderId="0" xfId="31" applyFont="1" applyAlignment="1">
      <alignment horizontal="center" vertical="center" wrapText="1"/>
    </xf>
    <xf numFmtId="0" fontId="5" fillId="0" borderId="1" xfId="31" applyFont="1" applyBorder="1" applyAlignment="1">
      <alignment horizontal="center" vertical="center" wrapText="1"/>
    </xf>
    <xf numFmtId="0" fontId="20" fillId="0" borderId="0" xfId="32" applyFont="1" applyAlignment="1">
      <alignment horizontal="left"/>
    </xf>
    <xf numFmtId="164" fontId="34" fillId="0" borderId="0" xfId="29" applyNumberFormat="1" applyFont="1"/>
    <xf numFmtId="0" fontId="12" fillId="0" borderId="0" xfId="32" applyFont="1"/>
    <xf numFmtId="164" fontId="26" fillId="0" borderId="0" xfId="29" applyNumberFormat="1" applyFont="1"/>
    <xf numFmtId="0" fontId="4" fillId="0" borderId="0" xfId="32" applyFont="1" applyAlignment="1">
      <alignment horizontal="left" indent="1"/>
    </xf>
    <xf numFmtId="0" fontId="1" fillId="0" borderId="0" xfId="27"/>
    <xf numFmtId="0" fontId="41" fillId="0" borderId="0" xfId="28" applyFont="1"/>
    <xf numFmtId="0" fontId="42" fillId="0" borderId="0" xfId="28" applyFont="1"/>
    <xf numFmtId="0" fontId="8" fillId="0" borderId="0" xfId="33"/>
    <xf numFmtId="0" fontId="43" fillId="0" borderId="0" xfId="28" applyFont="1"/>
    <xf numFmtId="0" fontId="4" fillId="0" borderId="0" xfId="34"/>
    <xf numFmtId="0" fontId="26" fillId="0" borderId="2" xfId="30" applyFont="1" applyBorder="1" applyAlignment="1">
      <alignment horizontal="center" vertical="center" wrapText="1"/>
    </xf>
    <xf numFmtId="0" fontId="26" fillId="0" borderId="0" xfId="30" applyFont="1" applyAlignment="1">
      <alignment horizontal="center" vertical="center" wrapText="1"/>
    </xf>
    <xf numFmtId="0" fontId="4" fillId="0" borderId="0" xfId="31" applyFont="1" applyAlignment="1">
      <alignment horizontal="center" vertical="center" wrapText="1"/>
    </xf>
    <xf numFmtId="0" fontId="4" fillId="0" borderId="1" xfId="31" applyFont="1" applyBorder="1" applyAlignment="1">
      <alignment horizontal="center" vertical="center" wrapText="1"/>
    </xf>
    <xf numFmtId="0" fontId="5" fillId="0" borderId="0" xfId="28" applyFont="1" applyAlignment="1">
      <alignment horizontal="center" vertical="top" wrapText="1"/>
    </xf>
    <xf numFmtId="1" fontId="5" fillId="0" borderId="0" xfId="35" applyNumberFormat="1" applyFont="1" applyAlignment="1">
      <alignment horizontal="center" vertical="top" wrapText="1"/>
    </xf>
    <xf numFmtId="0" fontId="5" fillId="0" borderId="0" xfId="22" applyFont="1" applyAlignment="1">
      <alignment horizontal="center" vertical="top" wrapText="1"/>
    </xf>
    <xf numFmtId="0" fontId="44" fillId="0" borderId="0" xfId="28" applyFont="1"/>
    <xf numFmtId="0" fontId="45" fillId="0" borderId="0" xfId="28" applyFont="1"/>
    <xf numFmtId="0" fontId="46" fillId="0" borderId="0" xfId="28" applyFont="1"/>
    <xf numFmtId="0" fontId="26" fillId="0" borderId="0" xfId="28" applyFont="1"/>
    <xf numFmtId="0" fontId="26" fillId="0" borderId="0" xfId="28" applyFont="1" applyAlignment="1">
      <alignment horizontal="center"/>
    </xf>
    <xf numFmtId="0" fontId="47" fillId="0" borderId="0" xfId="28" applyFont="1" applyAlignment="1">
      <alignment horizontal="right"/>
    </xf>
    <xf numFmtId="0" fontId="26" fillId="0" borderId="2" xfId="28" applyFont="1" applyBorder="1" applyAlignment="1">
      <alignment vertical="center" wrapText="1"/>
    </xf>
    <xf numFmtId="0" fontId="26" fillId="0" borderId="0" xfId="28" applyFont="1" applyAlignment="1">
      <alignment vertical="center" wrapText="1"/>
    </xf>
    <xf numFmtId="0" fontId="34" fillId="0" borderId="0" xfId="36" applyFont="1"/>
    <xf numFmtId="0" fontId="48" fillId="0" borderId="0" xfId="28" applyFont="1"/>
    <xf numFmtId="0" fontId="34" fillId="0" borderId="0" xfId="29" applyNumberFormat="1" applyFont="1"/>
    <xf numFmtId="0" fontId="34" fillId="0" borderId="0" xfId="37" applyFont="1"/>
    <xf numFmtId="0" fontId="26" fillId="0" borderId="0" xfId="29" applyNumberFormat="1" applyFont="1"/>
    <xf numFmtId="0" fontId="34" fillId="0" borderId="0" xfId="28" applyFont="1"/>
    <xf numFmtId="0" fontId="49" fillId="0" borderId="0" xfId="28" applyFont="1"/>
    <xf numFmtId="0" fontId="50" fillId="0" borderId="0" xfId="28" applyFont="1"/>
    <xf numFmtId="0" fontId="51" fillId="0" borderId="0" xfId="28" applyFont="1"/>
    <xf numFmtId="1" fontId="52" fillId="0" borderId="0" xfId="39" applyNumberFormat="1" applyFont="1"/>
    <xf numFmtId="0" fontId="53" fillId="0" borderId="0" xfId="40" applyFont="1"/>
    <xf numFmtId="0" fontId="53" fillId="0" borderId="0" xfId="39" applyFont="1"/>
    <xf numFmtId="1" fontId="54" fillId="0" borderId="0" xfId="39" applyNumberFormat="1" applyFont="1" applyAlignment="1">
      <alignment horizontal="center"/>
    </xf>
    <xf numFmtId="0" fontId="5" fillId="0" borderId="0" xfId="40" applyFont="1"/>
    <xf numFmtId="0" fontId="5" fillId="0" borderId="0" xfId="39" applyFont="1"/>
    <xf numFmtId="0" fontId="6" fillId="0" borderId="1" xfId="39" applyFont="1" applyBorder="1"/>
    <xf numFmtId="0" fontId="5" fillId="0" borderId="1" xfId="39" applyFont="1" applyBorder="1"/>
    <xf numFmtId="0" fontId="6" fillId="0" borderId="1" xfId="39" applyFont="1" applyBorder="1" applyAlignment="1">
      <alignment horizontal="right"/>
    </xf>
    <xf numFmtId="0" fontId="53" fillId="0" borderId="2" xfId="39" applyFont="1" applyBorder="1"/>
    <xf numFmtId="0" fontId="5" fillId="0" borderId="2" xfId="40" applyFont="1" applyBorder="1" applyAlignment="1">
      <alignment horizontal="center"/>
    </xf>
    <xf numFmtId="0" fontId="5" fillId="0" borderId="0" xfId="40" applyFont="1" applyAlignment="1">
      <alignment horizontal="center"/>
    </xf>
    <xf numFmtId="1" fontId="5" fillId="0" borderId="1" xfId="40" applyNumberFormat="1" applyFont="1" applyBorder="1" applyAlignment="1">
      <alignment horizontal="center"/>
    </xf>
    <xf numFmtId="164" fontId="5" fillId="0" borderId="1" xfId="40" applyNumberFormat="1" applyFont="1" applyBorder="1" applyAlignment="1">
      <alignment horizontal="center"/>
    </xf>
    <xf numFmtId="1" fontId="5" fillId="0" borderId="1" xfId="39" applyNumberFormat="1" applyFont="1" applyBorder="1" applyAlignment="1">
      <alignment horizontal="center"/>
    </xf>
    <xf numFmtId="0" fontId="56" fillId="0" borderId="0" xfId="40" applyFont="1" applyAlignment="1">
      <alignment horizontal="center" wrapText="1"/>
    </xf>
    <xf numFmtId="164" fontId="5" fillId="0" borderId="0" xfId="39" applyNumberFormat="1" applyFont="1"/>
    <xf numFmtId="49" fontId="19" fillId="0" borderId="0" xfId="42" applyNumberFormat="1" applyFont="1" applyFill="1" applyBorder="1" applyAlignment="1"/>
    <xf numFmtId="0" fontId="54" fillId="0" borderId="0" xfId="39" applyFont="1"/>
    <xf numFmtId="0" fontId="19" fillId="0" borderId="0" xfId="39" applyFont="1"/>
    <xf numFmtId="1" fontId="19" fillId="0" borderId="0" xfId="39" applyNumberFormat="1" applyFont="1"/>
    <xf numFmtId="164" fontId="19" fillId="0" borderId="0" xfId="39" applyNumberFormat="1" applyFont="1"/>
    <xf numFmtId="1" fontId="54" fillId="0" borderId="0" xfId="39" applyNumberFormat="1" applyFont="1"/>
    <xf numFmtId="49" fontId="19" fillId="0" borderId="0" xfId="40" applyNumberFormat="1" applyFont="1" applyAlignment="1">
      <alignment horizontal="left"/>
    </xf>
    <xf numFmtId="49" fontId="5" fillId="0" borderId="0" xfId="40" applyNumberFormat="1" applyFont="1" applyAlignment="1">
      <alignment horizontal="left"/>
    </xf>
    <xf numFmtId="1" fontId="5" fillId="0" borderId="0" xfId="39" applyNumberFormat="1" applyFont="1"/>
    <xf numFmtId="0" fontId="5" fillId="0" borderId="0" xfId="40" applyFont="1" applyAlignment="1">
      <alignment horizontal="left"/>
    </xf>
    <xf numFmtId="0" fontId="19" fillId="0" borderId="0" xfId="40" applyFont="1"/>
    <xf numFmtId="0" fontId="4" fillId="0" borderId="0" xfId="40" applyAlignment="1">
      <alignment horizontal="left"/>
    </xf>
    <xf numFmtId="0" fontId="4" fillId="0" borderId="0" xfId="40" applyAlignment="1">
      <alignment horizontal="left" wrapText="1"/>
    </xf>
    <xf numFmtId="0" fontId="4" fillId="0" borderId="0" xfId="43"/>
    <xf numFmtId="164" fontId="5" fillId="0" borderId="1" xfId="40" applyNumberFormat="1" applyFont="1" applyBorder="1" applyAlignment="1">
      <alignment horizontal="center" vertical="center"/>
    </xf>
    <xf numFmtId="1" fontId="5" fillId="0" borderId="1" xfId="40" applyNumberFormat="1" applyFont="1" applyBorder="1" applyAlignment="1">
      <alignment horizontal="center" vertical="center"/>
    </xf>
    <xf numFmtId="0" fontId="29" fillId="0" borderId="0" xfId="39" applyFont="1"/>
    <xf numFmtId="49" fontId="19" fillId="0" borderId="0" xfId="44" applyNumberFormat="1" applyFont="1" applyFill="1" applyBorder="1" applyAlignment="1"/>
    <xf numFmtId="1" fontId="5" fillId="0" borderId="0" xfId="43" applyNumberFormat="1" applyFont="1"/>
    <xf numFmtId="1" fontId="19" fillId="0" borderId="0" xfId="43" applyNumberFormat="1" applyFont="1"/>
    <xf numFmtId="164" fontId="19" fillId="0" borderId="0" xfId="43" applyNumberFormat="1" applyFont="1"/>
    <xf numFmtId="1" fontId="2" fillId="0" borderId="0" xfId="35" applyNumberFormat="1" applyFont="1"/>
    <xf numFmtId="0" fontId="57" fillId="0" borderId="0" xfId="39" applyFont="1"/>
    <xf numFmtId="1" fontId="29" fillId="0" borderId="0" xfId="35" applyNumberFormat="1" applyFont="1"/>
    <xf numFmtId="0" fontId="29" fillId="0" borderId="0" xfId="40" applyFont="1"/>
    <xf numFmtId="164" fontId="5" fillId="0" borderId="0" xfId="43" applyNumberFormat="1" applyFont="1"/>
    <xf numFmtId="164" fontId="5" fillId="0" borderId="0" xfId="43" applyNumberFormat="1" applyFont="1" applyAlignment="1">
      <alignment horizontal="right"/>
    </xf>
    <xf numFmtId="164" fontId="53" fillId="0" borderId="0" xfId="39" applyNumberFormat="1" applyFont="1"/>
    <xf numFmtId="1" fontId="58" fillId="0" borderId="0" xfId="35" applyNumberFormat="1" applyFont="1"/>
    <xf numFmtId="0" fontId="25" fillId="0" borderId="2" xfId="40" applyFont="1" applyBorder="1"/>
    <xf numFmtId="0" fontId="59" fillId="0" borderId="0" xfId="40" applyFont="1"/>
    <xf numFmtId="0" fontId="38" fillId="0" borderId="0" xfId="39" applyFont="1"/>
    <xf numFmtId="0" fontId="38" fillId="0" borderId="0" xfId="40" applyFont="1"/>
    <xf numFmtId="0" fontId="2" fillId="0" borderId="0" xfId="45" applyFont="1" applyAlignment="1">
      <alignment horizontal="left"/>
    </xf>
    <xf numFmtId="0" fontId="1" fillId="0" borderId="0" xfId="46"/>
    <xf numFmtId="0" fontId="52" fillId="0" borderId="0" xfId="47" applyFont="1"/>
    <xf numFmtId="0" fontId="5" fillId="0" borderId="0" xfId="46" applyFont="1"/>
    <xf numFmtId="0" fontId="12" fillId="0" borderId="1" xfId="46" applyFont="1" applyBorder="1" applyAlignment="1">
      <alignment horizontal="right"/>
    </xf>
    <xf numFmtId="0" fontId="4" fillId="0" borderId="2" xfId="46" applyFont="1" applyBorder="1"/>
    <xf numFmtId="0" fontId="5" fillId="0" borderId="2" xfId="46" applyFont="1" applyBorder="1" applyAlignment="1">
      <alignment horizontal="center" vertical="center" wrapText="1"/>
    </xf>
    <xf numFmtId="0" fontId="5" fillId="0" borderId="2" xfId="46" quotePrefix="1" applyFont="1" applyBorder="1" applyAlignment="1">
      <alignment horizontal="center" vertical="center" wrapText="1"/>
    </xf>
    <xf numFmtId="0" fontId="4" fillId="0" borderId="0" xfId="46" applyFont="1"/>
    <xf numFmtId="0" fontId="5" fillId="0" borderId="0" xfId="46" applyFont="1" applyAlignment="1">
      <alignment horizontal="center" vertical="center" wrapText="1"/>
    </xf>
    <xf numFmtId="0" fontId="5" fillId="0" borderId="1" xfId="46" applyFont="1" applyBorder="1" applyAlignment="1">
      <alignment horizontal="center" vertical="center" wrapText="1"/>
    </xf>
    <xf numFmtId="0" fontId="14" fillId="0" borderId="0" xfId="48" applyFont="1" applyAlignment="1">
      <alignment horizontal="left"/>
    </xf>
    <xf numFmtId="0" fontId="14" fillId="0" borderId="0" xfId="48" applyFont="1"/>
    <xf numFmtId="1" fontId="14" fillId="0" borderId="0" xfId="49" applyNumberFormat="1" applyFont="1" applyAlignment="1">
      <alignment horizontal="right" indent="1"/>
    </xf>
    <xf numFmtId="164" fontId="14" fillId="0" borderId="0" xfId="49" applyNumberFormat="1" applyFont="1" applyAlignment="1">
      <alignment horizontal="right" indent="2"/>
    </xf>
    <xf numFmtId="0" fontId="4" fillId="0" borderId="0" xfId="48" applyFont="1"/>
    <xf numFmtId="0" fontId="12" fillId="0" borderId="0" xfId="48" applyFont="1" applyAlignment="1">
      <alignment horizontal="left"/>
    </xf>
    <xf numFmtId="1" fontId="61" fillId="0" borderId="0" xfId="49" applyNumberFormat="1" applyFont="1" applyAlignment="1">
      <alignment horizontal="right" indent="1"/>
    </xf>
    <xf numFmtId="164" fontId="61" fillId="0" borderId="0" xfId="49" applyNumberFormat="1" applyFont="1" applyAlignment="1">
      <alignment horizontal="right" indent="2"/>
    </xf>
    <xf numFmtId="164" fontId="1" fillId="0" borderId="0" xfId="46" applyNumberFormat="1"/>
    <xf numFmtId="0" fontId="16" fillId="0" borderId="0" xfId="48" applyFont="1"/>
    <xf numFmtId="0" fontId="4" fillId="0" borderId="0" xfId="48" applyFont="1" applyAlignment="1">
      <alignment horizontal="left" indent="1"/>
    </xf>
    <xf numFmtId="1" fontId="13" fillId="0" borderId="0" xfId="49" applyNumberFormat="1" applyFont="1" applyAlignment="1">
      <alignment horizontal="right" indent="1"/>
    </xf>
    <xf numFmtId="164" fontId="13" fillId="0" borderId="0" xfId="49" applyNumberFormat="1" applyFont="1" applyAlignment="1">
      <alignment horizontal="right" indent="2"/>
    </xf>
    <xf numFmtId="164" fontId="4" fillId="0" borderId="0" xfId="49" applyNumberFormat="1" applyAlignment="1">
      <alignment horizontal="right" indent="2"/>
    </xf>
    <xf numFmtId="1" fontId="4" fillId="0" borderId="0" xfId="49" applyNumberFormat="1" applyAlignment="1">
      <alignment horizontal="right" indent="1"/>
    </xf>
    <xf numFmtId="1" fontId="4" fillId="0" borderId="0" xfId="46" applyNumberFormat="1" applyFont="1" applyAlignment="1">
      <alignment horizontal="right" indent="1"/>
    </xf>
    <xf numFmtId="164" fontId="4" fillId="0" borderId="0" xfId="46" applyNumberFormat="1" applyFont="1" applyAlignment="1">
      <alignment horizontal="right" indent="2"/>
    </xf>
    <xf numFmtId="0" fontId="4" fillId="0" borderId="0" xfId="50" applyFont="1" applyAlignment="1">
      <alignment horizontal="left" indent="1"/>
    </xf>
    <xf numFmtId="0" fontId="12" fillId="0" borderId="0" xfId="48" applyFont="1"/>
    <xf numFmtId="164" fontId="4" fillId="0" borderId="0" xfId="46" applyNumberFormat="1" applyFont="1" applyAlignment="1">
      <alignment horizontal="right" indent="1"/>
    </xf>
    <xf numFmtId="0" fontId="4" fillId="0" borderId="0" xfId="51" applyFont="1"/>
    <xf numFmtId="0" fontId="4" fillId="0" borderId="0" xfId="51" applyFont="1" applyAlignment="1">
      <alignment horizontal="left" indent="1"/>
    </xf>
    <xf numFmtId="0" fontId="32" fillId="0" borderId="0" xfId="46" applyFont="1"/>
    <xf numFmtId="0" fontId="44" fillId="0" borderId="0" xfId="52" applyFont="1"/>
    <xf numFmtId="0" fontId="45" fillId="0" borderId="0" xfId="53" applyFont="1"/>
    <xf numFmtId="0" fontId="63" fillId="0" borderId="0" xfId="52" applyFont="1"/>
    <xf numFmtId="0" fontId="26" fillId="0" borderId="0" xfId="53" applyFont="1"/>
    <xf numFmtId="0" fontId="24" fillId="0" borderId="0" xfId="52" applyFont="1"/>
    <xf numFmtId="0" fontId="24" fillId="0" borderId="0" xfId="53" applyFont="1"/>
    <xf numFmtId="0" fontId="64" fillId="0" borderId="0" xfId="53" applyFont="1"/>
    <xf numFmtId="0" fontId="64" fillId="0" borderId="0" xfId="53" applyFont="1" applyAlignment="1">
      <alignment horizontal="right"/>
    </xf>
    <xf numFmtId="0" fontId="26" fillId="0" borderId="2" xfId="52" applyFont="1" applyBorder="1"/>
    <xf numFmtId="0" fontId="65" fillId="0" borderId="2" xfId="54" applyFont="1" applyBorder="1" applyAlignment="1">
      <alignment horizontal="center" vertical="center" wrapText="1"/>
    </xf>
    <xf numFmtId="0" fontId="37" fillId="0" borderId="2" xfId="52" applyFont="1" applyBorder="1" applyAlignment="1">
      <alignment horizontal="center" vertical="center"/>
    </xf>
    <xf numFmtId="0" fontId="26" fillId="0" borderId="0" xfId="52" applyFont="1"/>
    <xf numFmtId="0" fontId="65" fillId="0" borderId="0" xfId="54" applyFont="1" applyAlignment="1">
      <alignment horizontal="center" vertical="center" wrapText="1"/>
    </xf>
    <xf numFmtId="0" fontId="37" fillId="0" borderId="0" xfId="52" applyFont="1" applyAlignment="1">
      <alignment horizontal="center" vertical="center"/>
    </xf>
    <xf numFmtId="0" fontId="38" fillId="0" borderId="0" xfId="10" applyFont="1" applyAlignment="1">
      <alignment horizontal="center" vertical="center"/>
    </xf>
    <xf numFmtId="0" fontId="65" fillId="0" borderId="1" xfId="54" applyFont="1" applyBorder="1" applyAlignment="1">
      <alignment horizontal="center" vertical="center" wrapText="1"/>
    </xf>
    <xf numFmtId="0" fontId="38" fillId="0" borderId="1" xfId="10" applyFont="1" applyBorder="1" applyAlignment="1">
      <alignment horizontal="center" vertical="center"/>
    </xf>
    <xf numFmtId="0" fontId="37" fillId="0" borderId="1" xfId="52" applyFont="1" applyBorder="1" applyAlignment="1">
      <alignment horizontal="center" vertical="center"/>
    </xf>
    <xf numFmtId="0" fontId="26" fillId="0" borderId="0" xfId="53" applyFont="1" applyAlignment="1">
      <alignment horizontal="center" vertical="center" wrapText="1"/>
    </xf>
    <xf numFmtId="0" fontId="37" fillId="0" borderId="0" xfId="52" applyFont="1"/>
    <xf numFmtId="1" fontId="37" fillId="0" borderId="0" xfId="52" applyNumberFormat="1" applyFont="1" applyAlignment="1">
      <alignment horizontal="right" indent="1"/>
    </xf>
    <xf numFmtId="164" fontId="37" fillId="0" borderId="0" xfId="52" applyNumberFormat="1" applyFont="1" applyAlignment="1">
      <alignment horizontal="right" indent="1"/>
    </xf>
    <xf numFmtId="164" fontId="26" fillId="0" borderId="0" xfId="52" applyNumberFormat="1" applyFont="1"/>
    <xf numFmtId="0" fontId="37" fillId="0" borderId="0" xfId="52" applyFont="1" applyAlignment="1">
      <alignment wrapText="1"/>
    </xf>
    <xf numFmtId="0" fontId="34" fillId="0" borderId="0" xfId="52" applyFont="1"/>
    <xf numFmtId="0" fontId="66" fillId="0" borderId="0" xfId="52" applyFont="1"/>
    <xf numFmtId="1" fontId="66" fillId="0" borderId="0" xfId="52" applyNumberFormat="1" applyFont="1"/>
    <xf numFmtId="0" fontId="17" fillId="0" borderId="0" xfId="52"/>
    <xf numFmtId="0" fontId="45" fillId="0" borderId="0" xfId="52" applyFont="1"/>
    <xf numFmtId="0" fontId="61" fillId="0" borderId="0" xfId="52" applyFont="1" applyAlignment="1">
      <alignment horizontal="right"/>
    </xf>
    <xf numFmtId="0" fontId="67" fillId="0" borderId="2" xfId="52" applyFont="1" applyBorder="1" applyAlignment="1">
      <alignment horizontal="center" wrapText="1"/>
    </xf>
    <xf numFmtId="0" fontId="67" fillId="0" borderId="0" xfId="52" applyFont="1" applyAlignment="1">
      <alignment horizontal="center" wrapText="1"/>
    </xf>
    <xf numFmtId="0" fontId="5" fillId="0" borderId="2" xfId="10" applyFont="1" applyBorder="1" applyAlignment="1">
      <alignment horizontal="center" vertical="center" wrapText="1"/>
    </xf>
    <xf numFmtId="0" fontId="5" fillId="0" borderId="0" xfId="10" applyFont="1" applyAlignment="1">
      <alignment horizontal="center" vertical="center" wrapText="1"/>
    </xf>
    <xf numFmtId="0" fontId="5" fillId="0" borderId="1" xfId="10" applyFont="1" applyBorder="1" applyAlignment="1">
      <alignment horizontal="center" vertical="center" wrapText="1"/>
    </xf>
    <xf numFmtId="0" fontId="68" fillId="0" borderId="0" xfId="31" applyFont="1"/>
    <xf numFmtId="1" fontId="34" fillId="0" borderId="0" xfId="52" applyNumberFormat="1" applyFont="1"/>
    <xf numFmtId="164" fontId="34" fillId="0" borderId="0" xfId="52" applyNumberFormat="1" applyFont="1" applyAlignment="1">
      <alignment horizontal="right" wrapText="1"/>
    </xf>
    <xf numFmtId="0" fontId="21" fillId="0" borderId="0" xfId="53" applyFont="1"/>
    <xf numFmtId="164" fontId="34" fillId="0" borderId="0" xfId="53" applyNumberFormat="1" applyFont="1" applyAlignment="1">
      <alignment horizontal="right"/>
    </xf>
    <xf numFmtId="0" fontId="69" fillId="0" borderId="0" xfId="55" applyFont="1"/>
    <xf numFmtId="0" fontId="69" fillId="0" borderId="0" xfId="56" applyFont="1"/>
    <xf numFmtId="0" fontId="47" fillId="0" borderId="0" xfId="52" applyFont="1"/>
    <xf numFmtId="1" fontId="47" fillId="0" borderId="0" xfId="52" applyNumberFormat="1" applyFont="1"/>
    <xf numFmtId="164" fontId="47" fillId="0" borderId="0" xfId="52" applyNumberFormat="1" applyFont="1" applyAlignment="1">
      <alignment horizontal="right" wrapText="1"/>
    </xf>
    <xf numFmtId="0" fontId="70" fillId="0" borderId="0" xfId="53" applyFont="1"/>
    <xf numFmtId="1" fontId="71" fillId="0" borderId="0" xfId="52" applyNumberFormat="1" applyFont="1"/>
    <xf numFmtId="0" fontId="37" fillId="0" borderId="0" xfId="56" applyFont="1"/>
    <xf numFmtId="0" fontId="65" fillId="0" borderId="0" xfId="56" applyFont="1" applyAlignment="1">
      <alignment horizontal="left" wrapText="1" indent="1"/>
    </xf>
    <xf numFmtId="1" fontId="26" fillId="0" borderId="0" xfId="52" applyNumberFormat="1" applyFont="1"/>
    <xf numFmtId="164" fontId="26" fillId="0" borderId="0" xfId="52" applyNumberFormat="1" applyFont="1" applyAlignment="1">
      <alignment horizontal="right" wrapText="1"/>
    </xf>
    <xf numFmtId="1" fontId="24" fillId="0" borderId="0" xfId="53" applyNumberFormat="1" applyFont="1"/>
    <xf numFmtId="0" fontId="72" fillId="0" borderId="0" xfId="55" applyFont="1"/>
    <xf numFmtId="164" fontId="26" fillId="0" borderId="0" xfId="52" applyNumberFormat="1" applyFont="1" applyAlignment="1">
      <alignment wrapText="1"/>
    </xf>
    <xf numFmtId="164" fontId="26" fillId="0" borderId="0" xfId="53" applyNumberFormat="1" applyFont="1" applyAlignment="1">
      <alignment horizontal="right"/>
    </xf>
    <xf numFmtId="0" fontId="70" fillId="0" borderId="0" xfId="53" applyFont="1" applyAlignment="1">
      <alignment horizontal="right"/>
    </xf>
    <xf numFmtId="0" fontId="14" fillId="0" borderId="0" xfId="31" applyFont="1"/>
    <xf numFmtId="0" fontId="34" fillId="0" borderId="0" xfId="52" applyFont="1" applyAlignment="1">
      <alignment horizontal="right" indent="1"/>
    </xf>
    <xf numFmtId="164" fontId="34" fillId="0" borderId="0" xfId="52" applyNumberFormat="1" applyFont="1" applyAlignment="1">
      <alignment horizontal="right" indent="4"/>
    </xf>
    <xf numFmtId="0" fontId="47" fillId="0" borderId="0" xfId="52" applyFont="1" applyAlignment="1">
      <alignment horizontal="right" indent="1"/>
    </xf>
    <xf numFmtId="164" fontId="47" fillId="0" borderId="0" xfId="52" applyNumberFormat="1" applyFont="1" applyAlignment="1">
      <alignment horizontal="right" indent="4"/>
    </xf>
    <xf numFmtId="0" fontId="73" fillId="0" borderId="0" xfId="57" applyFont="1" applyAlignment="1">
      <alignment horizontal="left" wrapText="1" indent="1"/>
    </xf>
    <xf numFmtId="0" fontId="26" fillId="0" borderId="0" xfId="52" applyFont="1" applyAlignment="1">
      <alignment horizontal="right" indent="1"/>
    </xf>
    <xf numFmtId="164" fontId="26" fillId="0" borderId="0" xfId="52" applyNumberFormat="1" applyFont="1" applyAlignment="1">
      <alignment horizontal="right" indent="4"/>
    </xf>
    <xf numFmtId="0" fontId="47" fillId="0" borderId="0" xfId="57" applyFont="1"/>
    <xf numFmtId="164" fontId="34" fillId="0" borderId="0" xfId="52" applyNumberFormat="1" applyFont="1" applyAlignment="1">
      <alignment horizontal="center"/>
    </xf>
    <xf numFmtId="164" fontId="47" fillId="0" borderId="0" xfId="52" applyNumberFormat="1" applyFont="1" applyAlignment="1">
      <alignment horizontal="center"/>
    </xf>
    <xf numFmtId="164" fontId="26" fillId="0" borderId="0" xfId="52" applyNumberFormat="1" applyFont="1" applyAlignment="1">
      <alignment horizontal="center"/>
    </xf>
    <xf numFmtId="0" fontId="73" fillId="0" borderId="0" xfId="52" applyFont="1" applyAlignment="1">
      <alignment horizontal="left" wrapText="1" indent="1"/>
    </xf>
    <xf numFmtId="0" fontId="2" fillId="0" borderId="0" xfId="58" applyFont="1"/>
    <xf numFmtId="0" fontId="40" fillId="0" borderId="0" xfId="59" applyFont="1" applyAlignment="1">
      <alignment horizontal="left"/>
    </xf>
    <xf numFmtId="0" fontId="1" fillId="0" borderId="0" xfId="59" applyFont="1"/>
    <xf numFmtId="0" fontId="4" fillId="0" borderId="0" xfId="58"/>
    <xf numFmtId="0" fontId="29" fillId="0" borderId="0" xfId="59" applyFont="1"/>
    <xf numFmtId="0" fontId="4" fillId="0" borderId="0" xfId="59" applyFont="1"/>
    <xf numFmtId="0" fontId="29" fillId="0" borderId="0" xfId="58" applyFont="1"/>
    <xf numFmtId="0" fontId="12" fillId="0" borderId="0" xfId="59" applyFont="1" applyAlignment="1">
      <alignment horizontal="right"/>
    </xf>
    <xf numFmtId="0" fontId="29" fillId="0" borderId="2" xfId="59" applyFont="1" applyBorder="1"/>
    <xf numFmtId="0" fontId="4" fillId="0" borderId="2" xfId="59" applyFont="1" applyBorder="1"/>
    <xf numFmtId="0" fontId="38" fillId="0" borderId="2" xfId="59" applyFont="1" applyBorder="1" applyAlignment="1">
      <alignment horizontal="center" vertical="center"/>
    </xf>
    <xf numFmtId="0" fontId="38" fillId="0" borderId="0" xfId="59" applyFont="1" applyAlignment="1">
      <alignment horizontal="center" vertical="center"/>
    </xf>
    <xf numFmtId="0" fontId="38" fillId="0" borderId="1" xfId="59" quotePrefix="1" applyFont="1" applyBorder="1" applyAlignment="1">
      <alignment horizontal="center" vertical="center"/>
    </xf>
    <xf numFmtId="0" fontId="38" fillId="0" borderId="1" xfId="59" applyFont="1" applyBorder="1" applyAlignment="1">
      <alignment horizontal="center" vertical="center"/>
    </xf>
    <xf numFmtId="0" fontId="32" fillId="0" borderId="0" xfId="59" applyFont="1"/>
    <xf numFmtId="2" fontId="4" fillId="0" borderId="0" xfId="58" applyNumberFormat="1"/>
    <xf numFmtId="2" fontId="4" fillId="0" borderId="0" xfId="58" applyNumberFormat="1" applyAlignment="1">
      <alignment horizontal="right" indent="1"/>
    </xf>
    <xf numFmtId="0" fontId="68" fillId="0" borderId="0" xfId="59" applyFont="1" applyAlignment="1">
      <alignment horizontal="left"/>
    </xf>
    <xf numFmtId="2" fontId="14" fillId="0" borderId="0" xfId="58" applyNumberFormat="1" applyFont="1" applyAlignment="1">
      <alignment horizontal="right" indent="1"/>
    </xf>
    <xf numFmtId="2" fontId="14" fillId="0" borderId="0" xfId="58" applyNumberFormat="1" applyFont="1" applyAlignment="1">
      <alignment horizontal="right" indent="2"/>
    </xf>
    <xf numFmtId="0" fontId="38" fillId="0" borderId="0" xfId="59" applyFont="1"/>
    <xf numFmtId="2" fontId="4" fillId="0" borderId="0" xfId="58" applyNumberFormat="1" applyAlignment="1">
      <alignment horizontal="right" indent="2"/>
    </xf>
    <xf numFmtId="0" fontId="74" fillId="0" borderId="0" xfId="59" applyFont="1"/>
    <xf numFmtId="2" fontId="4" fillId="0" borderId="0" xfId="60" applyNumberFormat="1" applyFont="1" applyAlignment="1">
      <alignment horizontal="right" indent="1"/>
    </xf>
    <xf numFmtId="2" fontId="19" fillId="0" borderId="0" xfId="60" applyNumberFormat="1" applyFont="1" applyAlignment="1">
      <alignment horizontal="right"/>
    </xf>
    <xf numFmtId="0" fontId="4" fillId="0" borderId="0" xfId="58" applyAlignment="1">
      <alignment horizontal="right" indent="1"/>
    </xf>
    <xf numFmtId="164" fontId="68" fillId="0" borderId="0" xfId="59" applyNumberFormat="1" applyFont="1" applyAlignment="1">
      <alignment horizontal="center"/>
    </xf>
    <xf numFmtId="0" fontId="14" fillId="0" borderId="0" xfId="58" applyFont="1" applyAlignment="1">
      <alignment horizontal="right" indent="1"/>
    </xf>
    <xf numFmtId="0" fontId="26" fillId="0" borderId="0" xfId="0" applyFont="1"/>
    <xf numFmtId="0" fontId="24" fillId="0" borderId="1" xfId="41" applyFont="1" applyBorder="1" applyAlignment="1">
      <alignment horizontal="center" wrapText="1"/>
    </xf>
    <xf numFmtId="0" fontId="24" fillId="0" borderId="2" xfId="41" applyFont="1" applyBorder="1" applyAlignment="1">
      <alignment horizontal="center" wrapText="1"/>
    </xf>
    <xf numFmtId="0" fontId="24" fillId="0" borderId="0" xfId="41" applyFont="1" applyAlignment="1">
      <alignment horizontal="center" wrapText="1"/>
    </xf>
    <xf numFmtId="0" fontId="26" fillId="0" borderId="0" xfId="31" applyFont="1" applyAlignment="1">
      <alignment horizontal="center" vertical="center" wrapText="1"/>
    </xf>
    <xf numFmtId="0" fontId="26" fillId="0" borderId="1" xfId="31" applyFont="1" applyBorder="1" applyAlignment="1">
      <alignment horizontal="center" vertical="center" wrapText="1"/>
    </xf>
    <xf numFmtId="0" fontId="26" fillId="0" borderId="0" xfId="28" applyFont="1" applyAlignment="1">
      <alignment horizontal="center" vertical="top" wrapText="1"/>
    </xf>
    <xf numFmtId="1" fontId="26" fillId="0" borderId="0" xfId="35" applyNumberFormat="1" applyFont="1" applyAlignment="1">
      <alignment horizontal="center" vertical="top" wrapText="1"/>
    </xf>
    <xf numFmtId="0" fontId="26" fillId="0" borderId="0" xfId="22" applyFont="1" applyAlignment="1">
      <alignment horizontal="center" vertical="top" wrapText="1"/>
    </xf>
    <xf numFmtId="164" fontId="34" fillId="0" borderId="0" xfId="29" applyNumberFormat="1" applyFont="1" applyAlignment="1">
      <alignment horizontal="right" indent="1"/>
    </xf>
    <xf numFmtId="164" fontId="26" fillId="0" borderId="0" xfId="29" applyNumberFormat="1" applyFont="1" applyAlignment="1">
      <alignment horizontal="right" indent="1"/>
    </xf>
    <xf numFmtId="0" fontId="26" fillId="0" borderId="0" xfId="36" applyFont="1" applyAlignment="1">
      <alignment horizontal="left" indent="1"/>
    </xf>
    <xf numFmtId="0" fontId="34" fillId="0" borderId="0" xfId="36" applyFont="1" applyAlignment="1">
      <alignment horizontal="left" indent="1"/>
    </xf>
    <xf numFmtId="0" fontId="26" fillId="0" borderId="0" xfId="36" applyFont="1" applyAlignment="1">
      <alignment horizontal="left" indent="2"/>
    </xf>
    <xf numFmtId="0" fontId="75" fillId="0" borderId="0" xfId="38" applyFont="1"/>
    <xf numFmtId="1" fontId="48" fillId="0" borderId="0" xfId="28" applyNumberFormat="1" applyFont="1"/>
    <xf numFmtId="0" fontId="75" fillId="0" borderId="0" xfId="30" applyFont="1"/>
    <xf numFmtId="0" fontId="2" fillId="0" borderId="0" xfId="6" applyFont="1" applyAlignment="1">
      <alignment horizontal="left" wrapText="1"/>
    </xf>
    <xf numFmtId="0" fontId="2" fillId="0" borderId="0" xfId="14" applyFont="1" applyAlignment="1">
      <alignment horizontal="left" wrapText="1"/>
    </xf>
    <xf numFmtId="0" fontId="38" fillId="0" borderId="2" xfId="10" quotePrefix="1" applyFont="1" applyBorder="1" applyAlignment="1">
      <alignment horizontal="center" vertical="center"/>
    </xf>
    <xf numFmtId="0" fontId="38" fillId="0" borderId="1" xfId="10" quotePrefix="1" applyFont="1" applyBorder="1" applyAlignment="1">
      <alignment horizontal="center" vertical="center"/>
    </xf>
    <xf numFmtId="0" fontId="5" fillId="0" borderId="2" xfId="10" applyFont="1" applyBorder="1" applyAlignment="1">
      <alignment horizontal="center" vertical="center"/>
    </xf>
    <xf numFmtId="0" fontId="5" fillId="0" borderId="1" xfId="10" applyFont="1" applyBorder="1" applyAlignment="1">
      <alignment horizontal="center" vertical="center"/>
    </xf>
    <xf numFmtId="0" fontId="5" fillId="0" borderId="2" xfId="10" applyFont="1" applyBorder="1" applyAlignment="1">
      <alignment horizontal="center" vertical="center" wrapText="1"/>
    </xf>
    <xf numFmtId="0" fontId="5" fillId="0" borderId="1" xfId="10" applyFont="1" applyBorder="1" applyAlignment="1">
      <alignment horizontal="center" vertical="center" wrapText="1"/>
    </xf>
    <xf numFmtId="0" fontId="37" fillId="0" borderId="2" xfId="24" applyFont="1" applyBorder="1" applyAlignment="1">
      <alignment horizontal="center" vertical="center" wrapText="1"/>
    </xf>
    <xf numFmtId="0" fontId="37" fillId="0" borderId="1" xfId="24" applyFont="1" applyBorder="1" applyAlignment="1">
      <alignment horizontal="center" vertical="center" wrapText="1"/>
    </xf>
    <xf numFmtId="0" fontId="24" fillId="0" borderId="1" xfId="41" applyFont="1" applyBorder="1" applyAlignment="1">
      <alignment horizontal="center" wrapText="1"/>
    </xf>
    <xf numFmtId="0" fontId="24" fillId="0" borderId="2" xfId="41" applyFont="1" applyBorder="1" applyAlignment="1">
      <alignment horizontal="center" wrapText="1"/>
    </xf>
    <xf numFmtId="0" fontId="24" fillId="0" borderId="0" xfId="41" applyFont="1" applyAlignment="1">
      <alignment horizontal="center" wrapText="1"/>
    </xf>
    <xf numFmtId="0" fontId="38" fillId="0" borderId="3" xfId="59" applyFont="1" applyBorder="1" applyAlignment="1">
      <alignment horizontal="center" vertical="center"/>
    </xf>
  </cellXfs>
  <cellStyles count="61">
    <cellStyle name="Comma 10 2 2" xfId="13"/>
    <cellStyle name="Comma 17 2" xfId="9"/>
    <cellStyle name="Comma 3 2 5 4" xfId="20"/>
    <cellStyle name="Comma_Bieu 012011" xfId="42"/>
    <cellStyle name="Comma_Bieu 012011 2 3" xfId="44"/>
    <cellStyle name="Normal" xfId="0" builtinId="0"/>
    <cellStyle name="Normal - Style1 3" xfId="34"/>
    <cellStyle name="Normal 10 2 2 2 2" xfId="16"/>
    <cellStyle name="Normal 10 2 2 2 3" xfId="30"/>
    <cellStyle name="Normal 10 2 2 2 4 2" xfId="56"/>
    <cellStyle name="Normal 10 2 2 2 5" xfId="52"/>
    <cellStyle name="Normal 10 2 2 2 5 2" xfId="57"/>
    <cellStyle name="Normal 10 4 2 2 2" xfId="55"/>
    <cellStyle name="Normal 10 4 2 3" xfId="53"/>
    <cellStyle name="Normal 11 4" xfId="3"/>
    <cellStyle name="Normal 153 2" xfId="19"/>
    <cellStyle name="Normal 155 2" xfId="11"/>
    <cellStyle name="Normal 156" xfId="24"/>
    <cellStyle name="Normal 157 2" xfId="41"/>
    <cellStyle name="Normal 2" xfId="23"/>
    <cellStyle name="Normal 2 13 2" xfId="18"/>
    <cellStyle name="Normal 2 16 2" xfId="54"/>
    <cellStyle name="Normal 2 7 2" xfId="33"/>
    <cellStyle name="Normal 3 2 2 2 2" xfId="29"/>
    <cellStyle name="Normal 3 2 2 2 2 3" xfId="38"/>
    <cellStyle name="Normal 7 4 2" xfId="50"/>
    <cellStyle name="Normal_02NN" xfId="1"/>
    <cellStyle name="Normal_03&amp;04CN" xfId="7"/>
    <cellStyle name="Normal_05XD 2" xfId="46"/>
    <cellStyle name="Normal_05XD_Dautu(6-2011)" xfId="12"/>
    <cellStyle name="Normal_05XD_Dautu(6-2011) 2" xfId="51"/>
    <cellStyle name="Normal_06DTNN" xfId="17"/>
    <cellStyle name="Normal_07Dulich11 2" xfId="36"/>
    <cellStyle name="Normal_07gia" xfId="59"/>
    <cellStyle name="Normal_07VT 2" xfId="27"/>
    <cellStyle name="Normal_08-12TM" xfId="39"/>
    <cellStyle name="Normal_08tmt3" xfId="22"/>
    <cellStyle name="Normal_08tmt3 2" xfId="26"/>
    <cellStyle name="Normal_08tmt3_VT- TM Diep" xfId="25"/>
    <cellStyle name="Normal_Bctiendo2000" xfId="5"/>
    <cellStyle name="Normal_Bctiendo2000_GDPQuyI" xfId="4"/>
    <cellStyle name="Normal_Bieu 04 2014" xfId="2"/>
    <cellStyle name="Normal_Bieu04.072" xfId="21"/>
    <cellStyle name="Normal_Book2" xfId="60"/>
    <cellStyle name="Normal_Dau tu 2" xfId="49"/>
    <cellStyle name="Normal_Gui Vu TH-Bao cao nhanh VDT 2006" xfId="48"/>
    <cellStyle name="Normal_nhanh sap xep lai 2 2" xfId="35"/>
    <cellStyle name="Normal_nhanh sap xep lai 3" xfId="40"/>
    <cellStyle name="Normal_Sheet1" xfId="8"/>
    <cellStyle name="Normal_solieu gdp 2 2" xfId="31"/>
    <cellStyle name="Normal_SPT3-96" xfId="10"/>
    <cellStyle name="Normal_SPT3-96_Bieu 012011 2" xfId="47"/>
    <cellStyle name="Normal_SPT3-96_Bieudautu_Dautu(6-2011)" xfId="45"/>
    <cellStyle name="Normal_SPT3-96_Van tai12.2010 2" xfId="32"/>
    <cellStyle name="Normal_Tieu thu-Ton kho thang 7.2012 (dieu chinh)" xfId="15"/>
    <cellStyle name="Normal_Xl0000008" xfId="37"/>
    <cellStyle name="Normal_Xl0000107" xfId="14"/>
    <cellStyle name="Normal_Xl0000141" xfId="6"/>
    <cellStyle name="Normal_Xl0000156" xfId="28"/>
    <cellStyle name="Normal_Xl0000163" xfId="58"/>
    <cellStyle name="Normal_Xl0000203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42" Type="http://schemas.openxmlformats.org/officeDocument/2006/relationships/externalLink" Target="externalLinks/externalLink23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externalLink" Target="externalLinks/externalLink21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43" Type="http://schemas.openxmlformats.org/officeDocument/2006/relationships/externalLink" Target="externalLinks/externalLink2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externalLink" Target="externalLinks/externalLink19.xml"/><Relationship Id="rId46" Type="http://schemas.openxmlformats.org/officeDocument/2006/relationships/sharedStrings" Target="sharedStrings.xml"/><Relationship Id="rId20" Type="http://schemas.openxmlformats.org/officeDocument/2006/relationships/externalLink" Target="externalLinks/externalLink1.xml"/><Relationship Id="rId41" Type="http://schemas.openxmlformats.org/officeDocument/2006/relationships/externalLink" Target="externalLinks/externalLink2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qvuong/Local%20Settings/Temporary%20Internet%20Files/Content.IE5/O5IZ0TU7/Hieu/Data/Nien%20giam/Hoan/Nien%20giam%2095-2002/NN95-20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tqvuong\Local%20Settings\Temporary%20Internet%20Files\Content.IE5\O5IZ0TU7\Hieu\Data\Nien%20giam\Hoan\Nien%20giam%2095-2002\NN95-20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IBASE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1%20Bao%20cao%20thang\2011\Thang%2004\Tong%20hop\Chuyenvien\2.5nam\Thanh%20Toan\CS3408\Standard\RP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CS3408\Standard\RP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3%20Nien%20giam%20day%20du\2013\Vu%20Tong%20hop\Gui%20NXB\Nam\10Nam\xaydungcntt98\dung\&#167;&#222;a%20ph&#173;&#172;ng%2095-96%20(V&#232;n,%20TSC&#167;)%20hai%20gi&#18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1%20Bao%20cao%20thang\2011\Thang%2004\Tong%20hop\Chuyenvien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DOCUMENT\DAUTHAU\Dungquat\GOI3\DUNGQUAT-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qvuong\Local%20Settings\Temporary%20Internet%20Files\Content.IE5\O5IZ0TU7\Hieu\Data\Nien%20giam\Hoan\Nien%20giam%2095-2002\NN95-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So Do"/>
      <sheetName val="KTTSCD - DLNA"/>
      <sheetName val="Sheet1"/>
      <sheetName val="quÝ1"/>
      <sheetName val="00000000"/>
      <sheetName val="10000000"/>
      <sheetName val="20000000"/>
      <sheetName val="30000000"/>
      <sheetName val="40000000"/>
      <sheetName val="50000000"/>
      <sheetName val="60000000"/>
      <sheetName val="Sheet2"/>
      <sheetName val="Sheet3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5 nam (tach)"/>
      <sheetName val="5 nam (tach) (2)"/>
      <sheetName val="KH 2003"/>
      <sheetName val="TH Ky Anh"/>
      <sheetName val="Sheet2 (2)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1"/>
      <sheetName val="T11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fOOD"/>
      <sheetName val="FORM hc"/>
      <sheetName val="FORM pc"/>
      <sheetName val="TH  goi 4-x"/>
      <sheetName val="xdcb 01-2003"/>
      <sheetName val="phan tich DG"/>
      <sheetName val="gia vat lieu"/>
      <sheetName val="gia xe may"/>
      <sheetName val="gia nhan cong"/>
      <sheetName val="XL4Test5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PNT_QUOT__3"/>
      <sheetName val="COAT_WRAP_QIOT__3"/>
      <sheetName val="Bia"/>
      <sheetName val="Tm"/>
      <sheetName val="THKP"/>
      <sheetName val="DGi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CamPha"/>
      <sheetName val="MongCai"/>
      <sheetName val="70000000"/>
      <sheetName val="SOLIEU"/>
      <sheetName val="TINHTOAN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CV den trong to聮g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BangTH"/>
      <sheetName val="Xaylap "/>
      <sheetName val="Nhan cong"/>
      <sheetName val="Thietbi"/>
      <sheetName val="Diengiai"/>
      <sheetName val="Vanchuyen"/>
      <sheetName val="Km27' - Km278"/>
      <sheetName val="PNT-QUOT-D150#3"/>
      <sheetName val="PNT-QUOT-H153#3"/>
      <sheetName val="PNT-QUOT-K152#3"/>
      <sheetName val="PNT-QUOT-H146#3"/>
      <sheetName val="Bao cao KQTH quy hoach 135"/>
      <sheetName val="Sheet5"/>
      <sheetName val="Sheet6"/>
      <sheetName val="Sheet7"/>
      <sheetName val="Sheet8"/>
      <sheetName val="Sheet9"/>
      <sheetName val="Sheet10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ȴ0000000"/>
      <sheetName val="ADKT"/>
      <sheetName val="Oð mai 279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XLÇ_x0015_oppy"/>
      <sheetName val="BKLBD"/>
      <sheetName val="PTDG"/>
      <sheetName val="DTCT"/>
      <sheetName val="vlct"/>
      <sheetName val="Sheet11"/>
      <sheetName val="Sheet12"/>
      <sheetName val="Sheet13"/>
      <sheetName val="Sheet14"/>
      <sheetName val="Sheet15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XXXXX\XX"/>
      <sheetName val="Cong ban 1,5_x0013__x0000_"/>
      <sheetName val="Km283 - Jm284"/>
      <sheetName val="Shedt1"/>
      <sheetName val="_x0012_0000000"/>
      <sheetName val="cocB40 5B"/>
      <sheetName val="cocD50 9A"/>
      <sheetName val="cocD75 16"/>
      <sheetName val="coc B80 TD25"/>
      <sheetName val="P27 B80"/>
      <sheetName val="Coc23 B80"/>
      <sheetName val="cong B80 C4"/>
      <sheetName val="GS02-thu0TM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Kѭ284"/>
      <sheetName val="Áo"/>
      <sheetName val="Km&quot;80"/>
      <sheetName val="ESTI."/>
      <sheetName val="DI-ESTI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T_x000b_331"/>
      <sheetName val="gVL"/>
      <sheetName val="p0000000"/>
      <sheetName val="Macro1"/>
      <sheetName val="Macro2"/>
      <sheetName val="Macro3"/>
      <sheetName val="gìIÏÝ_x001c_Ã_x0008_ç¾{è"/>
      <sheetName val="Khac DP"/>
      <sheetName val="Khoi than "/>
      <sheetName val="B3_208_than"/>
      <sheetName val="B3_208_TU"/>
      <sheetName val="B3_208_TW"/>
      <sheetName val="B3_208_DP"/>
      <sheetName val="B3_208_khac"/>
      <sheetName val="Lap ®at ®hÖn"/>
      <sheetName val="[PNT-P3.xlsUTong hop (2)"/>
      <sheetName val="Km276 - Ke277"/>
      <sheetName val="[PNT-P3.xlsUKm279 - Km280"/>
      <sheetName val="CV den trong to?g"/>
      <sheetName val="?0000000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Mp mai 275"/>
      <sheetName val="Package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TNghiªm T_x0002_ "/>
      <sheetName val="tt-_x0014_BA"/>
      <sheetName val="TD_x0014_"/>
      <sheetName val="_x0014_.12"/>
      <sheetName val="QD c5a HDQT (2)"/>
      <sheetName val="_x0003_hart1"/>
      <sheetName val="Don gia"/>
      <sheetName val="K43"/>
      <sheetName val="THKL"/>
      <sheetName val="PL43"/>
      <sheetName val="K43+0.00 - 338 Trai"/>
      <sheetName val="Song ban 0,7x0,7"/>
      <sheetName val="Cong ban 0,8x ,8"/>
      <sheetName val="BCDSPS"/>
      <sheetName val="BCDKT"/>
      <sheetName val="TAU"/>
      <sheetName val="KHACH"/>
      <sheetName val="BC1"/>
      <sheetName val="BC2"/>
      <sheetName val="BAO CAO AN"/>
      <sheetName val="BANGKEKHACH"/>
      <sheetName val="Du tnan chi tiet coc nuoc"/>
      <sheetName val="Tong (op"/>
      <sheetName val="Coc 4ieu"/>
      <sheetName val="Baocao"/>
      <sheetName val="UT"/>
      <sheetName val="TongHopHD"/>
      <sheetName val="TNghiÖ- VL"/>
      <sheetName val="thaß26"/>
      <sheetName val=""/>
      <sheetName val="7000 000"/>
      <sheetName val="ၔong hop QL48 - 2"/>
      <sheetName val="Km266"/>
      <sheetName val="Shaet13"/>
      <sheetName val="_x000b_luong phu"/>
      <sheetName val="Nhap du lieu"/>
      <sheetName val="XNxlva sxthanKCIÉ"/>
      <sheetName val="30100000"/>
      <sheetName val="TDT-TBࡁ"/>
      <sheetName val="Op mai 2_x000c__x0000_"/>
      <sheetName val="_x0000_bÑi_x0003__x0000__x0000__x0000__x0000_²r_x0013__x0000_"/>
      <sheetName val="Km_x0012_77 "/>
      <sheetName val="k, vt tho"/>
      <sheetName val="Km280 ࠭ Km281"/>
      <sheetName val="_x0000__x000d__x0000__x0000__x0000_âO"/>
      <sheetName val="_x0000__x000f__x0000__x0000__x0000_½"/>
      <sheetName val="_x0000__x0000_²r"/>
      <sheetName val="_x0000__x0000__x0000__x0000__x0000_M pc_x0006__x0000__x0000_CamPh_x0000__x0000_"/>
      <sheetName val="Cong ban 1,5„—_x0013__x0000_"/>
      <sheetName val="K-280 - Km281"/>
      <sheetName val="Xa9lap "/>
      <sheetName val="Thang8-02"/>
      <sheetName val="Thang9-02"/>
      <sheetName val="Thang10-02"/>
      <sheetName val="Thang11-02"/>
      <sheetName val="Thang12-02"/>
      <sheetName val="Thang01-03"/>
      <sheetName val="Thang02-03"/>
      <sheetName val="Dong$bac"/>
      <sheetName val="120"/>
      <sheetName val="IFAD"/>
      <sheetName val="CVHN"/>
      <sheetName val="TCVM"/>
      <sheetName val="RIDP"/>
      <sheetName val="LDNN"/>
      <sheetName val="Thang 07"/>
      <sheetName val="T10-05"/>
      <sheetName val="T9-05"/>
      <sheetName val="t805"/>
      <sheetName val="11T"/>
      <sheetName val="9T"/>
      <sheetName val="I"/>
      <sheetName val="mua vao"/>
      <sheetName val="chi phi "/>
      <sheetName val="ban ra 10%"/>
      <sheetName val="PNT-P3"/>
      <sheetName val="GS11- tÝnh KH_x0014_SC§"/>
      <sheetName val="CV di ngoai to~g"/>
      <sheetName val="nghi dinhmCP"/>
      <sheetName val="CVpden trong tong"/>
      <sheetName val="5 nam (tach) x2)"/>
      <sheetName val="Sÿÿÿÿ"/>
      <sheetName val="quÿÿ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em mon hoc"/>
      <sheetName val="Tong hop diem"/>
      <sheetName val="HoTen-khong duoc xoa"/>
      <sheetName val="FORM jc"/>
      <sheetName val="Ton 31.1"/>
      <sheetName val="NhapT.2"/>
      <sheetName val="Xuat T.2"/>
      <sheetName val="Ton 28.2"/>
      <sheetName val="H.Tra"/>
      <sheetName val="Hang CTY TRA LAI"/>
      <sheetName val="Hang NV Tra Lai"/>
      <sheetName val="??-BLDG"/>
      <sheetName val="bc"/>
      <sheetName val="K.O"/>
      <sheetName val="xang _clc"/>
      <sheetName val="X¡NG_td"/>
      <sheetName val="MaZUT"/>
      <sheetName val="DIESEL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CVden nw8ai TCT (1)"/>
      <sheetName val="ADKTKT02"/>
      <sheetName val="K?284"/>
      <sheetName val="CDPS3"/>
      <sheetName val="_x000c__x0000__x0000__x0000__x0000__x0000__x0000__x0000__x000d__x0000__x0000__x0000_"/>
      <sheetName val="_x0000__x000f__x0000__x0000__x0000_‚ž½"/>
      <sheetName val="_x0000__x000d__x0000__x0000__x0000_âOŽ"/>
      <sheetName val="gia x_x0000_ may"/>
      <sheetName val="Giao nhiem fu"/>
      <sheetName val="QDcea TGD (2)"/>
      <sheetName val="Giao nhie- vu"/>
      <sheetName val="Cong ban 0,7p0,7"/>
      <sheetName val="Km275 - Ke276"/>
      <sheetName val="Km280 - Km2(1"/>
      <sheetName val="Km282 - Kl283"/>
      <sheetName val="Tong hop Op m!i"/>
      <sheetName val="tuong"/>
      <sheetName val="Cong baj 2x1,5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DŃ02"/>
      <sheetName val="gìIÏÝ_x001c_齘_x0013_龜_x0013_ꗃ〒"/>
      <sheetName val="CT.XF1"/>
      <sheetName val="Km27%"/>
      <sheetName val="O0 mai 279"/>
      <sheetName val="QD cua "/>
      <sheetName val="DG 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MTL$-INTER"/>
      <sheetName val="Khach iang le "/>
      <sheetName val="[PNT-P3.xlsѝKQKDKT'04-1"/>
      <sheetName val="chieud_x0005__x0000__x0000__x0000_"/>
      <sheetName val="L_x0010_V ®at ®iÖn"/>
      <sheetName val="_x0000__x0000_"/>
      <sheetName val="Cong ban 1,5_x0013_"/>
      <sheetName val="_x0003_har"/>
      <sheetName val="VÃt liÖu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Cac cang UT mua thal Dong bac"/>
      <sheetName val="bÑi_x0003__x0000_²r_x0013__x0000_"/>
      <sheetName val="_x000f__x0000_½"/>
      <sheetName val="tt chu don"/>
      <sheetName val="P210-TP20"/>
      <sheetName val="CB32"/>
      <sheetName val="DGþ"/>
      <sheetName val="_x0014_M01"/>
      <sheetName val="QD cua HDQ²_x0000__x0000_)"/>
      <sheetName val="CTT NuiC_x000f_eo"/>
      <sheetName val="TDT-TB?"/>
      <sheetName val="Km280 ? Km281"/>
      <sheetName val="Kluo-_x0008_ phu"/>
      <sheetName val="QD cua HDQ²_x0000__x0000_€)"/>
      <sheetName val="M pc_x0006__x0000_CamPh_x0000_"/>
      <sheetName val="_x000d_âO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T[ 131"/>
      <sheetName val="XL4Toppy"/>
      <sheetName val="TO 141"/>
      <sheetName val="Cong ban 1,5_x0013_?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t01.06"/>
      <sheetName val="LONGVANT12 759469 Ms Van (2)"/>
      <sheetName val="Ho la 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_x0000__x000a__x0000__x0000__x0000_âO"/>
      <sheetName val="_x000c__x0000__x0000__x0000__x0000__x0000__x0000__x0000__x000a__x0000__x0000__x0000_"/>
      <sheetName val="_x0000__x000a__x0000__x0000__x0000_âOŽ"/>
      <sheetName val="HNI"/>
      <sheetName val="DC2@ï4"/>
      <sheetName val="Tong hop$Op mai"/>
      <sheetName val="bÑi_x0003_"/>
      <sheetName val="???????-BLDG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I_x0005__x0000__x0000_"/>
      <sheetName val="chie԰_x0000__x0000__x0000_Ȁ_x0000_"/>
      <sheetName val="Tong hopQ48­1"/>
      <sheetName val="nam2004"/>
      <sheetName val="CDKTJT03"/>
      <sheetName val="Tong hnp QL47"/>
      <sheetName val="Thue NK"/>
      <sheetName val="Hang NK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GS08)B.hµng"/>
      <sheetName val="⁋㌱Ա_x0000_䭔㌱س_x0000_䭔ㄠㄴ_x0006_牴湯⁧琠湯౧_x0000_杮楨搠湩⵨偃_x0006_匀︀ᇕ"/>
      <sheetName val="XXXXX_XX"/>
      <sheetName val="Dhp+d"/>
      <sheetName val="DC0#"/>
      <sheetName val="_x000f_p m!i 284"/>
      <sheetName val="AA"/>
      <sheetName val="chieud"/>
      <sheetName val="Tong hop ၑL48 - 2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_x0000__x000f__x0000__x0000__x0000__x0005__x0000__x0000_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DGh"/>
      <sheetName val="tra-vat-lieu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DG("/>
      <sheetName val="[PNT-P3.xls]XXXXX\XX"/>
      <sheetName val="[PNT-P3.xls]C/c t)eu"/>
      <sheetName val="[PNT-P3.xls]C4ulu/ngq.1.05"/>
      <sheetName val="bÑi_x0003_?²r_x0013_?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TK33313"/>
      <sheetName val="UK 911"/>
      <sheetName val="CEPS1"/>
      <sheetName val="Km285"/>
      <sheetName val="p"/>
      <sheetName val="KHTS"/>
      <sheetName val="co_x0005__x0000__x0000__x0000_"/>
      <sheetName val="Tong hop Mctduong"/>
      <sheetName val="KHTS?_x000d_2"/>
      <sheetName val="Op mai 2_x000c_"/>
      <sheetName val="_x000f__x0000_‚ž½"/>
      <sheetName val="_x000d_âOŽ"/>
      <sheetName val="Cong ban 1,5„—_x0013_"/>
      <sheetName val="_x000c__x0000__x000d_"/>
      <sheetName val="_x000a_âO"/>
      <sheetName val="_x000c__x0000__x000a_"/>
      <sheetName val="_x000a_âOŽ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_x000c__x0000__x0000__x0000__x0000__x0000__x0000__x0000__x000d__x0000__x0000_Õ"/>
      <sheetName val="⁋㌱Ա_x0000_䭔㌱س_x0000_䭔ㄠㄴ_x0006_牴湯⁧琠湯౧_x0000_杮楨搠湩⵨偃_x0006_匀㠀䂅"/>
      <sheetName val="P201-TP20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_PNT-P3.xlsUTong hop (2)"/>
      <sheetName val="_PNT-P3.xlsUKm279 - Km280"/>
      <sheetName val="Op"/>
      <sheetName val="_PNT-P3.xlsѝKQKDKT'04-1"/>
      <sheetName val="chieud_x0005_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⁋㌱Ա_x0000_䭔㌱س_x0000_䭔ㄠㄴ_x0006_牴湯⁧琠湯౧_x0000_杮楨搠湩_x0005__x0000__x0000__x0000__x0000_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_x0000_ _x0000__x0004__x0000__x0003_"/>
      <sheetName val="Èoasen"/>
      <sheetName val="_x0005_"/>
      <sheetName val="_x000d_â_x0005_"/>
      <sheetName val="I_x0005_"/>
      <sheetName val="QUY IV _x0005_"/>
      <sheetName val="co_x0005_"/>
      <sheetName val="chieuda"/>
      <sheetName val="⁋㌱Ա_x0000_䭔㌱س_x0000_䭔ㄠㄴ_x0006_牴湯⁧琠湯౧_x0000_杮楨搠湩⵨偃_x0006_匀뀀콙"/>
      <sheetName val="IBASE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_x0000__x000f__x0000__x0000__x0000_‚嫌_x001a_"/>
      <sheetName val="41¹"/>
      <sheetName val="Cong ban`1,5x1,5"/>
      <sheetName val="gia!he1"/>
      <sheetName val="k angluc"/>
      <sheetName val="giai he  "/>
      <sheetName val="CC@S03"/>
      <sheetName val="_x000f_?‚ž½"/>
      <sheetName val="_x000c_?_x000d_"/>
      <sheetName val="_x000c_?_x000a_"/>
      <sheetName val="Cong ban_x0009__x0000__x0009__x0000__x0004__x0000__x0003_"/>
      <sheetName val="M pc_x0006__x0000_CamPhþ"/>
      <sheetName val="chieuday"/>
      <sheetName val="TK42ı"/>
      <sheetName val="tÿ-01"/>
      <sheetName val="SoCaiT_x0000_"/>
      <sheetName val="⁋㌱Ա_x0000_䭔㌱س_x0000_䭔ㄠㄴ_x0006_牴湯⁧琠湯౧_x0000_杮楨搠湩_x0005__x0000__x0000__x0000_타_x0012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/>
      <sheetData sheetId="171"/>
      <sheetData sheetId="172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 refreshError="1"/>
      <sheetData sheetId="237"/>
      <sheetData sheetId="238"/>
      <sheetData sheetId="239" refreshError="1"/>
      <sheetData sheetId="240"/>
      <sheetData sheetId="24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/>
      <sheetData sheetId="259"/>
      <sheetData sheetId="260"/>
      <sheetData sheetId="261"/>
      <sheetData sheetId="262"/>
      <sheetData sheetId="263"/>
      <sheetData sheetId="264" refreshError="1"/>
      <sheetData sheetId="265" refreshError="1"/>
      <sheetData sheetId="266" refreshError="1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 refreshError="1"/>
      <sheetData sheetId="317" refreshError="1"/>
      <sheetData sheetId="318"/>
      <sheetData sheetId="319" refreshError="1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 refreshError="1"/>
      <sheetData sheetId="340" refreshError="1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 refreshError="1"/>
      <sheetData sheetId="385" refreshError="1"/>
      <sheetData sheetId="386" refreshError="1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 refreshError="1"/>
      <sheetData sheetId="398" refreshError="1"/>
      <sheetData sheetId="399" refreshError="1"/>
      <sheetData sheetId="400" refreshError="1"/>
      <sheetData sheetId="401"/>
      <sheetData sheetId="402"/>
      <sheetData sheetId="403"/>
      <sheetData sheetId="404" refreshError="1"/>
      <sheetData sheetId="405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/>
      <sheetData sheetId="413" refreshError="1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 refreshError="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 refreshError="1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/>
      <sheetData sheetId="494"/>
      <sheetData sheetId="495" refreshError="1"/>
      <sheetData sheetId="496" refreshError="1"/>
      <sheetData sheetId="497"/>
      <sheetData sheetId="498"/>
      <sheetData sheetId="499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 refreshError="1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/>
      <sheetData sheetId="590" refreshError="1"/>
      <sheetData sheetId="591"/>
      <sheetData sheetId="592"/>
      <sheetData sheetId="593"/>
      <sheetData sheetId="594" refreshError="1"/>
      <sheetData sheetId="595" refreshError="1"/>
      <sheetData sheetId="596"/>
      <sheetData sheetId="597"/>
      <sheetData sheetId="598" refreshError="1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 refreshError="1"/>
      <sheetData sheetId="657" refreshError="1"/>
      <sheetData sheetId="658" refreshError="1"/>
      <sheetData sheetId="659" refreshError="1"/>
      <sheetData sheetId="660"/>
      <sheetData sheetId="661" refreshError="1"/>
      <sheetData sheetId="662" refreshError="1"/>
      <sheetData sheetId="663"/>
      <sheetData sheetId="664"/>
      <sheetData sheetId="665"/>
      <sheetData sheetId="666"/>
      <sheetData sheetId="667"/>
      <sheetData sheetId="668" refreshError="1"/>
      <sheetData sheetId="669"/>
      <sheetData sheetId="670" refreshError="1"/>
      <sheetData sheetId="671"/>
      <sheetData sheetId="672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/>
      <sheetData sheetId="682"/>
      <sheetData sheetId="683"/>
      <sheetData sheetId="684" refreshError="1"/>
      <sheetData sheetId="685"/>
      <sheetData sheetId="686" refreshError="1"/>
      <sheetData sheetId="687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/>
      <sheetData sheetId="698"/>
      <sheetData sheetId="699"/>
      <sheetData sheetId="700"/>
      <sheetData sheetId="701"/>
      <sheetData sheetId="702"/>
      <sheetData sheetId="703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/>
      <sheetData sheetId="728" refreshError="1"/>
      <sheetData sheetId="729" refreshError="1"/>
      <sheetData sheetId="730" refreshError="1"/>
      <sheetData sheetId="731" refreshError="1"/>
      <sheetData sheetId="732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/>
      <sheetData sheetId="775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/>
      <sheetData sheetId="843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/>
      <sheetData sheetId="1035"/>
      <sheetData sheetId="1036"/>
      <sheetData sheetId="1037" refreshError="1"/>
      <sheetData sheetId="1038" refreshError="1"/>
      <sheetData sheetId="1039" refreshError="1"/>
      <sheetData sheetId="1040"/>
      <sheetData sheetId="1041"/>
      <sheetData sheetId="1042"/>
      <sheetData sheetId="1043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/>
      <sheetData sheetId="1104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/>
      <sheetData sheetId="1118"/>
      <sheetData sheetId="1119"/>
      <sheetData sheetId="1120"/>
      <sheetData sheetId="1121"/>
      <sheetData sheetId="1122" refreshError="1"/>
      <sheetData sheetId="1123" refreshError="1"/>
      <sheetData sheetId="1124" refreshError="1"/>
      <sheetData sheetId="1125" refreshError="1"/>
      <sheetData sheetId="1126"/>
      <sheetData sheetId="1127" refreshError="1"/>
      <sheetData sheetId="1128" refreshError="1"/>
      <sheetData sheetId="1129" refreshError="1"/>
      <sheetData sheetId="1130" refreshError="1"/>
      <sheetData sheetId="1131"/>
      <sheetData sheetId="1132" refreshError="1"/>
      <sheetData sheetId="1133"/>
      <sheetData sheetId="1134" refreshError="1"/>
      <sheetData sheetId="1135"/>
      <sheetData sheetId="1136"/>
      <sheetData sheetId="1137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/>
      <sheetData sheetId="1155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/>
      <sheetData sheetId="1168"/>
      <sheetData sheetId="1169"/>
      <sheetData sheetId="1170"/>
      <sheetData sheetId="1171"/>
      <sheetData sheetId="1172" refreshError="1"/>
      <sheetData sheetId="1173" refreshError="1"/>
      <sheetData sheetId="1174" refreshError="1"/>
      <sheetData sheetId="1175" refreshError="1"/>
      <sheetData sheetId="1176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/>
      <sheetData sheetId="1184" refreshError="1"/>
      <sheetData sheetId="1185"/>
      <sheetData sheetId="1186"/>
      <sheetData sheetId="1187"/>
      <sheetData sheetId="1188" refreshError="1"/>
      <sheetData sheetId="1189" refreshError="1"/>
      <sheetData sheetId="1190" refreshError="1"/>
      <sheetData sheetId="1191" refreshError="1"/>
      <sheetData sheetId="1192"/>
      <sheetData sheetId="1193"/>
      <sheetData sheetId="1194"/>
      <sheetData sheetId="1195"/>
      <sheetData sheetId="1196"/>
      <sheetData sheetId="1197" refreshError="1"/>
      <sheetData sheetId="1198" refreshError="1"/>
      <sheetData sheetId="1199"/>
      <sheetData sheetId="1200"/>
      <sheetData sheetId="1201"/>
      <sheetData sheetId="1202"/>
      <sheetData sheetId="1203"/>
      <sheetData sheetId="1204" refreshError="1"/>
      <sheetData sheetId="1205" refreshError="1"/>
      <sheetData sheetId="1206" refreshError="1"/>
      <sheetData sheetId="1207"/>
      <sheetData sheetId="1208"/>
      <sheetData sheetId="1209"/>
      <sheetData sheetId="1210"/>
      <sheetData sheetId="121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/>
      <sheetData sheetId="1226" refreshError="1"/>
      <sheetData sheetId="1227" refreshError="1"/>
      <sheetData sheetId="1228" refreshError="1"/>
      <sheetData sheetId="1229" refreshError="1"/>
      <sheetData sheetId="1230"/>
      <sheetData sheetId="1231" refreshError="1"/>
      <sheetData sheetId="1232" refreshError="1"/>
      <sheetData sheetId="1233"/>
      <sheetData sheetId="1234"/>
      <sheetData sheetId="1235" refreshError="1"/>
      <sheetData sheetId="123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Chart3"/>
      <sheetName val="Chart2"/>
      <sheetName val="BaTrieu-L.con"/>
      <sheetName val="EDT - Ro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2.74"/>
      <sheetName val="T8-9)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.tuanM"/>
      <sheetName val="Dinh_ha nha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T6"/>
      <sheetName val="THQII"/>
      <sheetName val="Trung"/>
      <sheetName val="THQIII"/>
      <sheetName val="THT nam 04"/>
      <sheetName val="142201ȭT4"/>
      <sheetName val="Bia¸"/>
      <sheetName val="TL"/>
      <sheetName val="T8-9B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T8-9þ"/>
      <sheetName val="BCDSPS"/>
      <sheetName val="BCDKT"/>
      <sheetName val="[IBASE2.XLS}BHXH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GK"/>
      <sheetName val="CB"/>
      <sheetName val="VP"/>
      <sheetName val="Km274-Km274"/>
      <sheetName val="Km27'-Km278"/>
      <sheetName val="KHVô XL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IBASE2"/>
      <sheetName val="[IBASE2.XLS䁝BC6tT17"/>
      <sheetName val="TK13_x0005_"/>
      <sheetName val="CongNo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onf hop"/>
      <sheetName val="CoquyTM"/>
      <sheetName val="TH_B¸"/>
      <sheetName val="TD khao sat"/>
      <sheetName val="_x0000__x0000__x0005__x0000__x0000_"/>
      <sheetName val=" GT CPhi tung dot"/>
      <sheetName val="ESTI."/>
      <sheetName val="DI-ESTI"/>
      <sheetName val="THTBþ"/>
      <sheetName val="CHITIET VL-NC"/>
      <sheetName val="DON GIA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Nhap_lie"/>
      <sheetName val="Nhap_lie("/>
      <sheetName val="Chart䀀"/>
      <sheetName val="T8-9("/>
      <sheetName val="nghi dinh-_x0004__x0010_"/>
      <sheetName val="Cong hop 2,0ࡸ2,0"/>
      <sheetName val="Km282-Km_x0003_?3"/>
      <sheetName val="Biaþ"/>
      <sheetName val="Luot"/>
      <sheetName val="lapdap TB 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Km282-Km_x0003_"/>
      <sheetName val="°:nh"/>
      <sheetName val="_x0000_"/>
      <sheetName val="Bia_x0000_"/>
      <sheetName val="Soqu_x0005_"/>
      <sheetName val="thong ke"/>
      <sheetName val="QDcua TGD (2)_x0000__x0000__x0000__x0000__x0000__x0000__x0000__x0000__x0000__x0000__x0000__x0000_䚼˰_x0000__x0004__x0000__x0000_"/>
      <sheetName val="Tong_ke"/>
      <sheetName val="XXXXXX?X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KH-Q1,Q2,01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 Njinh"/>
      <sheetName val="L]gngT2"/>
      <sheetName val="VT,NC,M"/>
      <sheetName val="XXXXXXÿÿ"/>
      <sheetName val="KHT4ÿÿ-02"/>
      <sheetName val="ÿÿÿÿ 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/>
      <sheetData sheetId="295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/>
      <sheetData sheetId="329"/>
      <sheetData sheetId="330"/>
      <sheetData sheetId="331"/>
      <sheetData sheetId="332"/>
      <sheetData sheetId="333"/>
      <sheetData sheetId="334"/>
      <sheetData sheetId="335" refreshError="1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 refreshError="1"/>
      <sheetData sheetId="599"/>
      <sheetData sheetId="600" refreshError="1"/>
      <sheetData sheetId="601" refreshError="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 refreshError="1"/>
      <sheetData sheetId="677" refreshError="1"/>
      <sheetData sheetId="678"/>
      <sheetData sheetId="679" refreshError="1"/>
      <sheetData sheetId="680" refreshError="1"/>
      <sheetData sheetId="681" refreshError="1"/>
      <sheetData sheetId="682"/>
      <sheetData sheetId="683"/>
      <sheetData sheetId="684" refreshError="1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 refreshError="1"/>
      <sheetData sheetId="694" refreshError="1"/>
      <sheetData sheetId="695" refreshError="1"/>
      <sheetData sheetId="696" refreshError="1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 refreshError="1"/>
      <sheetData sheetId="760" refreshError="1"/>
      <sheetData sheetId="761" refreshError="1"/>
      <sheetData sheetId="762"/>
      <sheetData sheetId="763"/>
      <sheetData sheetId="764"/>
      <sheetData sheetId="765"/>
      <sheetData sheetId="766"/>
      <sheetData sheetId="767"/>
      <sheetData sheetId="768"/>
      <sheetData sheetId="769" refreshError="1"/>
      <sheetData sheetId="770" refreshError="1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/>
      <sheetData sheetId="780"/>
      <sheetData sheetId="78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/>
      <sheetData sheetId="792"/>
      <sheetData sheetId="793"/>
      <sheetData sheetId="794"/>
      <sheetData sheetId="795"/>
      <sheetData sheetId="796"/>
      <sheetData sheetId="797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/>
      <sheetData sheetId="839" refreshError="1"/>
      <sheetData sheetId="840" refreshError="1"/>
      <sheetData sheetId="841" refreshError="1"/>
      <sheetData sheetId="842" refreshError="1"/>
      <sheetData sheetId="843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 refreshError="1"/>
      <sheetData sheetId="892" refreshError="1"/>
      <sheetData sheetId="893"/>
      <sheetData sheetId="894"/>
      <sheetData sheetId="895"/>
      <sheetData sheetId="896" refreshError="1"/>
      <sheetData sheetId="897" refreshError="1"/>
      <sheetData sheetId="898"/>
      <sheetData sheetId="899"/>
      <sheetData sheetId="900" refreshError="1"/>
      <sheetData sheetId="901"/>
      <sheetData sheetId="902"/>
      <sheetData sheetId="903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/>
      <sheetData sheetId="938"/>
      <sheetData sheetId="939"/>
      <sheetData sheetId="940"/>
      <sheetData sheetId="941"/>
      <sheetData sheetId="942" refreshError="1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 refreshError="1"/>
      <sheetData sheetId="1009" refreshError="1"/>
      <sheetData sheetId="1010" refreshError="1"/>
      <sheetData sheetId="1011"/>
      <sheetData sheetId="1012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/>
      <sheetData sheetId="1204"/>
      <sheetData sheetId="1205"/>
      <sheetData sheetId="1206"/>
      <sheetData sheetId="1207" refreshError="1"/>
      <sheetData sheetId="1208"/>
      <sheetData sheetId="1209" refreshError="1"/>
      <sheetData sheetId="1210"/>
      <sheetData sheetId="1211" refreshError="1"/>
      <sheetData sheetId="1212" refreshError="1"/>
      <sheetData sheetId="1213" refreshError="1"/>
      <sheetData sheetId="1214" refreshError="1"/>
      <sheetData sheetId="1215"/>
      <sheetData sheetId="1216"/>
      <sheetData sheetId="1217"/>
      <sheetData sheetId="1218" refreshError="1"/>
      <sheetData sheetId="1219" refreshError="1"/>
      <sheetData sheetId="1220" refreshError="1"/>
      <sheetData sheetId="1221"/>
      <sheetData sheetId="1222" refreshError="1"/>
      <sheetData sheetId="1223" refreshError="1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 refreshError="1"/>
      <sheetData sheetId="1239" refreshError="1"/>
      <sheetData sheetId="1240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/>
      <sheetData sheetId="1252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/>
      <sheetData sheetId="1671"/>
      <sheetData sheetId="1672"/>
      <sheetData sheetId="1673"/>
      <sheetData sheetId="1674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/>
      <sheetData sheetId="1681" refreshError="1"/>
      <sheetData sheetId="1682" refreshError="1"/>
      <sheetData sheetId="1683"/>
      <sheetData sheetId="1684"/>
      <sheetData sheetId="1685" refreshError="1"/>
      <sheetData sheetId="1686" refreshError="1"/>
      <sheetData sheetId="1687" refreshError="1"/>
      <sheetData sheetId="168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 refreshError="1"/>
      <sheetData sheetId="594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 refreshError="1"/>
      <sheetData sheetId="688" refreshError="1"/>
      <sheetData sheetId="689" refreshError="1"/>
      <sheetData sheetId="690" refreshError="1"/>
      <sheetData sheetId="691"/>
      <sheetData sheetId="692" refreshError="1"/>
      <sheetData sheetId="693"/>
      <sheetData sheetId="694" refreshError="1"/>
      <sheetData sheetId="695"/>
      <sheetData sheetId="696"/>
      <sheetData sheetId="697" refreshError="1"/>
      <sheetData sheetId="698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 refreshError="1"/>
      <sheetData sheetId="707"/>
      <sheetData sheetId="708"/>
      <sheetData sheetId="709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  <sheetName val="DI-EST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DG "/>
      <sheetName val="XXXXX_XX"/>
      <sheetName val="CT.XF1"/>
      <sheetName val="I"/>
      <sheetName val="PNT-P3"/>
      <sheetName val="GS11- tÝnh KH_x0014_SC§"/>
      <sheetName val="DŃ02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 refreshError="1"/>
      <sheetData sheetId="700"/>
      <sheetData sheetId="701" refreshError="1"/>
      <sheetData sheetId="702"/>
      <sheetData sheetId="703"/>
      <sheetData sheetId="704" refreshError="1"/>
      <sheetData sheetId="705"/>
      <sheetData sheetId="706"/>
      <sheetData sheetId="707" refreshError="1"/>
      <sheetData sheetId="708" refreshError="1"/>
      <sheetData sheetId="709" refreshError="1"/>
      <sheetData sheetId="7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  <sheetName val="VT,NC,M"/>
      <sheetName val="1_HAGIANG"/>
      <sheetName val="2_TUYEN_QUANG"/>
      <sheetName val="3_CAOBANG"/>
      <sheetName val="4_LANGSON"/>
      <sheetName val="5_LAOCAI"/>
      <sheetName val="6_YENBAI"/>
      <sheetName val="7_THAI_NGUYEN"/>
      <sheetName val="8_BAC_CAN"/>
      <sheetName val="9_PHU_THO"/>
      <sheetName val="10_VINH_PHUC"/>
      <sheetName val="11_BAC_GIANG"/>
      <sheetName val="12_BAC_NINH"/>
      <sheetName val="13_QUANG_NINH"/>
      <sheetName val="14_HOA_BINH"/>
      <sheetName val="15_SON_LA"/>
      <sheetName val="16_LAI_CHAU"/>
      <sheetName val="17_HA_NOI"/>
      <sheetName val="18_HAI_PHONG"/>
      <sheetName val="19_HAI_DUONG"/>
      <sheetName val="20_HUNG_YEN"/>
      <sheetName val="21_HA_TAY"/>
      <sheetName val="22_THAI_BINH"/>
      <sheetName val="23_NAM_DINH"/>
      <sheetName val="24_HA_NAM"/>
      <sheetName val="25_NINH_BINH"/>
      <sheetName val="26_THANH_HOA"/>
      <sheetName val="27_NGHE_AN"/>
      <sheetName val="28_HA_TINH"/>
      <sheetName val="29_QUANG_BINH"/>
      <sheetName val="30_QUANG_TRI"/>
      <sheetName val="31_THUA_THIEN_HUE"/>
      <sheetName val="32_TP_DA_NANG"/>
      <sheetName val="33_QUANG_NAM"/>
      <sheetName val="34_QUANG_NGAI_"/>
      <sheetName val="35_BINH_DINH"/>
      <sheetName val="36_PHU_YEN"/>
      <sheetName val="37_KHANH_HOA"/>
      <sheetName val="38_DAC_LAC_"/>
      <sheetName val="39_GIA_LAI"/>
      <sheetName val="40_KON_TUM_"/>
      <sheetName val="41_LAM_DONG"/>
      <sheetName val="42_TP_HO_CHI_MINH"/>
      <sheetName val="43_DONG_NAI"/>
      <sheetName val="44_BINH_DUONG"/>
      <sheetName val="45_BINH_PHUOC"/>
      <sheetName val="46_TAY_NINH"/>
      <sheetName val="47_BA_RIA_VT"/>
      <sheetName val="48_NINH_THUAN"/>
      <sheetName val="49_BINH_THUAN_"/>
      <sheetName val="50_LONG_AN"/>
      <sheetName val="51_TIEN_GIANG"/>
      <sheetName val="52_BEN_TRE"/>
      <sheetName val="53_TRA_VINH"/>
      <sheetName val="54_VINH_LONG"/>
      <sheetName val="55_CAN_THO"/>
      <sheetName val="56_SOC_TRANG"/>
      <sheetName val="57_AN_GIANG"/>
      <sheetName val="58_DONG_THAP"/>
      <sheetName val="59_KIEN_GIANG"/>
      <sheetName val="60_BAC_LIEU"/>
      <sheetName val="61_CA_MA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zoomScalePageLayoutView="90" workbookViewId="0">
      <selection activeCell="E1" sqref="E1"/>
    </sheetView>
  </sheetViews>
  <sheetFormatPr defaultColWidth="10.42578125" defaultRowHeight="15"/>
  <cols>
    <col min="1" max="1" width="5" style="2" customWidth="1"/>
    <col min="2" max="2" width="37.42578125" style="2" customWidth="1"/>
    <col min="3" max="5" width="14.42578125" style="2" customWidth="1"/>
    <col min="6" max="16384" width="10.42578125" style="2"/>
  </cols>
  <sheetData>
    <row r="1" spans="1:5" ht="19.899999999999999" customHeight="1">
      <c r="A1" s="1" t="s">
        <v>21</v>
      </c>
      <c r="B1" s="1"/>
      <c r="C1" s="1"/>
      <c r="D1" s="1"/>
      <c r="E1" s="1"/>
    </row>
    <row r="2" spans="1:5" ht="19.899999999999999" customHeight="1">
      <c r="A2" s="3"/>
      <c r="B2" s="3"/>
      <c r="C2" s="3"/>
      <c r="D2" s="3"/>
      <c r="E2" s="3"/>
    </row>
    <row r="3" spans="1:5" ht="19.899999999999999" customHeight="1">
      <c r="A3" s="4"/>
      <c r="B3" s="4"/>
      <c r="C3" s="5"/>
      <c r="D3" s="5"/>
      <c r="E3" s="6" t="s">
        <v>0</v>
      </c>
    </row>
    <row r="4" spans="1:5" ht="19.899999999999999" customHeight="1">
      <c r="A4" s="7"/>
      <c r="B4" s="7"/>
      <c r="C4" s="8" t="s">
        <v>1</v>
      </c>
      <c r="D4" s="8" t="s">
        <v>2</v>
      </c>
      <c r="E4" s="8" t="s">
        <v>3</v>
      </c>
    </row>
    <row r="5" spans="1:5" ht="19.899999999999999" customHeight="1">
      <c r="A5" s="9"/>
      <c r="B5" s="9"/>
      <c r="C5" s="10" t="s">
        <v>4</v>
      </c>
      <c r="D5" s="10" t="s">
        <v>5</v>
      </c>
      <c r="E5" s="10" t="s">
        <v>6</v>
      </c>
    </row>
    <row r="6" spans="1:5" ht="19.899999999999999" customHeight="1">
      <c r="A6" s="9"/>
      <c r="B6" s="9"/>
      <c r="C6" s="11"/>
      <c r="D6" s="11"/>
      <c r="E6" s="11" t="s">
        <v>7</v>
      </c>
    </row>
    <row r="7" spans="1:5" ht="19.899999999999999" customHeight="1">
      <c r="A7" s="12"/>
      <c r="B7" s="13"/>
      <c r="C7" s="13"/>
      <c r="D7" s="13"/>
      <c r="E7" s="14"/>
    </row>
    <row r="8" spans="1:5" ht="19.899999999999999" customHeight="1">
      <c r="A8" s="15" t="s">
        <v>8</v>
      </c>
      <c r="B8" s="16"/>
      <c r="C8" s="17">
        <f>C9+C10</f>
        <v>2992.2</v>
      </c>
      <c r="D8" s="17">
        <f>D9+D10</f>
        <v>2952.1</v>
      </c>
      <c r="E8" s="17">
        <f>D8/C8*100</f>
        <v>98.65984894057884</v>
      </c>
    </row>
    <row r="9" spans="1:5" ht="19.899999999999999" customHeight="1">
      <c r="A9" s="18"/>
      <c r="B9" s="19" t="s">
        <v>9</v>
      </c>
      <c r="C9" s="20">
        <v>1078</v>
      </c>
      <c r="D9" s="20">
        <v>1067.3</v>
      </c>
      <c r="E9" s="20">
        <f t="shared" ref="E9:E20" si="0">D9/C9*100</f>
        <v>99.00742115027829</v>
      </c>
    </row>
    <row r="10" spans="1:5" ht="19.899999999999999" customHeight="1">
      <c r="A10" s="21"/>
      <c r="B10" s="19" t="s">
        <v>10</v>
      </c>
      <c r="C10" s="20">
        <v>1914.2</v>
      </c>
      <c r="D10" s="20">
        <v>1884.8</v>
      </c>
      <c r="E10" s="20">
        <f t="shared" si="0"/>
        <v>98.464110333298507</v>
      </c>
    </row>
    <row r="11" spans="1:5" ht="19.899999999999999" customHeight="1">
      <c r="A11" s="22" t="s">
        <v>11</v>
      </c>
      <c r="B11" s="23"/>
      <c r="C11" s="17">
        <v>1871.3</v>
      </c>
      <c r="D11" s="17">
        <v>1854.7</v>
      </c>
      <c r="E11" s="17">
        <f t="shared" si="0"/>
        <v>99.112916154544976</v>
      </c>
    </row>
    <row r="12" spans="1:5" ht="19.899999999999999" customHeight="1">
      <c r="A12" s="15"/>
      <c r="B12" s="19" t="s">
        <v>12</v>
      </c>
      <c r="C12" s="20">
        <v>1490.7</v>
      </c>
      <c r="D12" s="20">
        <v>1478.7</v>
      </c>
      <c r="E12" s="20">
        <f t="shared" si="0"/>
        <v>99.195009056148123</v>
      </c>
    </row>
    <row r="13" spans="1:5" ht="19.899999999999999" customHeight="1">
      <c r="A13" s="22" t="s">
        <v>13</v>
      </c>
      <c r="B13" s="23"/>
      <c r="C13" s="17">
        <v>1151.3</v>
      </c>
      <c r="D13" s="17">
        <v>1126.7</v>
      </c>
      <c r="E13" s="17">
        <f t="shared" si="0"/>
        <v>97.86328498219406</v>
      </c>
    </row>
    <row r="14" spans="1:5" ht="19.899999999999999" customHeight="1">
      <c r="A14" s="15"/>
      <c r="B14" s="19" t="s">
        <v>12</v>
      </c>
      <c r="C14" s="20">
        <v>1063.0999999999999</v>
      </c>
      <c r="D14" s="20">
        <v>1035.5999999999999</v>
      </c>
      <c r="E14" s="20">
        <f t="shared" si="0"/>
        <v>97.413225472674256</v>
      </c>
    </row>
    <row r="15" spans="1:5" ht="19.899999999999999" customHeight="1">
      <c r="A15" s="24" t="s">
        <v>14</v>
      </c>
      <c r="B15" s="23"/>
      <c r="C15" s="20" t="s">
        <v>15</v>
      </c>
      <c r="D15" s="20" t="s">
        <v>15</v>
      </c>
      <c r="E15" s="20"/>
    </row>
    <row r="16" spans="1:5" ht="19.899999999999999" customHeight="1">
      <c r="A16" s="24"/>
      <c r="B16" s="25" t="s">
        <v>16</v>
      </c>
      <c r="C16" s="20">
        <v>423.29681759775673</v>
      </c>
      <c r="D16" s="20">
        <v>417.28071199999994</v>
      </c>
      <c r="E16" s="20">
        <f t="shared" si="0"/>
        <v>98.578750099776641</v>
      </c>
    </row>
    <row r="17" spans="1:5" ht="19.899999999999999" customHeight="1">
      <c r="A17" s="18"/>
      <c r="B17" s="25" t="s">
        <v>17</v>
      </c>
      <c r="C17" s="20">
        <v>52.31674688604221</v>
      </c>
      <c r="D17" s="20">
        <v>49.281399999999991</v>
      </c>
      <c r="E17" s="20">
        <f t="shared" si="0"/>
        <v>94.198135268896024</v>
      </c>
    </row>
    <row r="18" spans="1:5" ht="19.899999999999999" customHeight="1">
      <c r="A18" s="24"/>
      <c r="B18" s="25" t="s">
        <v>18</v>
      </c>
      <c r="C18" s="20">
        <v>13.647859660147411</v>
      </c>
      <c r="D18" s="20">
        <v>12.618849999999998</v>
      </c>
      <c r="E18" s="20">
        <f t="shared" si="0"/>
        <v>92.460285453021001</v>
      </c>
    </row>
    <row r="19" spans="1:5" ht="19.899999999999999" customHeight="1">
      <c r="A19" s="26"/>
      <c r="B19" s="25" t="s">
        <v>19</v>
      </c>
      <c r="C19" s="20">
        <v>116.11300300124782</v>
      </c>
      <c r="D19" s="20">
        <v>110.04001</v>
      </c>
      <c r="E19" s="20">
        <f t="shared" si="0"/>
        <v>94.769756319899372</v>
      </c>
    </row>
    <row r="20" spans="1:5" ht="19.899999999999999" customHeight="1">
      <c r="A20" s="24"/>
      <c r="B20" s="25" t="s">
        <v>20</v>
      </c>
      <c r="C20" s="20">
        <v>632.26055604343082</v>
      </c>
      <c r="D20" s="20">
        <v>637.34964000000014</v>
      </c>
      <c r="E20" s="20">
        <f t="shared" si="0"/>
        <v>100.80490296412223</v>
      </c>
    </row>
    <row r="21" spans="1:5" ht="19.899999999999999" customHeight="1">
      <c r="A21" s="15"/>
      <c r="B21" s="27"/>
      <c r="C21" s="28"/>
      <c r="D21" s="28"/>
      <c r="E21" s="28"/>
    </row>
    <row r="22" spans="1:5" ht="19.899999999999999" customHeight="1">
      <c r="A22" s="12"/>
      <c r="B22" s="13"/>
      <c r="C22" s="29"/>
      <c r="D22" s="29"/>
      <c r="E22" s="13"/>
    </row>
    <row r="23" spans="1:5" ht="19.899999999999999" customHeight="1">
      <c r="A23" s="12"/>
      <c r="B23" s="13"/>
      <c r="C23" s="29"/>
      <c r="D23" s="29"/>
      <c r="E23" s="13"/>
    </row>
    <row r="24" spans="1:5" ht="19.899999999999999" customHeight="1">
      <c r="A24" s="13"/>
      <c r="B24" s="13"/>
      <c r="C24" s="30"/>
      <c r="D24" s="30"/>
      <c r="E24" s="13"/>
    </row>
    <row r="25" spans="1:5" ht="19.899999999999999" customHeight="1">
      <c r="A25" s="13"/>
      <c r="B25" s="13"/>
      <c r="C25" s="30"/>
      <c r="D25" s="30"/>
      <c r="E25" s="13"/>
    </row>
    <row r="26" spans="1:5" ht="19.899999999999999" customHeight="1">
      <c r="A26" s="13"/>
      <c r="B26" s="13"/>
      <c r="C26" s="30"/>
      <c r="D26" s="30"/>
      <c r="E26" s="13"/>
    </row>
  </sheetData>
  <pageMargins left="0.78740157480314998" right="0.47244094488188998" top="0.74803149606299202" bottom="0.47244094488188998" header="0.43307086614173201" footer="0.31496062992126"/>
  <pageSetup paperSize="9" firstPageNumber="29" orientation="portrait" useFirstPageNumber="1" horizontalDpi="4294967295" verticalDpi="4294967295" r:id="rId1"/>
  <headerFooter alignWithMargins="0">
    <oddHeader>&amp;C&amp;"Times New Roman,Regular"&amp;12&amp;P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workbookViewId="0">
      <selection activeCell="E1" sqref="E1"/>
    </sheetView>
  </sheetViews>
  <sheetFormatPr defaultColWidth="8.7109375" defaultRowHeight="12.75"/>
  <cols>
    <col min="1" max="1" width="45" style="319" customWidth="1"/>
    <col min="2" max="2" width="10.7109375" style="319" customWidth="1"/>
    <col min="3" max="3" width="9.28515625" style="319" customWidth="1"/>
    <col min="4" max="4" width="20.7109375" style="319" customWidth="1"/>
    <col min="5" max="5" width="10" style="319" customWidth="1"/>
    <col min="6" max="6" width="10.28515625" style="319" customWidth="1"/>
    <col min="7" max="9" width="5.5703125" style="319" customWidth="1"/>
    <col min="10" max="16384" width="8.7109375" style="319"/>
  </cols>
  <sheetData>
    <row r="1" spans="1:6" s="317" customFormat="1" ht="20.100000000000001" customHeight="1">
      <c r="A1" s="316" t="s">
        <v>449</v>
      </c>
      <c r="B1" s="344"/>
      <c r="C1" s="344"/>
    </row>
    <row r="2" spans="1:6" ht="20.100000000000001" customHeight="1">
      <c r="A2" s="327"/>
      <c r="B2" s="327"/>
      <c r="C2" s="327"/>
    </row>
    <row r="3" spans="1:6" s="321" customFormat="1" ht="15.95" customHeight="1">
      <c r="A3" s="320"/>
      <c r="B3" s="320"/>
      <c r="C3" s="345"/>
      <c r="D3" s="371" t="s">
        <v>443</v>
      </c>
    </row>
    <row r="4" spans="1:6" s="321" customFormat="1" ht="15.95" customHeight="1">
      <c r="A4" s="346"/>
      <c r="B4" s="348" t="s">
        <v>26</v>
      </c>
      <c r="C4" s="348" t="s">
        <v>26</v>
      </c>
      <c r="D4" s="348" t="s">
        <v>411</v>
      </c>
    </row>
    <row r="5" spans="1:6" s="321" customFormat="1" ht="15.95" customHeight="1">
      <c r="A5" s="347"/>
      <c r="B5" s="350" t="s">
        <v>444</v>
      </c>
      <c r="C5" s="350" t="s">
        <v>28</v>
      </c>
      <c r="D5" s="350" t="s">
        <v>445</v>
      </c>
    </row>
    <row r="6" spans="1:6" s="321" customFormat="1" ht="20.100000000000001" customHeight="1">
      <c r="A6" s="320"/>
      <c r="B6" s="66"/>
      <c r="C6" s="66"/>
      <c r="D6" s="66"/>
    </row>
    <row r="7" spans="1:6" s="354" customFormat="1" ht="20.100000000000001" customHeight="1">
      <c r="A7" s="372" t="s">
        <v>217</v>
      </c>
      <c r="B7" s="373">
        <v>6910</v>
      </c>
      <c r="C7" s="373">
        <v>7349</v>
      </c>
      <c r="D7" s="374">
        <v>106.35311143270623</v>
      </c>
    </row>
    <row r="8" spans="1:6" s="354" customFormat="1" ht="20.100000000000001" customHeight="1">
      <c r="A8" s="357" t="s">
        <v>425</v>
      </c>
      <c r="B8" s="375">
        <v>161</v>
      </c>
      <c r="C8" s="375">
        <v>155</v>
      </c>
      <c r="D8" s="376">
        <v>96.273291925465841</v>
      </c>
      <c r="E8" s="381"/>
      <c r="F8" s="381"/>
    </row>
    <row r="9" spans="1:6" s="354" customFormat="1" ht="20.100000000000001" customHeight="1">
      <c r="A9" s="357" t="s">
        <v>426</v>
      </c>
      <c r="B9" s="375">
        <v>1536</v>
      </c>
      <c r="C9" s="375">
        <v>1581</v>
      </c>
      <c r="D9" s="376">
        <v>102.9296875</v>
      </c>
      <c r="E9" s="373"/>
      <c r="F9" s="373"/>
    </row>
    <row r="10" spans="1:6" s="321" customFormat="1" ht="20.100000000000001" customHeight="1">
      <c r="A10" s="377" t="s">
        <v>36</v>
      </c>
      <c r="B10" s="378">
        <v>37</v>
      </c>
      <c r="C10" s="378">
        <v>55</v>
      </c>
      <c r="D10" s="379">
        <v>148.64864864864865</v>
      </c>
    </row>
    <row r="11" spans="1:6" s="321" customFormat="1" ht="19.5" customHeight="1">
      <c r="A11" s="377" t="s">
        <v>42</v>
      </c>
      <c r="B11" s="378">
        <v>760</v>
      </c>
      <c r="C11" s="378">
        <v>802</v>
      </c>
      <c r="D11" s="379">
        <v>105.52631578947368</v>
      </c>
    </row>
    <row r="12" spans="1:6" s="321" customFormat="1" ht="19.5" customHeight="1">
      <c r="A12" s="377" t="s">
        <v>427</v>
      </c>
      <c r="B12" s="378">
        <v>174</v>
      </c>
      <c r="C12" s="378">
        <v>143</v>
      </c>
      <c r="D12" s="379">
        <v>82.18390804597702</v>
      </c>
    </row>
    <row r="13" spans="1:6" s="321" customFormat="1" ht="20.100000000000001" customHeight="1">
      <c r="A13" s="377" t="s">
        <v>428</v>
      </c>
      <c r="B13" s="378">
        <v>565</v>
      </c>
      <c r="C13" s="378">
        <v>581</v>
      </c>
      <c r="D13" s="379">
        <v>102.83185840707965</v>
      </c>
    </row>
    <row r="14" spans="1:6" s="354" customFormat="1" ht="20.100000000000001" customHeight="1">
      <c r="A14" s="380" t="s">
        <v>429</v>
      </c>
      <c r="B14" s="375">
        <v>5213</v>
      </c>
      <c r="C14" s="375">
        <v>5613</v>
      </c>
      <c r="D14" s="376">
        <v>107.67312488010742</v>
      </c>
    </row>
    <row r="15" spans="1:6" s="321" customFormat="1" ht="20.100000000000001" customHeight="1">
      <c r="A15" s="377" t="s">
        <v>430</v>
      </c>
      <c r="B15" s="378">
        <v>2508</v>
      </c>
      <c r="C15" s="378">
        <v>2585</v>
      </c>
      <c r="D15" s="379">
        <v>103.07017543859649</v>
      </c>
    </row>
    <row r="16" spans="1:6" s="321" customFormat="1" ht="20.100000000000001" customHeight="1">
      <c r="A16" s="377" t="s">
        <v>431</v>
      </c>
      <c r="B16" s="378">
        <v>265</v>
      </c>
      <c r="C16" s="378">
        <v>297</v>
      </c>
      <c r="D16" s="379">
        <v>112.0754716981132</v>
      </c>
    </row>
    <row r="17" spans="1:7" s="321" customFormat="1" ht="20.100000000000001" customHeight="1">
      <c r="A17" s="377" t="s">
        <v>432</v>
      </c>
      <c r="B17" s="378">
        <v>352</v>
      </c>
      <c r="C17" s="378">
        <v>382</v>
      </c>
      <c r="D17" s="379">
        <v>108.52272727272727</v>
      </c>
    </row>
    <row r="18" spans="1:7" s="321" customFormat="1" ht="20.100000000000001" customHeight="1">
      <c r="A18" s="377" t="s">
        <v>433</v>
      </c>
      <c r="B18" s="378">
        <v>252</v>
      </c>
      <c r="C18" s="378">
        <v>260</v>
      </c>
      <c r="D18" s="379">
        <v>103.17460317460319</v>
      </c>
    </row>
    <row r="19" spans="1:7" s="321" customFormat="1" ht="21.75" customHeight="1">
      <c r="A19" s="377" t="s">
        <v>434</v>
      </c>
      <c r="B19" s="378">
        <v>73</v>
      </c>
      <c r="C19" s="378">
        <v>91</v>
      </c>
      <c r="D19" s="379">
        <v>124.65753424657535</v>
      </c>
    </row>
    <row r="20" spans="1:7" s="321" customFormat="1" ht="20.100000000000001" customHeight="1">
      <c r="A20" s="377" t="s">
        <v>435</v>
      </c>
      <c r="B20" s="378">
        <v>425</v>
      </c>
      <c r="C20" s="378">
        <v>554</v>
      </c>
      <c r="D20" s="379">
        <v>130.35294117647058</v>
      </c>
    </row>
    <row r="21" spans="1:7" s="321" customFormat="1" ht="30" customHeight="1">
      <c r="A21" s="377" t="s">
        <v>446</v>
      </c>
      <c r="B21" s="378">
        <v>489</v>
      </c>
      <c r="C21" s="378">
        <v>529</v>
      </c>
      <c r="D21" s="379">
        <v>108.1799591002045</v>
      </c>
    </row>
    <row r="22" spans="1:7" s="321" customFormat="1" ht="20.100000000000001" customHeight="1">
      <c r="A22" s="377" t="s">
        <v>437</v>
      </c>
      <c r="B22" s="378">
        <v>275</v>
      </c>
      <c r="C22" s="378">
        <v>306</v>
      </c>
      <c r="D22" s="379">
        <v>111.27272727272728</v>
      </c>
    </row>
    <row r="23" spans="1:7" s="321" customFormat="1" ht="21" customHeight="1">
      <c r="A23" s="377" t="s">
        <v>438</v>
      </c>
      <c r="B23" s="378">
        <v>51</v>
      </c>
      <c r="C23" s="378">
        <v>87</v>
      </c>
      <c r="D23" s="379">
        <v>170.58823529411765</v>
      </c>
    </row>
    <row r="24" spans="1:7" s="321" customFormat="1" ht="20.100000000000001" customHeight="1">
      <c r="A24" s="377" t="s">
        <v>439</v>
      </c>
      <c r="B24" s="378">
        <v>47</v>
      </c>
      <c r="C24" s="378">
        <v>55</v>
      </c>
      <c r="D24" s="379">
        <v>117.02127659574468</v>
      </c>
    </row>
    <row r="25" spans="1:7" ht="29.25" customHeight="1">
      <c r="A25" s="377" t="s">
        <v>447</v>
      </c>
      <c r="B25" s="378">
        <v>377</v>
      </c>
      <c r="C25" s="378">
        <v>371</v>
      </c>
      <c r="D25" s="379">
        <v>98.408488063660485</v>
      </c>
    </row>
    <row r="26" spans="1:7" ht="20.100000000000001" customHeight="1">
      <c r="A26" s="377" t="s">
        <v>441</v>
      </c>
      <c r="B26" s="378">
        <v>99</v>
      </c>
      <c r="C26" s="378">
        <v>96</v>
      </c>
      <c r="D26" s="379">
        <v>96.969696969696969</v>
      </c>
    </row>
    <row r="27" spans="1:7" ht="20.100000000000001" customHeight="1">
      <c r="A27" s="384"/>
      <c r="B27" s="327"/>
      <c r="C27" s="327"/>
      <c r="D27" s="327"/>
      <c r="E27" s="327"/>
      <c r="F27" s="327"/>
      <c r="G27" s="327"/>
    </row>
    <row r="28" spans="1:7" ht="20.100000000000001" customHeight="1">
      <c r="A28" s="327"/>
      <c r="B28" s="327"/>
      <c r="C28" s="327"/>
    </row>
    <row r="29" spans="1:7" ht="20.100000000000001" customHeight="1">
      <c r="A29" s="327"/>
      <c r="B29" s="327"/>
      <c r="C29" s="327"/>
    </row>
    <row r="30" spans="1:7" ht="20.100000000000001" customHeight="1">
      <c r="A30" s="327"/>
      <c r="B30" s="327"/>
      <c r="C30" s="327"/>
    </row>
    <row r="31" spans="1:7" ht="20.100000000000001" customHeight="1">
      <c r="A31" s="327"/>
      <c r="B31" s="327"/>
      <c r="C31" s="327"/>
    </row>
    <row r="32" spans="1:7" ht="20.100000000000001" customHeight="1">
      <c r="A32" s="327"/>
      <c r="B32" s="327"/>
      <c r="C32" s="327"/>
    </row>
    <row r="33" spans="1:3" ht="20.100000000000001" customHeight="1">
      <c r="A33" s="327"/>
      <c r="B33" s="327"/>
      <c r="C33" s="327"/>
    </row>
    <row r="34" spans="1:3" ht="20.100000000000001" customHeight="1">
      <c r="A34" s="327"/>
      <c r="B34" s="327"/>
      <c r="C34" s="327"/>
    </row>
    <row r="35" spans="1:3" ht="20.100000000000001" customHeight="1">
      <c r="A35" s="327"/>
      <c r="B35" s="327"/>
      <c r="C35" s="327"/>
    </row>
    <row r="36" spans="1:3" ht="20.100000000000001" customHeight="1">
      <c r="A36" s="327"/>
      <c r="B36" s="327"/>
      <c r="C36" s="327"/>
    </row>
    <row r="37" spans="1:3" ht="20.100000000000001" customHeight="1">
      <c r="A37" s="327"/>
      <c r="B37" s="327"/>
      <c r="C37" s="327"/>
    </row>
    <row r="38" spans="1:3" ht="20.100000000000001" customHeight="1">
      <c r="A38" s="327"/>
      <c r="B38" s="327"/>
      <c r="C38" s="327"/>
    </row>
    <row r="39" spans="1:3" ht="20.100000000000001" customHeight="1">
      <c r="A39" s="327"/>
      <c r="B39" s="327"/>
      <c r="C39" s="327"/>
    </row>
    <row r="40" spans="1:3" ht="20.100000000000001" customHeight="1">
      <c r="A40" s="327"/>
      <c r="B40" s="327"/>
      <c r="C40" s="327"/>
    </row>
    <row r="41" spans="1:3" ht="20.100000000000001" customHeight="1">
      <c r="A41" s="327"/>
      <c r="B41" s="327"/>
      <c r="C41" s="327"/>
    </row>
    <row r="42" spans="1:3" ht="20.100000000000001" customHeight="1">
      <c r="A42" s="327"/>
      <c r="B42" s="327"/>
      <c r="C42" s="327"/>
    </row>
    <row r="43" spans="1:3" ht="20.100000000000001" customHeight="1">
      <c r="A43" s="327"/>
      <c r="B43" s="327"/>
      <c r="C43" s="327"/>
    </row>
    <row r="44" spans="1:3" ht="20.100000000000001" customHeight="1">
      <c r="A44" s="327"/>
      <c r="B44" s="327"/>
      <c r="C44" s="327"/>
    </row>
    <row r="45" spans="1:3" ht="20.100000000000001" customHeight="1">
      <c r="A45" s="327"/>
      <c r="B45" s="327"/>
      <c r="C45" s="327"/>
    </row>
    <row r="46" spans="1:3" ht="20.100000000000001" customHeight="1">
      <c r="A46" s="327"/>
      <c r="B46" s="327"/>
      <c r="C46" s="327"/>
    </row>
    <row r="47" spans="1:3" ht="20.100000000000001" customHeight="1">
      <c r="A47" s="327"/>
      <c r="B47" s="327"/>
      <c r="C47" s="327"/>
    </row>
    <row r="48" spans="1:3" ht="20.100000000000001" customHeight="1">
      <c r="A48" s="327"/>
      <c r="B48" s="327"/>
      <c r="C48" s="327"/>
    </row>
    <row r="49" spans="1:3" ht="20.100000000000001" customHeight="1">
      <c r="A49" s="327"/>
      <c r="B49" s="327"/>
      <c r="C49" s="327"/>
    </row>
    <row r="50" spans="1:3" ht="20.100000000000001" customHeight="1">
      <c r="A50" s="327"/>
      <c r="B50" s="327"/>
      <c r="C50" s="327"/>
    </row>
    <row r="51" spans="1:3" ht="20.100000000000001" customHeight="1">
      <c r="A51" s="327"/>
      <c r="B51" s="327"/>
      <c r="C51" s="327"/>
    </row>
    <row r="52" spans="1:3" ht="20.100000000000001" customHeight="1">
      <c r="A52" s="327"/>
      <c r="B52" s="327"/>
      <c r="C52" s="327"/>
    </row>
    <row r="53" spans="1:3" ht="20.100000000000001" customHeight="1">
      <c r="A53" s="327"/>
      <c r="B53" s="327"/>
      <c r="C53" s="327"/>
    </row>
    <row r="54" spans="1:3" ht="20.100000000000001" customHeight="1">
      <c r="A54" s="327"/>
      <c r="B54" s="327"/>
      <c r="C54" s="327"/>
    </row>
    <row r="55" spans="1:3" ht="20.100000000000001" customHeight="1">
      <c r="A55" s="327"/>
      <c r="B55" s="327"/>
      <c r="C55" s="327"/>
    </row>
    <row r="56" spans="1:3" ht="20.100000000000001" customHeight="1">
      <c r="A56" s="327"/>
      <c r="B56" s="327"/>
      <c r="C56" s="327"/>
    </row>
    <row r="57" spans="1:3" ht="20.100000000000001" customHeight="1">
      <c r="A57" s="327"/>
      <c r="B57" s="327"/>
      <c r="C57" s="327"/>
    </row>
    <row r="58" spans="1:3" ht="20.100000000000001" customHeight="1">
      <c r="A58" s="327"/>
      <c r="B58" s="327"/>
      <c r="C58" s="327"/>
    </row>
    <row r="59" spans="1:3" ht="20.100000000000001" customHeight="1"/>
    <row r="60" spans="1:3" ht="20.100000000000001" customHeight="1"/>
    <row r="61" spans="1:3" ht="20.100000000000001" customHeight="1"/>
    <row r="62" spans="1:3" ht="20.100000000000001" customHeight="1"/>
    <row r="63" spans="1:3" ht="20.100000000000001" customHeight="1"/>
    <row r="64" spans="1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selection activeCell="E1" sqref="E1"/>
    </sheetView>
  </sheetViews>
  <sheetFormatPr defaultColWidth="9" defaultRowHeight="15"/>
  <cols>
    <col min="1" max="1" width="2" style="283" customWidth="1"/>
    <col min="2" max="2" width="31.42578125" style="283" customWidth="1"/>
    <col min="3" max="3" width="10.42578125" style="283" customWidth="1"/>
    <col min="4" max="4" width="10.140625" style="283" customWidth="1"/>
    <col min="5" max="5" width="9.85546875" style="283" customWidth="1"/>
    <col min="6" max="6" width="12.85546875" style="283" customWidth="1"/>
    <col min="7" max="7" width="13" style="283" customWidth="1"/>
    <col min="8" max="16384" width="9" style="283"/>
  </cols>
  <sheetData>
    <row r="1" spans="1:8" ht="20.100000000000001" customHeight="1">
      <c r="A1" s="282" t="s">
        <v>376</v>
      </c>
    </row>
    <row r="2" spans="1:8" ht="18" customHeight="1">
      <c r="A2" s="284"/>
      <c r="B2" s="284"/>
      <c r="C2" s="284"/>
      <c r="D2" s="284"/>
      <c r="E2" s="284"/>
      <c r="F2" s="284"/>
    </row>
    <row r="3" spans="1:8" ht="18" customHeight="1">
      <c r="A3" s="285"/>
      <c r="B3" s="285"/>
      <c r="C3" s="285"/>
      <c r="D3" s="285"/>
      <c r="E3" s="285"/>
      <c r="G3" s="286" t="s">
        <v>240</v>
      </c>
    </row>
    <row r="4" spans="1:8" ht="15.95" customHeight="1">
      <c r="A4" s="287"/>
      <c r="B4" s="287"/>
      <c r="C4" s="288" t="s">
        <v>74</v>
      </c>
      <c r="D4" s="288" t="s">
        <v>377</v>
      </c>
      <c r="E4" s="288" t="s">
        <v>76</v>
      </c>
      <c r="F4" s="289" t="s">
        <v>255</v>
      </c>
      <c r="G4" s="289" t="s">
        <v>255</v>
      </c>
    </row>
    <row r="5" spans="1:8" ht="15.95" customHeight="1">
      <c r="A5" s="290"/>
      <c r="B5" s="290"/>
      <c r="C5" s="291" t="s">
        <v>78</v>
      </c>
      <c r="D5" s="291" t="s">
        <v>79</v>
      </c>
      <c r="E5" s="291" t="s">
        <v>26</v>
      </c>
      <c r="F5" s="291" t="s">
        <v>256</v>
      </c>
      <c r="G5" s="291" t="s">
        <v>256</v>
      </c>
    </row>
    <row r="6" spans="1:8" ht="15.95" customHeight="1">
      <c r="A6" s="290"/>
      <c r="B6" s="290"/>
      <c r="C6" s="291" t="s">
        <v>80</v>
      </c>
      <c r="D6" s="291" t="s">
        <v>80</v>
      </c>
      <c r="E6" s="291" t="s">
        <v>80</v>
      </c>
      <c r="F6" s="291" t="s">
        <v>378</v>
      </c>
      <c r="G6" s="291" t="s">
        <v>30</v>
      </c>
    </row>
    <row r="7" spans="1:8" ht="15.95" customHeight="1">
      <c r="A7" s="290"/>
      <c r="B7" s="290"/>
      <c r="C7" s="292">
        <v>2023</v>
      </c>
      <c r="D7" s="292">
        <v>2023</v>
      </c>
      <c r="E7" s="292">
        <v>2023</v>
      </c>
      <c r="F7" s="292" t="s">
        <v>379</v>
      </c>
      <c r="G7" s="292" t="s">
        <v>7</v>
      </c>
    </row>
    <row r="8" spans="1:8" ht="15.95" customHeight="1">
      <c r="A8" s="290"/>
      <c r="B8" s="290"/>
      <c r="E8" s="291"/>
      <c r="F8" s="291"/>
      <c r="G8" s="291"/>
    </row>
    <row r="9" spans="1:8" ht="12" customHeight="1">
      <c r="A9" s="293" t="s">
        <v>217</v>
      </c>
      <c r="B9" s="294"/>
      <c r="C9" s="295">
        <v>40046.607950000005</v>
      </c>
      <c r="D9" s="295">
        <v>45139.090140000008</v>
      </c>
      <c r="E9" s="295">
        <v>177039.89543999999</v>
      </c>
      <c r="F9" s="296">
        <v>25.530246611252881</v>
      </c>
      <c r="G9" s="296">
        <v>118.40169548888349</v>
      </c>
    </row>
    <row r="10" spans="1:8" ht="15.6" customHeight="1">
      <c r="A10" s="297"/>
      <c r="B10" s="298" t="s">
        <v>380</v>
      </c>
      <c r="C10" s="299">
        <v>7673.8</v>
      </c>
      <c r="D10" s="299">
        <v>8831.32</v>
      </c>
      <c r="E10" s="299">
        <v>33610.78</v>
      </c>
      <c r="F10" s="300">
        <v>25.267923042443535</v>
      </c>
      <c r="G10" s="300">
        <v>130.15019394290951</v>
      </c>
      <c r="H10" s="301"/>
    </row>
    <row r="11" spans="1:8" ht="15.6" customHeight="1">
      <c r="A11" s="297"/>
      <c r="B11" s="302" t="s">
        <v>381</v>
      </c>
      <c r="D11" s="299"/>
      <c r="E11" s="299"/>
      <c r="F11" s="300"/>
      <c r="G11" s="300"/>
      <c r="H11" s="301"/>
    </row>
    <row r="12" spans="1:8" ht="15.6" customHeight="1">
      <c r="A12" s="297"/>
      <c r="B12" s="303" t="s">
        <v>382</v>
      </c>
      <c r="C12" s="304">
        <v>5881.34</v>
      </c>
      <c r="D12" s="304">
        <v>6678.73</v>
      </c>
      <c r="E12" s="304">
        <v>25582.27</v>
      </c>
      <c r="F12" s="305">
        <v>27.984077313385409</v>
      </c>
      <c r="G12" s="305">
        <v>179.51399390211813</v>
      </c>
      <c r="H12" s="301"/>
    </row>
    <row r="13" spans="1:8" ht="15.6" customHeight="1">
      <c r="A13" s="297"/>
      <c r="B13" s="303" t="s">
        <v>383</v>
      </c>
      <c r="C13" s="304">
        <v>534.53000000000009</v>
      </c>
      <c r="D13" s="304">
        <v>615.15</v>
      </c>
      <c r="E13" s="304">
        <v>2198.48</v>
      </c>
      <c r="F13" s="305">
        <v>22.31541175125961</v>
      </c>
      <c r="G13" s="305">
        <v>154.91199143167179</v>
      </c>
      <c r="H13" s="301"/>
    </row>
    <row r="14" spans="1:8" ht="15.6" customHeight="1">
      <c r="A14" s="297"/>
      <c r="B14" s="303" t="s">
        <v>384</v>
      </c>
      <c r="C14" s="304">
        <v>62.13000000000001</v>
      </c>
      <c r="D14" s="304">
        <v>75.5</v>
      </c>
      <c r="E14" s="304">
        <v>297.39</v>
      </c>
      <c r="F14" s="305">
        <v>13.390927364159019</v>
      </c>
      <c r="G14" s="305">
        <v>127.46778908386409</v>
      </c>
      <c r="H14" s="301"/>
    </row>
    <row r="15" spans="1:8" ht="15.6" customHeight="1">
      <c r="A15" s="297"/>
      <c r="B15" s="303" t="s">
        <v>385</v>
      </c>
      <c r="C15" s="304">
        <v>53.22</v>
      </c>
      <c r="D15" s="304">
        <v>67.42</v>
      </c>
      <c r="E15" s="304">
        <v>278.7</v>
      </c>
      <c r="F15" s="305">
        <v>14.41651148355059</v>
      </c>
      <c r="G15" s="305">
        <v>126.41175670159205</v>
      </c>
      <c r="H15" s="301"/>
    </row>
    <row r="16" spans="1:8" ht="15.6" customHeight="1">
      <c r="A16" s="297"/>
      <c r="B16" s="303" t="s">
        <v>386</v>
      </c>
      <c r="C16" s="304">
        <v>51.32</v>
      </c>
      <c r="D16" s="304">
        <v>63.72</v>
      </c>
      <c r="E16" s="304">
        <v>254.48999999999998</v>
      </c>
      <c r="F16" s="306">
        <v>12.333527188136085</v>
      </c>
      <c r="G16" s="305">
        <v>105.84785592480139</v>
      </c>
      <c r="H16" s="301"/>
    </row>
    <row r="17" spans="1:8" ht="15.6" customHeight="1">
      <c r="A17" s="297"/>
      <c r="B17" s="303" t="s">
        <v>387</v>
      </c>
      <c r="C17" s="307">
        <v>52.34</v>
      </c>
      <c r="D17" s="307">
        <v>62.61</v>
      </c>
      <c r="E17" s="307">
        <v>242.82</v>
      </c>
      <c r="F17" s="306">
        <v>15.079786490791717</v>
      </c>
      <c r="G17" s="306">
        <v>63.811000446745325</v>
      </c>
      <c r="H17" s="301"/>
    </row>
    <row r="18" spans="1:8" ht="15.6" customHeight="1">
      <c r="A18" s="297"/>
      <c r="B18" s="303" t="s">
        <v>388</v>
      </c>
      <c r="C18" s="307">
        <v>31.94</v>
      </c>
      <c r="D18" s="307">
        <v>37.92</v>
      </c>
      <c r="E18" s="307">
        <v>161.43</v>
      </c>
      <c r="F18" s="306">
        <v>17.89197648540091</v>
      </c>
      <c r="G18" s="306">
        <v>93.821922585144719</v>
      </c>
      <c r="H18" s="301"/>
    </row>
    <row r="19" spans="1:8" ht="15.6" customHeight="1">
      <c r="A19" s="297"/>
      <c r="B19" s="303" t="s">
        <v>389</v>
      </c>
      <c r="C19" s="304">
        <v>20.68</v>
      </c>
      <c r="D19" s="304">
        <v>24.32</v>
      </c>
      <c r="E19" s="304">
        <v>110.8</v>
      </c>
      <c r="F19" s="305">
        <v>18.592475752592541</v>
      </c>
      <c r="G19" s="305">
        <v>29.417230850922603</v>
      </c>
      <c r="H19" s="301"/>
    </row>
    <row r="20" spans="1:8" ht="15.6" customHeight="1">
      <c r="A20" s="297"/>
      <c r="B20" s="303" t="s">
        <v>390</v>
      </c>
      <c r="C20" s="304">
        <v>16.84</v>
      </c>
      <c r="D20" s="304">
        <v>22.12</v>
      </c>
      <c r="E20" s="304">
        <v>85.87</v>
      </c>
      <c r="F20" s="305">
        <v>13.942198408832605</v>
      </c>
      <c r="G20" s="305">
        <v>224.33251476043682</v>
      </c>
      <c r="H20" s="301"/>
    </row>
    <row r="21" spans="1:8" ht="15.6" customHeight="1">
      <c r="A21" s="297"/>
      <c r="B21" s="303" t="s">
        <v>391</v>
      </c>
      <c r="C21" s="308">
        <v>10.23</v>
      </c>
      <c r="D21" s="308">
        <v>12.35</v>
      </c>
      <c r="E21" s="308">
        <v>52.069999999999993</v>
      </c>
      <c r="F21" s="309">
        <v>17.72897514470548</v>
      </c>
      <c r="G21" s="309">
        <v>67.061626634039527</v>
      </c>
      <c r="H21" s="301"/>
    </row>
    <row r="22" spans="1:8" ht="15.6" customHeight="1">
      <c r="A22" s="297"/>
      <c r="B22" s="298" t="s">
        <v>392</v>
      </c>
      <c r="C22" s="299">
        <v>32372.807950000002</v>
      </c>
      <c r="D22" s="299">
        <v>36307.770140000008</v>
      </c>
      <c r="E22" s="299">
        <v>143429.11543999999</v>
      </c>
      <c r="F22" s="300">
        <v>25.592508442925677</v>
      </c>
      <c r="G22" s="300">
        <v>115.9489878839595</v>
      </c>
      <c r="H22" s="301"/>
    </row>
    <row r="23" spans="1:8" ht="15.6" customHeight="1">
      <c r="A23" s="297"/>
      <c r="B23" s="310" t="s">
        <v>393</v>
      </c>
      <c r="C23" s="304">
        <v>22134.631949999999</v>
      </c>
      <c r="D23" s="304">
        <v>24784.969140000001</v>
      </c>
      <c r="E23" s="304">
        <v>97905.778090000007</v>
      </c>
      <c r="F23" s="305">
        <v>24.108714243866519</v>
      </c>
      <c r="G23" s="305">
        <v>119.57280059359012</v>
      </c>
      <c r="H23" s="301"/>
    </row>
    <row r="24" spans="1:8" ht="15.6" customHeight="1">
      <c r="A24" s="297"/>
      <c r="B24" s="310" t="s">
        <v>394</v>
      </c>
      <c r="C24" s="304">
        <v>8868.5490000000009</v>
      </c>
      <c r="D24" s="304">
        <v>9980.4969999999994</v>
      </c>
      <c r="E24" s="304">
        <v>39582.856350000002</v>
      </c>
      <c r="F24" s="305">
        <v>29.071293509729934</v>
      </c>
      <c r="G24" s="305">
        <v>110.30712954269626</v>
      </c>
      <c r="H24" s="301"/>
    </row>
    <row r="25" spans="1:8" ht="15.6" customHeight="1">
      <c r="A25" s="297"/>
      <c r="B25" s="310" t="s">
        <v>395</v>
      </c>
      <c r="C25" s="304">
        <v>1369.627</v>
      </c>
      <c r="D25" s="304">
        <v>1542.3040000000001</v>
      </c>
      <c r="E25" s="304">
        <v>5940.4809999999998</v>
      </c>
      <c r="F25" s="305">
        <v>32.685067786863073</v>
      </c>
      <c r="G25" s="305">
        <v>100.07000964401375</v>
      </c>
      <c r="H25" s="301"/>
    </row>
    <row r="26" spans="1:8" ht="15.6" customHeight="1">
      <c r="B26" s="311" t="s">
        <v>396</v>
      </c>
      <c r="C26" s="312"/>
      <c r="D26" s="312"/>
      <c r="E26" s="312"/>
      <c r="F26" s="309"/>
      <c r="G26" s="309"/>
      <c r="H26" s="301"/>
    </row>
    <row r="27" spans="1:8" ht="15.6" customHeight="1">
      <c r="A27" s="313"/>
      <c r="B27" s="314" t="s">
        <v>146</v>
      </c>
      <c r="C27" s="308">
        <v>3159.9389999999999</v>
      </c>
      <c r="D27" s="308">
        <v>3726.366</v>
      </c>
      <c r="E27" s="308">
        <v>14898.001</v>
      </c>
      <c r="F27" s="309">
        <v>28.887125223604716</v>
      </c>
      <c r="G27" s="309">
        <v>95.777755762367548</v>
      </c>
      <c r="H27" s="301"/>
    </row>
    <row r="28" spans="1:8" ht="15.6" customHeight="1">
      <c r="A28" s="313"/>
      <c r="B28" s="314" t="s">
        <v>197</v>
      </c>
      <c r="C28" s="308">
        <v>2458.82395</v>
      </c>
      <c r="D28" s="308">
        <v>2569.5081399999999</v>
      </c>
      <c r="E28" s="308">
        <v>10260.469439999999</v>
      </c>
      <c r="F28" s="309">
        <v>14.413152892099292</v>
      </c>
      <c r="G28" s="309">
        <v>125.37120201288549</v>
      </c>
      <c r="H28" s="301"/>
    </row>
    <row r="29" spans="1:8" ht="15.6" customHeight="1">
      <c r="A29" s="313"/>
      <c r="B29" s="314" t="s">
        <v>194</v>
      </c>
      <c r="C29" s="308">
        <v>1228.181</v>
      </c>
      <c r="D29" s="308">
        <v>1475.402</v>
      </c>
      <c r="E29" s="308">
        <v>4820.08</v>
      </c>
      <c r="F29" s="309">
        <v>25.809727953383049</v>
      </c>
      <c r="G29" s="309">
        <v>195.79311753931944</v>
      </c>
      <c r="H29" s="301"/>
    </row>
    <row r="30" spans="1:8" ht="15.6" customHeight="1">
      <c r="A30" s="313"/>
      <c r="B30" s="314" t="s">
        <v>149</v>
      </c>
      <c r="C30" s="308">
        <v>1033.6500000000001</v>
      </c>
      <c r="D30" s="308">
        <v>1142.3330000000001</v>
      </c>
      <c r="E30" s="308">
        <v>4729.768</v>
      </c>
      <c r="F30" s="309">
        <v>30.827147939635267</v>
      </c>
      <c r="G30" s="309">
        <v>82.27361860080326</v>
      </c>
      <c r="H30" s="301"/>
    </row>
    <row r="31" spans="1:8" ht="15.6" customHeight="1">
      <c r="A31" s="313"/>
      <c r="B31" s="314" t="s">
        <v>151</v>
      </c>
      <c r="C31" s="308">
        <v>1015.818</v>
      </c>
      <c r="D31" s="308">
        <v>1190.3520000000001</v>
      </c>
      <c r="E31" s="308">
        <v>4313.1149999999998</v>
      </c>
      <c r="F31" s="309">
        <v>18.94140608325705</v>
      </c>
      <c r="G31" s="309">
        <v>138.94637450799863</v>
      </c>
      <c r="H31" s="301"/>
    </row>
    <row r="32" spans="1:8" ht="15.6" customHeight="1">
      <c r="A32" s="313"/>
      <c r="B32" s="314" t="s">
        <v>196</v>
      </c>
      <c r="C32" s="308">
        <v>850.55100000000004</v>
      </c>
      <c r="D32" s="308">
        <v>891.84</v>
      </c>
      <c r="E32" s="308">
        <v>3729.567</v>
      </c>
      <c r="F32" s="309">
        <v>29.289807761946268</v>
      </c>
      <c r="G32" s="309">
        <v>110.09333633640637</v>
      </c>
      <c r="H32" s="301"/>
    </row>
    <row r="33" spans="1:8">
      <c r="A33" s="313"/>
      <c r="B33" s="314" t="s">
        <v>195</v>
      </c>
      <c r="C33" s="308">
        <v>706.14599999999996</v>
      </c>
      <c r="D33" s="308">
        <v>749.88</v>
      </c>
      <c r="E33" s="308">
        <v>3238.346</v>
      </c>
      <c r="F33" s="309">
        <v>24.801536152380042</v>
      </c>
      <c r="G33" s="309">
        <v>123.08067117787552</v>
      </c>
      <c r="H33" s="301"/>
    </row>
    <row r="34" spans="1:8">
      <c r="A34" s="313"/>
      <c r="B34" s="314" t="s">
        <v>170</v>
      </c>
      <c r="C34" s="308">
        <v>652.89</v>
      </c>
      <c r="D34" s="308">
        <v>744.96100000000001</v>
      </c>
      <c r="E34" s="308">
        <v>3087.7249999999999</v>
      </c>
      <c r="F34" s="309">
        <v>21.430462228500168</v>
      </c>
      <c r="G34" s="309">
        <v>198.99520384002145</v>
      </c>
      <c r="H34" s="301"/>
    </row>
    <row r="35" spans="1:8">
      <c r="A35" s="313"/>
      <c r="B35" s="314" t="s">
        <v>172</v>
      </c>
      <c r="C35" s="308">
        <v>645.38199999999995</v>
      </c>
      <c r="D35" s="308">
        <v>666.13900000000001</v>
      </c>
      <c r="E35" s="308">
        <v>3073.5740000000001</v>
      </c>
      <c r="F35" s="309">
        <v>34.024176675707089</v>
      </c>
      <c r="G35" s="309">
        <v>96.425094705139571</v>
      </c>
      <c r="H35" s="301"/>
    </row>
    <row r="36" spans="1:8">
      <c r="A36" s="313"/>
      <c r="B36" s="314" t="s">
        <v>171</v>
      </c>
      <c r="C36" s="308">
        <v>640.18100000000004</v>
      </c>
      <c r="D36" s="308">
        <v>648.60500000000002</v>
      </c>
      <c r="E36" s="308">
        <v>2982.6</v>
      </c>
      <c r="F36" s="309">
        <v>23.850168548867657</v>
      </c>
      <c r="G36" s="309">
        <v>76.358254517786577</v>
      </c>
      <c r="H36" s="301"/>
    </row>
    <row r="37" spans="1:8">
      <c r="A37" s="313"/>
      <c r="B37" s="314" t="s">
        <v>397</v>
      </c>
      <c r="C37" s="308">
        <v>619.51199999999994</v>
      </c>
      <c r="D37" s="308">
        <v>627.16</v>
      </c>
      <c r="E37" s="308">
        <v>2699.846</v>
      </c>
      <c r="F37" s="309">
        <v>35.300018239383078</v>
      </c>
      <c r="G37" s="309">
        <v>150.7716037317542</v>
      </c>
      <c r="H37" s="301"/>
    </row>
    <row r="38" spans="1:8">
      <c r="A38" s="313"/>
      <c r="B38" s="314" t="s">
        <v>182</v>
      </c>
      <c r="C38" s="308">
        <v>733.00400000000002</v>
      </c>
      <c r="D38" s="308">
        <v>805.63900000000001</v>
      </c>
      <c r="E38" s="308">
        <v>2678.6880000000001</v>
      </c>
      <c r="F38" s="309">
        <v>30.040810467397051</v>
      </c>
      <c r="G38" s="309">
        <v>120.55448018495274</v>
      </c>
      <c r="H38" s="301"/>
    </row>
    <row r="39" spans="1:8">
      <c r="A39" s="313"/>
      <c r="B39" s="314" t="s">
        <v>152</v>
      </c>
      <c r="C39" s="308">
        <v>703.65300000000002</v>
      </c>
      <c r="D39" s="308">
        <v>819.5</v>
      </c>
      <c r="E39" s="308">
        <v>2668.3780000000002</v>
      </c>
      <c r="F39" s="309">
        <v>22.224707942241935</v>
      </c>
      <c r="G39" s="309">
        <v>161.88784969616961</v>
      </c>
      <c r="H39" s="301"/>
    </row>
    <row r="40" spans="1:8">
      <c r="A40" s="313"/>
      <c r="B40" s="314" t="s">
        <v>398</v>
      </c>
      <c r="C40" s="308">
        <v>582.77800000000002</v>
      </c>
      <c r="D40" s="308">
        <v>622.20299999999997</v>
      </c>
      <c r="E40" s="308">
        <v>2634.915</v>
      </c>
      <c r="F40" s="309">
        <v>36.297089761121626</v>
      </c>
      <c r="G40" s="309">
        <v>134.43690802484127</v>
      </c>
      <c r="H40" s="301"/>
    </row>
    <row r="41" spans="1:8">
      <c r="A41" s="313"/>
      <c r="B41" s="314" t="s">
        <v>206</v>
      </c>
      <c r="C41" s="308">
        <v>551.29399999999998</v>
      </c>
      <c r="D41" s="308">
        <v>608.19299999999998</v>
      </c>
      <c r="E41" s="308">
        <v>2570.4250000000002</v>
      </c>
      <c r="F41" s="309">
        <v>32.135876023536582</v>
      </c>
      <c r="G41" s="309">
        <v>167.86328392089919</v>
      </c>
      <c r="H41" s="301"/>
    </row>
    <row r="42" spans="1:8">
      <c r="A42" s="313"/>
      <c r="B42" s="314" t="s">
        <v>157</v>
      </c>
      <c r="C42" s="308">
        <v>582.64099999999996</v>
      </c>
      <c r="D42" s="308">
        <v>617.48900000000003</v>
      </c>
      <c r="E42" s="308">
        <v>2418.491</v>
      </c>
      <c r="F42" s="309">
        <v>35.482331904302832</v>
      </c>
      <c r="G42" s="309">
        <v>184.60931912226854</v>
      </c>
      <c r="H42" s="301"/>
    </row>
    <row r="43" spans="1:8">
      <c r="A43" s="313"/>
      <c r="B43" s="314" t="s">
        <v>155</v>
      </c>
      <c r="C43" s="308">
        <v>498.70400000000001</v>
      </c>
      <c r="D43" s="308">
        <v>533.79999999999995</v>
      </c>
      <c r="E43" s="308">
        <v>2401.2860000000001</v>
      </c>
      <c r="F43" s="309">
        <v>28.028199476783662</v>
      </c>
      <c r="G43" s="309">
        <v>111.49258298150725</v>
      </c>
      <c r="H43" s="301"/>
    </row>
    <row r="44" spans="1:8">
      <c r="A44" s="313"/>
      <c r="B44" s="314" t="s">
        <v>165</v>
      </c>
      <c r="C44" s="308">
        <v>545.32500000000005</v>
      </c>
      <c r="D44" s="308">
        <v>590.25300000000004</v>
      </c>
      <c r="E44" s="308">
        <v>2350.1970000000001</v>
      </c>
      <c r="F44" s="309">
        <v>26.377603587951278</v>
      </c>
      <c r="G44" s="309">
        <v>103.07049781947421</v>
      </c>
      <c r="H44" s="301"/>
    </row>
    <row r="45" spans="1:8">
      <c r="A45" s="313"/>
      <c r="B45" s="314" t="s">
        <v>147</v>
      </c>
      <c r="C45" s="308">
        <v>505.45400000000001</v>
      </c>
      <c r="D45" s="308">
        <v>566.95600000000002</v>
      </c>
      <c r="E45" s="308">
        <v>2320.2109999999998</v>
      </c>
      <c r="F45" s="309">
        <v>30.178057760752424</v>
      </c>
      <c r="G45" s="309">
        <v>112.66857473617556</v>
      </c>
      <c r="H45" s="301"/>
    </row>
    <row r="46" spans="1:8">
      <c r="A46" s="313"/>
      <c r="B46" s="314" t="s">
        <v>189</v>
      </c>
      <c r="C46" s="308">
        <v>457.25400000000002</v>
      </c>
      <c r="D46" s="308">
        <v>517.91399999999999</v>
      </c>
      <c r="E46" s="308">
        <v>2316.1469999999999</v>
      </c>
      <c r="F46" s="309">
        <v>25.965726967305891</v>
      </c>
      <c r="G46" s="309">
        <v>197.12459764793195</v>
      </c>
      <c r="H46" s="301"/>
    </row>
    <row r="47" spans="1:8">
      <c r="A47" s="313"/>
      <c r="B47" s="314" t="s">
        <v>163</v>
      </c>
      <c r="C47" s="308">
        <v>484.12299999999999</v>
      </c>
      <c r="D47" s="308">
        <v>699.77300000000002</v>
      </c>
      <c r="E47" s="308">
        <v>2250.1669999999999</v>
      </c>
      <c r="F47" s="309">
        <v>26.290600335770314</v>
      </c>
      <c r="G47" s="309">
        <v>114.69559499658489</v>
      </c>
      <c r="H47" s="301"/>
    </row>
    <row r="48" spans="1:8">
      <c r="A48" s="313"/>
      <c r="B48" s="314" t="s">
        <v>180</v>
      </c>
      <c r="C48" s="308">
        <v>448.06</v>
      </c>
      <c r="D48" s="308">
        <v>515.46900000000005</v>
      </c>
      <c r="E48" s="308">
        <v>2040.5889999999999</v>
      </c>
      <c r="F48" s="309">
        <v>24.488761642755215</v>
      </c>
      <c r="G48" s="309">
        <v>97.134363739355194</v>
      </c>
      <c r="H48" s="301"/>
    </row>
    <row r="49" spans="1:8">
      <c r="A49" s="313"/>
      <c r="H49" s="301"/>
    </row>
    <row r="50" spans="1:8">
      <c r="A50" s="313"/>
    </row>
    <row r="51" spans="1:8">
      <c r="A51" s="313"/>
    </row>
    <row r="52" spans="1:8">
      <c r="A52" s="313"/>
    </row>
    <row r="53" spans="1:8">
      <c r="A53" s="313"/>
    </row>
    <row r="54" spans="1:8">
      <c r="A54" s="313"/>
    </row>
    <row r="55" spans="1:8">
      <c r="A55" s="313"/>
    </row>
    <row r="56" spans="1:8">
      <c r="A56" s="313"/>
    </row>
    <row r="57" spans="1:8">
      <c r="A57" s="313"/>
    </row>
    <row r="58" spans="1:8">
      <c r="A58" s="313"/>
    </row>
    <row r="59" spans="1:8">
      <c r="A59" s="313"/>
    </row>
    <row r="60" spans="1:8">
      <c r="A60" s="313"/>
    </row>
    <row r="61" spans="1:8">
      <c r="A61" s="313"/>
    </row>
    <row r="62" spans="1:8">
      <c r="A62" s="313"/>
    </row>
    <row r="63" spans="1:8">
      <c r="A63" s="313"/>
    </row>
    <row r="64" spans="1:8">
      <c r="A64" s="313"/>
    </row>
    <row r="65" spans="1:6">
      <c r="A65" s="313"/>
    </row>
    <row r="66" spans="1:6">
      <c r="A66" s="313"/>
    </row>
    <row r="67" spans="1:6">
      <c r="A67" s="313"/>
    </row>
    <row r="68" spans="1:6">
      <c r="A68" s="313"/>
    </row>
    <row r="69" spans="1:6">
      <c r="A69" s="313"/>
    </row>
    <row r="70" spans="1:6">
      <c r="A70" s="313"/>
    </row>
    <row r="71" spans="1:6">
      <c r="A71" s="313"/>
    </row>
    <row r="72" spans="1:6">
      <c r="A72" s="315"/>
      <c r="B72" s="315"/>
      <c r="C72" s="315"/>
      <c r="D72" s="315"/>
      <c r="E72" s="315"/>
      <c r="F72" s="315"/>
    </row>
    <row r="73" spans="1:6">
      <c r="A73" s="315"/>
      <c r="B73" s="315"/>
      <c r="C73" s="315"/>
      <c r="D73" s="315"/>
      <c r="E73" s="315"/>
      <c r="F73" s="315"/>
    </row>
    <row r="74" spans="1:6">
      <c r="A74" s="315"/>
      <c r="B74" s="315"/>
      <c r="C74" s="315"/>
      <c r="D74" s="315"/>
      <c r="E74" s="315"/>
      <c r="F74" s="315"/>
    </row>
    <row r="75" spans="1:6">
      <c r="A75" s="315"/>
      <c r="B75" s="315"/>
      <c r="C75" s="315"/>
      <c r="D75" s="315"/>
      <c r="E75" s="315"/>
      <c r="F75" s="315"/>
    </row>
    <row r="76" spans="1:6">
      <c r="A76" s="315"/>
      <c r="B76" s="315"/>
      <c r="C76" s="315"/>
      <c r="D76" s="315"/>
      <c r="E76" s="315"/>
      <c r="F76" s="315"/>
    </row>
    <row r="77" spans="1:6">
      <c r="A77" s="315"/>
      <c r="B77" s="315"/>
      <c r="C77" s="315"/>
      <c r="D77" s="315"/>
      <c r="E77" s="315"/>
      <c r="F77" s="315"/>
    </row>
    <row r="78" spans="1:6">
      <c r="A78" s="315"/>
      <c r="B78" s="315"/>
      <c r="C78" s="315"/>
      <c r="D78" s="315"/>
      <c r="E78" s="315"/>
      <c r="F78" s="315"/>
    </row>
  </sheetData>
  <pageMargins left="0.7" right="0.31" top="0.75" bottom="0.75" header="0.45" footer="0.3"/>
  <pageSetup paperSize="9" orientation="portrait" r:id="rId1"/>
  <headerFooter>
    <oddHeader>&amp;C&amp;"Times New Roman,Regular"&amp;12&amp;P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90"/>
  <sheetViews>
    <sheetView workbookViewId="0">
      <selection activeCell="E1" sqref="E1"/>
    </sheetView>
  </sheetViews>
  <sheetFormatPr defaultRowHeight="15"/>
  <cols>
    <col min="1" max="1" width="4.28515625" style="121" customWidth="1"/>
    <col min="2" max="2" width="45" style="121" customWidth="1"/>
    <col min="3" max="4" width="13.28515625" style="121" customWidth="1"/>
    <col min="5" max="5" width="13.28515625" style="143" customWidth="1"/>
    <col min="6" max="6" width="9.140625" style="139"/>
    <col min="7" max="239" width="9.140625" style="121"/>
    <col min="240" max="240" width="4.28515625" style="121" customWidth="1"/>
    <col min="241" max="241" width="45.42578125" style="121" customWidth="1"/>
    <col min="242" max="243" width="20.7109375" style="121" customWidth="1"/>
    <col min="244" max="244" width="21.42578125" style="121" bestFit="1" customWidth="1"/>
    <col min="245" max="495" width="9.140625" style="121"/>
    <col min="496" max="496" width="4.28515625" style="121" customWidth="1"/>
    <col min="497" max="497" width="45.42578125" style="121" customWidth="1"/>
    <col min="498" max="499" width="20.7109375" style="121" customWidth="1"/>
    <col min="500" max="500" width="21.42578125" style="121" bestFit="1" customWidth="1"/>
    <col min="501" max="751" width="9.140625" style="121"/>
    <col min="752" max="752" width="4.28515625" style="121" customWidth="1"/>
    <col min="753" max="753" width="45.42578125" style="121" customWidth="1"/>
    <col min="754" max="755" width="20.7109375" style="121" customWidth="1"/>
    <col min="756" max="756" width="21.42578125" style="121" bestFit="1" customWidth="1"/>
    <col min="757" max="1007" width="9.140625" style="121"/>
    <col min="1008" max="1008" width="4.28515625" style="121" customWidth="1"/>
    <col min="1009" max="1009" width="45.42578125" style="121" customWidth="1"/>
    <col min="1010" max="1011" width="20.7109375" style="121" customWidth="1"/>
    <col min="1012" max="1012" width="21.42578125" style="121" bestFit="1" customWidth="1"/>
    <col min="1013" max="1263" width="9.140625" style="121"/>
    <col min="1264" max="1264" width="4.28515625" style="121" customWidth="1"/>
    <col min="1265" max="1265" width="45.42578125" style="121" customWidth="1"/>
    <col min="1266" max="1267" width="20.7109375" style="121" customWidth="1"/>
    <col min="1268" max="1268" width="21.42578125" style="121" bestFit="1" customWidth="1"/>
    <col min="1269" max="1519" width="9.140625" style="121"/>
    <col min="1520" max="1520" width="4.28515625" style="121" customWidth="1"/>
    <col min="1521" max="1521" width="45.42578125" style="121" customWidth="1"/>
    <col min="1522" max="1523" width="20.7109375" style="121" customWidth="1"/>
    <col min="1524" max="1524" width="21.42578125" style="121" bestFit="1" customWidth="1"/>
    <col min="1525" max="1775" width="9.140625" style="121"/>
    <col min="1776" max="1776" width="4.28515625" style="121" customWidth="1"/>
    <col min="1777" max="1777" width="45.42578125" style="121" customWidth="1"/>
    <col min="1778" max="1779" width="20.7109375" style="121" customWidth="1"/>
    <col min="1780" max="1780" width="21.42578125" style="121" bestFit="1" customWidth="1"/>
    <col min="1781" max="2031" width="9.140625" style="121"/>
    <col min="2032" max="2032" width="4.28515625" style="121" customWidth="1"/>
    <col min="2033" max="2033" width="45.42578125" style="121" customWidth="1"/>
    <col min="2034" max="2035" width="20.7109375" style="121" customWidth="1"/>
    <col min="2036" max="2036" width="21.42578125" style="121" bestFit="1" customWidth="1"/>
    <col min="2037" max="2287" width="9.140625" style="121"/>
    <col min="2288" max="2288" width="4.28515625" style="121" customWidth="1"/>
    <col min="2289" max="2289" width="45.42578125" style="121" customWidth="1"/>
    <col min="2290" max="2291" width="20.7109375" style="121" customWidth="1"/>
    <col min="2292" max="2292" width="21.42578125" style="121" bestFit="1" customWidth="1"/>
    <col min="2293" max="2543" width="9.140625" style="121"/>
    <col min="2544" max="2544" width="4.28515625" style="121" customWidth="1"/>
    <col min="2545" max="2545" width="45.42578125" style="121" customWidth="1"/>
    <col min="2546" max="2547" width="20.7109375" style="121" customWidth="1"/>
    <col min="2548" max="2548" width="21.42578125" style="121" bestFit="1" customWidth="1"/>
    <col min="2549" max="2799" width="9.140625" style="121"/>
    <col min="2800" max="2800" width="4.28515625" style="121" customWidth="1"/>
    <col min="2801" max="2801" width="45.42578125" style="121" customWidth="1"/>
    <col min="2802" max="2803" width="20.7109375" style="121" customWidth="1"/>
    <col min="2804" max="2804" width="21.42578125" style="121" bestFit="1" customWidth="1"/>
    <col min="2805" max="3055" width="9.140625" style="121"/>
    <col min="3056" max="3056" width="4.28515625" style="121" customWidth="1"/>
    <col min="3057" max="3057" width="45.42578125" style="121" customWidth="1"/>
    <col min="3058" max="3059" width="20.7109375" style="121" customWidth="1"/>
    <col min="3060" max="3060" width="21.42578125" style="121" bestFit="1" customWidth="1"/>
    <col min="3061" max="3311" width="9.140625" style="121"/>
    <col min="3312" max="3312" width="4.28515625" style="121" customWidth="1"/>
    <col min="3313" max="3313" width="45.42578125" style="121" customWidth="1"/>
    <col min="3314" max="3315" width="20.7109375" style="121" customWidth="1"/>
    <col min="3316" max="3316" width="21.42578125" style="121" bestFit="1" customWidth="1"/>
    <col min="3317" max="3567" width="9.140625" style="121"/>
    <col min="3568" max="3568" width="4.28515625" style="121" customWidth="1"/>
    <col min="3569" max="3569" width="45.42578125" style="121" customWidth="1"/>
    <col min="3570" max="3571" width="20.7109375" style="121" customWidth="1"/>
    <col min="3572" max="3572" width="21.42578125" style="121" bestFit="1" customWidth="1"/>
    <col min="3573" max="3823" width="9.140625" style="121"/>
    <col min="3824" max="3824" width="4.28515625" style="121" customWidth="1"/>
    <col min="3825" max="3825" width="45.42578125" style="121" customWidth="1"/>
    <col min="3826" max="3827" width="20.7109375" style="121" customWidth="1"/>
    <col min="3828" max="3828" width="21.42578125" style="121" bestFit="1" customWidth="1"/>
    <col min="3829" max="4079" width="9.140625" style="121"/>
    <col min="4080" max="4080" width="4.28515625" style="121" customWidth="1"/>
    <col min="4081" max="4081" width="45.42578125" style="121" customWidth="1"/>
    <col min="4082" max="4083" width="20.7109375" style="121" customWidth="1"/>
    <col min="4084" max="4084" width="21.42578125" style="121" bestFit="1" customWidth="1"/>
    <col min="4085" max="4335" width="9.140625" style="121"/>
    <col min="4336" max="4336" width="4.28515625" style="121" customWidth="1"/>
    <col min="4337" max="4337" width="45.42578125" style="121" customWidth="1"/>
    <col min="4338" max="4339" width="20.7109375" style="121" customWidth="1"/>
    <col min="4340" max="4340" width="21.42578125" style="121" bestFit="1" customWidth="1"/>
    <col min="4341" max="4591" width="9.140625" style="121"/>
    <col min="4592" max="4592" width="4.28515625" style="121" customWidth="1"/>
    <col min="4593" max="4593" width="45.42578125" style="121" customWidth="1"/>
    <col min="4594" max="4595" width="20.7109375" style="121" customWidth="1"/>
    <col min="4596" max="4596" width="21.42578125" style="121" bestFit="1" customWidth="1"/>
    <col min="4597" max="4847" width="9.140625" style="121"/>
    <col min="4848" max="4848" width="4.28515625" style="121" customWidth="1"/>
    <col min="4849" max="4849" width="45.42578125" style="121" customWidth="1"/>
    <col min="4850" max="4851" width="20.7109375" style="121" customWidth="1"/>
    <col min="4852" max="4852" width="21.42578125" style="121" bestFit="1" customWidth="1"/>
    <col min="4853" max="5103" width="9.140625" style="121"/>
    <col min="5104" max="5104" width="4.28515625" style="121" customWidth="1"/>
    <col min="5105" max="5105" width="45.42578125" style="121" customWidth="1"/>
    <col min="5106" max="5107" width="20.7109375" style="121" customWidth="1"/>
    <col min="5108" max="5108" width="21.42578125" style="121" bestFit="1" customWidth="1"/>
    <col min="5109" max="5359" width="9.140625" style="121"/>
    <col min="5360" max="5360" width="4.28515625" style="121" customWidth="1"/>
    <col min="5361" max="5361" width="45.42578125" style="121" customWidth="1"/>
    <col min="5362" max="5363" width="20.7109375" style="121" customWidth="1"/>
    <col min="5364" max="5364" width="21.42578125" style="121" bestFit="1" customWidth="1"/>
    <col min="5365" max="5615" width="9.140625" style="121"/>
    <col min="5616" max="5616" width="4.28515625" style="121" customWidth="1"/>
    <col min="5617" max="5617" width="45.42578125" style="121" customWidth="1"/>
    <col min="5618" max="5619" width="20.7109375" style="121" customWidth="1"/>
    <col min="5620" max="5620" width="21.42578125" style="121" bestFit="1" customWidth="1"/>
    <col min="5621" max="5871" width="9.140625" style="121"/>
    <col min="5872" max="5872" width="4.28515625" style="121" customWidth="1"/>
    <col min="5873" max="5873" width="45.42578125" style="121" customWidth="1"/>
    <col min="5874" max="5875" width="20.7109375" style="121" customWidth="1"/>
    <col min="5876" max="5876" width="21.42578125" style="121" bestFit="1" customWidth="1"/>
    <col min="5877" max="6127" width="9.140625" style="121"/>
    <col min="6128" max="6128" width="4.28515625" style="121" customWidth="1"/>
    <col min="6129" max="6129" width="45.42578125" style="121" customWidth="1"/>
    <col min="6130" max="6131" width="20.7109375" style="121" customWidth="1"/>
    <col min="6132" max="6132" width="21.42578125" style="121" bestFit="1" customWidth="1"/>
    <col min="6133" max="6383" width="9.140625" style="121"/>
    <col min="6384" max="6384" width="4.28515625" style="121" customWidth="1"/>
    <col min="6385" max="6385" width="45.42578125" style="121" customWidth="1"/>
    <col min="6386" max="6387" width="20.7109375" style="121" customWidth="1"/>
    <col min="6388" max="6388" width="21.42578125" style="121" bestFit="1" customWidth="1"/>
    <col min="6389" max="6639" width="9.140625" style="121"/>
    <col min="6640" max="6640" width="4.28515625" style="121" customWidth="1"/>
    <col min="6641" max="6641" width="45.42578125" style="121" customWidth="1"/>
    <col min="6642" max="6643" width="20.7109375" style="121" customWidth="1"/>
    <col min="6644" max="6644" width="21.42578125" style="121" bestFit="1" customWidth="1"/>
    <col min="6645" max="6895" width="9.140625" style="121"/>
    <col min="6896" max="6896" width="4.28515625" style="121" customWidth="1"/>
    <col min="6897" max="6897" width="45.42578125" style="121" customWidth="1"/>
    <col min="6898" max="6899" width="20.7109375" style="121" customWidth="1"/>
    <col min="6900" max="6900" width="21.42578125" style="121" bestFit="1" customWidth="1"/>
    <col min="6901" max="7151" width="9.140625" style="121"/>
    <col min="7152" max="7152" width="4.28515625" style="121" customWidth="1"/>
    <col min="7153" max="7153" width="45.42578125" style="121" customWidth="1"/>
    <col min="7154" max="7155" width="20.7109375" style="121" customWidth="1"/>
    <col min="7156" max="7156" width="21.42578125" style="121" bestFit="1" customWidth="1"/>
    <col min="7157" max="7407" width="9.140625" style="121"/>
    <col min="7408" max="7408" width="4.28515625" style="121" customWidth="1"/>
    <col min="7409" max="7409" width="45.42578125" style="121" customWidth="1"/>
    <col min="7410" max="7411" width="20.7109375" style="121" customWidth="1"/>
    <col min="7412" max="7412" width="21.42578125" style="121" bestFit="1" customWidth="1"/>
    <col min="7413" max="7663" width="9.140625" style="121"/>
    <col min="7664" max="7664" width="4.28515625" style="121" customWidth="1"/>
    <col min="7665" max="7665" width="45.42578125" style="121" customWidth="1"/>
    <col min="7666" max="7667" width="20.7109375" style="121" customWidth="1"/>
    <col min="7668" max="7668" width="21.42578125" style="121" bestFit="1" customWidth="1"/>
    <col min="7669" max="7919" width="9.140625" style="121"/>
    <col min="7920" max="7920" width="4.28515625" style="121" customWidth="1"/>
    <col min="7921" max="7921" width="45.42578125" style="121" customWidth="1"/>
    <col min="7922" max="7923" width="20.7109375" style="121" customWidth="1"/>
    <col min="7924" max="7924" width="21.42578125" style="121" bestFit="1" customWidth="1"/>
    <col min="7925" max="8175" width="9.140625" style="121"/>
    <col min="8176" max="8176" width="4.28515625" style="121" customWidth="1"/>
    <col min="8177" max="8177" width="45.42578125" style="121" customWidth="1"/>
    <col min="8178" max="8179" width="20.7109375" style="121" customWidth="1"/>
    <col min="8180" max="8180" width="21.42578125" style="121" bestFit="1" customWidth="1"/>
    <col min="8181" max="8431" width="9.140625" style="121"/>
    <col min="8432" max="8432" width="4.28515625" style="121" customWidth="1"/>
    <col min="8433" max="8433" width="45.42578125" style="121" customWidth="1"/>
    <col min="8434" max="8435" width="20.7109375" style="121" customWidth="1"/>
    <col min="8436" max="8436" width="21.42578125" style="121" bestFit="1" customWidth="1"/>
    <col min="8437" max="8687" width="9.140625" style="121"/>
    <col min="8688" max="8688" width="4.28515625" style="121" customWidth="1"/>
    <col min="8689" max="8689" width="45.42578125" style="121" customWidth="1"/>
    <col min="8690" max="8691" width="20.7109375" style="121" customWidth="1"/>
    <col min="8692" max="8692" width="21.42578125" style="121" bestFit="1" customWidth="1"/>
    <col min="8693" max="8943" width="9.140625" style="121"/>
    <col min="8944" max="8944" width="4.28515625" style="121" customWidth="1"/>
    <col min="8945" max="8945" width="45.42578125" style="121" customWidth="1"/>
    <col min="8946" max="8947" width="20.7109375" style="121" customWidth="1"/>
    <col min="8948" max="8948" width="21.42578125" style="121" bestFit="1" customWidth="1"/>
    <col min="8949" max="9199" width="9.140625" style="121"/>
    <col min="9200" max="9200" width="4.28515625" style="121" customWidth="1"/>
    <col min="9201" max="9201" width="45.42578125" style="121" customWidth="1"/>
    <col min="9202" max="9203" width="20.7109375" style="121" customWidth="1"/>
    <col min="9204" max="9204" width="21.42578125" style="121" bestFit="1" customWidth="1"/>
    <col min="9205" max="9455" width="9.140625" style="121"/>
    <col min="9456" max="9456" width="4.28515625" style="121" customWidth="1"/>
    <col min="9457" max="9457" width="45.42578125" style="121" customWidth="1"/>
    <col min="9458" max="9459" width="20.7109375" style="121" customWidth="1"/>
    <col min="9460" max="9460" width="21.42578125" style="121" bestFit="1" customWidth="1"/>
    <col min="9461" max="9711" width="9.140625" style="121"/>
    <col min="9712" max="9712" width="4.28515625" style="121" customWidth="1"/>
    <col min="9713" max="9713" width="45.42578125" style="121" customWidth="1"/>
    <col min="9714" max="9715" width="20.7109375" style="121" customWidth="1"/>
    <col min="9716" max="9716" width="21.42578125" style="121" bestFit="1" customWidth="1"/>
    <col min="9717" max="9967" width="9.140625" style="121"/>
    <col min="9968" max="9968" width="4.28515625" style="121" customWidth="1"/>
    <col min="9969" max="9969" width="45.42578125" style="121" customWidth="1"/>
    <col min="9970" max="9971" width="20.7109375" style="121" customWidth="1"/>
    <col min="9972" max="9972" width="21.42578125" style="121" bestFit="1" customWidth="1"/>
    <col min="9973" max="10223" width="9.140625" style="121"/>
    <col min="10224" max="10224" width="4.28515625" style="121" customWidth="1"/>
    <col min="10225" max="10225" width="45.42578125" style="121" customWidth="1"/>
    <col min="10226" max="10227" width="20.7109375" style="121" customWidth="1"/>
    <col min="10228" max="10228" width="21.42578125" style="121" bestFit="1" customWidth="1"/>
    <col min="10229" max="10479" width="9.140625" style="121"/>
    <col min="10480" max="10480" width="4.28515625" style="121" customWidth="1"/>
    <col min="10481" max="10481" width="45.42578125" style="121" customWidth="1"/>
    <col min="10482" max="10483" width="20.7109375" style="121" customWidth="1"/>
    <col min="10484" max="10484" width="21.42578125" style="121" bestFit="1" customWidth="1"/>
    <col min="10485" max="10735" width="9.140625" style="121"/>
    <col min="10736" max="10736" width="4.28515625" style="121" customWidth="1"/>
    <col min="10737" max="10737" width="45.42578125" style="121" customWidth="1"/>
    <col min="10738" max="10739" width="20.7109375" style="121" customWidth="1"/>
    <col min="10740" max="10740" width="21.42578125" style="121" bestFit="1" customWidth="1"/>
    <col min="10741" max="10991" width="9.140625" style="121"/>
    <col min="10992" max="10992" width="4.28515625" style="121" customWidth="1"/>
    <col min="10993" max="10993" width="45.42578125" style="121" customWidth="1"/>
    <col min="10994" max="10995" width="20.7109375" style="121" customWidth="1"/>
    <col min="10996" max="10996" width="21.42578125" style="121" bestFit="1" customWidth="1"/>
    <col min="10997" max="11247" width="9.140625" style="121"/>
    <col min="11248" max="11248" width="4.28515625" style="121" customWidth="1"/>
    <col min="11249" max="11249" width="45.42578125" style="121" customWidth="1"/>
    <col min="11250" max="11251" width="20.7109375" style="121" customWidth="1"/>
    <col min="11252" max="11252" width="21.42578125" style="121" bestFit="1" customWidth="1"/>
    <col min="11253" max="11503" width="9.140625" style="121"/>
    <col min="11504" max="11504" width="4.28515625" style="121" customWidth="1"/>
    <col min="11505" max="11505" width="45.42578125" style="121" customWidth="1"/>
    <col min="11506" max="11507" width="20.7109375" style="121" customWidth="1"/>
    <col min="11508" max="11508" width="21.42578125" style="121" bestFit="1" customWidth="1"/>
    <col min="11509" max="11759" width="9.140625" style="121"/>
    <col min="11760" max="11760" width="4.28515625" style="121" customWidth="1"/>
    <col min="11761" max="11761" width="45.42578125" style="121" customWidth="1"/>
    <col min="11762" max="11763" width="20.7109375" style="121" customWidth="1"/>
    <col min="11764" max="11764" width="21.42578125" style="121" bestFit="1" customWidth="1"/>
    <col min="11765" max="12015" width="9.140625" style="121"/>
    <col min="12016" max="12016" width="4.28515625" style="121" customWidth="1"/>
    <col min="12017" max="12017" width="45.42578125" style="121" customWidth="1"/>
    <col min="12018" max="12019" width="20.7109375" style="121" customWidth="1"/>
    <col min="12020" max="12020" width="21.42578125" style="121" bestFit="1" customWidth="1"/>
    <col min="12021" max="12271" width="9.140625" style="121"/>
    <col min="12272" max="12272" width="4.28515625" style="121" customWidth="1"/>
    <col min="12273" max="12273" width="45.42578125" style="121" customWidth="1"/>
    <col min="12274" max="12275" width="20.7109375" style="121" customWidth="1"/>
    <col min="12276" max="12276" width="21.42578125" style="121" bestFit="1" customWidth="1"/>
    <col min="12277" max="12527" width="9.140625" style="121"/>
    <col min="12528" max="12528" width="4.28515625" style="121" customWidth="1"/>
    <col min="12529" max="12529" width="45.42578125" style="121" customWidth="1"/>
    <col min="12530" max="12531" width="20.7109375" style="121" customWidth="1"/>
    <col min="12532" max="12532" width="21.42578125" style="121" bestFit="1" customWidth="1"/>
    <col min="12533" max="12783" width="9.140625" style="121"/>
    <col min="12784" max="12784" width="4.28515625" style="121" customWidth="1"/>
    <col min="12785" max="12785" width="45.42578125" style="121" customWidth="1"/>
    <col min="12786" max="12787" width="20.7109375" style="121" customWidth="1"/>
    <col min="12788" max="12788" width="21.42578125" style="121" bestFit="1" customWidth="1"/>
    <col min="12789" max="13039" width="9.140625" style="121"/>
    <col min="13040" max="13040" width="4.28515625" style="121" customWidth="1"/>
    <col min="13041" max="13041" width="45.42578125" style="121" customWidth="1"/>
    <col min="13042" max="13043" width="20.7109375" style="121" customWidth="1"/>
    <col min="13044" max="13044" width="21.42578125" style="121" bestFit="1" customWidth="1"/>
    <col min="13045" max="13295" width="9.140625" style="121"/>
    <col min="13296" max="13296" width="4.28515625" style="121" customWidth="1"/>
    <col min="13297" max="13297" width="45.42578125" style="121" customWidth="1"/>
    <col min="13298" max="13299" width="20.7109375" style="121" customWidth="1"/>
    <col min="13300" max="13300" width="21.42578125" style="121" bestFit="1" customWidth="1"/>
    <col min="13301" max="13551" width="9.140625" style="121"/>
    <col min="13552" max="13552" width="4.28515625" style="121" customWidth="1"/>
    <col min="13553" max="13553" width="45.42578125" style="121" customWidth="1"/>
    <col min="13554" max="13555" width="20.7109375" style="121" customWidth="1"/>
    <col min="13556" max="13556" width="21.42578125" style="121" bestFit="1" customWidth="1"/>
    <col min="13557" max="13807" width="9.140625" style="121"/>
    <col min="13808" max="13808" width="4.28515625" style="121" customWidth="1"/>
    <col min="13809" max="13809" width="45.42578125" style="121" customWidth="1"/>
    <col min="13810" max="13811" width="20.7109375" style="121" customWidth="1"/>
    <col min="13812" max="13812" width="21.42578125" style="121" bestFit="1" customWidth="1"/>
    <col min="13813" max="14063" width="9.140625" style="121"/>
    <col min="14064" max="14064" width="4.28515625" style="121" customWidth="1"/>
    <col min="14065" max="14065" width="45.42578125" style="121" customWidth="1"/>
    <col min="14066" max="14067" width="20.7109375" style="121" customWidth="1"/>
    <col min="14068" max="14068" width="21.42578125" style="121" bestFit="1" customWidth="1"/>
    <col min="14069" max="14319" width="9.140625" style="121"/>
    <col min="14320" max="14320" width="4.28515625" style="121" customWidth="1"/>
    <col min="14321" max="14321" width="45.42578125" style="121" customWidth="1"/>
    <col min="14322" max="14323" width="20.7109375" style="121" customWidth="1"/>
    <col min="14324" max="14324" width="21.42578125" style="121" bestFit="1" customWidth="1"/>
    <col min="14325" max="14575" width="9.140625" style="121"/>
    <col min="14576" max="14576" width="4.28515625" style="121" customWidth="1"/>
    <col min="14577" max="14577" width="45.42578125" style="121" customWidth="1"/>
    <col min="14578" max="14579" width="20.7109375" style="121" customWidth="1"/>
    <col min="14580" max="14580" width="21.42578125" style="121" bestFit="1" customWidth="1"/>
    <col min="14581" max="14831" width="9.140625" style="121"/>
    <col min="14832" max="14832" width="4.28515625" style="121" customWidth="1"/>
    <col min="14833" max="14833" width="45.42578125" style="121" customWidth="1"/>
    <col min="14834" max="14835" width="20.7109375" style="121" customWidth="1"/>
    <col min="14836" max="14836" width="21.42578125" style="121" bestFit="1" customWidth="1"/>
    <col min="14837" max="15087" width="9.140625" style="121"/>
    <col min="15088" max="15088" width="4.28515625" style="121" customWidth="1"/>
    <col min="15089" max="15089" width="45.42578125" style="121" customWidth="1"/>
    <col min="15090" max="15091" width="20.7109375" style="121" customWidth="1"/>
    <col min="15092" max="15092" width="21.42578125" style="121" bestFit="1" customWidth="1"/>
    <col min="15093" max="15343" width="9.140625" style="121"/>
    <col min="15344" max="15344" width="4.28515625" style="121" customWidth="1"/>
    <col min="15345" max="15345" width="45.42578125" style="121" customWidth="1"/>
    <col min="15346" max="15347" width="20.7109375" style="121" customWidth="1"/>
    <col min="15348" max="15348" width="21.42578125" style="121" bestFit="1" customWidth="1"/>
    <col min="15349" max="15599" width="9.140625" style="121"/>
    <col min="15600" max="15600" width="4.28515625" style="121" customWidth="1"/>
    <col min="15601" max="15601" width="45.42578125" style="121" customWidth="1"/>
    <col min="15602" max="15603" width="20.7109375" style="121" customWidth="1"/>
    <col min="15604" max="15604" width="21.42578125" style="121" bestFit="1" customWidth="1"/>
    <col min="15605" max="15855" width="9.140625" style="121"/>
    <col min="15856" max="15856" width="4.28515625" style="121" customWidth="1"/>
    <col min="15857" max="15857" width="45.42578125" style="121" customWidth="1"/>
    <col min="15858" max="15859" width="20.7109375" style="121" customWidth="1"/>
    <col min="15860" max="15860" width="21.42578125" style="121" bestFit="1" customWidth="1"/>
    <col min="15861" max="16111" width="9.140625" style="121"/>
    <col min="16112" max="16112" width="4.28515625" style="121" customWidth="1"/>
    <col min="16113" max="16113" width="45.42578125" style="121" customWidth="1"/>
    <col min="16114" max="16115" width="20.7109375" style="121" customWidth="1"/>
    <col min="16116" max="16116" width="21.42578125" style="121" bestFit="1" customWidth="1"/>
    <col min="16117" max="16384" width="9.140625" style="121"/>
  </cols>
  <sheetData>
    <row r="1" spans="1:239" ht="15.75">
      <c r="A1" s="118" t="s">
        <v>479</v>
      </c>
      <c r="B1" s="119"/>
      <c r="C1" s="120"/>
      <c r="D1" s="120"/>
      <c r="E1" s="120"/>
      <c r="F1" s="121"/>
    </row>
    <row r="2" spans="1:239">
      <c r="A2" s="122"/>
      <c r="B2" s="122"/>
      <c r="C2" s="120"/>
      <c r="D2" s="120"/>
      <c r="E2" s="120"/>
      <c r="F2" s="121"/>
    </row>
    <row r="3" spans="1:239">
      <c r="A3" s="123"/>
      <c r="B3" s="123"/>
      <c r="C3" s="124"/>
      <c r="D3" s="124"/>
      <c r="E3" s="125" t="s">
        <v>211</v>
      </c>
      <c r="F3" s="121"/>
    </row>
    <row r="4" spans="1:239">
      <c r="A4" s="126"/>
      <c r="B4" s="127"/>
      <c r="C4" s="128" t="s">
        <v>212</v>
      </c>
      <c r="D4" s="128" t="s">
        <v>213</v>
      </c>
      <c r="E4" s="128" t="s">
        <v>213</v>
      </c>
      <c r="F4" s="121"/>
    </row>
    <row r="5" spans="1:239">
      <c r="A5" s="123"/>
      <c r="B5" s="129"/>
      <c r="C5" s="130" t="s">
        <v>214</v>
      </c>
      <c r="D5" s="130" t="s">
        <v>215</v>
      </c>
      <c r="E5" s="130" t="s">
        <v>216</v>
      </c>
      <c r="F5" s="121"/>
    </row>
    <row r="6" spans="1:239">
      <c r="A6" s="123"/>
      <c r="B6" s="123"/>
      <c r="C6" s="124"/>
      <c r="D6" s="124"/>
      <c r="E6" s="124"/>
      <c r="F6" s="121"/>
    </row>
    <row r="7" spans="1:239">
      <c r="A7" s="131" t="s">
        <v>217</v>
      </c>
      <c r="B7" s="132"/>
      <c r="C7" s="133">
        <v>962</v>
      </c>
      <c r="D7" s="134">
        <v>5261.3743686599983</v>
      </c>
      <c r="E7" s="134">
        <v>2279.6612083246096</v>
      </c>
      <c r="F7" s="121"/>
    </row>
    <row r="8" spans="1:239" ht="15.75">
      <c r="A8" s="131" t="s">
        <v>218</v>
      </c>
      <c r="B8" s="123"/>
      <c r="C8" s="135"/>
      <c r="D8" s="136"/>
      <c r="E8" s="136"/>
      <c r="F8" s="121"/>
    </row>
    <row r="9" spans="1:239" ht="18.75">
      <c r="A9" s="131"/>
      <c r="B9" s="132" t="s">
        <v>165</v>
      </c>
      <c r="C9" s="135">
        <v>22</v>
      </c>
      <c r="D9" s="137">
        <v>953.64620600000001</v>
      </c>
      <c r="E9" s="137">
        <v>52.144902999999999</v>
      </c>
      <c r="F9" s="138"/>
    </row>
    <row r="10" spans="1:239" ht="18.75">
      <c r="A10" s="131"/>
      <c r="B10" s="132" t="s">
        <v>192</v>
      </c>
      <c r="C10" s="135">
        <v>11</v>
      </c>
      <c r="D10" s="137">
        <v>566.50026359999993</v>
      </c>
      <c r="E10" s="137">
        <v>-39.104325750000001</v>
      </c>
      <c r="F10" s="138"/>
    </row>
    <row r="11" spans="1:239" s="139" customFormat="1">
      <c r="A11" s="131"/>
      <c r="B11" s="132" t="s">
        <v>148</v>
      </c>
      <c r="C11" s="135">
        <v>104</v>
      </c>
      <c r="D11" s="137">
        <v>509.47485548999998</v>
      </c>
      <c r="E11" s="137">
        <v>228.78127231874998</v>
      </c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  <c r="BL11" s="121"/>
      <c r="BM11" s="121"/>
      <c r="BN11" s="121"/>
      <c r="BO11" s="121"/>
      <c r="BP11" s="121"/>
      <c r="BQ11" s="121"/>
      <c r="BR11" s="121"/>
      <c r="BS11" s="121"/>
      <c r="BT11" s="121"/>
      <c r="BU11" s="121"/>
      <c r="BV11" s="121"/>
      <c r="BW11" s="121"/>
      <c r="BX11" s="121"/>
      <c r="BY11" s="121"/>
      <c r="BZ11" s="121"/>
      <c r="CA11" s="121"/>
      <c r="CB11" s="121"/>
      <c r="CC11" s="121"/>
      <c r="CD11" s="121"/>
      <c r="CE11" s="121"/>
      <c r="CF11" s="121"/>
      <c r="CG11" s="121"/>
      <c r="CH11" s="121"/>
      <c r="CI11" s="121"/>
      <c r="CJ11" s="121"/>
      <c r="CK11" s="121"/>
      <c r="CL11" s="121"/>
      <c r="CM11" s="121"/>
      <c r="CN11" s="121"/>
      <c r="CO11" s="121"/>
      <c r="CP11" s="121"/>
      <c r="CQ11" s="121"/>
      <c r="CR11" s="121"/>
      <c r="CS11" s="121"/>
      <c r="CT11" s="121"/>
      <c r="CU11" s="121"/>
      <c r="CV11" s="121"/>
      <c r="CW11" s="121"/>
      <c r="CX11" s="121"/>
      <c r="CY11" s="121"/>
      <c r="CZ11" s="121"/>
      <c r="DA11" s="121"/>
      <c r="DB11" s="121"/>
      <c r="DC11" s="121"/>
      <c r="DD11" s="121"/>
      <c r="DE11" s="121"/>
      <c r="DF11" s="121"/>
      <c r="DG11" s="121"/>
      <c r="DH11" s="121"/>
      <c r="DI11" s="121"/>
      <c r="DJ11" s="121"/>
      <c r="DK11" s="121"/>
      <c r="DL11" s="121"/>
      <c r="DM11" s="121"/>
      <c r="DN11" s="121"/>
      <c r="DO11" s="121"/>
      <c r="DP11" s="121"/>
      <c r="DQ11" s="121"/>
      <c r="DR11" s="121"/>
      <c r="DS11" s="121"/>
      <c r="DT11" s="121"/>
      <c r="DU11" s="121"/>
      <c r="DV11" s="121"/>
      <c r="DW11" s="121"/>
      <c r="DX11" s="121"/>
      <c r="DY11" s="121"/>
      <c r="DZ11" s="121"/>
      <c r="EA11" s="121"/>
      <c r="EB11" s="121"/>
      <c r="EC11" s="121"/>
      <c r="ED11" s="121"/>
      <c r="EE11" s="121"/>
      <c r="EF11" s="121"/>
      <c r="EG11" s="121"/>
      <c r="EH11" s="121"/>
      <c r="EI11" s="121"/>
      <c r="EJ11" s="121"/>
      <c r="EK11" s="121"/>
      <c r="EL11" s="121"/>
      <c r="EM11" s="121"/>
      <c r="EN11" s="121"/>
      <c r="EO11" s="121"/>
      <c r="EP11" s="121"/>
      <c r="EQ11" s="121"/>
      <c r="ER11" s="121"/>
      <c r="ES11" s="121"/>
      <c r="ET11" s="121"/>
      <c r="EU11" s="121"/>
      <c r="EV11" s="121"/>
      <c r="EW11" s="121"/>
      <c r="EX11" s="121"/>
      <c r="EY11" s="121"/>
      <c r="EZ11" s="121"/>
      <c r="FA11" s="121"/>
      <c r="FB11" s="121"/>
      <c r="FC11" s="121"/>
      <c r="FD11" s="121"/>
      <c r="FE11" s="121"/>
      <c r="FF11" s="121"/>
      <c r="FG11" s="121"/>
      <c r="FH11" s="121"/>
      <c r="FI11" s="121"/>
      <c r="FJ11" s="121"/>
      <c r="FK11" s="121"/>
      <c r="FL11" s="121"/>
      <c r="FM11" s="121"/>
      <c r="FN11" s="121"/>
      <c r="FO11" s="121"/>
      <c r="FP11" s="121"/>
      <c r="FQ11" s="121"/>
      <c r="FR11" s="121"/>
      <c r="FS11" s="121"/>
      <c r="FT11" s="121"/>
      <c r="FU11" s="121"/>
      <c r="FV11" s="121"/>
      <c r="FW11" s="121"/>
      <c r="FX11" s="121"/>
      <c r="FY11" s="121"/>
      <c r="FZ11" s="121"/>
      <c r="GA11" s="121"/>
      <c r="GB11" s="121"/>
      <c r="GC11" s="121"/>
      <c r="GD11" s="121"/>
      <c r="GE11" s="121"/>
      <c r="GF11" s="121"/>
      <c r="GG11" s="121"/>
      <c r="GH11" s="121"/>
      <c r="GI11" s="121"/>
      <c r="GJ11" s="121"/>
      <c r="GK11" s="121"/>
      <c r="GL11" s="121"/>
      <c r="GM11" s="121"/>
      <c r="GN11" s="121"/>
      <c r="GO11" s="121"/>
      <c r="GP11" s="121"/>
      <c r="GQ11" s="121"/>
      <c r="GR11" s="121"/>
      <c r="GS11" s="121"/>
      <c r="GT11" s="121"/>
      <c r="GU11" s="121"/>
      <c r="GV11" s="121"/>
      <c r="GW11" s="121"/>
      <c r="GX11" s="121"/>
      <c r="GY11" s="121"/>
      <c r="GZ11" s="121"/>
      <c r="HA11" s="121"/>
      <c r="HB11" s="121"/>
      <c r="HC11" s="121"/>
      <c r="HD11" s="121"/>
      <c r="HE11" s="121"/>
      <c r="HF11" s="121"/>
      <c r="HG11" s="121"/>
      <c r="HH11" s="121"/>
      <c r="HI11" s="121"/>
      <c r="HJ11" s="121"/>
      <c r="HK11" s="121"/>
      <c r="HL11" s="121"/>
      <c r="HM11" s="121"/>
      <c r="HN11" s="121"/>
      <c r="HO11" s="121"/>
      <c r="HP11" s="121"/>
      <c r="HQ11" s="121"/>
      <c r="HR11" s="121"/>
      <c r="HS11" s="121"/>
      <c r="HT11" s="121"/>
      <c r="HU11" s="121"/>
      <c r="HV11" s="121"/>
      <c r="HW11" s="121"/>
      <c r="HX11" s="121"/>
      <c r="HY11" s="121"/>
      <c r="HZ11" s="121"/>
      <c r="IA11" s="121"/>
      <c r="IB11" s="121"/>
      <c r="IC11" s="121"/>
      <c r="ID11" s="121"/>
      <c r="IE11" s="121"/>
    </row>
    <row r="12" spans="1:239" s="139" customFormat="1">
      <c r="A12" s="131"/>
      <c r="B12" s="132" t="s">
        <v>149</v>
      </c>
      <c r="C12" s="135">
        <v>7</v>
      </c>
      <c r="D12" s="137">
        <v>421.75914899999998</v>
      </c>
      <c r="E12" s="137">
        <v>0</v>
      </c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  <c r="BM12" s="121"/>
      <c r="BN12" s="121"/>
      <c r="BO12" s="121"/>
      <c r="BP12" s="121"/>
      <c r="BQ12" s="121"/>
      <c r="BR12" s="121"/>
      <c r="BS12" s="121"/>
      <c r="BT12" s="121"/>
      <c r="BU12" s="121"/>
      <c r="BV12" s="121"/>
      <c r="BW12" s="121"/>
      <c r="BX12" s="121"/>
      <c r="BY12" s="121"/>
      <c r="BZ12" s="121"/>
      <c r="CA12" s="121"/>
      <c r="CB12" s="121"/>
      <c r="CC12" s="121"/>
      <c r="CD12" s="121"/>
      <c r="CE12" s="121"/>
      <c r="CF12" s="121"/>
      <c r="CG12" s="121"/>
      <c r="CH12" s="121"/>
      <c r="CI12" s="121"/>
      <c r="CJ12" s="121"/>
      <c r="CK12" s="121"/>
      <c r="CL12" s="121"/>
      <c r="CM12" s="121"/>
      <c r="CN12" s="121"/>
      <c r="CO12" s="121"/>
      <c r="CP12" s="121"/>
      <c r="CQ12" s="121"/>
      <c r="CR12" s="121"/>
      <c r="CS12" s="121"/>
      <c r="CT12" s="121"/>
      <c r="CU12" s="121"/>
      <c r="CV12" s="121"/>
      <c r="CW12" s="121"/>
      <c r="CX12" s="121"/>
      <c r="CY12" s="121"/>
      <c r="CZ12" s="121"/>
      <c r="DA12" s="121"/>
      <c r="DB12" s="121"/>
      <c r="DC12" s="121"/>
      <c r="DD12" s="121"/>
      <c r="DE12" s="121"/>
      <c r="DF12" s="121"/>
      <c r="DG12" s="121"/>
      <c r="DH12" s="121"/>
      <c r="DI12" s="121"/>
      <c r="DJ12" s="121"/>
      <c r="DK12" s="121"/>
      <c r="DL12" s="121"/>
      <c r="DM12" s="121"/>
      <c r="DN12" s="121"/>
      <c r="DO12" s="121"/>
      <c r="DP12" s="121"/>
      <c r="DQ12" s="121"/>
      <c r="DR12" s="121"/>
      <c r="DS12" s="121"/>
      <c r="DT12" s="121"/>
      <c r="DU12" s="121"/>
      <c r="DV12" s="121"/>
      <c r="DW12" s="121"/>
      <c r="DX12" s="121"/>
      <c r="DY12" s="121"/>
      <c r="DZ12" s="121"/>
      <c r="EA12" s="121"/>
      <c r="EB12" s="121"/>
      <c r="EC12" s="121"/>
      <c r="ED12" s="121"/>
      <c r="EE12" s="121"/>
      <c r="EF12" s="121"/>
      <c r="EG12" s="121"/>
      <c r="EH12" s="121"/>
      <c r="EI12" s="121"/>
      <c r="EJ12" s="121"/>
      <c r="EK12" s="121"/>
      <c r="EL12" s="121"/>
      <c r="EM12" s="121"/>
      <c r="EN12" s="121"/>
      <c r="EO12" s="121"/>
      <c r="EP12" s="121"/>
      <c r="EQ12" s="121"/>
      <c r="ER12" s="121"/>
      <c r="ES12" s="121"/>
      <c r="ET12" s="121"/>
      <c r="EU12" s="121"/>
      <c r="EV12" s="121"/>
      <c r="EW12" s="121"/>
      <c r="EX12" s="121"/>
      <c r="EY12" s="121"/>
      <c r="EZ12" s="121"/>
      <c r="FA12" s="121"/>
      <c r="FB12" s="121"/>
      <c r="FC12" s="121"/>
      <c r="FD12" s="121"/>
      <c r="FE12" s="121"/>
      <c r="FF12" s="121"/>
      <c r="FG12" s="121"/>
      <c r="FH12" s="121"/>
      <c r="FI12" s="121"/>
      <c r="FJ12" s="121"/>
      <c r="FK12" s="121"/>
      <c r="FL12" s="121"/>
      <c r="FM12" s="121"/>
      <c r="FN12" s="121"/>
      <c r="FO12" s="121"/>
      <c r="FP12" s="121"/>
      <c r="FQ12" s="121"/>
      <c r="FR12" s="121"/>
      <c r="FS12" s="121"/>
      <c r="FT12" s="121"/>
      <c r="FU12" s="121"/>
      <c r="FV12" s="121"/>
      <c r="FW12" s="121"/>
      <c r="FX12" s="121"/>
      <c r="FY12" s="121"/>
      <c r="FZ12" s="121"/>
      <c r="GA12" s="121"/>
      <c r="GB12" s="121"/>
      <c r="GC12" s="121"/>
      <c r="GD12" s="121"/>
      <c r="GE12" s="121"/>
      <c r="GF12" s="121"/>
      <c r="GG12" s="121"/>
      <c r="GH12" s="121"/>
      <c r="GI12" s="121"/>
      <c r="GJ12" s="121"/>
      <c r="GK12" s="121"/>
      <c r="GL12" s="121"/>
      <c r="GM12" s="121"/>
      <c r="GN12" s="121"/>
      <c r="GO12" s="121"/>
      <c r="GP12" s="121"/>
      <c r="GQ12" s="121"/>
      <c r="GR12" s="121"/>
      <c r="GS12" s="121"/>
      <c r="GT12" s="121"/>
      <c r="GU12" s="121"/>
      <c r="GV12" s="121"/>
      <c r="GW12" s="121"/>
      <c r="GX12" s="121"/>
      <c r="GY12" s="121"/>
      <c r="GZ12" s="121"/>
      <c r="HA12" s="121"/>
      <c r="HB12" s="121"/>
      <c r="HC12" s="121"/>
      <c r="HD12" s="121"/>
      <c r="HE12" s="121"/>
      <c r="HF12" s="121"/>
      <c r="HG12" s="121"/>
      <c r="HH12" s="121"/>
      <c r="HI12" s="121"/>
      <c r="HJ12" s="121"/>
      <c r="HK12" s="121"/>
      <c r="HL12" s="121"/>
      <c r="HM12" s="121"/>
      <c r="HN12" s="121"/>
      <c r="HO12" s="121"/>
      <c r="HP12" s="121"/>
      <c r="HQ12" s="121"/>
      <c r="HR12" s="121"/>
      <c r="HS12" s="121"/>
      <c r="HT12" s="121"/>
      <c r="HU12" s="121"/>
      <c r="HV12" s="121"/>
      <c r="HW12" s="121"/>
      <c r="HX12" s="121"/>
      <c r="HY12" s="121"/>
      <c r="HZ12" s="121"/>
      <c r="IA12" s="121"/>
      <c r="IB12" s="121"/>
      <c r="IC12" s="121"/>
      <c r="ID12" s="121"/>
      <c r="IE12" s="121"/>
    </row>
    <row r="13" spans="1:239" s="139" customFormat="1" ht="18.75">
      <c r="A13" s="131"/>
      <c r="B13" s="132" t="s">
        <v>198</v>
      </c>
      <c r="C13" s="135">
        <v>32</v>
      </c>
      <c r="D13" s="137">
        <v>405.92278733000001</v>
      </c>
      <c r="E13" s="137">
        <v>43.340997999999999</v>
      </c>
      <c r="F13" s="138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  <c r="BM13" s="121"/>
      <c r="BN13" s="121"/>
      <c r="BO13" s="121"/>
      <c r="BP13" s="121"/>
      <c r="BQ13" s="121"/>
      <c r="BR13" s="121"/>
      <c r="BS13" s="121"/>
      <c r="BT13" s="121"/>
      <c r="BU13" s="121"/>
      <c r="BV13" s="121"/>
      <c r="BW13" s="121"/>
      <c r="BX13" s="121"/>
      <c r="BY13" s="121"/>
      <c r="BZ13" s="121"/>
      <c r="CA13" s="121"/>
      <c r="CB13" s="121"/>
      <c r="CC13" s="121"/>
      <c r="CD13" s="121"/>
      <c r="CE13" s="121"/>
      <c r="CF13" s="121"/>
      <c r="CG13" s="121"/>
      <c r="CH13" s="121"/>
      <c r="CI13" s="121"/>
      <c r="CJ13" s="121"/>
      <c r="CK13" s="121"/>
      <c r="CL13" s="121"/>
      <c r="CM13" s="121"/>
      <c r="CN13" s="121"/>
      <c r="CO13" s="121"/>
      <c r="CP13" s="121"/>
      <c r="CQ13" s="121"/>
      <c r="CR13" s="121"/>
      <c r="CS13" s="121"/>
      <c r="CT13" s="121"/>
      <c r="CU13" s="121"/>
      <c r="CV13" s="121"/>
      <c r="CW13" s="121"/>
      <c r="CX13" s="121"/>
      <c r="CY13" s="121"/>
      <c r="CZ13" s="121"/>
      <c r="DA13" s="121"/>
      <c r="DB13" s="121"/>
      <c r="DC13" s="121"/>
      <c r="DD13" s="121"/>
      <c r="DE13" s="121"/>
      <c r="DF13" s="121"/>
      <c r="DG13" s="121"/>
      <c r="DH13" s="121"/>
      <c r="DI13" s="121"/>
      <c r="DJ13" s="121"/>
      <c r="DK13" s="121"/>
      <c r="DL13" s="121"/>
      <c r="DM13" s="121"/>
      <c r="DN13" s="121"/>
      <c r="DO13" s="121"/>
      <c r="DP13" s="121"/>
      <c r="DQ13" s="121"/>
      <c r="DR13" s="121"/>
      <c r="DS13" s="121"/>
      <c r="DT13" s="121"/>
      <c r="DU13" s="121"/>
      <c r="DV13" s="121"/>
      <c r="DW13" s="121"/>
      <c r="DX13" s="121"/>
      <c r="DY13" s="121"/>
      <c r="DZ13" s="121"/>
      <c r="EA13" s="121"/>
      <c r="EB13" s="121"/>
      <c r="EC13" s="121"/>
      <c r="ED13" s="121"/>
      <c r="EE13" s="121"/>
      <c r="EF13" s="121"/>
      <c r="EG13" s="121"/>
      <c r="EH13" s="121"/>
      <c r="EI13" s="121"/>
      <c r="EJ13" s="121"/>
      <c r="EK13" s="121"/>
      <c r="EL13" s="121"/>
      <c r="EM13" s="121"/>
      <c r="EN13" s="121"/>
      <c r="EO13" s="121"/>
      <c r="EP13" s="121"/>
      <c r="EQ13" s="121"/>
      <c r="ER13" s="121"/>
      <c r="ES13" s="121"/>
      <c r="ET13" s="121"/>
      <c r="EU13" s="121"/>
      <c r="EV13" s="121"/>
      <c r="EW13" s="121"/>
      <c r="EX13" s="121"/>
      <c r="EY13" s="121"/>
      <c r="EZ13" s="121"/>
      <c r="FA13" s="121"/>
      <c r="FB13" s="121"/>
      <c r="FC13" s="121"/>
      <c r="FD13" s="121"/>
      <c r="FE13" s="121"/>
      <c r="FF13" s="121"/>
      <c r="FG13" s="121"/>
      <c r="FH13" s="121"/>
      <c r="FI13" s="121"/>
      <c r="FJ13" s="121"/>
      <c r="FK13" s="121"/>
      <c r="FL13" s="121"/>
      <c r="FM13" s="121"/>
      <c r="FN13" s="121"/>
      <c r="FO13" s="121"/>
      <c r="FP13" s="121"/>
      <c r="FQ13" s="121"/>
      <c r="FR13" s="121"/>
      <c r="FS13" s="121"/>
      <c r="FT13" s="121"/>
      <c r="FU13" s="121"/>
      <c r="FV13" s="121"/>
      <c r="FW13" s="121"/>
      <c r="FX13" s="121"/>
      <c r="FY13" s="121"/>
      <c r="FZ13" s="121"/>
      <c r="GA13" s="121"/>
      <c r="GB13" s="121"/>
      <c r="GC13" s="121"/>
      <c r="GD13" s="121"/>
      <c r="GE13" s="121"/>
      <c r="GF13" s="121"/>
      <c r="GG13" s="121"/>
      <c r="GH13" s="121"/>
      <c r="GI13" s="121"/>
      <c r="GJ13" s="121"/>
      <c r="GK13" s="121"/>
      <c r="GL13" s="121"/>
      <c r="GM13" s="121"/>
      <c r="GN13" s="121"/>
      <c r="GO13" s="121"/>
      <c r="GP13" s="121"/>
      <c r="GQ13" s="121"/>
      <c r="GR13" s="121"/>
      <c r="GS13" s="121"/>
      <c r="GT13" s="121"/>
      <c r="GU13" s="121"/>
      <c r="GV13" s="121"/>
      <c r="GW13" s="121"/>
      <c r="GX13" s="121"/>
      <c r="GY13" s="121"/>
      <c r="GZ13" s="121"/>
      <c r="HA13" s="121"/>
      <c r="HB13" s="121"/>
      <c r="HC13" s="121"/>
      <c r="HD13" s="121"/>
      <c r="HE13" s="121"/>
      <c r="HF13" s="121"/>
      <c r="HG13" s="121"/>
      <c r="HH13" s="121"/>
      <c r="HI13" s="121"/>
      <c r="HJ13" s="121"/>
      <c r="HK13" s="121"/>
      <c r="HL13" s="121"/>
      <c r="HM13" s="121"/>
      <c r="HN13" s="121"/>
      <c r="HO13" s="121"/>
      <c r="HP13" s="121"/>
      <c r="HQ13" s="121"/>
      <c r="HR13" s="121"/>
      <c r="HS13" s="121"/>
      <c r="HT13" s="121"/>
      <c r="HU13" s="121"/>
      <c r="HV13" s="121"/>
      <c r="HW13" s="121"/>
      <c r="HX13" s="121"/>
      <c r="HY13" s="121"/>
      <c r="HZ13" s="121"/>
      <c r="IA13" s="121"/>
      <c r="IB13" s="121"/>
      <c r="IC13" s="121"/>
      <c r="ID13" s="121"/>
      <c r="IE13" s="121"/>
    </row>
    <row r="14" spans="1:239" s="139" customFormat="1" ht="18.75">
      <c r="A14" s="131"/>
      <c r="B14" s="132" t="s">
        <v>194</v>
      </c>
      <c r="C14" s="135">
        <v>29</v>
      </c>
      <c r="D14" s="137">
        <v>321.03561392</v>
      </c>
      <c r="E14" s="137">
        <v>33.108672328125003</v>
      </c>
      <c r="F14" s="138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  <c r="BM14" s="121"/>
      <c r="BN14" s="121"/>
      <c r="BO14" s="121"/>
      <c r="BP14" s="121"/>
      <c r="BQ14" s="121"/>
      <c r="BR14" s="121"/>
      <c r="BS14" s="121"/>
      <c r="BT14" s="121"/>
      <c r="BU14" s="121"/>
      <c r="BV14" s="121"/>
      <c r="BW14" s="121"/>
      <c r="BX14" s="121"/>
      <c r="BY14" s="121"/>
      <c r="BZ14" s="121"/>
      <c r="CA14" s="121"/>
      <c r="CB14" s="121"/>
      <c r="CC14" s="121"/>
      <c r="CD14" s="121"/>
      <c r="CE14" s="121"/>
      <c r="CF14" s="121"/>
      <c r="CG14" s="121"/>
      <c r="CH14" s="121"/>
      <c r="CI14" s="121"/>
      <c r="CJ14" s="121"/>
      <c r="CK14" s="121"/>
      <c r="CL14" s="121"/>
      <c r="CM14" s="121"/>
      <c r="CN14" s="121"/>
      <c r="CO14" s="121"/>
      <c r="CP14" s="121"/>
      <c r="CQ14" s="121"/>
      <c r="CR14" s="121"/>
      <c r="CS14" s="121"/>
      <c r="CT14" s="121"/>
      <c r="CU14" s="121"/>
      <c r="CV14" s="121"/>
      <c r="CW14" s="121"/>
      <c r="CX14" s="121"/>
      <c r="CY14" s="121"/>
      <c r="CZ14" s="121"/>
      <c r="DA14" s="121"/>
      <c r="DB14" s="121"/>
      <c r="DC14" s="121"/>
      <c r="DD14" s="121"/>
      <c r="DE14" s="121"/>
      <c r="DF14" s="121"/>
      <c r="DG14" s="121"/>
      <c r="DH14" s="121"/>
      <c r="DI14" s="121"/>
      <c r="DJ14" s="121"/>
      <c r="DK14" s="121"/>
      <c r="DL14" s="121"/>
      <c r="DM14" s="121"/>
      <c r="DN14" s="121"/>
      <c r="DO14" s="121"/>
      <c r="DP14" s="121"/>
      <c r="DQ14" s="121"/>
      <c r="DR14" s="121"/>
      <c r="DS14" s="121"/>
      <c r="DT14" s="121"/>
      <c r="DU14" s="121"/>
      <c r="DV14" s="121"/>
      <c r="DW14" s="121"/>
      <c r="DX14" s="121"/>
      <c r="DY14" s="121"/>
      <c r="DZ14" s="121"/>
      <c r="EA14" s="121"/>
      <c r="EB14" s="121"/>
      <c r="EC14" s="121"/>
      <c r="ED14" s="121"/>
      <c r="EE14" s="121"/>
      <c r="EF14" s="121"/>
      <c r="EG14" s="121"/>
      <c r="EH14" s="121"/>
      <c r="EI14" s="121"/>
      <c r="EJ14" s="121"/>
      <c r="EK14" s="121"/>
      <c r="EL14" s="121"/>
      <c r="EM14" s="121"/>
      <c r="EN14" s="121"/>
      <c r="EO14" s="121"/>
      <c r="EP14" s="121"/>
      <c r="EQ14" s="121"/>
      <c r="ER14" s="121"/>
      <c r="ES14" s="121"/>
      <c r="ET14" s="121"/>
      <c r="EU14" s="121"/>
      <c r="EV14" s="121"/>
      <c r="EW14" s="121"/>
      <c r="EX14" s="121"/>
      <c r="EY14" s="121"/>
      <c r="EZ14" s="121"/>
      <c r="FA14" s="121"/>
      <c r="FB14" s="121"/>
      <c r="FC14" s="121"/>
      <c r="FD14" s="121"/>
      <c r="FE14" s="121"/>
      <c r="FF14" s="121"/>
      <c r="FG14" s="121"/>
      <c r="FH14" s="121"/>
      <c r="FI14" s="121"/>
      <c r="FJ14" s="121"/>
      <c r="FK14" s="121"/>
      <c r="FL14" s="121"/>
      <c r="FM14" s="121"/>
      <c r="FN14" s="121"/>
      <c r="FO14" s="121"/>
      <c r="FP14" s="121"/>
      <c r="FQ14" s="121"/>
      <c r="FR14" s="121"/>
      <c r="FS14" s="121"/>
      <c r="FT14" s="121"/>
      <c r="FU14" s="121"/>
      <c r="FV14" s="121"/>
      <c r="FW14" s="121"/>
      <c r="FX14" s="121"/>
      <c r="FY14" s="121"/>
      <c r="FZ14" s="121"/>
      <c r="GA14" s="121"/>
      <c r="GB14" s="121"/>
      <c r="GC14" s="121"/>
      <c r="GD14" s="121"/>
      <c r="GE14" s="121"/>
      <c r="GF14" s="121"/>
      <c r="GG14" s="121"/>
      <c r="GH14" s="121"/>
      <c r="GI14" s="121"/>
      <c r="GJ14" s="121"/>
      <c r="GK14" s="121"/>
      <c r="GL14" s="121"/>
      <c r="GM14" s="121"/>
      <c r="GN14" s="121"/>
      <c r="GO14" s="121"/>
      <c r="GP14" s="121"/>
      <c r="GQ14" s="121"/>
      <c r="GR14" s="121"/>
      <c r="GS14" s="121"/>
      <c r="GT14" s="121"/>
      <c r="GU14" s="121"/>
      <c r="GV14" s="121"/>
      <c r="GW14" s="121"/>
      <c r="GX14" s="121"/>
      <c r="GY14" s="121"/>
      <c r="GZ14" s="121"/>
      <c r="HA14" s="121"/>
      <c r="HB14" s="121"/>
      <c r="HC14" s="121"/>
      <c r="HD14" s="121"/>
      <c r="HE14" s="121"/>
      <c r="HF14" s="121"/>
      <c r="HG14" s="121"/>
      <c r="HH14" s="121"/>
      <c r="HI14" s="121"/>
      <c r="HJ14" s="121"/>
      <c r="HK14" s="121"/>
      <c r="HL14" s="121"/>
      <c r="HM14" s="121"/>
      <c r="HN14" s="121"/>
      <c r="HO14" s="121"/>
      <c r="HP14" s="121"/>
      <c r="HQ14" s="121"/>
      <c r="HR14" s="121"/>
      <c r="HS14" s="121"/>
      <c r="HT14" s="121"/>
      <c r="HU14" s="121"/>
      <c r="HV14" s="121"/>
      <c r="HW14" s="121"/>
      <c r="HX14" s="121"/>
      <c r="HY14" s="121"/>
      <c r="HZ14" s="121"/>
      <c r="IA14" s="121"/>
      <c r="IB14" s="121"/>
      <c r="IC14" s="121"/>
      <c r="ID14" s="121"/>
      <c r="IE14" s="121"/>
    </row>
    <row r="15" spans="1:239" s="139" customFormat="1">
      <c r="A15" s="131"/>
      <c r="B15" s="132" t="s">
        <v>172</v>
      </c>
      <c r="C15" s="135">
        <v>7</v>
      </c>
      <c r="D15" s="137">
        <v>320.14800000000002</v>
      </c>
      <c r="E15" s="137">
        <v>107.78995999999999</v>
      </c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21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121"/>
      <c r="BQ15" s="121"/>
      <c r="BR15" s="121"/>
      <c r="BS15" s="121"/>
      <c r="BT15" s="121"/>
      <c r="BU15" s="121"/>
      <c r="BV15" s="121"/>
      <c r="BW15" s="121"/>
      <c r="BX15" s="121"/>
      <c r="BY15" s="121"/>
      <c r="BZ15" s="121"/>
      <c r="CA15" s="121"/>
      <c r="CB15" s="121"/>
      <c r="CC15" s="121"/>
      <c r="CD15" s="121"/>
      <c r="CE15" s="121"/>
      <c r="CF15" s="121"/>
      <c r="CG15" s="121"/>
      <c r="CH15" s="121"/>
      <c r="CI15" s="121"/>
      <c r="CJ15" s="121"/>
      <c r="CK15" s="121"/>
      <c r="CL15" s="121"/>
      <c r="CM15" s="121"/>
      <c r="CN15" s="121"/>
      <c r="CO15" s="121"/>
      <c r="CP15" s="121"/>
      <c r="CQ15" s="121"/>
      <c r="CR15" s="121"/>
      <c r="CS15" s="121"/>
      <c r="CT15" s="121"/>
      <c r="CU15" s="121"/>
      <c r="CV15" s="121"/>
      <c r="CW15" s="121"/>
      <c r="CX15" s="121"/>
      <c r="CY15" s="121"/>
      <c r="CZ15" s="121"/>
      <c r="DA15" s="121"/>
      <c r="DB15" s="121"/>
      <c r="DC15" s="121"/>
      <c r="DD15" s="121"/>
      <c r="DE15" s="121"/>
      <c r="DF15" s="121"/>
      <c r="DG15" s="121"/>
      <c r="DH15" s="121"/>
      <c r="DI15" s="121"/>
      <c r="DJ15" s="121"/>
      <c r="DK15" s="121"/>
      <c r="DL15" s="121"/>
      <c r="DM15" s="121"/>
      <c r="DN15" s="121"/>
      <c r="DO15" s="121"/>
      <c r="DP15" s="121"/>
      <c r="DQ15" s="121"/>
      <c r="DR15" s="121"/>
      <c r="DS15" s="121"/>
      <c r="DT15" s="121"/>
      <c r="DU15" s="121"/>
      <c r="DV15" s="121"/>
      <c r="DW15" s="121"/>
      <c r="DX15" s="121"/>
      <c r="DY15" s="121"/>
      <c r="DZ15" s="121"/>
      <c r="EA15" s="121"/>
      <c r="EB15" s="121"/>
      <c r="EC15" s="121"/>
      <c r="ED15" s="121"/>
      <c r="EE15" s="121"/>
      <c r="EF15" s="121"/>
      <c r="EG15" s="121"/>
      <c r="EH15" s="121"/>
      <c r="EI15" s="121"/>
      <c r="EJ15" s="121"/>
      <c r="EK15" s="121"/>
      <c r="EL15" s="121"/>
      <c r="EM15" s="121"/>
      <c r="EN15" s="121"/>
      <c r="EO15" s="121"/>
      <c r="EP15" s="121"/>
      <c r="EQ15" s="121"/>
      <c r="ER15" s="121"/>
      <c r="ES15" s="121"/>
      <c r="ET15" s="121"/>
      <c r="EU15" s="121"/>
      <c r="EV15" s="121"/>
      <c r="EW15" s="121"/>
      <c r="EX15" s="121"/>
      <c r="EY15" s="121"/>
      <c r="EZ15" s="121"/>
      <c r="FA15" s="121"/>
      <c r="FB15" s="121"/>
      <c r="FC15" s="121"/>
      <c r="FD15" s="121"/>
      <c r="FE15" s="121"/>
      <c r="FF15" s="121"/>
      <c r="FG15" s="121"/>
      <c r="FH15" s="121"/>
      <c r="FI15" s="121"/>
      <c r="FJ15" s="121"/>
      <c r="FK15" s="121"/>
      <c r="FL15" s="121"/>
      <c r="FM15" s="121"/>
      <c r="FN15" s="121"/>
      <c r="FO15" s="121"/>
      <c r="FP15" s="121"/>
      <c r="FQ15" s="121"/>
      <c r="FR15" s="121"/>
      <c r="FS15" s="121"/>
      <c r="FT15" s="121"/>
      <c r="FU15" s="121"/>
      <c r="FV15" s="121"/>
      <c r="FW15" s="121"/>
      <c r="FX15" s="121"/>
      <c r="FY15" s="121"/>
      <c r="FZ15" s="121"/>
      <c r="GA15" s="121"/>
      <c r="GB15" s="121"/>
      <c r="GC15" s="121"/>
      <c r="GD15" s="121"/>
      <c r="GE15" s="121"/>
      <c r="GF15" s="121"/>
      <c r="GG15" s="121"/>
      <c r="GH15" s="121"/>
      <c r="GI15" s="121"/>
      <c r="GJ15" s="121"/>
      <c r="GK15" s="121"/>
      <c r="GL15" s="121"/>
      <c r="GM15" s="121"/>
      <c r="GN15" s="121"/>
      <c r="GO15" s="121"/>
      <c r="GP15" s="121"/>
      <c r="GQ15" s="121"/>
      <c r="GR15" s="121"/>
      <c r="GS15" s="121"/>
      <c r="GT15" s="121"/>
      <c r="GU15" s="121"/>
      <c r="GV15" s="121"/>
      <c r="GW15" s="121"/>
      <c r="GX15" s="121"/>
      <c r="GY15" s="121"/>
      <c r="GZ15" s="121"/>
      <c r="HA15" s="121"/>
      <c r="HB15" s="121"/>
      <c r="HC15" s="121"/>
      <c r="HD15" s="121"/>
      <c r="HE15" s="121"/>
      <c r="HF15" s="121"/>
      <c r="HG15" s="121"/>
      <c r="HH15" s="121"/>
      <c r="HI15" s="121"/>
      <c r="HJ15" s="121"/>
      <c r="HK15" s="121"/>
      <c r="HL15" s="121"/>
      <c r="HM15" s="121"/>
      <c r="HN15" s="121"/>
      <c r="HO15" s="121"/>
      <c r="HP15" s="121"/>
      <c r="HQ15" s="121"/>
      <c r="HR15" s="121"/>
      <c r="HS15" s="121"/>
      <c r="HT15" s="121"/>
      <c r="HU15" s="121"/>
      <c r="HV15" s="121"/>
      <c r="HW15" s="121"/>
      <c r="HX15" s="121"/>
      <c r="HY15" s="121"/>
      <c r="HZ15" s="121"/>
      <c r="IA15" s="121"/>
      <c r="IB15" s="121"/>
      <c r="IC15" s="121"/>
      <c r="ID15" s="121"/>
      <c r="IE15" s="121"/>
    </row>
    <row r="16" spans="1:239" s="139" customFormat="1">
      <c r="A16" s="131"/>
      <c r="B16" s="132" t="s">
        <v>151</v>
      </c>
      <c r="C16" s="135">
        <v>32</v>
      </c>
      <c r="D16" s="137">
        <v>270.92909900000001</v>
      </c>
      <c r="E16" s="137">
        <v>174.830476</v>
      </c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  <c r="BL16" s="121"/>
      <c r="BM16" s="121"/>
      <c r="BN16" s="121"/>
      <c r="BO16" s="121"/>
      <c r="BP16" s="121"/>
      <c r="BQ16" s="121"/>
      <c r="BR16" s="121"/>
      <c r="BS16" s="121"/>
      <c r="BT16" s="121"/>
      <c r="BU16" s="121"/>
      <c r="BV16" s="121"/>
      <c r="BW16" s="121"/>
      <c r="BX16" s="121"/>
      <c r="BY16" s="121"/>
      <c r="BZ16" s="121"/>
      <c r="CA16" s="121"/>
      <c r="CB16" s="121"/>
      <c r="CC16" s="121"/>
      <c r="CD16" s="121"/>
      <c r="CE16" s="121"/>
      <c r="CF16" s="121"/>
      <c r="CG16" s="121"/>
      <c r="CH16" s="121"/>
      <c r="CI16" s="121"/>
      <c r="CJ16" s="121"/>
      <c r="CK16" s="121"/>
      <c r="CL16" s="121"/>
      <c r="CM16" s="121"/>
      <c r="CN16" s="121"/>
      <c r="CO16" s="121"/>
      <c r="CP16" s="121"/>
      <c r="CQ16" s="121"/>
      <c r="CR16" s="121"/>
      <c r="CS16" s="121"/>
      <c r="CT16" s="121"/>
      <c r="CU16" s="121"/>
      <c r="CV16" s="121"/>
      <c r="CW16" s="121"/>
      <c r="CX16" s="121"/>
      <c r="CY16" s="121"/>
      <c r="CZ16" s="121"/>
      <c r="DA16" s="121"/>
      <c r="DB16" s="121"/>
      <c r="DC16" s="121"/>
      <c r="DD16" s="121"/>
      <c r="DE16" s="121"/>
      <c r="DF16" s="121"/>
      <c r="DG16" s="121"/>
      <c r="DH16" s="121"/>
      <c r="DI16" s="121"/>
      <c r="DJ16" s="121"/>
      <c r="DK16" s="121"/>
      <c r="DL16" s="121"/>
      <c r="DM16" s="121"/>
      <c r="DN16" s="121"/>
      <c r="DO16" s="121"/>
      <c r="DP16" s="121"/>
      <c r="DQ16" s="121"/>
      <c r="DR16" s="121"/>
      <c r="DS16" s="121"/>
      <c r="DT16" s="121"/>
      <c r="DU16" s="121"/>
      <c r="DV16" s="121"/>
      <c r="DW16" s="121"/>
      <c r="DX16" s="121"/>
      <c r="DY16" s="121"/>
      <c r="DZ16" s="121"/>
      <c r="EA16" s="121"/>
      <c r="EB16" s="121"/>
      <c r="EC16" s="121"/>
      <c r="ED16" s="121"/>
      <c r="EE16" s="121"/>
      <c r="EF16" s="121"/>
      <c r="EG16" s="121"/>
      <c r="EH16" s="121"/>
      <c r="EI16" s="121"/>
      <c r="EJ16" s="121"/>
      <c r="EK16" s="121"/>
      <c r="EL16" s="121"/>
      <c r="EM16" s="121"/>
      <c r="EN16" s="121"/>
      <c r="EO16" s="121"/>
      <c r="EP16" s="121"/>
      <c r="EQ16" s="121"/>
      <c r="ER16" s="121"/>
      <c r="ES16" s="121"/>
      <c r="ET16" s="121"/>
      <c r="EU16" s="121"/>
      <c r="EV16" s="121"/>
      <c r="EW16" s="121"/>
      <c r="EX16" s="121"/>
      <c r="EY16" s="121"/>
      <c r="EZ16" s="121"/>
      <c r="FA16" s="121"/>
      <c r="FB16" s="121"/>
      <c r="FC16" s="121"/>
      <c r="FD16" s="121"/>
      <c r="FE16" s="121"/>
      <c r="FF16" s="121"/>
      <c r="FG16" s="121"/>
      <c r="FH16" s="121"/>
      <c r="FI16" s="121"/>
      <c r="FJ16" s="121"/>
      <c r="FK16" s="121"/>
      <c r="FL16" s="121"/>
      <c r="FM16" s="121"/>
      <c r="FN16" s="121"/>
      <c r="FO16" s="121"/>
      <c r="FP16" s="121"/>
      <c r="FQ16" s="121"/>
      <c r="FR16" s="121"/>
      <c r="FS16" s="121"/>
      <c r="FT16" s="121"/>
      <c r="FU16" s="121"/>
      <c r="FV16" s="121"/>
      <c r="FW16" s="121"/>
      <c r="FX16" s="121"/>
      <c r="FY16" s="121"/>
      <c r="FZ16" s="121"/>
      <c r="GA16" s="121"/>
      <c r="GB16" s="121"/>
      <c r="GC16" s="121"/>
      <c r="GD16" s="121"/>
      <c r="GE16" s="121"/>
      <c r="GF16" s="121"/>
      <c r="GG16" s="121"/>
      <c r="GH16" s="121"/>
      <c r="GI16" s="121"/>
      <c r="GJ16" s="121"/>
      <c r="GK16" s="121"/>
      <c r="GL16" s="121"/>
      <c r="GM16" s="121"/>
      <c r="GN16" s="121"/>
      <c r="GO16" s="121"/>
      <c r="GP16" s="121"/>
      <c r="GQ16" s="121"/>
      <c r="GR16" s="121"/>
      <c r="GS16" s="121"/>
      <c r="GT16" s="121"/>
      <c r="GU16" s="121"/>
      <c r="GV16" s="121"/>
      <c r="GW16" s="121"/>
      <c r="GX16" s="121"/>
      <c r="GY16" s="121"/>
      <c r="GZ16" s="121"/>
      <c r="HA16" s="121"/>
      <c r="HB16" s="121"/>
      <c r="HC16" s="121"/>
      <c r="HD16" s="121"/>
      <c r="HE16" s="121"/>
      <c r="HF16" s="121"/>
      <c r="HG16" s="121"/>
      <c r="HH16" s="121"/>
      <c r="HI16" s="121"/>
      <c r="HJ16" s="121"/>
      <c r="HK16" s="121"/>
      <c r="HL16" s="121"/>
      <c r="HM16" s="121"/>
      <c r="HN16" s="121"/>
      <c r="HO16" s="121"/>
      <c r="HP16" s="121"/>
      <c r="HQ16" s="121"/>
      <c r="HR16" s="121"/>
      <c r="HS16" s="121"/>
      <c r="HT16" s="121"/>
      <c r="HU16" s="121"/>
      <c r="HV16" s="121"/>
      <c r="HW16" s="121"/>
      <c r="HX16" s="121"/>
      <c r="HY16" s="121"/>
      <c r="HZ16" s="121"/>
      <c r="IA16" s="121"/>
      <c r="IB16" s="121"/>
      <c r="IC16" s="121"/>
      <c r="ID16" s="121"/>
      <c r="IE16" s="121"/>
    </row>
    <row r="17" spans="1:239" s="139" customFormat="1">
      <c r="A17" s="131"/>
      <c r="B17" s="132" t="s">
        <v>152</v>
      </c>
      <c r="C17" s="135">
        <v>18</v>
      </c>
      <c r="D17" s="137">
        <v>233.839811</v>
      </c>
      <c r="E17" s="137">
        <v>144.901338125</v>
      </c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  <c r="BM17" s="121"/>
      <c r="BN17" s="121"/>
      <c r="BO17" s="121"/>
      <c r="BP17" s="121"/>
      <c r="BQ17" s="121"/>
      <c r="BR17" s="121"/>
      <c r="BS17" s="121"/>
      <c r="BT17" s="121"/>
      <c r="BU17" s="121"/>
      <c r="BV17" s="121"/>
      <c r="BW17" s="121"/>
      <c r="BX17" s="121"/>
      <c r="BY17" s="121"/>
      <c r="BZ17" s="121"/>
      <c r="CA17" s="121"/>
      <c r="CB17" s="121"/>
      <c r="CC17" s="121"/>
      <c r="CD17" s="121"/>
      <c r="CE17" s="121"/>
      <c r="CF17" s="121"/>
      <c r="CG17" s="121"/>
      <c r="CH17" s="121"/>
      <c r="CI17" s="121"/>
      <c r="CJ17" s="121"/>
      <c r="CK17" s="121"/>
      <c r="CL17" s="121"/>
      <c r="CM17" s="121"/>
      <c r="CN17" s="121"/>
      <c r="CO17" s="121"/>
      <c r="CP17" s="121"/>
      <c r="CQ17" s="121"/>
      <c r="CR17" s="121"/>
      <c r="CS17" s="121"/>
      <c r="CT17" s="121"/>
      <c r="CU17" s="121"/>
      <c r="CV17" s="121"/>
      <c r="CW17" s="121"/>
      <c r="CX17" s="121"/>
      <c r="CY17" s="121"/>
      <c r="CZ17" s="121"/>
      <c r="DA17" s="121"/>
      <c r="DB17" s="121"/>
      <c r="DC17" s="121"/>
      <c r="DD17" s="121"/>
      <c r="DE17" s="121"/>
      <c r="DF17" s="121"/>
      <c r="DG17" s="121"/>
      <c r="DH17" s="121"/>
      <c r="DI17" s="121"/>
      <c r="DJ17" s="121"/>
      <c r="DK17" s="121"/>
      <c r="DL17" s="121"/>
      <c r="DM17" s="121"/>
      <c r="DN17" s="121"/>
      <c r="DO17" s="121"/>
      <c r="DP17" s="121"/>
      <c r="DQ17" s="121"/>
      <c r="DR17" s="121"/>
      <c r="DS17" s="121"/>
      <c r="DT17" s="121"/>
      <c r="DU17" s="121"/>
      <c r="DV17" s="121"/>
      <c r="DW17" s="121"/>
      <c r="DX17" s="121"/>
      <c r="DY17" s="121"/>
      <c r="DZ17" s="121"/>
      <c r="EA17" s="121"/>
      <c r="EB17" s="121"/>
      <c r="EC17" s="121"/>
      <c r="ED17" s="121"/>
      <c r="EE17" s="121"/>
      <c r="EF17" s="121"/>
      <c r="EG17" s="121"/>
      <c r="EH17" s="121"/>
      <c r="EI17" s="121"/>
      <c r="EJ17" s="121"/>
      <c r="EK17" s="121"/>
      <c r="EL17" s="121"/>
      <c r="EM17" s="121"/>
      <c r="EN17" s="121"/>
      <c r="EO17" s="121"/>
      <c r="EP17" s="121"/>
      <c r="EQ17" s="121"/>
      <c r="ER17" s="121"/>
      <c r="ES17" s="121"/>
      <c r="ET17" s="121"/>
      <c r="EU17" s="121"/>
      <c r="EV17" s="121"/>
      <c r="EW17" s="121"/>
      <c r="EX17" s="121"/>
      <c r="EY17" s="121"/>
      <c r="EZ17" s="121"/>
      <c r="FA17" s="121"/>
      <c r="FB17" s="121"/>
      <c r="FC17" s="121"/>
      <c r="FD17" s="121"/>
      <c r="FE17" s="121"/>
      <c r="FF17" s="121"/>
      <c r="FG17" s="121"/>
      <c r="FH17" s="121"/>
      <c r="FI17" s="121"/>
      <c r="FJ17" s="121"/>
      <c r="FK17" s="121"/>
      <c r="FL17" s="121"/>
      <c r="FM17" s="121"/>
      <c r="FN17" s="121"/>
      <c r="FO17" s="121"/>
      <c r="FP17" s="121"/>
      <c r="FQ17" s="121"/>
      <c r="FR17" s="121"/>
      <c r="FS17" s="121"/>
      <c r="FT17" s="121"/>
      <c r="FU17" s="121"/>
      <c r="FV17" s="121"/>
      <c r="FW17" s="121"/>
      <c r="FX17" s="121"/>
      <c r="FY17" s="121"/>
      <c r="FZ17" s="121"/>
      <c r="GA17" s="121"/>
      <c r="GB17" s="121"/>
      <c r="GC17" s="121"/>
      <c r="GD17" s="121"/>
      <c r="GE17" s="121"/>
      <c r="GF17" s="121"/>
      <c r="GG17" s="121"/>
      <c r="GH17" s="121"/>
      <c r="GI17" s="121"/>
      <c r="GJ17" s="121"/>
      <c r="GK17" s="121"/>
      <c r="GL17" s="121"/>
      <c r="GM17" s="121"/>
      <c r="GN17" s="121"/>
      <c r="GO17" s="121"/>
      <c r="GP17" s="121"/>
      <c r="GQ17" s="121"/>
      <c r="GR17" s="121"/>
      <c r="GS17" s="121"/>
      <c r="GT17" s="121"/>
      <c r="GU17" s="121"/>
      <c r="GV17" s="121"/>
      <c r="GW17" s="121"/>
      <c r="GX17" s="121"/>
      <c r="GY17" s="121"/>
      <c r="GZ17" s="121"/>
      <c r="HA17" s="121"/>
      <c r="HB17" s="121"/>
      <c r="HC17" s="121"/>
      <c r="HD17" s="121"/>
      <c r="HE17" s="121"/>
      <c r="HF17" s="121"/>
      <c r="HG17" s="121"/>
      <c r="HH17" s="121"/>
      <c r="HI17" s="121"/>
      <c r="HJ17" s="121"/>
      <c r="HK17" s="121"/>
      <c r="HL17" s="121"/>
      <c r="HM17" s="121"/>
      <c r="HN17" s="121"/>
      <c r="HO17" s="121"/>
      <c r="HP17" s="121"/>
      <c r="HQ17" s="121"/>
      <c r="HR17" s="121"/>
      <c r="HS17" s="121"/>
      <c r="HT17" s="121"/>
      <c r="HU17" s="121"/>
      <c r="HV17" s="121"/>
      <c r="HW17" s="121"/>
      <c r="HX17" s="121"/>
      <c r="HY17" s="121"/>
      <c r="HZ17" s="121"/>
      <c r="IA17" s="121"/>
      <c r="IB17" s="121"/>
      <c r="IC17" s="121"/>
      <c r="ID17" s="121"/>
      <c r="IE17" s="121"/>
    </row>
    <row r="18" spans="1:239" s="139" customFormat="1">
      <c r="A18" s="131"/>
      <c r="B18" s="132" t="s">
        <v>197</v>
      </c>
      <c r="C18" s="135">
        <v>374</v>
      </c>
      <c r="D18" s="137">
        <v>199.83260175999999</v>
      </c>
      <c r="E18" s="137">
        <v>403.34974893359373</v>
      </c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  <c r="BM18" s="121"/>
      <c r="BN18" s="121"/>
      <c r="BO18" s="121"/>
      <c r="BP18" s="121"/>
      <c r="BQ18" s="121"/>
      <c r="BR18" s="121"/>
      <c r="BS18" s="121"/>
      <c r="BT18" s="121"/>
      <c r="BU18" s="121"/>
      <c r="BV18" s="121"/>
      <c r="BW18" s="121"/>
      <c r="BX18" s="121"/>
      <c r="BY18" s="121"/>
      <c r="BZ18" s="121"/>
      <c r="CA18" s="121"/>
      <c r="CB18" s="121"/>
      <c r="CC18" s="121"/>
      <c r="CD18" s="121"/>
      <c r="CE18" s="121"/>
      <c r="CF18" s="121"/>
      <c r="CG18" s="121"/>
      <c r="CH18" s="121"/>
      <c r="CI18" s="121"/>
      <c r="CJ18" s="121"/>
      <c r="CK18" s="121"/>
      <c r="CL18" s="121"/>
      <c r="CM18" s="121"/>
      <c r="CN18" s="121"/>
      <c r="CO18" s="121"/>
      <c r="CP18" s="121"/>
      <c r="CQ18" s="121"/>
      <c r="CR18" s="121"/>
      <c r="CS18" s="121"/>
      <c r="CT18" s="121"/>
      <c r="CU18" s="121"/>
      <c r="CV18" s="121"/>
      <c r="CW18" s="121"/>
      <c r="CX18" s="121"/>
      <c r="CY18" s="121"/>
      <c r="CZ18" s="121"/>
      <c r="DA18" s="121"/>
      <c r="DB18" s="121"/>
      <c r="DC18" s="121"/>
      <c r="DD18" s="121"/>
      <c r="DE18" s="121"/>
      <c r="DF18" s="121"/>
      <c r="DG18" s="121"/>
      <c r="DH18" s="121"/>
      <c r="DI18" s="121"/>
      <c r="DJ18" s="121"/>
      <c r="DK18" s="121"/>
      <c r="DL18" s="121"/>
      <c r="DM18" s="121"/>
      <c r="DN18" s="121"/>
      <c r="DO18" s="121"/>
      <c r="DP18" s="121"/>
      <c r="DQ18" s="121"/>
      <c r="DR18" s="121"/>
      <c r="DS18" s="121"/>
      <c r="DT18" s="121"/>
      <c r="DU18" s="121"/>
      <c r="DV18" s="121"/>
      <c r="DW18" s="121"/>
      <c r="DX18" s="121"/>
      <c r="DY18" s="121"/>
      <c r="DZ18" s="121"/>
      <c r="EA18" s="121"/>
      <c r="EB18" s="121"/>
      <c r="EC18" s="121"/>
      <c r="ED18" s="121"/>
      <c r="EE18" s="121"/>
      <c r="EF18" s="121"/>
      <c r="EG18" s="121"/>
      <c r="EH18" s="121"/>
      <c r="EI18" s="121"/>
      <c r="EJ18" s="121"/>
      <c r="EK18" s="121"/>
      <c r="EL18" s="121"/>
      <c r="EM18" s="121"/>
      <c r="EN18" s="121"/>
      <c r="EO18" s="121"/>
      <c r="EP18" s="121"/>
      <c r="EQ18" s="121"/>
      <c r="ER18" s="121"/>
      <c r="ES18" s="121"/>
      <c r="ET18" s="121"/>
      <c r="EU18" s="121"/>
      <c r="EV18" s="121"/>
      <c r="EW18" s="121"/>
      <c r="EX18" s="121"/>
      <c r="EY18" s="121"/>
      <c r="EZ18" s="121"/>
      <c r="FA18" s="121"/>
      <c r="FB18" s="121"/>
      <c r="FC18" s="121"/>
      <c r="FD18" s="121"/>
      <c r="FE18" s="121"/>
      <c r="FF18" s="121"/>
      <c r="FG18" s="121"/>
      <c r="FH18" s="121"/>
      <c r="FI18" s="121"/>
      <c r="FJ18" s="121"/>
      <c r="FK18" s="121"/>
      <c r="FL18" s="121"/>
      <c r="FM18" s="121"/>
      <c r="FN18" s="121"/>
      <c r="FO18" s="121"/>
      <c r="FP18" s="121"/>
      <c r="FQ18" s="121"/>
      <c r="FR18" s="121"/>
      <c r="FS18" s="121"/>
      <c r="FT18" s="121"/>
      <c r="FU18" s="121"/>
      <c r="FV18" s="121"/>
      <c r="FW18" s="121"/>
      <c r="FX18" s="121"/>
      <c r="FY18" s="121"/>
      <c r="FZ18" s="121"/>
      <c r="GA18" s="121"/>
      <c r="GB18" s="121"/>
      <c r="GC18" s="121"/>
      <c r="GD18" s="121"/>
      <c r="GE18" s="121"/>
      <c r="GF18" s="121"/>
      <c r="GG18" s="121"/>
      <c r="GH18" s="121"/>
      <c r="GI18" s="121"/>
      <c r="GJ18" s="121"/>
      <c r="GK18" s="121"/>
      <c r="GL18" s="121"/>
      <c r="GM18" s="121"/>
      <c r="GN18" s="121"/>
      <c r="GO18" s="121"/>
      <c r="GP18" s="121"/>
      <c r="GQ18" s="121"/>
      <c r="GR18" s="121"/>
      <c r="GS18" s="121"/>
      <c r="GT18" s="121"/>
      <c r="GU18" s="121"/>
      <c r="GV18" s="121"/>
      <c r="GW18" s="121"/>
      <c r="GX18" s="121"/>
      <c r="GY18" s="121"/>
      <c r="GZ18" s="121"/>
      <c r="HA18" s="121"/>
      <c r="HB18" s="121"/>
      <c r="HC18" s="121"/>
      <c r="HD18" s="121"/>
      <c r="HE18" s="121"/>
      <c r="HF18" s="121"/>
      <c r="HG18" s="121"/>
      <c r="HH18" s="121"/>
      <c r="HI18" s="121"/>
      <c r="HJ18" s="121"/>
      <c r="HK18" s="121"/>
      <c r="HL18" s="121"/>
      <c r="HM18" s="121"/>
      <c r="HN18" s="121"/>
      <c r="HO18" s="121"/>
      <c r="HP18" s="121"/>
      <c r="HQ18" s="121"/>
      <c r="HR18" s="121"/>
      <c r="HS18" s="121"/>
      <c r="HT18" s="121"/>
      <c r="HU18" s="121"/>
      <c r="HV18" s="121"/>
      <c r="HW18" s="121"/>
      <c r="HX18" s="121"/>
      <c r="HY18" s="121"/>
      <c r="HZ18" s="121"/>
      <c r="IA18" s="121"/>
      <c r="IB18" s="121"/>
      <c r="IC18" s="121"/>
      <c r="ID18" s="121"/>
      <c r="IE18" s="121"/>
    </row>
    <row r="19" spans="1:239" s="139" customFormat="1">
      <c r="A19" s="131"/>
      <c r="B19" s="132" t="s">
        <v>150</v>
      </c>
      <c r="C19" s="135">
        <v>23</v>
      </c>
      <c r="D19" s="137">
        <v>137.85268099999999</v>
      </c>
      <c r="E19" s="137">
        <v>29.193657000000002</v>
      </c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121"/>
      <c r="BJ19" s="121"/>
      <c r="BK19" s="121"/>
      <c r="BL19" s="121"/>
      <c r="BM19" s="121"/>
      <c r="BN19" s="121"/>
      <c r="BO19" s="121"/>
      <c r="BP19" s="121"/>
      <c r="BQ19" s="121"/>
      <c r="BR19" s="121"/>
      <c r="BS19" s="121"/>
      <c r="BT19" s="121"/>
      <c r="BU19" s="121"/>
      <c r="BV19" s="121"/>
      <c r="BW19" s="121"/>
      <c r="BX19" s="121"/>
      <c r="BY19" s="121"/>
      <c r="BZ19" s="121"/>
      <c r="CA19" s="121"/>
      <c r="CB19" s="121"/>
      <c r="CC19" s="121"/>
      <c r="CD19" s="121"/>
      <c r="CE19" s="121"/>
      <c r="CF19" s="121"/>
      <c r="CG19" s="121"/>
      <c r="CH19" s="121"/>
      <c r="CI19" s="121"/>
      <c r="CJ19" s="121"/>
      <c r="CK19" s="121"/>
      <c r="CL19" s="121"/>
      <c r="CM19" s="121"/>
      <c r="CN19" s="121"/>
      <c r="CO19" s="121"/>
      <c r="CP19" s="121"/>
      <c r="CQ19" s="121"/>
      <c r="CR19" s="121"/>
      <c r="CS19" s="121"/>
      <c r="CT19" s="121"/>
      <c r="CU19" s="121"/>
      <c r="CV19" s="121"/>
      <c r="CW19" s="121"/>
      <c r="CX19" s="121"/>
      <c r="CY19" s="121"/>
      <c r="CZ19" s="121"/>
      <c r="DA19" s="121"/>
      <c r="DB19" s="121"/>
      <c r="DC19" s="121"/>
      <c r="DD19" s="121"/>
      <c r="DE19" s="121"/>
      <c r="DF19" s="121"/>
      <c r="DG19" s="121"/>
      <c r="DH19" s="121"/>
      <c r="DI19" s="121"/>
      <c r="DJ19" s="121"/>
      <c r="DK19" s="121"/>
      <c r="DL19" s="121"/>
      <c r="DM19" s="121"/>
      <c r="DN19" s="121"/>
      <c r="DO19" s="121"/>
      <c r="DP19" s="121"/>
      <c r="DQ19" s="121"/>
      <c r="DR19" s="121"/>
      <c r="DS19" s="121"/>
      <c r="DT19" s="121"/>
      <c r="DU19" s="121"/>
      <c r="DV19" s="121"/>
      <c r="DW19" s="121"/>
      <c r="DX19" s="121"/>
      <c r="DY19" s="121"/>
      <c r="DZ19" s="121"/>
      <c r="EA19" s="121"/>
      <c r="EB19" s="121"/>
      <c r="EC19" s="121"/>
      <c r="ED19" s="121"/>
      <c r="EE19" s="121"/>
      <c r="EF19" s="121"/>
      <c r="EG19" s="121"/>
      <c r="EH19" s="121"/>
      <c r="EI19" s="121"/>
      <c r="EJ19" s="121"/>
      <c r="EK19" s="121"/>
      <c r="EL19" s="121"/>
      <c r="EM19" s="121"/>
      <c r="EN19" s="121"/>
      <c r="EO19" s="121"/>
      <c r="EP19" s="121"/>
      <c r="EQ19" s="121"/>
      <c r="ER19" s="121"/>
      <c r="ES19" s="121"/>
      <c r="ET19" s="121"/>
      <c r="EU19" s="121"/>
      <c r="EV19" s="121"/>
      <c r="EW19" s="121"/>
      <c r="EX19" s="121"/>
      <c r="EY19" s="121"/>
      <c r="EZ19" s="121"/>
      <c r="FA19" s="121"/>
      <c r="FB19" s="121"/>
      <c r="FC19" s="121"/>
      <c r="FD19" s="121"/>
      <c r="FE19" s="121"/>
      <c r="FF19" s="121"/>
      <c r="FG19" s="121"/>
      <c r="FH19" s="121"/>
      <c r="FI19" s="121"/>
      <c r="FJ19" s="121"/>
      <c r="FK19" s="121"/>
      <c r="FL19" s="121"/>
      <c r="FM19" s="121"/>
      <c r="FN19" s="121"/>
      <c r="FO19" s="121"/>
      <c r="FP19" s="121"/>
      <c r="FQ19" s="121"/>
      <c r="FR19" s="121"/>
      <c r="FS19" s="121"/>
      <c r="FT19" s="121"/>
      <c r="FU19" s="121"/>
      <c r="FV19" s="121"/>
      <c r="FW19" s="121"/>
      <c r="FX19" s="121"/>
      <c r="FY19" s="121"/>
      <c r="FZ19" s="121"/>
      <c r="GA19" s="121"/>
      <c r="GB19" s="121"/>
      <c r="GC19" s="121"/>
      <c r="GD19" s="121"/>
      <c r="GE19" s="121"/>
      <c r="GF19" s="121"/>
      <c r="GG19" s="121"/>
      <c r="GH19" s="121"/>
      <c r="GI19" s="121"/>
      <c r="GJ19" s="121"/>
      <c r="GK19" s="121"/>
      <c r="GL19" s="121"/>
      <c r="GM19" s="121"/>
      <c r="GN19" s="121"/>
      <c r="GO19" s="121"/>
      <c r="GP19" s="121"/>
      <c r="GQ19" s="121"/>
      <c r="GR19" s="121"/>
      <c r="GS19" s="121"/>
      <c r="GT19" s="121"/>
      <c r="GU19" s="121"/>
      <c r="GV19" s="121"/>
      <c r="GW19" s="121"/>
      <c r="GX19" s="121"/>
      <c r="GY19" s="121"/>
      <c r="GZ19" s="121"/>
      <c r="HA19" s="121"/>
      <c r="HB19" s="121"/>
      <c r="HC19" s="121"/>
      <c r="HD19" s="121"/>
      <c r="HE19" s="121"/>
      <c r="HF19" s="121"/>
      <c r="HG19" s="121"/>
      <c r="HH19" s="121"/>
      <c r="HI19" s="121"/>
      <c r="HJ19" s="121"/>
      <c r="HK19" s="121"/>
      <c r="HL19" s="121"/>
      <c r="HM19" s="121"/>
      <c r="HN19" s="121"/>
      <c r="HO19" s="121"/>
      <c r="HP19" s="121"/>
      <c r="HQ19" s="121"/>
      <c r="HR19" s="121"/>
      <c r="HS19" s="121"/>
      <c r="HT19" s="121"/>
      <c r="HU19" s="121"/>
      <c r="HV19" s="121"/>
      <c r="HW19" s="121"/>
      <c r="HX19" s="121"/>
      <c r="HY19" s="121"/>
      <c r="HZ19" s="121"/>
      <c r="IA19" s="121"/>
      <c r="IB19" s="121"/>
      <c r="IC19" s="121"/>
      <c r="ID19" s="121"/>
      <c r="IE19" s="121"/>
    </row>
    <row r="20" spans="1:239" s="139" customFormat="1">
      <c r="A20" s="131"/>
      <c r="B20" s="132" t="s">
        <v>155</v>
      </c>
      <c r="C20" s="135">
        <v>2</v>
      </c>
      <c r="D20" s="137">
        <v>123.377071</v>
      </c>
      <c r="E20" s="137">
        <v>3.47</v>
      </c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  <c r="BL20" s="121"/>
      <c r="BM20" s="121"/>
      <c r="BN20" s="121"/>
      <c r="BO20" s="121"/>
      <c r="BP20" s="121"/>
      <c r="BQ20" s="121"/>
      <c r="BR20" s="121"/>
      <c r="BS20" s="121"/>
      <c r="BT20" s="121"/>
      <c r="BU20" s="121"/>
      <c r="BV20" s="121"/>
      <c r="BW20" s="121"/>
      <c r="BX20" s="121"/>
      <c r="BY20" s="121"/>
      <c r="BZ20" s="121"/>
      <c r="CA20" s="121"/>
      <c r="CB20" s="121"/>
      <c r="CC20" s="121"/>
      <c r="CD20" s="121"/>
      <c r="CE20" s="121"/>
      <c r="CF20" s="121"/>
      <c r="CG20" s="121"/>
      <c r="CH20" s="121"/>
      <c r="CI20" s="121"/>
      <c r="CJ20" s="121"/>
      <c r="CK20" s="121"/>
      <c r="CL20" s="121"/>
      <c r="CM20" s="121"/>
      <c r="CN20" s="121"/>
      <c r="CO20" s="121"/>
      <c r="CP20" s="121"/>
      <c r="CQ20" s="121"/>
      <c r="CR20" s="121"/>
      <c r="CS20" s="121"/>
      <c r="CT20" s="121"/>
      <c r="CU20" s="121"/>
      <c r="CV20" s="121"/>
      <c r="CW20" s="121"/>
      <c r="CX20" s="121"/>
      <c r="CY20" s="121"/>
      <c r="CZ20" s="121"/>
      <c r="DA20" s="121"/>
      <c r="DB20" s="121"/>
      <c r="DC20" s="121"/>
      <c r="DD20" s="121"/>
      <c r="DE20" s="121"/>
      <c r="DF20" s="121"/>
      <c r="DG20" s="121"/>
      <c r="DH20" s="121"/>
      <c r="DI20" s="121"/>
      <c r="DJ20" s="121"/>
      <c r="DK20" s="121"/>
      <c r="DL20" s="121"/>
      <c r="DM20" s="121"/>
      <c r="DN20" s="121"/>
      <c r="DO20" s="121"/>
      <c r="DP20" s="121"/>
      <c r="DQ20" s="121"/>
      <c r="DR20" s="121"/>
      <c r="DS20" s="121"/>
      <c r="DT20" s="121"/>
      <c r="DU20" s="121"/>
      <c r="DV20" s="121"/>
      <c r="DW20" s="121"/>
      <c r="DX20" s="121"/>
      <c r="DY20" s="121"/>
      <c r="DZ20" s="121"/>
      <c r="EA20" s="121"/>
      <c r="EB20" s="121"/>
      <c r="EC20" s="121"/>
      <c r="ED20" s="121"/>
      <c r="EE20" s="121"/>
      <c r="EF20" s="121"/>
      <c r="EG20" s="121"/>
      <c r="EH20" s="121"/>
      <c r="EI20" s="121"/>
      <c r="EJ20" s="121"/>
      <c r="EK20" s="121"/>
      <c r="EL20" s="121"/>
      <c r="EM20" s="121"/>
      <c r="EN20" s="121"/>
      <c r="EO20" s="121"/>
      <c r="EP20" s="121"/>
      <c r="EQ20" s="121"/>
      <c r="ER20" s="121"/>
      <c r="ES20" s="121"/>
      <c r="ET20" s="121"/>
      <c r="EU20" s="121"/>
      <c r="EV20" s="121"/>
      <c r="EW20" s="121"/>
      <c r="EX20" s="121"/>
      <c r="EY20" s="121"/>
      <c r="EZ20" s="121"/>
      <c r="FA20" s="121"/>
      <c r="FB20" s="121"/>
      <c r="FC20" s="121"/>
      <c r="FD20" s="121"/>
      <c r="FE20" s="121"/>
      <c r="FF20" s="121"/>
      <c r="FG20" s="121"/>
      <c r="FH20" s="121"/>
      <c r="FI20" s="121"/>
      <c r="FJ20" s="121"/>
      <c r="FK20" s="121"/>
      <c r="FL20" s="121"/>
      <c r="FM20" s="121"/>
      <c r="FN20" s="121"/>
      <c r="FO20" s="121"/>
      <c r="FP20" s="121"/>
      <c r="FQ20" s="121"/>
      <c r="FR20" s="121"/>
      <c r="FS20" s="121"/>
      <c r="FT20" s="121"/>
      <c r="FU20" s="121"/>
      <c r="FV20" s="121"/>
      <c r="FW20" s="121"/>
      <c r="FX20" s="121"/>
      <c r="FY20" s="121"/>
      <c r="FZ20" s="121"/>
      <c r="GA20" s="121"/>
      <c r="GB20" s="121"/>
      <c r="GC20" s="121"/>
      <c r="GD20" s="121"/>
      <c r="GE20" s="121"/>
      <c r="GF20" s="121"/>
      <c r="GG20" s="121"/>
      <c r="GH20" s="121"/>
      <c r="GI20" s="121"/>
      <c r="GJ20" s="121"/>
      <c r="GK20" s="121"/>
      <c r="GL20" s="121"/>
      <c r="GM20" s="121"/>
      <c r="GN20" s="121"/>
      <c r="GO20" s="121"/>
      <c r="GP20" s="121"/>
      <c r="GQ20" s="121"/>
      <c r="GR20" s="121"/>
      <c r="GS20" s="121"/>
      <c r="GT20" s="121"/>
      <c r="GU20" s="121"/>
      <c r="GV20" s="121"/>
      <c r="GW20" s="121"/>
      <c r="GX20" s="121"/>
      <c r="GY20" s="121"/>
      <c r="GZ20" s="121"/>
      <c r="HA20" s="121"/>
      <c r="HB20" s="121"/>
      <c r="HC20" s="121"/>
      <c r="HD20" s="121"/>
      <c r="HE20" s="121"/>
      <c r="HF20" s="121"/>
      <c r="HG20" s="121"/>
      <c r="HH20" s="121"/>
      <c r="HI20" s="121"/>
      <c r="HJ20" s="121"/>
      <c r="HK20" s="121"/>
      <c r="HL20" s="121"/>
      <c r="HM20" s="121"/>
      <c r="HN20" s="121"/>
      <c r="HO20" s="121"/>
      <c r="HP20" s="121"/>
      <c r="HQ20" s="121"/>
      <c r="HR20" s="121"/>
      <c r="HS20" s="121"/>
      <c r="HT20" s="121"/>
      <c r="HU20" s="121"/>
      <c r="HV20" s="121"/>
      <c r="HW20" s="121"/>
      <c r="HX20" s="121"/>
      <c r="HY20" s="121"/>
      <c r="HZ20" s="121"/>
      <c r="IA20" s="121"/>
      <c r="IB20" s="121"/>
      <c r="IC20" s="121"/>
      <c r="ID20" s="121"/>
      <c r="IE20" s="121"/>
    </row>
    <row r="21" spans="1:239" s="139" customFormat="1">
      <c r="A21" s="131"/>
      <c r="B21" s="132" t="s">
        <v>163</v>
      </c>
      <c r="C21" s="135">
        <v>11</v>
      </c>
      <c r="D21" s="137">
        <v>111.54868</v>
      </c>
      <c r="E21" s="137">
        <v>7.4488566562500003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  <c r="BM21" s="121"/>
      <c r="BN21" s="121"/>
      <c r="BO21" s="121"/>
      <c r="BP21" s="121"/>
      <c r="BQ21" s="121"/>
      <c r="BR21" s="121"/>
      <c r="BS21" s="121"/>
      <c r="BT21" s="121"/>
      <c r="BU21" s="121"/>
      <c r="BV21" s="121"/>
      <c r="BW21" s="121"/>
      <c r="BX21" s="121"/>
      <c r="BY21" s="121"/>
      <c r="BZ21" s="121"/>
      <c r="CA21" s="121"/>
      <c r="CB21" s="121"/>
      <c r="CC21" s="121"/>
      <c r="CD21" s="121"/>
      <c r="CE21" s="121"/>
      <c r="CF21" s="121"/>
      <c r="CG21" s="121"/>
      <c r="CH21" s="121"/>
      <c r="CI21" s="121"/>
      <c r="CJ21" s="121"/>
      <c r="CK21" s="121"/>
      <c r="CL21" s="121"/>
      <c r="CM21" s="121"/>
      <c r="CN21" s="121"/>
      <c r="CO21" s="121"/>
      <c r="CP21" s="121"/>
      <c r="CQ21" s="121"/>
      <c r="CR21" s="121"/>
      <c r="CS21" s="121"/>
      <c r="CT21" s="121"/>
      <c r="CU21" s="121"/>
      <c r="CV21" s="121"/>
      <c r="CW21" s="121"/>
      <c r="CX21" s="121"/>
      <c r="CY21" s="121"/>
      <c r="CZ21" s="121"/>
      <c r="DA21" s="121"/>
      <c r="DB21" s="121"/>
      <c r="DC21" s="121"/>
      <c r="DD21" s="121"/>
      <c r="DE21" s="121"/>
      <c r="DF21" s="121"/>
      <c r="DG21" s="121"/>
      <c r="DH21" s="121"/>
      <c r="DI21" s="121"/>
      <c r="DJ21" s="121"/>
      <c r="DK21" s="121"/>
      <c r="DL21" s="121"/>
      <c r="DM21" s="121"/>
      <c r="DN21" s="121"/>
      <c r="DO21" s="121"/>
      <c r="DP21" s="121"/>
      <c r="DQ21" s="121"/>
      <c r="DR21" s="121"/>
      <c r="DS21" s="121"/>
      <c r="DT21" s="121"/>
      <c r="DU21" s="121"/>
      <c r="DV21" s="121"/>
      <c r="DW21" s="121"/>
      <c r="DX21" s="121"/>
      <c r="DY21" s="121"/>
      <c r="DZ21" s="121"/>
      <c r="EA21" s="121"/>
      <c r="EB21" s="121"/>
      <c r="EC21" s="121"/>
      <c r="ED21" s="121"/>
      <c r="EE21" s="121"/>
      <c r="EF21" s="121"/>
      <c r="EG21" s="121"/>
      <c r="EH21" s="121"/>
      <c r="EI21" s="121"/>
      <c r="EJ21" s="121"/>
      <c r="EK21" s="121"/>
      <c r="EL21" s="121"/>
      <c r="EM21" s="121"/>
      <c r="EN21" s="121"/>
      <c r="EO21" s="121"/>
      <c r="EP21" s="121"/>
      <c r="EQ21" s="121"/>
      <c r="ER21" s="121"/>
      <c r="ES21" s="121"/>
      <c r="ET21" s="121"/>
      <c r="EU21" s="121"/>
      <c r="EV21" s="121"/>
      <c r="EW21" s="121"/>
      <c r="EX21" s="121"/>
      <c r="EY21" s="121"/>
      <c r="EZ21" s="121"/>
      <c r="FA21" s="121"/>
      <c r="FB21" s="121"/>
      <c r="FC21" s="121"/>
      <c r="FD21" s="121"/>
      <c r="FE21" s="121"/>
      <c r="FF21" s="121"/>
      <c r="FG21" s="121"/>
      <c r="FH21" s="121"/>
      <c r="FI21" s="121"/>
      <c r="FJ21" s="121"/>
      <c r="FK21" s="121"/>
      <c r="FL21" s="121"/>
      <c r="FM21" s="121"/>
      <c r="FN21" s="121"/>
      <c r="FO21" s="121"/>
      <c r="FP21" s="121"/>
      <c r="FQ21" s="121"/>
      <c r="FR21" s="121"/>
      <c r="FS21" s="121"/>
      <c r="FT21" s="121"/>
      <c r="FU21" s="121"/>
      <c r="FV21" s="121"/>
      <c r="FW21" s="121"/>
      <c r="FX21" s="121"/>
      <c r="FY21" s="121"/>
      <c r="FZ21" s="121"/>
      <c r="GA21" s="121"/>
      <c r="GB21" s="121"/>
      <c r="GC21" s="121"/>
      <c r="GD21" s="121"/>
      <c r="GE21" s="121"/>
      <c r="GF21" s="121"/>
      <c r="GG21" s="121"/>
      <c r="GH21" s="121"/>
      <c r="GI21" s="121"/>
      <c r="GJ21" s="121"/>
      <c r="GK21" s="121"/>
      <c r="GL21" s="121"/>
      <c r="GM21" s="121"/>
      <c r="GN21" s="121"/>
      <c r="GO21" s="121"/>
      <c r="GP21" s="121"/>
      <c r="GQ21" s="121"/>
      <c r="GR21" s="121"/>
      <c r="GS21" s="121"/>
      <c r="GT21" s="121"/>
      <c r="GU21" s="121"/>
      <c r="GV21" s="121"/>
      <c r="GW21" s="121"/>
      <c r="GX21" s="121"/>
      <c r="GY21" s="121"/>
      <c r="GZ21" s="121"/>
      <c r="HA21" s="121"/>
      <c r="HB21" s="121"/>
      <c r="HC21" s="121"/>
      <c r="HD21" s="121"/>
      <c r="HE21" s="121"/>
      <c r="HF21" s="121"/>
      <c r="HG21" s="121"/>
      <c r="HH21" s="121"/>
      <c r="HI21" s="121"/>
      <c r="HJ21" s="121"/>
      <c r="HK21" s="121"/>
      <c r="HL21" s="121"/>
      <c r="HM21" s="121"/>
      <c r="HN21" s="121"/>
      <c r="HO21" s="121"/>
      <c r="HP21" s="121"/>
      <c r="HQ21" s="121"/>
      <c r="HR21" s="121"/>
      <c r="HS21" s="121"/>
      <c r="HT21" s="121"/>
      <c r="HU21" s="121"/>
      <c r="HV21" s="121"/>
      <c r="HW21" s="121"/>
      <c r="HX21" s="121"/>
      <c r="HY21" s="121"/>
      <c r="HZ21" s="121"/>
      <c r="IA21" s="121"/>
      <c r="IB21" s="121"/>
      <c r="IC21" s="121"/>
      <c r="ID21" s="121"/>
      <c r="IE21" s="121"/>
    </row>
    <row r="22" spans="1:239" s="139" customFormat="1">
      <c r="A22" s="131"/>
      <c r="B22" s="132" t="s">
        <v>147</v>
      </c>
      <c r="C22" s="135">
        <v>10</v>
      </c>
      <c r="D22" s="137">
        <v>105.697627</v>
      </c>
      <c r="E22" s="137">
        <v>1.438693</v>
      </c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  <c r="BM22" s="121"/>
      <c r="BN22" s="121"/>
      <c r="BO22" s="121"/>
      <c r="BP22" s="121"/>
      <c r="BQ22" s="121"/>
      <c r="BR22" s="121"/>
      <c r="BS22" s="121"/>
      <c r="BT22" s="121"/>
      <c r="BU22" s="121"/>
      <c r="BV22" s="121"/>
      <c r="BW22" s="121"/>
      <c r="BX22" s="121"/>
      <c r="BY22" s="121"/>
      <c r="BZ22" s="121"/>
      <c r="CA22" s="121"/>
      <c r="CB22" s="121"/>
      <c r="CC22" s="121"/>
      <c r="CD22" s="121"/>
      <c r="CE22" s="121"/>
      <c r="CF22" s="121"/>
      <c r="CG22" s="121"/>
      <c r="CH22" s="121"/>
      <c r="CI22" s="121"/>
      <c r="CJ22" s="121"/>
      <c r="CK22" s="121"/>
      <c r="CL22" s="121"/>
      <c r="CM22" s="121"/>
      <c r="CN22" s="121"/>
      <c r="CO22" s="121"/>
      <c r="CP22" s="121"/>
      <c r="CQ22" s="121"/>
      <c r="CR22" s="121"/>
      <c r="CS22" s="121"/>
      <c r="CT22" s="121"/>
      <c r="CU22" s="121"/>
      <c r="CV22" s="121"/>
      <c r="CW22" s="121"/>
      <c r="CX22" s="121"/>
      <c r="CY22" s="121"/>
      <c r="CZ22" s="121"/>
      <c r="DA22" s="121"/>
      <c r="DB22" s="121"/>
      <c r="DC22" s="121"/>
      <c r="DD22" s="121"/>
      <c r="DE22" s="121"/>
      <c r="DF22" s="121"/>
      <c r="DG22" s="121"/>
      <c r="DH22" s="121"/>
      <c r="DI22" s="121"/>
      <c r="DJ22" s="121"/>
      <c r="DK22" s="121"/>
      <c r="DL22" s="121"/>
      <c r="DM22" s="121"/>
      <c r="DN22" s="121"/>
      <c r="DO22" s="121"/>
      <c r="DP22" s="121"/>
      <c r="DQ22" s="121"/>
      <c r="DR22" s="121"/>
      <c r="DS22" s="121"/>
      <c r="DT22" s="121"/>
      <c r="DU22" s="121"/>
      <c r="DV22" s="121"/>
      <c r="DW22" s="121"/>
      <c r="DX22" s="121"/>
      <c r="DY22" s="121"/>
      <c r="DZ22" s="121"/>
      <c r="EA22" s="121"/>
      <c r="EB22" s="121"/>
      <c r="EC22" s="121"/>
      <c r="ED22" s="121"/>
      <c r="EE22" s="121"/>
      <c r="EF22" s="121"/>
      <c r="EG22" s="121"/>
      <c r="EH22" s="121"/>
      <c r="EI22" s="121"/>
      <c r="EJ22" s="121"/>
      <c r="EK22" s="121"/>
      <c r="EL22" s="121"/>
      <c r="EM22" s="121"/>
      <c r="EN22" s="121"/>
      <c r="EO22" s="121"/>
      <c r="EP22" s="121"/>
      <c r="EQ22" s="121"/>
      <c r="ER22" s="121"/>
      <c r="ES22" s="121"/>
      <c r="ET22" s="121"/>
      <c r="EU22" s="121"/>
      <c r="EV22" s="121"/>
      <c r="EW22" s="121"/>
      <c r="EX22" s="121"/>
      <c r="EY22" s="121"/>
      <c r="EZ22" s="121"/>
      <c r="FA22" s="121"/>
      <c r="FB22" s="121"/>
      <c r="FC22" s="121"/>
      <c r="FD22" s="121"/>
      <c r="FE22" s="121"/>
      <c r="FF22" s="121"/>
      <c r="FG22" s="121"/>
      <c r="FH22" s="121"/>
      <c r="FI22" s="121"/>
      <c r="FJ22" s="121"/>
      <c r="FK22" s="121"/>
      <c r="FL22" s="121"/>
      <c r="FM22" s="121"/>
      <c r="FN22" s="121"/>
      <c r="FO22" s="121"/>
      <c r="FP22" s="121"/>
      <c r="FQ22" s="121"/>
      <c r="FR22" s="121"/>
      <c r="FS22" s="121"/>
      <c r="FT22" s="121"/>
      <c r="FU22" s="121"/>
      <c r="FV22" s="121"/>
      <c r="FW22" s="121"/>
      <c r="FX22" s="121"/>
      <c r="FY22" s="121"/>
      <c r="FZ22" s="121"/>
      <c r="GA22" s="121"/>
      <c r="GB22" s="121"/>
      <c r="GC22" s="121"/>
      <c r="GD22" s="121"/>
      <c r="GE22" s="121"/>
      <c r="GF22" s="121"/>
      <c r="GG22" s="121"/>
      <c r="GH22" s="121"/>
      <c r="GI22" s="121"/>
      <c r="GJ22" s="121"/>
      <c r="GK22" s="121"/>
      <c r="GL22" s="121"/>
      <c r="GM22" s="121"/>
      <c r="GN22" s="121"/>
      <c r="GO22" s="121"/>
      <c r="GP22" s="121"/>
      <c r="GQ22" s="121"/>
      <c r="GR22" s="121"/>
      <c r="GS22" s="121"/>
      <c r="GT22" s="121"/>
      <c r="GU22" s="121"/>
      <c r="GV22" s="121"/>
      <c r="GW22" s="121"/>
      <c r="GX22" s="121"/>
      <c r="GY22" s="121"/>
      <c r="GZ22" s="121"/>
      <c r="HA22" s="121"/>
      <c r="HB22" s="121"/>
      <c r="HC22" s="121"/>
      <c r="HD22" s="121"/>
      <c r="HE22" s="121"/>
      <c r="HF22" s="121"/>
      <c r="HG22" s="121"/>
      <c r="HH22" s="121"/>
      <c r="HI22" s="121"/>
      <c r="HJ22" s="121"/>
      <c r="HK22" s="121"/>
      <c r="HL22" s="121"/>
      <c r="HM22" s="121"/>
      <c r="HN22" s="121"/>
      <c r="HO22" s="121"/>
      <c r="HP22" s="121"/>
      <c r="HQ22" s="121"/>
      <c r="HR22" s="121"/>
      <c r="HS22" s="121"/>
      <c r="HT22" s="121"/>
      <c r="HU22" s="121"/>
      <c r="HV22" s="121"/>
      <c r="HW22" s="121"/>
      <c r="HX22" s="121"/>
      <c r="HY22" s="121"/>
      <c r="HZ22" s="121"/>
      <c r="IA22" s="121"/>
      <c r="IB22" s="121"/>
      <c r="IC22" s="121"/>
      <c r="ID22" s="121"/>
      <c r="IE22" s="121"/>
    </row>
    <row r="23" spans="1:239" s="139" customFormat="1">
      <c r="A23" s="131"/>
      <c r="B23" s="132" t="s">
        <v>154</v>
      </c>
      <c r="C23" s="135">
        <v>8</v>
      </c>
      <c r="D23" s="137">
        <v>104.273093</v>
      </c>
      <c r="E23" s="137">
        <v>14.867000000000001</v>
      </c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1"/>
      <c r="BL23" s="121"/>
      <c r="BM23" s="121"/>
      <c r="BN23" s="121"/>
      <c r="BO23" s="121"/>
      <c r="BP23" s="121"/>
      <c r="BQ23" s="121"/>
      <c r="BR23" s="121"/>
      <c r="BS23" s="121"/>
      <c r="BT23" s="121"/>
      <c r="BU23" s="121"/>
      <c r="BV23" s="121"/>
      <c r="BW23" s="121"/>
      <c r="BX23" s="121"/>
      <c r="BY23" s="121"/>
      <c r="BZ23" s="121"/>
      <c r="CA23" s="121"/>
      <c r="CB23" s="121"/>
      <c r="CC23" s="121"/>
      <c r="CD23" s="121"/>
      <c r="CE23" s="121"/>
      <c r="CF23" s="121"/>
      <c r="CG23" s="121"/>
      <c r="CH23" s="121"/>
      <c r="CI23" s="121"/>
      <c r="CJ23" s="121"/>
      <c r="CK23" s="121"/>
      <c r="CL23" s="121"/>
      <c r="CM23" s="121"/>
      <c r="CN23" s="121"/>
      <c r="CO23" s="121"/>
      <c r="CP23" s="121"/>
      <c r="CQ23" s="121"/>
      <c r="CR23" s="121"/>
      <c r="CS23" s="121"/>
      <c r="CT23" s="121"/>
      <c r="CU23" s="121"/>
      <c r="CV23" s="121"/>
      <c r="CW23" s="121"/>
      <c r="CX23" s="121"/>
      <c r="CY23" s="121"/>
      <c r="CZ23" s="121"/>
      <c r="DA23" s="121"/>
      <c r="DB23" s="121"/>
      <c r="DC23" s="121"/>
      <c r="DD23" s="121"/>
      <c r="DE23" s="121"/>
      <c r="DF23" s="121"/>
      <c r="DG23" s="121"/>
      <c r="DH23" s="121"/>
      <c r="DI23" s="121"/>
      <c r="DJ23" s="121"/>
      <c r="DK23" s="121"/>
      <c r="DL23" s="121"/>
      <c r="DM23" s="121"/>
      <c r="DN23" s="121"/>
      <c r="DO23" s="121"/>
      <c r="DP23" s="121"/>
      <c r="DQ23" s="121"/>
      <c r="DR23" s="121"/>
      <c r="DS23" s="121"/>
      <c r="DT23" s="121"/>
      <c r="DU23" s="121"/>
      <c r="DV23" s="121"/>
      <c r="DW23" s="121"/>
      <c r="DX23" s="121"/>
      <c r="DY23" s="121"/>
      <c r="DZ23" s="121"/>
      <c r="EA23" s="121"/>
      <c r="EB23" s="121"/>
      <c r="EC23" s="121"/>
      <c r="ED23" s="121"/>
      <c r="EE23" s="121"/>
      <c r="EF23" s="121"/>
      <c r="EG23" s="121"/>
      <c r="EH23" s="121"/>
      <c r="EI23" s="121"/>
      <c r="EJ23" s="121"/>
      <c r="EK23" s="121"/>
      <c r="EL23" s="121"/>
      <c r="EM23" s="121"/>
      <c r="EN23" s="121"/>
      <c r="EO23" s="121"/>
      <c r="EP23" s="121"/>
      <c r="EQ23" s="121"/>
      <c r="ER23" s="121"/>
      <c r="ES23" s="121"/>
      <c r="ET23" s="121"/>
      <c r="EU23" s="121"/>
      <c r="EV23" s="121"/>
      <c r="EW23" s="121"/>
      <c r="EX23" s="121"/>
      <c r="EY23" s="121"/>
      <c r="EZ23" s="121"/>
      <c r="FA23" s="121"/>
      <c r="FB23" s="121"/>
      <c r="FC23" s="121"/>
      <c r="FD23" s="121"/>
      <c r="FE23" s="121"/>
      <c r="FF23" s="121"/>
      <c r="FG23" s="121"/>
      <c r="FH23" s="121"/>
      <c r="FI23" s="121"/>
      <c r="FJ23" s="121"/>
      <c r="FK23" s="121"/>
      <c r="FL23" s="121"/>
      <c r="FM23" s="121"/>
      <c r="FN23" s="121"/>
      <c r="FO23" s="121"/>
      <c r="FP23" s="121"/>
      <c r="FQ23" s="121"/>
      <c r="FR23" s="121"/>
      <c r="FS23" s="121"/>
      <c r="FT23" s="121"/>
      <c r="FU23" s="121"/>
      <c r="FV23" s="121"/>
      <c r="FW23" s="121"/>
      <c r="FX23" s="121"/>
      <c r="FY23" s="121"/>
      <c r="FZ23" s="121"/>
      <c r="GA23" s="121"/>
      <c r="GB23" s="121"/>
      <c r="GC23" s="121"/>
      <c r="GD23" s="121"/>
      <c r="GE23" s="121"/>
      <c r="GF23" s="121"/>
      <c r="GG23" s="121"/>
      <c r="GH23" s="121"/>
      <c r="GI23" s="121"/>
      <c r="GJ23" s="121"/>
      <c r="GK23" s="121"/>
      <c r="GL23" s="121"/>
      <c r="GM23" s="121"/>
      <c r="GN23" s="121"/>
      <c r="GO23" s="121"/>
      <c r="GP23" s="121"/>
      <c r="GQ23" s="121"/>
      <c r="GR23" s="121"/>
      <c r="GS23" s="121"/>
      <c r="GT23" s="121"/>
      <c r="GU23" s="121"/>
      <c r="GV23" s="121"/>
      <c r="GW23" s="121"/>
      <c r="GX23" s="121"/>
      <c r="GY23" s="121"/>
      <c r="GZ23" s="121"/>
      <c r="HA23" s="121"/>
      <c r="HB23" s="121"/>
      <c r="HC23" s="121"/>
      <c r="HD23" s="121"/>
      <c r="HE23" s="121"/>
      <c r="HF23" s="121"/>
      <c r="HG23" s="121"/>
      <c r="HH23" s="121"/>
      <c r="HI23" s="121"/>
      <c r="HJ23" s="121"/>
      <c r="HK23" s="121"/>
      <c r="HL23" s="121"/>
      <c r="HM23" s="121"/>
      <c r="HN23" s="121"/>
      <c r="HO23" s="121"/>
      <c r="HP23" s="121"/>
      <c r="HQ23" s="121"/>
      <c r="HR23" s="121"/>
      <c r="HS23" s="121"/>
      <c r="HT23" s="121"/>
      <c r="HU23" s="121"/>
      <c r="HV23" s="121"/>
      <c r="HW23" s="121"/>
      <c r="HX23" s="121"/>
      <c r="HY23" s="121"/>
      <c r="HZ23" s="121"/>
      <c r="IA23" s="121"/>
      <c r="IB23" s="121"/>
      <c r="IC23" s="121"/>
      <c r="ID23" s="121"/>
      <c r="IE23" s="121"/>
    </row>
    <row r="24" spans="1:239" s="139" customFormat="1">
      <c r="A24" s="131"/>
      <c r="B24" s="132" t="s">
        <v>195</v>
      </c>
      <c r="C24" s="135">
        <v>28</v>
      </c>
      <c r="D24" s="137">
        <v>82.040375170000004</v>
      </c>
      <c r="E24" s="137">
        <v>361.89902699999999</v>
      </c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21"/>
      <c r="BP24" s="121"/>
      <c r="BQ24" s="121"/>
      <c r="BR24" s="121"/>
      <c r="BS24" s="121"/>
      <c r="BT24" s="121"/>
      <c r="BU24" s="121"/>
      <c r="BV24" s="121"/>
      <c r="BW24" s="121"/>
      <c r="BX24" s="121"/>
      <c r="BY24" s="121"/>
      <c r="BZ24" s="121"/>
      <c r="CA24" s="121"/>
      <c r="CB24" s="121"/>
      <c r="CC24" s="121"/>
      <c r="CD24" s="121"/>
      <c r="CE24" s="121"/>
      <c r="CF24" s="121"/>
      <c r="CG24" s="121"/>
      <c r="CH24" s="121"/>
      <c r="CI24" s="121"/>
      <c r="CJ24" s="121"/>
      <c r="CK24" s="121"/>
      <c r="CL24" s="121"/>
      <c r="CM24" s="121"/>
      <c r="CN24" s="121"/>
      <c r="CO24" s="121"/>
      <c r="CP24" s="121"/>
      <c r="CQ24" s="121"/>
      <c r="CR24" s="121"/>
      <c r="CS24" s="121"/>
      <c r="CT24" s="121"/>
      <c r="CU24" s="121"/>
      <c r="CV24" s="121"/>
      <c r="CW24" s="121"/>
      <c r="CX24" s="121"/>
      <c r="CY24" s="121"/>
      <c r="CZ24" s="121"/>
      <c r="DA24" s="121"/>
      <c r="DB24" s="121"/>
      <c r="DC24" s="121"/>
      <c r="DD24" s="121"/>
      <c r="DE24" s="121"/>
      <c r="DF24" s="121"/>
      <c r="DG24" s="121"/>
      <c r="DH24" s="121"/>
      <c r="DI24" s="121"/>
      <c r="DJ24" s="121"/>
      <c r="DK24" s="121"/>
      <c r="DL24" s="121"/>
      <c r="DM24" s="121"/>
      <c r="DN24" s="121"/>
      <c r="DO24" s="121"/>
      <c r="DP24" s="121"/>
      <c r="DQ24" s="121"/>
      <c r="DR24" s="121"/>
      <c r="DS24" s="121"/>
      <c r="DT24" s="121"/>
      <c r="DU24" s="121"/>
      <c r="DV24" s="121"/>
      <c r="DW24" s="121"/>
      <c r="DX24" s="121"/>
      <c r="DY24" s="121"/>
      <c r="DZ24" s="121"/>
      <c r="EA24" s="121"/>
      <c r="EB24" s="121"/>
      <c r="EC24" s="121"/>
      <c r="ED24" s="121"/>
      <c r="EE24" s="121"/>
      <c r="EF24" s="121"/>
      <c r="EG24" s="121"/>
      <c r="EH24" s="121"/>
      <c r="EI24" s="121"/>
      <c r="EJ24" s="121"/>
      <c r="EK24" s="121"/>
      <c r="EL24" s="121"/>
      <c r="EM24" s="121"/>
      <c r="EN24" s="121"/>
      <c r="EO24" s="121"/>
      <c r="EP24" s="121"/>
      <c r="EQ24" s="121"/>
      <c r="ER24" s="121"/>
      <c r="ES24" s="121"/>
      <c r="ET24" s="121"/>
      <c r="EU24" s="121"/>
      <c r="EV24" s="121"/>
      <c r="EW24" s="121"/>
      <c r="EX24" s="121"/>
      <c r="EY24" s="121"/>
      <c r="EZ24" s="121"/>
      <c r="FA24" s="121"/>
      <c r="FB24" s="121"/>
      <c r="FC24" s="121"/>
      <c r="FD24" s="121"/>
      <c r="FE24" s="121"/>
      <c r="FF24" s="121"/>
      <c r="FG24" s="121"/>
      <c r="FH24" s="121"/>
      <c r="FI24" s="121"/>
      <c r="FJ24" s="121"/>
      <c r="FK24" s="121"/>
      <c r="FL24" s="121"/>
      <c r="FM24" s="121"/>
      <c r="FN24" s="121"/>
      <c r="FO24" s="121"/>
      <c r="FP24" s="121"/>
      <c r="FQ24" s="121"/>
      <c r="FR24" s="121"/>
      <c r="FS24" s="121"/>
      <c r="FT24" s="121"/>
      <c r="FU24" s="121"/>
      <c r="FV24" s="121"/>
      <c r="FW24" s="121"/>
      <c r="FX24" s="121"/>
      <c r="FY24" s="121"/>
      <c r="FZ24" s="121"/>
      <c r="GA24" s="121"/>
      <c r="GB24" s="121"/>
      <c r="GC24" s="121"/>
      <c r="GD24" s="121"/>
      <c r="GE24" s="121"/>
      <c r="GF24" s="121"/>
      <c r="GG24" s="121"/>
      <c r="GH24" s="121"/>
      <c r="GI24" s="121"/>
      <c r="GJ24" s="121"/>
      <c r="GK24" s="121"/>
      <c r="GL24" s="121"/>
      <c r="GM24" s="121"/>
      <c r="GN24" s="121"/>
      <c r="GO24" s="121"/>
      <c r="GP24" s="121"/>
      <c r="GQ24" s="121"/>
      <c r="GR24" s="121"/>
      <c r="GS24" s="121"/>
      <c r="GT24" s="121"/>
      <c r="GU24" s="121"/>
      <c r="GV24" s="121"/>
      <c r="GW24" s="121"/>
      <c r="GX24" s="121"/>
      <c r="GY24" s="121"/>
      <c r="GZ24" s="121"/>
      <c r="HA24" s="121"/>
      <c r="HB24" s="121"/>
      <c r="HC24" s="121"/>
      <c r="HD24" s="121"/>
      <c r="HE24" s="121"/>
      <c r="HF24" s="121"/>
      <c r="HG24" s="121"/>
      <c r="HH24" s="121"/>
      <c r="HI24" s="121"/>
      <c r="HJ24" s="121"/>
      <c r="HK24" s="121"/>
      <c r="HL24" s="121"/>
      <c r="HM24" s="121"/>
      <c r="HN24" s="121"/>
      <c r="HO24" s="121"/>
      <c r="HP24" s="121"/>
      <c r="HQ24" s="121"/>
      <c r="HR24" s="121"/>
      <c r="HS24" s="121"/>
      <c r="HT24" s="121"/>
      <c r="HU24" s="121"/>
      <c r="HV24" s="121"/>
      <c r="HW24" s="121"/>
      <c r="HX24" s="121"/>
      <c r="HY24" s="121"/>
      <c r="HZ24" s="121"/>
      <c r="IA24" s="121"/>
      <c r="IB24" s="121"/>
      <c r="IC24" s="121"/>
      <c r="ID24" s="121"/>
      <c r="IE24" s="121"/>
    </row>
    <row r="25" spans="1:239" s="139" customFormat="1">
      <c r="A25" s="131"/>
      <c r="B25" s="132" t="s">
        <v>193</v>
      </c>
      <c r="C25" s="135">
        <v>7</v>
      </c>
      <c r="D25" s="137">
        <v>72</v>
      </c>
      <c r="E25" s="137">
        <v>338.74615712500002</v>
      </c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21"/>
      <c r="BP25" s="121"/>
      <c r="BQ25" s="121"/>
      <c r="BR25" s="121"/>
      <c r="BS25" s="121"/>
      <c r="BT25" s="121"/>
      <c r="BU25" s="121"/>
      <c r="BV25" s="121"/>
      <c r="BW25" s="121"/>
      <c r="BX25" s="121"/>
      <c r="BY25" s="121"/>
      <c r="BZ25" s="121"/>
      <c r="CA25" s="121"/>
      <c r="CB25" s="121"/>
      <c r="CC25" s="121"/>
      <c r="CD25" s="121"/>
      <c r="CE25" s="121"/>
      <c r="CF25" s="121"/>
      <c r="CG25" s="121"/>
      <c r="CH25" s="121"/>
      <c r="CI25" s="121"/>
      <c r="CJ25" s="121"/>
      <c r="CK25" s="121"/>
      <c r="CL25" s="121"/>
      <c r="CM25" s="121"/>
      <c r="CN25" s="121"/>
      <c r="CO25" s="121"/>
      <c r="CP25" s="121"/>
      <c r="CQ25" s="121"/>
      <c r="CR25" s="121"/>
      <c r="CS25" s="121"/>
      <c r="CT25" s="121"/>
      <c r="CU25" s="121"/>
      <c r="CV25" s="121"/>
      <c r="CW25" s="121"/>
      <c r="CX25" s="121"/>
      <c r="CY25" s="121"/>
      <c r="CZ25" s="121"/>
      <c r="DA25" s="121"/>
      <c r="DB25" s="121"/>
      <c r="DC25" s="121"/>
      <c r="DD25" s="121"/>
      <c r="DE25" s="121"/>
      <c r="DF25" s="121"/>
      <c r="DG25" s="121"/>
      <c r="DH25" s="121"/>
      <c r="DI25" s="121"/>
      <c r="DJ25" s="121"/>
      <c r="DK25" s="121"/>
      <c r="DL25" s="121"/>
      <c r="DM25" s="121"/>
      <c r="DN25" s="121"/>
      <c r="DO25" s="121"/>
      <c r="DP25" s="121"/>
      <c r="DQ25" s="121"/>
      <c r="DR25" s="121"/>
      <c r="DS25" s="121"/>
      <c r="DT25" s="121"/>
      <c r="DU25" s="121"/>
      <c r="DV25" s="121"/>
      <c r="DW25" s="121"/>
      <c r="DX25" s="121"/>
      <c r="DY25" s="121"/>
      <c r="DZ25" s="121"/>
      <c r="EA25" s="121"/>
      <c r="EB25" s="121"/>
      <c r="EC25" s="121"/>
      <c r="ED25" s="121"/>
      <c r="EE25" s="121"/>
      <c r="EF25" s="121"/>
      <c r="EG25" s="121"/>
      <c r="EH25" s="121"/>
      <c r="EI25" s="121"/>
      <c r="EJ25" s="121"/>
      <c r="EK25" s="121"/>
      <c r="EL25" s="121"/>
      <c r="EM25" s="121"/>
      <c r="EN25" s="121"/>
      <c r="EO25" s="121"/>
      <c r="EP25" s="121"/>
      <c r="EQ25" s="121"/>
      <c r="ER25" s="121"/>
      <c r="ES25" s="121"/>
      <c r="ET25" s="121"/>
      <c r="EU25" s="121"/>
      <c r="EV25" s="121"/>
      <c r="EW25" s="121"/>
      <c r="EX25" s="121"/>
      <c r="EY25" s="121"/>
      <c r="EZ25" s="121"/>
      <c r="FA25" s="121"/>
      <c r="FB25" s="121"/>
      <c r="FC25" s="121"/>
      <c r="FD25" s="121"/>
      <c r="FE25" s="121"/>
      <c r="FF25" s="121"/>
      <c r="FG25" s="121"/>
      <c r="FH25" s="121"/>
      <c r="FI25" s="121"/>
      <c r="FJ25" s="121"/>
      <c r="FK25" s="121"/>
      <c r="FL25" s="121"/>
      <c r="FM25" s="121"/>
      <c r="FN25" s="121"/>
      <c r="FO25" s="121"/>
      <c r="FP25" s="121"/>
      <c r="FQ25" s="121"/>
      <c r="FR25" s="121"/>
      <c r="FS25" s="121"/>
      <c r="FT25" s="121"/>
      <c r="FU25" s="121"/>
      <c r="FV25" s="121"/>
      <c r="FW25" s="121"/>
      <c r="FX25" s="121"/>
      <c r="FY25" s="121"/>
      <c r="FZ25" s="121"/>
      <c r="GA25" s="121"/>
      <c r="GB25" s="121"/>
      <c r="GC25" s="121"/>
      <c r="GD25" s="121"/>
      <c r="GE25" s="121"/>
      <c r="GF25" s="121"/>
      <c r="GG25" s="121"/>
      <c r="GH25" s="121"/>
      <c r="GI25" s="121"/>
      <c r="GJ25" s="121"/>
      <c r="GK25" s="121"/>
      <c r="GL25" s="121"/>
      <c r="GM25" s="121"/>
      <c r="GN25" s="121"/>
      <c r="GO25" s="121"/>
      <c r="GP25" s="121"/>
      <c r="GQ25" s="121"/>
      <c r="GR25" s="121"/>
      <c r="GS25" s="121"/>
      <c r="GT25" s="121"/>
      <c r="GU25" s="121"/>
      <c r="GV25" s="121"/>
      <c r="GW25" s="121"/>
      <c r="GX25" s="121"/>
      <c r="GY25" s="121"/>
      <c r="GZ25" s="121"/>
      <c r="HA25" s="121"/>
      <c r="HB25" s="121"/>
      <c r="HC25" s="121"/>
      <c r="HD25" s="121"/>
      <c r="HE25" s="121"/>
      <c r="HF25" s="121"/>
      <c r="HG25" s="121"/>
      <c r="HH25" s="121"/>
      <c r="HI25" s="121"/>
      <c r="HJ25" s="121"/>
      <c r="HK25" s="121"/>
      <c r="HL25" s="121"/>
      <c r="HM25" s="121"/>
      <c r="HN25" s="121"/>
      <c r="HO25" s="121"/>
      <c r="HP25" s="121"/>
      <c r="HQ25" s="121"/>
      <c r="HR25" s="121"/>
      <c r="HS25" s="121"/>
      <c r="HT25" s="121"/>
      <c r="HU25" s="121"/>
      <c r="HV25" s="121"/>
      <c r="HW25" s="121"/>
      <c r="HX25" s="121"/>
      <c r="HY25" s="121"/>
      <c r="HZ25" s="121"/>
      <c r="IA25" s="121"/>
      <c r="IB25" s="121"/>
      <c r="IC25" s="121"/>
      <c r="ID25" s="121"/>
      <c r="IE25" s="121"/>
    </row>
    <row r="26" spans="1:239" s="139" customFormat="1">
      <c r="A26" s="131"/>
      <c r="B26" s="132" t="s">
        <v>171</v>
      </c>
      <c r="C26" s="135">
        <v>6</v>
      </c>
      <c r="D26" s="137">
        <v>50.828198999999998</v>
      </c>
      <c r="E26" s="137">
        <v>47.1</v>
      </c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21"/>
      <c r="BP26" s="121"/>
      <c r="BQ26" s="121"/>
      <c r="BR26" s="121"/>
      <c r="BS26" s="121"/>
      <c r="BT26" s="121"/>
      <c r="BU26" s="121"/>
      <c r="BV26" s="121"/>
      <c r="BW26" s="121"/>
      <c r="BX26" s="121"/>
      <c r="BY26" s="121"/>
      <c r="BZ26" s="121"/>
      <c r="CA26" s="121"/>
      <c r="CB26" s="121"/>
      <c r="CC26" s="121"/>
      <c r="CD26" s="121"/>
      <c r="CE26" s="121"/>
      <c r="CF26" s="121"/>
      <c r="CG26" s="121"/>
      <c r="CH26" s="121"/>
      <c r="CI26" s="121"/>
      <c r="CJ26" s="121"/>
      <c r="CK26" s="121"/>
      <c r="CL26" s="121"/>
      <c r="CM26" s="121"/>
      <c r="CN26" s="121"/>
      <c r="CO26" s="121"/>
      <c r="CP26" s="121"/>
      <c r="CQ26" s="121"/>
      <c r="CR26" s="121"/>
      <c r="CS26" s="121"/>
      <c r="CT26" s="121"/>
      <c r="CU26" s="121"/>
      <c r="CV26" s="121"/>
      <c r="CW26" s="121"/>
      <c r="CX26" s="121"/>
      <c r="CY26" s="121"/>
      <c r="CZ26" s="121"/>
      <c r="DA26" s="121"/>
      <c r="DB26" s="121"/>
      <c r="DC26" s="121"/>
      <c r="DD26" s="121"/>
      <c r="DE26" s="121"/>
      <c r="DF26" s="121"/>
      <c r="DG26" s="121"/>
      <c r="DH26" s="121"/>
      <c r="DI26" s="121"/>
      <c r="DJ26" s="121"/>
      <c r="DK26" s="121"/>
      <c r="DL26" s="121"/>
      <c r="DM26" s="121"/>
      <c r="DN26" s="121"/>
      <c r="DO26" s="121"/>
      <c r="DP26" s="121"/>
      <c r="DQ26" s="121"/>
      <c r="DR26" s="121"/>
      <c r="DS26" s="121"/>
      <c r="DT26" s="121"/>
      <c r="DU26" s="121"/>
      <c r="DV26" s="121"/>
      <c r="DW26" s="121"/>
      <c r="DX26" s="121"/>
      <c r="DY26" s="121"/>
      <c r="DZ26" s="121"/>
      <c r="EA26" s="121"/>
      <c r="EB26" s="121"/>
      <c r="EC26" s="121"/>
      <c r="ED26" s="121"/>
      <c r="EE26" s="121"/>
      <c r="EF26" s="121"/>
      <c r="EG26" s="121"/>
      <c r="EH26" s="121"/>
      <c r="EI26" s="121"/>
      <c r="EJ26" s="121"/>
      <c r="EK26" s="121"/>
      <c r="EL26" s="121"/>
      <c r="EM26" s="121"/>
      <c r="EN26" s="121"/>
      <c r="EO26" s="121"/>
      <c r="EP26" s="121"/>
      <c r="EQ26" s="121"/>
      <c r="ER26" s="121"/>
      <c r="ES26" s="121"/>
      <c r="ET26" s="121"/>
      <c r="EU26" s="121"/>
      <c r="EV26" s="121"/>
      <c r="EW26" s="121"/>
      <c r="EX26" s="121"/>
      <c r="EY26" s="121"/>
      <c r="EZ26" s="121"/>
      <c r="FA26" s="121"/>
      <c r="FB26" s="121"/>
      <c r="FC26" s="121"/>
      <c r="FD26" s="121"/>
      <c r="FE26" s="121"/>
      <c r="FF26" s="121"/>
      <c r="FG26" s="121"/>
      <c r="FH26" s="121"/>
      <c r="FI26" s="121"/>
      <c r="FJ26" s="121"/>
      <c r="FK26" s="121"/>
      <c r="FL26" s="121"/>
      <c r="FM26" s="121"/>
      <c r="FN26" s="121"/>
      <c r="FO26" s="121"/>
      <c r="FP26" s="121"/>
      <c r="FQ26" s="121"/>
      <c r="FR26" s="121"/>
      <c r="FS26" s="121"/>
      <c r="FT26" s="121"/>
      <c r="FU26" s="121"/>
      <c r="FV26" s="121"/>
      <c r="FW26" s="121"/>
      <c r="FX26" s="121"/>
      <c r="FY26" s="121"/>
      <c r="FZ26" s="121"/>
      <c r="GA26" s="121"/>
      <c r="GB26" s="121"/>
      <c r="GC26" s="121"/>
      <c r="GD26" s="121"/>
      <c r="GE26" s="121"/>
      <c r="GF26" s="121"/>
      <c r="GG26" s="121"/>
      <c r="GH26" s="121"/>
      <c r="GI26" s="121"/>
      <c r="GJ26" s="121"/>
      <c r="GK26" s="121"/>
      <c r="GL26" s="121"/>
      <c r="GM26" s="121"/>
      <c r="GN26" s="121"/>
      <c r="GO26" s="121"/>
      <c r="GP26" s="121"/>
      <c r="GQ26" s="121"/>
      <c r="GR26" s="121"/>
      <c r="GS26" s="121"/>
      <c r="GT26" s="121"/>
      <c r="GU26" s="121"/>
      <c r="GV26" s="121"/>
      <c r="GW26" s="121"/>
      <c r="GX26" s="121"/>
      <c r="GY26" s="121"/>
      <c r="GZ26" s="121"/>
      <c r="HA26" s="121"/>
      <c r="HB26" s="121"/>
      <c r="HC26" s="121"/>
      <c r="HD26" s="121"/>
      <c r="HE26" s="121"/>
      <c r="HF26" s="121"/>
      <c r="HG26" s="121"/>
      <c r="HH26" s="121"/>
      <c r="HI26" s="121"/>
      <c r="HJ26" s="121"/>
      <c r="HK26" s="121"/>
      <c r="HL26" s="121"/>
      <c r="HM26" s="121"/>
      <c r="HN26" s="121"/>
      <c r="HO26" s="121"/>
      <c r="HP26" s="121"/>
      <c r="HQ26" s="121"/>
      <c r="HR26" s="121"/>
      <c r="HS26" s="121"/>
      <c r="HT26" s="121"/>
      <c r="HU26" s="121"/>
      <c r="HV26" s="121"/>
      <c r="HW26" s="121"/>
      <c r="HX26" s="121"/>
      <c r="HY26" s="121"/>
      <c r="HZ26" s="121"/>
      <c r="IA26" s="121"/>
      <c r="IB26" s="121"/>
      <c r="IC26" s="121"/>
      <c r="ID26" s="121"/>
      <c r="IE26" s="121"/>
    </row>
    <row r="27" spans="1:239" s="139" customFormat="1">
      <c r="A27" s="131"/>
      <c r="B27" s="132" t="s">
        <v>146</v>
      </c>
      <c r="C27" s="135">
        <v>146</v>
      </c>
      <c r="D27" s="137">
        <v>48.387857639999993</v>
      </c>
      <c r="E27" s="137">
        <v>199.73389168750001</v>
      </c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21"/>
      <c r="BP27" s="121"/>
      <c r="BQ27" s="121"/>
      <c r="BR27" s="121"/>
      <c r="BS27" s="121"/>
      <c r="BT27" s="121"/>
      <c r="BU27" s="121"/>
      <c r="BV27" s="121"/>
      <c r="BW27" s="121"/>
      <c r="BX27" s="121"/>
      <c r="BY27" s="121"/>
      <c r="BZ27" s="121"/>
      <c r="CA27" s="121"/>
      <c r="CB27" s="121"/>
      <c r="CC27" s="121"/>
      <c r="CD27" s="121"/>
      <c r="CE27" s="121"/>
      <c r="CF27" s="121"/>
      <c r="CG27" s="121"/>
      <c r="CH27" s="121"/>
      <c r="CI27" s="121"/>
      <c r="CJ27" s="121"/>
      <c r="CK27" s="121"/>
      <c r="CL27" s="121"/>
      <c r="CM27" s="121"/>
      <c r="CN27" s="121"/>
      <c r="CO27" s="121"/>
      <c r="CP27" s="121"/>
      <c r="CQ27" s="121"/>
      <c r="CR27" s="121"/>
      <c r="CS27" s="121"/>
      <c r="CT27" s="121"/>
      <c r="CU27" s="121"/>
      <c r="CV27" s="121"/>
      <c r="CW27" s="121"/>
      <c r="CX27" s="121"/>
      <c r="CY27" s="121"/>
      <c r="CZ27" s="121"/>
      <c r="DA27" s="121"/>
      <c r="DB27" s="121"/>
      <c r="DC27" s="121"/>
      <c r="DD27" s="121"/>
      <c r="DE27" s="121"/>
      <c r="DF27" s="121"/>
      <c r="DG27" s="121"/>
      <c r="DH27" s="121"/>
      <c r="DI27" s="121"/>
      <c r="DJ27" s="121"/>
      <c r="DK27" s="121"/>
      <c r="DL27" s="121"/>
      <c r="DM27" s="121"/>
      <c r="DN27" s="121"/>
      <c r="DO27" s="121"/>
      <c r="DP27" s="121"/>
      <c r="DQ27" s="121"/>
      <c r="DR27" s="121"/>
      <c r="DS27" s="121"/>
      <c r="DT27" s="121"/>
      <c r="DU27" s="121"/>
      <c r="DV27" s="121"/>
      <c r="DW27" s="121"/>
      <c r="DX27" s="121"/>
      <c r="DY27" s="121"/>
      <c r="DZ27" s="121"/>
      <c r="EA27" s="121"/>
      <c r="EB27" s="121"/>
      <c r="EC27" s="121"/>
      <c r="ED27" s="121"/>
      <c r="EE27" s="121"/>
      <c r="EF27" s="121"/>
      <c r="EG27" s="121"/>
      <c r="EH27" s="121"/>
      <c r="EI27" s="121"/>
      <c r="EJ27" s="121"/>
      <c r="EK27" s="121"/>
      <c r="EL27" s="121"/>
      <c r="EM27" s="121"/>
      <c r="EN27" s="121"/>
      <c r="EO27" s="121"/>
      <c r="EP27" s="121"/>
      <c r="EQ27" s="121"/>
      <c r="ER27" s="121"/>
      <c r="ES27" s="121"/>
      <c r="ET27" s="121"/>
      <c r="EU27" s="121"/>
      <c r="EV27" s="121"/>
      <c r="EW27" s="121"/>
      <c r="EX27" s="121"/>
      <c r="EY27" s="121"/>
      <c r="EZ27" s="121"/>
      <c r="FA27" s="121"/>
      <c r="FB27" s="121"/>
      <c r="FC27" s="121"/>
      <c r="FD27" s="121"/>
      <c r="FE27" s="121"/>
      <c r="FF27" s="121"/>
      <c r="FG27" s="121"/>
      <c r="FH27" s="121"/>
      <c r="FI27" s="121"/>
      <c r="FJ27" s="121"/>
      <c r="FK27" s="121"/>
      <c r="FL27" s="121"/>
      <c r="FM27" s="121"/>
      <c r="FN27" s="121"/>
      <c r="FO27" s="121"/>
      <c r="FP27" s="121"/>
      <c r="FQ27" s="121"/>
      <c r="FR27" s="121"/>
      <c r="FS27" s="121"/>
      <c r="FT27" s="121"/>
      <c r="FU27" s="121"/>
      <c r="FV27" s="121"/>
      <c r="FW27" s="121"/>
      <c r="FX27" s="121"/>
      <c r="FY27" s="121"/>
      <c r="FZ27" s="121"/>
      <c r="GA27" s="121"/>
      <c r="GB27" s="121"/>
      <c r="GC27" s="121"/>
      <c r="GD27" s="121"/>
      <c r="GE27" s="121"/>
      <c r="GF27" s="121"/>
      <c r="GG27" s="121"/>
      <c r="GH27" s="121"/>
      <c r="GI27" s="121"/>
      <c r="GJ27" s="121"/>
      <c r="GK27" s="121"/>
      <c r="GL27" s="121"/>
      <c r="GM27" s="121"/>
      <c r="GN27" s="121"/>
      <c r="GO27" s="121"/>
      <c r="GP27" s="121"/>
      <c r="GQ27" s="121"/>
      <c r="GR27" s="121"/>
      <c r="GS27" s="121"/>
      <c r="GT27" s="121"/>
      <c r="GU27" s="121"/>
      <c r="GV27" s="121"/>
      <c r="GW27" s="121"/>
      <c r="GX27" s="121"/>
      <c r="GY27" s="121"/>
      <c r="GZ27" s="121"/>
      <c r="HA27" s="121"/>
      <c r="HB27" s="121"/>
      <c r="HC27" s="121"/>
      <c r="HD27" s="121"/>
      <c r="HE27" s="121"/>
      <c r="HF27" s="121"/>
      <c r="HG27" s="121"/>
      <c r="HH27" s="121"/>
      <c r="HI27" s="121"/>
      <c r="HJ27" s="121"/>
      <c r="HK27" s="121"/>
      <c r="HL27" s="121"/>
      <c r="HM27" s="121"/>
      <c r="HN27" s="121"/>
      <c r="HO27" s="121"/>
      <c r="HP27" s="121"/>
      <c r="HQ27" s="121"/>
      <c r="HR27" s="121"/>
      <c r="HS27" s="121"/>
      <c r="HT27" s="121"/>
      <c r="HU27" s="121"/>
      <c r="HV27" s="121"/>
      <c r="HW27" s="121"/>
      <c r="HX27" s="121"/>
      <c r="HY27" s="121"/>
      <c r="HZ27" s="121"/>
      <c r="IA27" s="121"/>
      <c r="IB27" s="121"/>
      <c r="IC27" s="121"/>
      <c r="ID27" s="121"/>
      <c r="IE27" s="121"/>
    </row>
    <row r="28" spans="1:239" s="139" customFormat="1">
      <c r="A28" s="131"/>
      <c r="B28" s="132" t="s">
        <v>219</v>
      </c>
      <c r="C28" s="135">
        <v>2</v>
      </c>
      <c r="D28" s="137">
        <v>44.313256000000003</v>
      </c>
      <c r="E28" s="137">
        <v>10.892794</v>
      </c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21"/>
      <c r="BP28" s="121"/>
      <c r="BQ28" s="121"/>
      <c r="BR28" s="121"/>
      <c r="BS28" s="121"/>
      <c r="BT28" s="121"/>
      <c r="BU28" s="121"/>
      <c r="BV28" s="121"/>
      <c r="BW28" s="121"/>
      <c r="BX28" s="121"/>
      <c r="BY28" s="121"/>
      <c r="BZ28" s="121"/>
      <c r="CA28" s="121"/>
      <c r="CB28" s="121"/>
      <c r="CC28" s="121"/>
      <c r="CD28" s="121"/>
      <c r="CE28" s="121"/>
      <c r="CF28" s="121"/>
      <c r="CG28" s="121"/>
      <c r="CH28" s="121"/>
      <c r="CI28" s="121"/>
      <c r="CJ28" s="121"/>
      <c r="CK28" s="121"/>
      <c r="CL28" s="121"/>
      <c r="CM28" s="121"/>
      <c r="CN28" s="121"/>
      <c r="CO28" s="121"/>
      <c r="CP28" s="121"/>
      <c r="CQ28" s="121"/>
      <c r="CR28" s="121"/>
      <c r="CS28" s="121"/>
      <c r="CT28" s="121"/>
      <c r="CU28" s="121"/>
      <c r="CV28" s="121"/>
      <c r="CW28" s="121"/>
      <c r="CX28" s="121"/>
      <c r="CY28" s="121"/>
      <c r="CZ28" s="121"/>
      <c r="DA28" s="121"/>
      <c r="DB28" s="121"/>
      <c r="DC28" s="121"/>
      <c r="DD28" s="121"/>
      <c r="DE28" s="121"/>
      <c r="DF28" s="121"/>
      <c r="DG28" s="121"/>
      <c r="DH28" s="121"/>
      <c r="DI28" s="121"/>
      <c r="DJ28" s="121"/>
      <c r="DK28" s="121"/>
      <c r="DL28" s="121"/>
      <c r="DM28" s="121"/>
      <c r="DN28" s="121"/>
      <c r="DO28" s="121"/>
      <c r="DP28" s="121"/>
      <c r="DQ28" s="121"/>
      <c r="DR28" s="121"/>
      <c r="DS28" s="121"/>
      <c r="DT28" s="121"/>
      <c r="DU28" s="121"/>
      <c r="DV28" s="121"/>
      <c r="DW28" s="121"/>
      <c r="DX28" s="121"/>
      <c r="DY28" s="121"/>
      <c r="DZ28" s="121"/>
      <c r="EA28" s="121"/>
      <c r="EB28" s="121"/>
      <c r="EC28" s="121"/>
      <c r="ED28" s="121"/>
      <c r="EE28" s="121"/>
      <c r="EF28" s="121"/>
      <c r="EG28" s="121"/>
      <c r="EH28" s="121"/>
      <c r="EI28" s="121"/>
      <c r="EJ28" s="121"/>
      <c r="EK28" s="121"/>
      <c r="EL28" s="121"/>
      <c r="EM28" s="121"/>
      <c r="EN28" s="121"/>
      <c r="EO28" s="121"/>
      <c r="EP28" s="121"/>
      <c r="EQ28" s="121"/>
      <c r="ER28" s="121"/>
      <c r="ES28" s="121"/>
      <c r="ET28" s="121"/>
      <c r="EU28" s="121"/>
      <c r="EV28" s="121"/>
      <c r="EW28" s="121"/>
      <c r="EX28" s="121"/>
      <c r="EY28" s="121"/>
      <c r="EZ28" s="121"/>
      <c r="FA28" s="121"/>
      <c r="FB28" s="121"/>
      <c r="FC28" s="121"/>
      <c r="FD28" s="121"/>
      <c r="FE28" s="121"/>
      <c r="FF28" s="121"/>
      <c r="FG28" s="121"/>
      <c r="FH28" s="121"/>
      <c r="FI28" s="121"/>
      <c r="FJ28" s="121"/>
      <c r="FK28" s="121"/>
      <c r="FL28" s="121"/>
      <c r="FM28" s="121"/>
      <c r="FN28" s="121"/>
      <c r="FO28" s="121"/>
      <c r="FP28" s="121"/>
      <c r="FQ28" s="121"/>
      <c r="FR28" s="121"/>
      <c r="FS28" s="121"/>
      <c r="FT28" s="121"/>
      <c r="FU28" s="121"/>
      <c r="FV28" s="121"/>
      <c r="FW28" s="121"/>
      <c r="FX28" s="121"/>
      <c r="FY28" s="121"/>
      <c r="FZ28" s="121"/>
      <c r="GA28" s="121"/>
      <c r="GB28" s="121"/>
      <c r="GC28" s="121"/>
      <c r="GD28" s="121"/>
      <c r="GE28" s="121"/>
      <c r="GF28" s="121"/>
      <c r="GG28" s="121"/>
      <c r="GH28" s="121"/>
      <c r="GI28" s="121"/>
      <c r="GJ28" s="121"/>
      <c r="GK28" s="121"/>
      <c r="GL28" s="121"/>
      <c r="GM28" s="121"/>
      <c r="GN28" s="121"/>
      <c r="GO28" s="121"/>
      <c r="GP28" s="121"/>
      <c r="GQ28" s="121"/>
      <c r="GR28" s="121"/>
      <c r="GS28" s="121"/>
      <c r="GT28" s="121"/>
      <c r="GU28" s="121"/>
      <c r="GV28" s="121"/>
      <c r="GW28" s="121"/>
      <c r="GX28" s="121"/>
      <c r="GY28" s="121"/>
      <c r="GZ28" s="121"/>
      <c r="HA28" s="121"/>
      <c r="HB28" s="121"/>
      <c r="HC28" s="121"/>
      <c r="HD28" s="121"/>
      <c r="HE28" s="121"/>
      <c r="HF28" s="121"/>
      <c r="HG28" s="121"/>
      <c r="HH28" s="121"/>
      <c r="HI28" s="121"/>
      <c r="HJ28" s="121"/>
      <c r="HK28" s="121"/>
      <c r="HL28" s="121"/>
      <c r="HM28" s="121"/>
      <c r="HN28" s="121"/>
      <c r="HO28" s="121"/>
      <c r="HP28" s="121"/>
      <c r="HQ28" s="121"/>
      <c r="HR28" s="121"/>
      <c r="HS28" s="121"/>
      <c r="HT28" s="121"/>
      <c r="HU28" s="121"/>
      <c r="HV28" s="121"/>
      <c r="HW28" s="121"/>
      <c r="HX28" s="121"/>
      <c r="HY28" s="121"/>
      <c r="HZ28" s="121"/>
      <c r="IA28" s="121"/>
      <c r="IB28" s="121"/>
      <c r="IC28" s="121"/>
      <c r="ID28" s="121"/>
      <c r="IE28" s="121"/>
    </row>
    <row r="29" spans="1:239" s="139" customFormat="1">
      <c r="A29" s="131" t="s">
        <v>220</v>
      </c>
      <c r="B29" s="140"/>
      <c r="C29" s="141"/>
      <c r="D29" s="142"/>
      <c r="E29" s="142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21"/>
      <c r="BP29" s="121"/>
      <c r="BQ29" s="121"/>
      <c r="BR29" s="121"/>
      <c r="BS29" s="121"/>
      <c r="BT29" s="121"/>
      <c r="BU29" s="121"/>
      <c r="BV29" s="121"/>
      <c r="BW29" s="121"/>
      <c r="BX29" s="121"/>
      <c r="BY29" s="121"/>
      <c r="BZ29" s="121"/>
      <c r="CA29" s="121"/>
      <c r="CB29" s="121"/>
      <c r="CC29" s="121"/>
      <c r="CD29" s="121"/>
      <c r="CE29" s="121"/>
      <c r="CF29" s="121"/>
      <c r="CG29" s="121"/>
      <c r="CH29" s="121"/>
      <c r="CI29" s="121"/>
      <c r="CJ29" s="121"/>
      <c r="CK29" s="121"/>
      <c r="CL29" s="121"/>
      <c r="CM29" s="121"/>
      <c r="CN29" s="121"/>
      <c r="CO29" s="121"/>
      <c r="CP29" s="121"/>
      <c r="CQ29" s="121"/>
      <c r="CR29" s="121"/>
      <c r="CS29" s="121"/>
      <c r="CT29" s="121"/>
      <c r="CU29" s="121"/>
      <c r="CV29" s="121"/>
      <c r="CW29" s="121"/>
      <c r="CX29" s="121"/>
      <c r="CY29" s="121"/>
      <c r="CZ29" s="121"/>
      <c r="DA29" s="121"/>
      <c r="DB29" s="121"/>
      <c r="DC29" s="121"/>
      <c r="DD29" s="121"/>
      <c r="DE29" s="121"/>
      <c r="DF29" s="121"/>
      <c r="DG29" s="121"/>
      <c r="DH29" s="121"/>
      <c r="DI29" s="121"/>
      <c r="DJ29" s="121"/>
      <c r="DK29" s="121"/>
      <c r="DL29" s="121"/>
      <c r="DM29" s="121"/>
      <c r="DN29" s="121"/>
      <c r="DO29" s="121"/>
      <c r="DP29" s="121"/>
      <c r="DQ29" s="121"/>
      <c r="DR29" s="121"/>
      <c r="DS29" s="121"/>
      <c r="DT29" s="121"/>
      <c r="DU29" s="121"/>
      <c r="DV29" s="121"/>
      <c r="DW29" s="121"/>
      <c r="DX29" s="121"/>
      <c r="DY29" s="121"/>
      <c r="DZ29" s="121"/>
      <c r="EA29" s="121"/>
      <c r="EB29" s="121"/>
      <c r="EC29" s="121"/>
      <c r="ED29" s="121"/>
      <c r="EE29" s="121"/>
      <c r="EF29" s="121"/>
      <c r="EG29" s="121"/>
      <c r="EH29" s="121"/>
      <c r="EI29" s="121"/>
      <c r="EJ29" s="121"/>
      <c r="EK29" s="121"/>
      <c r="EL29" s="121"/>
      <c r="EM29" s="121"/>
      <c r="EN29" s="121"/>
      <c r="EO29" s="121"/>
      <c r="EP29" s="121"/>
      <c r="EQ29" s="121"/>
      <c r="ER29" s="121"/>
      <c r="ES29" s="121"/>
      <c r="ET29" s="121"/>
      <c r="EU29" s="121"/>
      <c r="EV29" s="121"/>
      <c r="EW29" s="121"/>
      <c r="EX29" s="121"/>
      <c r="EY29" s="121"/>
      <c r="EZ29" s="121"/>
      <c r="FA29" s="121"/>
      <c r="FB29" s="121"/>
      <c r="FC29" s="121"/>
      <c r="FD29" s="121"/>
      <c r="FE29" s="121"/>
      <c r="FF29" s="121"/>
      <c r="FG29" s="121"/>
      <c r="FH29" s="121"/>
      <c r="FI29" s="121"/>
      <c r="FJ29" s="121"/>
      <c r="FK29" s="121"/>
      <c r="FL29" s="121"/>
      <c r="FM29" s="121"/>
      <c r="FN29" s="121"/>
      <c r="FO29" s="121"/>
      <c r="FP29" s="121"/>
      <c r="FQ29" s="121"/>
      <c r="FR29" s="121"/>
      <c r="FS29" s="121"/>
      <c r="FT29" s="121"/>
      <c r="FU29" s="121"/>
      <c r="FV29" s="121"/>
      <c r="FW29" s="121"/>
      <c r="FX29" s="121"/>
      <c r="FY29" s="121"/>
      <c r="FZ29" s="121"/>
      <c r="GA29" s="121"/>
      <c r="GB29" s="121"/>
      <c r="GC29" s="121"/>
      <c r="GD29" s="121"/>
      <c r="GE29" s="121"/>
      <c r="GF29" s="121"/>
      <c r="GG29" s="121"/>
      <c r="GH29" s="121"/>
      <c r="GI29" s="121"/>
      <c r="GJ29" s="121"/>
      <c r="GK29" s="121"/>
      <c r="GL29" s="121"/>
      <c r="GM29" s="121"/>
      <c r="GN29" s="121"/>
      <c r="GO29" s="121"/>
      <c r="GP29" s="121"/>
      <c r="GQ29" s="121"/>
      <c r="GR29" s="121"/>
      <c r="GS29" s="121"/>
      <c r="GT29" s="121"/>
      <c r="GU29" s="121"/>
      <c r="GV29" s="121"/>
      <c r="GW29" s="121"/>
      <c r="GX29" s="121"/>
      <c r="GY29" s="121"/>
      <c r="GZ29" s="121"/>
      <c r="HA29" s="121"/>
      <c r="HB29" s="121"/>
      <c r="HC29" s="121"/>
      <c r="HD29" s="121"/>
      <c r="HE29" s="121"/>
      <c r="HF29" s="121"/>
      <c r="HG29" s="121"/>
      <c r="HH29" s="121"/>
      <c r="HI29" s="121"/>
      <c r="HJ29" s="121"/>
      <c r="HK29" s="121"/>
      <c r="HL29" s="121"/>
      <c r="HM29" s="121"/>
      <c r="HN29" s="121"/>
      <c r="HO29" s="121"/>
      <c r="HP29" s="121"/>
      <c r="HQ29" s="121"/>
      <c r="HR29" s="121"/>
      <c r="HS29" s="121"/>
      <c r="HT29" s="121"/>
      <c r="HU29" s="121"/>
      <c r="HV29" s="121"/>
      <c r="HW29" s="121"/>
      <c r="HX29" s="121"/>
      <c r="HY29" s="121"/>
      <c r="HZ29" s="121"/>
      <c r="IA29" s="121"/>
      <c r="IB29" s="121"/>
      <c r="IC29" s="121"/>
      <c r="ID29" s="121"/>
      <c r="IE29" s="121"/>
    </row>
    <row r="30" spans="1:239" s="143" customFormat="1">
      <c r="A30" s="131"/>
      <c r="B30" s="132" t="s">
        <v>221</v>
      </c>
      <c r="C30" s="135">
        <v>128</v>
      </c>
      <c r="D30" s="137">
        <v>1732.80095385</v>
      </c>
      <c r="E30" s="137">
        <v>338.70296157812498</v>
      </c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  <c r="BM30" s="121"/>
      <c r="BN30" s="121"/>
      <c r="BO30" s="121"/>
      <c r="BP30" s="121"/>
      <c r="BQ30" s="121"/>
      <c r="BR30" s="121"/>
      <c r="BS30" s="121"/>
      <c r="BT30" s="121"/>
      <c r="BU30" s="121"/>
      <c r="BV30" s="121"/>
      <c r="BW30" s="121"/>
      <c r="BX30" s="121"/>
      <c r="BY30" s="121"/>
      <c r="BZ30" s="121"/>
      <c r="CA30" s="121"/>
      <c r="CB30" s="121"/>
      <c r="CC30" s="121"/>
      <c r="CD30" s="121"/>
      <c r="CE30" s="121"/>
      <c r="CF30" s="121"/>
      <c r="CG30" s="121"/>
      <c r="CH30" s="121"/>
      <c r="CI30" s="121"/>
      <c r="CJ30" s="121"/>
      <c r="CK30" s="121"/>
      <c r="CL30" s="121"/>
      <c r="CM30" s="121"/>
      <c r="CN30" s="121"/>
      <c r="CO30" s="121"/>
      <c r="CP30" s="121"/>
      <c r="CQ30" s="121"/>
      <c r="CR30" s="121"/>
      <c r="CS30" s="121"/>
      <c r="CT30" s="121"/>
      <c r="CU30" s="121"/>
      <c r="CV30" s="121"/>
      <c r="CW30" s="121"/>
      <c r="CX30" s="121"/>
      <c r="CY30" s="121"/>
      <c r="CZ30" s="121"/>
      <c r="DA30" s="121"/>
      <c r="DB30" s="121"/>
      <c r="DC30" s="121"/>
      <c r="DD30" s="121"/>
      <c r="DE30" s="121"/>
      <c r="DF30" s="121"/>
      <c r="DG30" s="121"/>
      <c r="DH30" s="121"/>
      <c r="DI30" s="121"/>
      <c r="DJ30" s="121"/>
      <c r="DK30" s="121"/>
      <c r="DL30" s="121"/>
      <c r="DM30" s="121"/>
      <c r="DN30" s="121"/>
      <c r="DO30" s="121"/>
      <c r="DP30" s="121"/>
      <c r="DQ30" s="121"/>
      <c r="DR30" s="121"/>
      <c r="DS30" s="121"/>
      <c r="DT30" s="121"/>
      <c r="DU30" s="121"/>
      <c r="DV30" s="121"/>
      <c r="DW30" s="121"/>
      <c r="DX30" s="121"/>
      <c r="DY30" s="121"/>
      <c r="DZ30" s="121"/>
      <c r="EA30" s="121"/>
      <c r="EB30" s="121"/>
      <c r="EC30" s="121"/>
      <c r="ED30" s="121"/>
      <c r="EE30" s="121"/>
      <c r="EF30" s="121"/>
      <c r="EG30" s="121"/>
      <c r="EH30" s="121"/>
      <c r="EI30" s="121"/>
      <c r="EJ30" s="121"/>
      <c r="EK30" s="121"/>
      <c r="EL30" s="121"/>
      <c r="EM30" s="121"/>
      <c r="EN30" s="121"/>
      <c r="EO30" s="121"/>
      <c r="EP30" s="121"/>
      <c r="EQ30" s="121"/>
      <c r="ER30" s="121"/>
      <c r="ES30" s="121"/>
      <c r="ET30" s="121"/>
      <c r="EU30" s="121"/>
      <c r="EV30" s="121"/>
      <c r="EW30" s="121"/>
      <c r="EX30" s="121"/>
      <c r="EY30" s="121"/>
      <c r="EZ30" s="121"/>
      <c r="FA30" s="121"/>
      <c r="FB30" s="121"/>
      <c r="FC30" s="121"/>
      <c r="FD30" s="121"/>
      <c r="FE30" s="121"/>
      <c r="FF30" s="121"/>
      <c r="FG30" s="121"/>
      <c r="FH30" s="121"/>
      <c r="FI30" s="121"/>
      <c r="FJ30" s="121"/>
      <c r="FK30" s="121"/>
      <c r="FL30" s="121"/>
      <c r="FM30" s="121"/>
      <c r="FN30" s="121"/>
      <c r="FO30" s="121"/>
      <c r="FP30" s="121"/>
      <c r="FQ30" s="121"/>
      <c r="FR30" s="121"/>
      <c r="FS30" s="121"/>
      <c r="FT30" s="121"/>
      <c r="FU30" s="121"/>
      <c r="FV30" s="121"/>
      <c r="FW30" s="121"/>
      <c r="FX30" s="121"/>
      <c r="FY30" s="121"/>
      <c r="FZ30" s="121"/>
      <c r="GA30" s="121"/>
      <c r="GB30" s="121"/>
      <c r="GC30" s="121"/>
      <c r="GD30" s="121"/>
      <c r="GE30" s="121"/>
      <c r="GF30" s="121"/>
      <c r="GG30" s="121"/>
      <c r="GH30" s="121"/>
      <c r="GI30" s="121"/>
      <c r="GJ30" s="121"/>
      <c r="GK30" s="121"/>
      <c r="GL30" s="121"/>
      <c r="GM30" s="121"/>
      <c r="GN30" s="121"/>
      <c r="GO30" s="121"/>
      <c r="GP30" s="121"/>
      <c r="GQ30" s="121"/>
      <c r="GR30" s="121"/>
      <c r="GS30" s="121"/>
      <c r="GT30" s="121"/>
      <c r="GU30" s="121"/>
      <c r="GV30" s="121"/>
      <c r="GW30" s="121"/>
      <c r="GX30" s="121"/>
      <c r="GY30" s="121"/>
      <c r="GZ30" s="121"/>
      <c r="HA30" s="121"/>
      <c r="HB30" s="121"/>
      <c r="HC30" s="121"/>
      <c r="HD30" s="121"/>
      <c r="HE30" s="121"/>
      <c r="HF30" s="121"/>
      <c r="HG30" s="121"/>
      <c r="HH30" s="121"/>
      <c r="HI30" s="121"/>
      <c r="HJ30" s="121"/>
      <c r="HK30" s="121"/>
      <c r="HL30" s="121"/>
      <c r="HM30" s="121"/>
      <c r="HN30" s="121"/>
      <c r="HO30" s="121"/>
      <c r="HP30" s="121"/>
      <c r="HQ30" s="121"/>
      <c r="HR30" s="121"/>
      <c r="HS30" s="121"/>
      <c r="HT30" s="121"/>
      <c r="HU30" s="121"/>
      <c r="HV30" s="121"/>
      <c r="HW30" s="121"/>
      <c r="HX30" s="121"/>
      <c r="HY30" s="121"/>
      <c r="HZ30" s="121"/>
      <c r="IA30" s="121"/>
      <c r="IB30" s="121"/>
      <c r="IC30" s="121"/>
      <c r="ID30" s="121"/>
      <c r="IE30" s="121"/>
    </row>
    <row r="31" spans="1:239" s="143" customFormat="1">
      <c r="A31" s="131"/>
      <c r="B31" s="132" t="s">
        <v>222</v>
      </c>
      <c r="C31" s="135">
        <v>156</v>
      </c>
      <c r="D31" s="137">
        <v>1086.2330649999999</v>
      </c>
      <c r="E31" s="137">
        <v>451.75569637500001</v>
      </c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1"/>
      <c r="BK31" s="121"/>
      <c r="BL31" s="121"/>
      <c r="BM31" s="121"/>
      <c r="BN31" s="121"/>
      <c r="BO31" s="121"/>
      <c r="BP31" s="121"/>
      <c r="BQ31" s="121"/>
      <c r="BR31" s="121"/>
      <c r="BS31" s="121"/>
      <c r="BT31" s="121"/>
      <c r="BU31" s="121"/>
      <c r="BV31" s="121"/>
      <c r="BW31" s="121"/>
      <c r="BX31" s="121"/>
      <c r="BY31" s="121"/>
      <c r="BZ31" s="121"/>
      <c r="CA31" s="121"/>
      <c r="CB31" s="121"/>
      <c r="CC31" s="121"/>
      <c r="CD31" s="121"/>
      <c r="CE31" s="121"/>
      <c r="CF31" s="121"/>
      <c r="CG31" s="121"/>
      <c r="CH31" s="121"/>
      <c r="CI31" s="121"/>
      <c r="CJ31" s="121"/>
      <c r="CK31" s="121"/>
      <c r="CL31" s="121"/>
      <c r="CM31" s="121"/>
      <c r="CN31" s="121"/>
      <c r="CO31" s="121"/>
      <c r="CP31" s="121"/>
      <c r="CQ31" s="121"/>
      <c r="CR31" s="121"/>
      <c r="CS31" s="121"/>
      <c r="CT31" s="121"/>
      <c r="CU31" s="121"/>
      <c r="CV31" s="121"/>
      <c r="CW31" s="121"/>
      <c r="CX31" s="121"/>
      <c r="CY31" s="121"/>
      <c r="CZ31" s="121"/>
      <c r="DA31" s="121"/>
      <c r="DB31" s="121"/>
      <c r="DC31" s="121"/>
      <c r="DD31" s="121"/>
      <c r="DE31" s="121"/>
      <c r="DF31" s="121"/>
      <c r="DG31" s="121"/>
      <c r="DH31" s="121"/>
      <c r="DI31" s="121"/>
      <c r="DJ31" s="121"/>
      <c r="DK31" s="121"/>
      <c r="DL31" s="121"/>
      <c r="DM31" s="121"/>
      <c r="DN31" s="121"/>
      <c r="DO31" s="121"/>
      <c r="DP31" s="121"/>
      <c r="DQ31" s="121"/>
      <c r="DR31" s="121"/>
      <c r="DS31" s="121"/>
      <c r="DT31" s="121"/>
      <c r="DU31" s="121"/>
      <c r="DV31" s="121"/>
      <c r="DW31" s="121"/>
      <c r="DX31" s="121"/>
      <c r="DY31" s="121"/>
      <c r="DZ31" s="121"/>
      <c r="EA31" s="121"/>
      <c r="EB31" s="121"/>
      <c r="EC31" s="121"/>
      <c r="ED31" s="121"/>
      <c r="EE31" s="121"/>
      <c r="EF31" s="121"/>
      <c r="EG31" s="121"/>
      <c r="EH31" s="121"/>
      <c r="EI31" s="121"/>
      <c r="EJ31" s="121"/>
      <c r="EK31" s="121"/>
      <c r="EL31" s="121"/>
      <c r="EM31" s="121"/>
      <c r="EN31" s="121"/>
      <c r="EO31" s="121"/>
      <c r="EP31" s="121"/>
      <c r="EQ31" s="121"/>
      <c r="ER31" s="121"/>
      <c r="ES31" s="121"/>
      <c r="ET31" s="121"/>
      <c r="EU31" s="121"/>
      <c r="EV31" s="121"/>
      <c r="EW31" s="121"/>
      <c r="EX31" s="121"/>
      <c r="EY31" s="121"/>
      <c r="EZ31" s="121"/>
      <c r="FA31" s="121"/>
      <c r="FB31" s="121"/>
      <c r="FC31" s="121"/>
      <c r="FD31" s="121"/>
      <c r="FE31" s="121"/>
      <c r="FF31" s="121"/>
      <c r="FG31" s="121"/>
      <c r="FH31" s="121"/>
      <c r="FI31" s="121"/>
      <c r="FJ31" s="121"/>
      <c r="FK31" s="121"/>
      <c r="FL31" s="121"/>
      <c r="FM31" s="121"/>
      <c r="FN31" s="121"/>
      <c r="FO31" s="121"/>
      <c r="FP31" s="121"/>
      <c r="FQ31" s="121"/>
      <c r="FR31" s="121"/>
      <c r="FS31" s="121"/>
      <c r="FT31" s="121"/>
      <c r="FU31" s="121"/>
      <c r="FV31" s="121"/>
      <c r="FW31" s="121"/>
      <c r="FX31" s="121"/>
      <c r="FY31" s="121"/>
      <c r="FZ31" s="121"/>
      <c r="GA31" s="121"/>
      <c r="GB31" s="121"/>
      <c r="GC31" s="121"/>
      <c r="GD31" s="121"/>
      <c r="GE31" s="121"/>
      <c r="GF31" s="121"/>
      <c r="GG31" s="121"/>
      <c r="GH31" s="121"/>
      <c r="GI31" s="121"/>
      <c r="GJ31" s="121"/>
      <c r="GK31" s="121"/>
      <c r="GL31" s="121"/>
      <c r="GM31" s="121"/>
      <c r="GN31" s="121"/>
      <c r="GO31" s="121"/>
      <c r="GP31" s="121"/>
      <c r="GQ31" s="121"/>
      <c r="GR31" s="121"/>
      <c r="GS31" s="121"/>
      <c r="GT31" s="121"/>
      <c r="GU31" s="121"/>
      <c r="GV31" s="121"/>
      <c r="GW31" s="121"/>
      <c r="GX31" s="121"/>
      <c r="GY31" s="121"/>
      <c r="GZ31" s="121"/>
      <c r="HA31" s="121"/>
      <c r="HB31" s="121"/>
      <c r="HC31" s="121"/>
      <c r="HD31" s="121"/>
      <c r="HE31" s="121"/>
      <c r="HF31" s="121"/>
      <c r="HG31" s="121"/>
      <c r="HH31" s="121"/>
      <c r="HI31" s="121"/>
      <c r="HJ31" s="121"/>
      <c r="HK31" s="121"/>
      <c r="HL31" s="121"/>
      <c r="HM31" s="121"/>
      <c r="HN31" s="121"/>
      <c r="HO31" s="121"/>
      <c r="HP31" s="121"/>
      <c r="HQ31" s="121"/>
      <c r="HR31" s="121"/>
      <c r="HS31" s="121"/>
      <c r="HT31" s="121"/>
      <c r="HU31" s="121"/>
      <c r="HV31" s="121"/>
      <c r="HW31" s="121"/>
      <c r="HX31" s="121"/>
      <c r="HY31" s="121"/>
      <c r="HZ31" s="121"/>
      <c r="IA31" s="121"/>
      <c r="IB31" s="121"/>
      <c r="IC31" s="121"/>
      <c r="ID31" s="121"/>
      <c r="IE31" s="121"/>
    </row>
    <row r="32" spans="1:239" s="143" customFormat="1">
      <c r="A32" s="131"/>
      <c r="B32" s="132" t="s">
        <v>223</v>
      </c>
      <c r="C32" s="135">
        <v>83</v>
      </c>
      <c r="D32" s="137">
        <v>552.3382398</v>
      </c>
      <c r="E32" s="137">
        <v>55.797088900390627</v>
      </c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21"/>
      <c r="CA32" s="121"/>
      <c r="CB32" s="121"/>
      <c r="CC32" s="121"/>
      <c r="CD32" s="121"/>
      <c r="CE32" s="121"/>
      <c r="CF32" s="121"/>
      <c r="CG32" s="121"/>
      <c r="CH32" s="121"/>
      <c r="CI32" s="121"/>
      <c r="CJ32" s="121"/>
      <c r="CK32" s="121"/>
      <c r="CL32" s="121"/>
      <c r="CM32" s="121"/>
      <c r="CN32" s="121"/>
      <c r="CO32" s="121"/>
      <c r="CP32" s="121"/>
      <c r="CQ32" s="121"/>
      <c r="CR32" s="121"/>
      <c r="CS32" s="121"/>
      <c r="CT32" s="121"/>
      <c r="CU32" s="121"/>
      <c r="CV32" s="121"/>
      <c r="CW32" s="121"/>
      <c r="CX32" s="121"/>
      <c r="CY32" s="121"/>
      <c r="CZ32" s="121"/>
      <c r="DA32" s="121"/>
      <c r="DB32" s="121"/>
      <c r="DC32" s="121"/>
      <c r="DD32" s="121"/>
      <c r="DE32" s="121"/>
      <c r="DF32" s="121"/>
      <c r="DG32" s="121"/>
      <c r="DH32" s="121"/>
      <c r="DI32" s="121"/>
      <c r="DJ32" s="121"/>
      <c r="DK32" s="121"/>
      <c r="DL32" s="121"/>
      <c r="DM32" s="121"/>
      <c r="DN32" s="121"/>
      <c r="DO32" s="121"/>
      <c r="DP32" s="121"/>
      <c r="DQ32" s="121"/>
      <c r="DR32" s="121"/>
      <c r="DS32" s="121"/>
      <c r="DT32" s="121"/>
      <c r="DU32" s="121"/>
      <c r="DV32" s="121"/>
      <c r="DW32" s="121"/>
      <c r="DX32" s="121"/>
      <c r="DY32" s="121"/>
      <c r="DZ32" s="121"/>
      <c r="EA32" s="121"/>
      <c r="EB32" s="121"/>
      <c r="EC32" s="121"/>
      <c r="ED32" s="121"/>
      <c r="EE32" s="121"/>
      <c r="EF32" s="121"/>
      <c r="EG32" s="121"/>
      <c r="EH32" s="121"/>
      <c r="EI32" s="121"/>
      <c r="EJ32" s="121"/>
      <c r="EK32" s="121"/>
      <c r="EL32" s="121"/>
      <c r="EM32" s="121"/>
      <c r="EN32" s="121"/>
      <c r="EO32" s="121"/>
      <c r="EP32" s="121"/>
      <c r="EQ32" s="121"/>
      <c r="ER32" s="121"/>
      <c r="ES32" s="121"/>
      <c r="ET32" s="121"/>
      <c r="EU32" s="121"/>
      <c r="EV32" s="121"/>
      <c r="EW32" s="121"/>
      <c r="EX32" s="121"/>
      <c r="EY32" s="121"/>
      <c r="EZ32" s="121"/>
      <c r="FA32" s="121"/>
      <c r="FB32" s="121"/>
      <c r="FC32" s="121"/>
      <c r="FD32" s="121"/>
      <c r="FE32" s="121"/>
      <c r="FF32" s="121"/>
      <c r="FG32" s="121"/>
      <c r="FH32" s="121"/>
      <c r="FI32" s="121"/>
      <c r="FJ32" s="121"/>
      <c r="FK32" s="121"/>
      <c r="FL32" s="121"/>
      <c r="FM32" s="121"/>
      <c r="FN32" s="121"/>
      <c r="FO32" s="121"/>
      <c r="FP32" s="121"/>
      <c r="FQ32" s="121"/>
      <c r="FR32" s="121"/>
      <c r="FS32" s="121"/>
      <c r="FT32" s="121"/>
      <c r="FU32" s="121"/>
      <c r="FV32" s="121"/>
      <c r="FW32" s="121"/>
      <c r="FX32" s="121"/>
      <c r="FY32" s="121"/>
      <c r="FZ32" s="121"/>
      <c r="GA32" s="121"/>
      <c r="GB32" s="121"/>
      <c r="GC32" s="121"/>
      <c r="GD32" s="121"/>
      <c r="GE32" s="121"/>
      <c r="GF32" s="121"/>
      <c r="GG32" s="121"/>
      <c r="GH32" s="121"/>
      <c r="GI32" s="121"/>
      <c r="GJ32" s="121"/>
      <c r="GK32" s="121"/>
      <c r="GL32" s="121"/>
      <c r="GM32" s="121"/>
      <c r="GN32" s="121"/>
      <c r="GO32" s="121"/>
      <c r="GP32" s="121"/>
      <c r="GQ32" s="121"/>
      <c r="GR32" s="121"/>
      <c r="GS32" s="121"/>
      <c r="GT32" s="121"/>
      <c r="GU32" s="121"/>
      <c r="GV32" s="121"/>
      <c r="GW32" s="121"/>
      <c r="GX32" s="121"/>
      <c r="GY32" s="121"/>
      <c r="GZ32" s="121"/>
      <c r="HA32" s="121"/>
      <c r="HB32" s="121"/>
      <c r="HC32" s="121"/>
      <c r="HD32" s="121"/>
      <c r="HE32" s="121"/>
      <c r="HF32" s="121"/>
      <c r="HG32" s="121"/>
      <c r="HH32" s="121"/>
      <c r="HI32" s="121"/>
      <c r="HJ32" s="121"/>
      <c r="HK32" s="121"/>
      <c r="HL32" s="121"/>
      <c r="HM32" s="121"/>
      <c r="HN32" s="121"/>
      <c r="HO32" s="121"/>
      <c r="HP32" s="121"/>
      <c r="HQ32" s="121"/>
      <c r="HR32" s="121"/>
      <c r="HS32" s="121"/>
      <c r="HT32" s="121"/>
      <c r="HU32" s="121"/>
      <c r="HV32" s="121"/>
      <c r="HW32" s="121"/>
      <c r="HX32" s="121"/>
      <c r="HY32" s="121"/>
      <c r="HZ32" s="121"/>
      <c r="IA32" s="121"/>
      <c r="IB32" s="121"/>
      <c r="IC32" s="121"/>
      <c r="ID32" s="121"/>
      <c r="IE32" s="121"/>
    </row>
    <row r="33" spans="1:239" s="143" customFormat="1">
      <c r="A33" s="131"/>
      <c r="B33" s="132" t="s">
        <v>224</v>
      </c>
      <c r="C33" s="135">
        <v>64</v>
      </c>
      <c r="D33" s="137">
        <v>499.84688095000007</v>
      </c>
      <c r="E33" s="137">
        <v>132.02774700000001</v>
      </c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  <c r="BM33" s="121"/>
      <c r="BN33" s="121"/>
      <c r="BO33" s="121"/>
      <c r="BP33" s="121"/>
      <c r="BQ33" s="121"/>
      <c r="BR33" s="121"/>
      <c r="BS33" s="121"/>
      <c r="BT33" s="121"/>
      <c r="BU33" s="121"/>
      <c r="BV33" s="121"/>
      <c r="BW33" s="121"/>
      <c r="BX33" s="121"/>
      <c r="BY33" s="121"/>
      <c r="BZ33" s="121"/>
      <c r="CA33" s="121"/>
      <c r="CB33" s="121"/>
      <c r="CC33" s="121"/>
      <c r="CD33" s="121"/>
      <c r="CE33" s="121"/>
      <c r="CF33" s="121"/>
      <c r="CG33" s="121"/>
      <c r="CH33" s="121"/>
      <c r="CI33" s="121"/>
      <c r="CJ33" s="121"/>
      <c r="CK33" s="121"/>
      <c r="CL33" s="121"/>
      <c r="CM33" s="121"/>
      <c r="CN33" s="121"/>
      <c r="CO33" s="121"/>
      <c r="CP33" s="121"/>
      <c r="CQ33" s="121"/>
      <c r="CR33" s="121"/>
      <c r="CS33" s="121"/>
      <c r="CT33" s="121"/>
      <c r="CU33" s="121"/>
      <c r="CV33" s="121"/>
      <c r="CW33" s="121"/>
      <c r="CX33" s="121"/>
      <c r="CY33" s="121"/>
      <c r="CZ33" s="121"/>
      <c r="DA33" s="121"/>
      <c r="DB33" s="121"/>
      <c r="DC33" s="121"/>
      <c r="DD33" s="121"/>
      <c r="DE33" s="121"/>
      <c r="DF33" s="121"/>
      <c r="DG33" s="121"/>
      <c r="DH33" s="121"/>
      <c r="DI33" s="121"/>
      <c r="DJ33" s="121"/>
      <c r="DK33" s="121"/>
      <c r="DL33" s="121"/>
      <c r="DM33" s="121"/>
      <c r="DN33" s="121"/>
      <c r="DO33" s="121"/>
      <c r="DP33" s="121"/>
      <c r="DQ33" s="121"/>
      <c r="DR33" s="121"/>
      <c r="DS33" s="121"/>
      <c r="DT33" s="121"/>
      <c r="DU33" s="121"/>
      <c r="DV33" s="121"/>
      <c r="DW33" s="121"/>
      <c r="DX33" s="121"/>
      <c r="DY33" s="121"/>
      <c r="DZ33" s="121"/>
      <c r="EA33" s="121"/>
      <c r="EB33" s="121"/>
      <c r="EC33" s="121"/>
      <c r="ED33" s="121"/>
      <c r="EE33" s="121"/>
      <c r="EF33" s="121"/>
      <c r="EG33" s="121"/>
      <c r="EH33" s="121"/>
      <c r="EI33" s="121"/>
      <c r="EJ33" s="121"/>
      <c r="EK33" s="121"/>
      <c r="EL33" s="121"/>
      <c r="EM33" s="121"/>
      <c r="EN33" s="121"/>
      <c r="EO33" s="121"/>
      <c r="EP33" s="121"/>
      <c r="EQ33" s="121"/>
      <c r="ER33" s="121"/>
      <c r="ES33" s="121"/>
      <c r="ET33" s="121"/>
      <c r="EU33" s="121"/>
      <c r="EV33" s="121"/>
      <c r="EW33" s="121"/>
      <c r="EX33" s="121"/>
      <c r="EY33" s="121"/>
      <c r="EZ33" s="121"/>
      <c r="FA33" s="121"/>
      <c r="FB33" s="121"/>
      <c r="FC33" s="121"/>
      <c r="FD33" s="121"/>
      <c r="FE33" s="121"/>
      <c r="FF33" s="121"/>
      <c r="FG33" s="121"/>
      <c r="FH33" s="121"/>
      <c r="FI33" s="121"/>
      <c r="FJ33" s="121"/>
      <c r="FK33" s="121"/>
      <c r="FL33" s="121"/>
      <c r="FM33" s="121"/>
      <c r="FN33" s="121"/>
      <c r="FO33" s="121"/>
      <c r="FP33" s="121"/>
      <c r="FQ33" s="121"/>
      <c r="FR33" s="121"/>
      <c r="FS33" s="121"/>
      <c r="FT33" s="121"/>
      <c r="FU33" s="121"/>
      <c r="FV33" s="121"/>
      <c r="FW33" s="121"/>
      <c r="FX33" s="121"/>
      <c r="FY33" s="121"/>
      <c r="FZ33" s="121"/>
      <c r="GA33" s="121"/>
      <c r="GB33" s="121"/>
      <c r="GC33" s="121"/>
      <c r="GD33" s="121"/>
      <c r="GE33" s="121"/>
      <c r="GF33" s="121"/>
      <c r="GG33" s="121"/>
      <c r="GH33" s="121"/>
      <c r="GI33" s="121"/>
      <c r="GJ33" s="121"/>
      <c r="GK33" s="121"/>
      <c r="GL33" s="121"/>
      <c r="GM33" s="121"/>
      <c r="GN33" s="121"/>
      <c r="GO33" s="121"/>
      <c r="GP33" s="121"/>
      <c r="GQ33" s="121"/>
      <c r="GR33" s="121"/>
      <c r="GS33" s="121"/>
      <c r="GT33" s="121"/>
      <c r="GU33" s="121"/>
      <c r="GV33" s="121"/>
      <c r="GW33" s="121"/>
      <c r="GX33" s="121"/>
      <c r="GY33" s="121"/>
      <c r="GZ33" s="121"/>
      <c r="HA33" s="121"/>
      <c r="HB33" s="121"/>
      <c r="HC33" s="121"/>
      <c r="HD33" s="121"/>
      <c r="HE33" s="121"/>
      <c r="HF33" s="121"/>
      <c r="HG33" s="121"/>
      <c r="HH33" s="121"/>
      <c r="HI33" s="121"/>
      <c r="HJ33" s="121"/>
      <c r="HK33" s="121"/>
      <c r="HL33" s="121"/>
      <c r="HM33" s="121"/>
      <c r="HN33" s="121"/>
      <c r="HO33" s="121"/>
      <c r="HP33" s="121"/>
      <c r="HQ33" s="121"/>
      <c r="HR33" s="121"/>
      <c r="HS33" s="121"/>
      <c r="HT33" s="121"/>
      <c r="HU33" s="121"/>
      <c r="HV33" s="121"/>
      <c r="HW33" s="121"/>
      <c r="HX33" s="121"/>
      <c r="HY33" s="121"/>
      <c r="HZ33" s="121"/>
      <c r="IA33" s="121"/>
      <c r="IB33" s="121"/>
      <c r="IC33" s="121"/>
      <c r="ID33" s="121"/>
      <c r="IE33" s="121"/>
    </row>
    <row r="34" spans="1:239" s="143" customFormat="1">
      <c r="A34" s="131"/>
      <c r="B34" s="132" t="s">
        <v>225</v>
      </c>
      <c r="C34" s="135">
        <v>108</v>
      </c>
      <c r="D34" s="137">
        <v>317.66287419999992</v>
      </c>
      <c r="E34" s="137">
        <v>151.06753193359376</v>
      </c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  <c r="BM34" s="121"/>
      <c r="BN34" s="121"/>
      <c r="BO34" s="121"/>
      <c r="BP34" s="121"/>
      <c r="BQ34" s="121"/>
      <c r="BR34" s="121"/>
      <c r="BS34" s="121"/>
      <c r="BT34" s="121"/>
      <c r="BU34" s="121"/>
      <c r="BV34" s="121"/>
      <c r="BW34" s="121"/>
      <c r="BX34" s="121"/>
      <c r="BY34" s="121"/>
      <c r="BZ34" s="121"/>
      <c r="CA34" s="121"/>
      <c r="CB34" s="121"/>
      <c r="CC34" s="121"/>
      <c r="CD34" s="121"/>
      <c r="CE34" s="121"/>
      <c r="CF34" s="121"/>
      <c r="CG34" s="121"/>
      <c r="CH34" s="121"/>
      <c r="CI34" s="121"/>
      <c r="CJ34" s="121"/>
      <c r="CK34" s="121"/>
      <c r="CL34" s="121"/>
      <c r="CM34" s="121"/>
      <c r="CN34" s="121"/>
      <c r="CO34" s="121"/>
      <c r="CP34" s="121"/>
      <c r="CQ34" s="121"/>
      <c r="CR34" s="121"/>
      <c r="CS34" s="121"/>
      <c r="CT34" s="121"/>
      <c r="CU34" s="121"/>
      <c r="CV34" s="121"/>
      <c r="CW34" s="121"/>
      <c r="CX34" s="121"/>
      <c r="CY34" s="121"/>
      <c r="CZ34" s="121"/>
      <c r="DA34" s="121"/>
      <c r="DB34" s="121"/>
      <c r="DC34" s="121"/>
      <c r="DD34" s="121"/>
      <c r="DE34" s="121"/>
      <c r="DF34" s="121"/>
      <c r="DG34" s="121"/>
      <c r="DH34" s="121"/>
      <c r="DI34" s="121"/>
      <c r="DJ34" s="121"/>
      <c r="DK34" s="121"/>
      <c r="DL34" s="121"/>
      <c r="DM34" s="121"/>
      <c r="DN34" s="121"/>
      <c r="DO34" s="121"/>
      <c r="DP34" s="121"/>
      <c r="DQ34" s="121"/>
      <c r="DR34" s="121"/>
      <c r="DS34" s="121"/>
      <c r="DT34" s="121"/>
      <c r="DU34" s="121"/>
      <c r="DV34" s="121"/>
      <c r="DW34" s="121"/>
      <c r="DX34" s="121"/>
      <c r="DY34" s="121"/>
      <c r="DZ34" s="121"/>
      <c r="EA34" s="121"/>
      <c r="EB34" s="121"/>
      <c r="EC34" s="121"/>
      <c r="ED34" s="121"/>
      <c r="EE34" s="121"/>
      <c r="EF34" s="121"/>
      <c r="EG34" s="121"/>
      <c r="EH34" s="121"/>
      <c r="EI34" s="121"/>
      <c r="EJ34" s="121"/>
      <c r="EK34" s="121"/>
      <c r="EL34" s="121"/>
      <c r="EM34" s="121"/>
      <c r="EN34" s="121"/>
      <c r="EO34" s="121"/>
      <c r="EP34" s="121"/>
      <c r="EQ34" s="121"/>
      <c r="ER34" s="121"/>
      <c r="ES34" s="121"/>
      <c r="ET34" s="121"/>
      <c r="EU34" s="121"/>
      <c r="EV34" s="121"/>
      <c r="EW34" s="121"/>
      <c r="EX34" s="121"/>
      <c r="EY34" s="121"/>
      <c r="EZ34" s="121"/>
      <c r="FA34" s="121"/>
      <c r="FB34" s="121"/>
      <c r="FC34" s="121"/>
      <c r="FD34" s="121"/>
      <c r="FE34" s="121"/>
      <c r="FF34" s="121"/>
      <c r="FG34" s="121"/>
      <c r="FH34" s="121"/>
      <c r="FI34" s="121"/>
      <c r="FJ34" s="121"/>
      <c r="FK34" s="121"/>
      <c r="FL34" s="121"/>
      <c r="FM34" s="121"/>
      <c r="FN34" s="121"/>
      <c r="FO34" s="121"/>
      <c r="FP34" s="121"/>
      <c r="FQ34" s="121"/>
      <c r="FR34" s="121"/>
      <c r="FS34" s="121"/>
      <c r="FT34" s="121"/>
      <c r="FU34" s="121"/>
      <c r="FV34" s="121"/>
      <c r="FW34" s="121"/>
      <c r="FX34" s="121"/>
      <c r="FY34" s="121"/>
      <c r="FZ34" s="121"/>
      <c r="GA34" s="121"/>
      <c r="GB34" s="121"/>
      <c r="GC34" s="121"/>
      <c r="GD34" s="121"/>
      <c r="GE34" s="121"/>
      <c r="GF34" s="121"/>
      <c r="GG34" s="121"/>
      <c r="GH34" s="121"/>
      <c r="GI34" s="121"/>
      <c r="GJ34" s="121"/>
      <c r="GK34" s="121"/>
      <c r="GL34" s="121"/>
      <c r="GM34" s="121"/>
      <c r="GN34" s="121"/>
      <c r="GO34" s="121"/>
      <c r="GP34" s="121"/>
      <c r="GQ34" s="121"/>
      <c r="GR34" s="121"/>
      <c r="GS34" s="121"/>
      <c r="GT34" s="121"/>
      <c r="GU34" s="121"/>
      <c r="GV34" s="121"/>
      <c r="GW34" s="121"/>
      <c r="GX34" s="121"/>
      <c r="GY34" s="121"/>
      <c r="GZ34" s="121"/>
      <c r="HA34" s="121"/>
      <c r="HB34" s="121"/>
      <c r="HC34" s="121"/>
      <c r="HD34" s="121"/>
      <c r="HE34" s="121"/>
      <c r="HF34" s="121"/>
      <c r="HG34" s="121"/>
      <c r="HH34" s="121"/>
      <c r="HI34" s="121"/>
      <c r="HJ34" s="121"/>
      <c r="HK34" s="121"/>
      <c r="HL34" s="121"/>
      <c r="HM34" s="121"/>
      <c r="HN34" s="121"/>
      <c r="HO34" s="121"/>
      <c r="HP34" s="121"/>
      <c r="HQ34" s="121"/>
      <c r="HR34" s="121"/>
      <c r="HS34" s="121"/>
      <c r="HT34" s="121"/>
      <c r="HU34" s="121"/>
      <c r="HV34" s="121"/>
      <c r="HW34" s="121"/>
      <c r="HX34" s="121"/>
      <c r="HY34" s="121"/>
      <c r="HZ34" s="121"/>
      <c r="IA34" s="121"/>
      <c r="IB34" s="121"/>
      <c r="IC34" s="121"/>
      <c r="ID34" s="121"/>
      <c r="IE34" s="121"/>
    </row>
    <row r="35" spans="1:239" s="143" customFormat="1">
      <c r="A35" s="131"/>
      <c r="B35" s="132" t="s">
        <v>226</v>
      </c>
      <c r="C35" s="135">
        <v>167</v>
      </c>
      <c r="D35" s="137">
        <v>212.66506035</v>
      </c>
      <c r="E35" s="137">
        <v>341.14533594375001</v>
      </c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1"/>
      <c r="BK35" s="121"/>
      <c r="BL35" s="121"/>
      <c r="BM35" s="121"/>
      <c r="BN35" s="121"/>
      <c r="BO35" s="121"/>
      <c r="BP35" s="121"/>
      <c r="BQ35" s="121"/>
      <c r="BR35" s="121"/>
      <c r="BS35" s="121"/>
      <c r="BT35" s="121"/>
      <c r="BU35" s="121"/>
      <c r="BV35" s="121"/>
      <c r="BW35" s="121"/>
      <c r="BX35" s="121"/>
      <c r="BY35" s="121"/>
      <c r="BZ35" s="121"/>
      <c r="CA35" s="121"/>
      <c r="CB35" s="121"/>
      <c r="CC35" s="121"/>
      <c r="CD35" s="121"/>
      <c r="CE35" s="121"/>
      <c r="CF35" s="121"/>
      <c r="CG35" s="121"/>
      <c r="CH35" s="121"/>
      <c r="CI35" s="121"/>
      <c r="CJ35" s="121"/>
      <c r="CK35" s="121"/>
      <c r="CL35" s="121"/>
      <c r="CM35" s="121"/>
      <c r="CN35" s="121"/>
      <c r="CO35" s="121"/>
      <c r="CP35" s="121"/>
      <c r="CQ35" s="121"/>
      <c r="CR35" s="121"/>
      <c r="CS35" s="121"/>
      <c r="CT35" s="121"/>
      <c r="CU35" s="121"/>
      <c r="CV35" s="121"/>
      <c r="CW35" s="121"/>
      <c r="CX35" s="121"/>
      <c r="CY35" s="121"/>
      <c r="CZ35" s="121"/>
      <c r="DA35" s="121"/>
      <c r="DB35" s="121"/>
      <c r="DC35" s="121"/>
      <c r="DD35" s="121"/>
      <c r="DE35" s="121"/>
      <c r="DF35" s="121"/>
      <c r="DG35" s="121"/>
      <c r="DH35" s="121"/>
      <c r="DI35" s="121"/>
      <c r="DJ35" s="121"/>
      <c r="DK35" s="121"/>
      <c r="DL35" s="121"/>
      <c r="DM35" s="121"/>
      <c r="DN35" s="121"/>
      <c r="DO35" s="121"/>
      <c r="DP35" s="121"/>
      <c r="DQ35" s="121"/>
      <c r="DR35" s="121"/>
      <c r="DS35" s="121"/>
      <c r="DT35" s="121"/>
      <c r="DU35" s="121"/>
      <c r="DV35" s="121"/>
      <c r="DW35" s="121"/>
      <c r="DX35" s="121"/>
      <c r="DY35" s="121"/>
      <c r="DZ35" s="121"/>
      <c r="EA35" s="121"/>
      <c r="EB35" s="121"/>
      <c r="EC35" s="121"/>
      <c r="ED35" s="121"/>
      <c r="EE35" s="121"/>
      <c r="EF35" s="121"/>
      <c r="EG35" s="121"/>
      <c r="EH35" s="121"/>
      <c r="EI35" s="121"/>
      <c r="EJ35" s="121"/>
      <c r="EK35" s="121"/>
      <c r="EL35" s="121"/>
      <c r="EM35" s="121"/>
      <c r="EN35" s="121"/>
      <c r="EO35" s="121"/>
      <c r="EP35" s="121"/>
      <c r="EQ35" s="121"/>
      <c r="ER35" s="121"/>
      <c r="ES35" s="121"/>
      <c r="ET35" s="121"/>
      <c r="EU35" s="121"/>
      <c r="EV35" s="121"/>
      <c r="EW35" s="121"/>
      <c r="EX35" s="121"/>
      <c r="EY35" s="121"/>
      <c r="EZ35" s="121"/>
      <c r="FA35" s="121"/>
      <c r="FB35" s="121"/>
      <c r="FC35" s="121"/>
      <c r="FD35" s="121"/>
      <c r="FE35" s="121"/>
      <c r="FF35" s="121"/>
      <c r="FG35" s="121"/>
      <c r="FH35" s="121"/>
      <c r="FI35" s="121"/>
      <c r="FJ35" s="121"/>
      <c r="FK35" s="121"/>
      <c r="FL35" s="121"/>
      <c r="FM35" s="121"/>
      <c r="FN35" s="121"/>
      <c r="FO35" s="121"/>
      <c r="FP35" s="121"/>
      <c r="FQ35" s="121"/>
      <c r="FR35" s="121"/>
      <c r="FS35" s="121"/>
      <c r="FT35" s="121"/>
      <c r="FU35" s="121"/>
      <c r="FV35" s="121"/>
      <c r="FW35" s="121"/>
      <c r="FX35" s="121"/>
      <c r="FY35" s="121"/>
      <c r="FZ35" s="121"/>
      <c r="GA35" s="121"/>
      <c r="GB35" s="121"/>
      <c r="GC35" s="121"/>
      <c r="GD35" s="121"/>
      <c r="GE35" s="121"/>
      <c r="GF35" s="121"/>
      <c r="GG35" s="121"/>
      <c r="GH35" s="121"/>
      <c r="GI35" s="121"/>
      <c r="GJ35" s="121"/>
      <c r="GK35" s="121"/>
      <c r="GL35" s="121"/>
      <c r="GM35" s="121"/>
      <c r="GN35" s="121"/>
      <c r="GO35" s="121"/>
      <c r="GP35" s="121"/>
      <c r="GQ35" s="121"/>
      <c r="GR35" s="121"/>
      <c r="GS35" s="121"/>
      <c r="GT35" s="121"/>
      <c r="GU35" s="121"/>
      <c r="GV35" s="121"/>
      <c r="GW35" s="121"/>
      <c r="GX35" s="121"/>
      <c r="GY35" s="121"/>
      <c r="GZ35" s="121"/>
      <c r="HA35" s="121"/>
      <c r="HB35" s="121"/>
      <c r="HC35" s="121"/>
      <c r="HD35" s="121"/>
      <c r="HE35" s="121"/>
      <c r="HF35" s="121"/>
      <c r="HG35" s="121"/>
      <c r="HH35" s="121"/>
      <c r="HI35" s="121"/>
      <c r="HJ35" s="121"/>
      <c r="HK35" s="121"/>
      <c r="HL35" s="121"/>
      <c r="HM35" s="121"/>
      <c r="HN35" s="121"/>
      <c r="HO35" s="121"/>
      <c r="HP35" s="121"/>
      <c r="HQ35" s="121"/>
      <c r="HR35" s="121"/>
      <c r="HS35" s="121"/>
      <c r="HT35" s="121"/>
      <c r="HU35" s="121"/>
      <c r="HV35" s="121"/>
      <c r="HW35" s="121"/>
      <c r="HX35" s="121"/>
      <c r="HY35" s="121"/>
      <c r="HZ35" s="121"/>
      <c r="IA35" s="121"/>
      <c r="IB35" s="121"/>
      <c r="IC35" s="121"/>
      <c r="ID35" s="121"/>
      <c r="IE35" s="121"/>
    </row>
    <row r="36" spans="1:239" s="143" customFormat="1">
      <c r="A36" s="131"/>
      <c r="B36" s="132" t="s">
        <v>227</v>
      </c>
      <c r="C36" s="135">
        <v>11</v>
      </c>
      <c r="D36" s="137">
        <v>190.13913600000001</v>
      </c>
      <c r="E36" s="137">
        <v>74.750401999999994</v>
      </c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1"/>
      <c r="BK36" s="121"/>
      <c r="BL36" s="121"/>
      <c r="BM36" s="121"/>
      <c r="BN36" s="121"/>
      <c r="BO36" s="121"/>
      <c r="BP36" s="121"/>
      <c r="BQ36" s="121"/>
      <c r="BR36" s="121"/>
      <c r="BS36" s="121"/>
      <c r="BT36" s="121"/>
      <c r="BU36" s="121"/>
      <c r="BV36" s="121"/>
      <c r="BW36" s="121"/>
      <c r="BX36" s="121"/>
      <c r="BY36" s="121"/>
      <c r="BZ36" s="121"/>
      <c r="CA36" s="121"/>
      <c r="CB36" s="121"/>
      <c r="CC36" s="121"/>
      <c r="CD36" s="121"/>
      <c r="CE36" s="121"/>
      <c r="CF36" s="121"/>
      <c r="CG36" s="121"/>
      <c r="CH36" s="121"/>
      <c r="CI36" s="121"/>
      <c r="CJ36" s="121"/>
      <c r="CK36" s="121"/>
      <c r="CL36" s="121"/>
      <c r="CM36" s="121"/>
      <c r="CN36" s="121"/>
      <c r="CO36" s="121"/>
      <c r="CP36" s="121"/>
      <c r="CQ36" s="121"/>
      <c r="CR36" s="121"/>
      <c r="CS36" s="121"/>
      <c r="CT36" s="121"/>
      <c r="CU36" s="121"/>
      <c r="CV36" s="121"/>
      <c r="CW36" s="121"/>
      <c r="CX36" s="121"/>
      <c r="CY36" s="121"/>
      <c r="CZ36" s="121"/>
      <c r="DA36" s="121"/>
      <c r="DB36" s="121"/>
      <c r="DC36" s="121"/>
      <c r="DD36" s="121"/>
      <c r="DE36" s="121"/>
      <c r="DF36" s="121"/>
      <c r="DG36" s="121"/>
      <c r="DH36" s="121"/>
      <c r="DI36" s="121"/>
      <c r="DJ36" s="121"/>
      <c r="DK36" s="121"/>
      <c r="DL36" s="121"/>
      <c r="DM36" s="121"/>
      <c r="DN36" s="121"/>
      <c r="DO36" s="121"/>
      <c r="DP36" s="121"/>
      <c r="DQ36" s="121"/>
      <c r="DR36" s="121"/>
      <c r="DS36" s="121"/>
      <c r="DT36" s="121"/>
      <c r="DU36" s="121"/>
      <c r="DV36" s="121"/>
      <c r="DW36" s="121"/>
      <c r="DX36" s="121"/>
      <c r="DY36" s="121"/>
      <c r="DZ36" s="121"/>
      <c r="EA36" s="121"/>
      <c r="EB36" s="121"/>
      <c r="EC36" s="121"/>
      <c r="ED36" s="121"/>
      <c r="EE36" s="121"/>
      <c r="EF36" s="121"/>
      <c r="EG36" s="121"/>
      <c r="EH36" s="121"/>
      <c r="EI36" s="121"/>
      <c r="EJ36" s="121"/>
      <c r="EK36" s="121"/>
      <c r="EL36" s="121"/>
      <c r="EM36" s="121"/>
      <c r="EN36" s="121"/>
      <c r="EO36" s="121"/>
      <c r="EP36" s="121"/>
      <c r="EQ36" s="121"/>
      <c r="ER36" s="121"/>
      <c r="ES36" s="121"/>
      <c r="ET36" s="121"/>
      <c r="EU36" s="121"/>
      <c r="EV36" s="121"/>
      <c r="EW36" s="121"/>
      <c r="EX36" s="121"/>
      <c r="EY36" s="121"/>
      <c r="EZ36" s="121"/>
      <c r="FA36" s="121"/>
      <c r="FB36" s="121"/>
      <c r="FC36" s="121"/>
      <c r="FD36" s="121"/>
      <c r="FE36" s="121"/>
      <c r="FF36" s="121"/>
      <c r="FG36" s="121"/>
      <c r="FH36" s="121"/>
      <c r="FI36" s="121"/>
      <c r="FJ36" s="121"/>
      <c r="FK36" s="121"/>
      <c r="FL36" s="121"/>
      <c r="FM36" s="121"/>
      <c r="FN36" s="121"/>
      <c r="FO36" s="121"/>
      <c r="FP36" s="121"/>
      <c r="FQ36" s="121"/>
      <c r="FR36" s="121"/>
      <c r="FS36" s="121"/>
      <c r="FT36" s="121"/>
      <c r="FU36" s="121"/>
      <c r="FV36" s="121"/>
      <c r="FW36" s="121"/>
      <c r="FX36" s="121"/>
      <c r="FY36" s="121"/>
      <c r="FZ36" s="121"/>
      <c r="GA36" s="121"/>
      <c r="GB36" s="121"/>
      <c r="GC36" s="121"/>
      <c r="GD36" s="121"/>
      <c r="GE36" s="121"/>
      <c r="GF36" s="121"/>
      <c r="GG36" s="121"/>
      <c r="GH36" s="121"/>
      <c r="GI36" s="121"/>
      <c r="GJ36" s="121"/>
      <c r="GK36" s="121"/>
      <c r="GL36" s="121"/>
      <c r="GM36" s="121"/>
      <c r="GN36" s="121"/>
      <c r="GO36" s="121"/>
      <c r="GP36" s="121"/>
      <c r="GQ36" s="121"/>
      <c r="GR36" s="121"/>
      <c r="GS36" s="121"/>
      <c r="GT36" s="121"/>
      <c r="GU36" s="121"/>
      <c r="GV36" s="121"/>
      <c r="GW36" s="121"/>
      <c r="GX36" s="121"/>
      <c r="GY36" s="121"/>
      <c r="GZ36" s="121"/>
      <c r="HA36" s="121"/>
      <c r="HB36" s="121"/>
      <c r="HC36" s="121"/>
      <c r="HD36" s="121"/>
      <c r="HE36" s="121"/>
      <c r="HF36" s="121"/>
      <c r="HG36" s="121"/>
      <c r="HH36" s="121"/>
      <c r="HI36" s="121"/>
      <c r="HJ36" s="121"/>
      <c r="HK36" s="121"/>
      <c r="HL36" s="121"/>
      <c r="HM36" s="121"/>
      <c r="HN36" s="121"/>
      <c r="HO36" s="121"/>
      <c r="HP36" s="121"/>
      <c r="HQ36" s="121"/>
      <c r="HR36" s="121"/>
      <c r="HS36" s="121"/>
      <c r="HT36" s="121"/>
      <c r="HU36" s="121"/>
      <c r="HV36" s="121"/>
      <c r="HW36" s="121"/>
      <c r="HX36" s="121"/>
      <c r="HY36" s="121"/>
      <c r="HZ36" s="121"/>
      <c r="IA36" s="121"/>
      <c r="IB36" s="121"/>
      <c r="IC36" s="121"/>
      <c r="ID36" s="121"/>
      <c r="IE36" s="121"/>
    </row>
    <row r="37" spans="1:239" s="143" customFormat="1">
      <c r="A37" s="131"/>
      <c r="B37" s="132" t="s">
        <v>228</v>
      </c>
      <c r="C37" s="135">
        <v>5</v>
      </c>
      <c r="D37" s="137">
        <v>163.287701</v>
      </c>
      <c r="E37" s="137">
        <v>0</v>
      </c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  <c r="BM37" s="121"/>
      <c r="BN37" s="121"/>
      <c r="BO37" s="121"/>
      <c r="BP37" s="121"/>
      <c r="BQ37" s="121"/>
      <c r="BR37" s="121"/>
      <c r="BS37" s="121"/>
      <c r="BT37" s="121"/>
      <c r="BU37" s="121"/>
      <c r="BV37" s="121"/>
      <c r="BW37" s="121"/>
      <c r="BX37" s="121"/>
      <c r="BY37" s="121"/>
      <c r="BZ37" s="121"/>
      <c r="CA37" s="121"/>
      <c r="CB37" s="121"/>
      <c r="CC37" s="121"/>
      <c r="CD37" s="121"/>
      <c r="CE37" s="121"/>
      <c r="CF37" s="121"/>
      <c r="CG37" s="121"/>
      <c r="CH37" s="121"/>
      <c r="CI37" s="121"/>
      <c r="CJ37" s="121"/>
      <c r="CK37" s="121"/>
      <c r="CL37" s="121"/>
      <c r="CM37" s="121"/>
      <c r="CN37" s="121"/>
      <c r="CO37" s="121"/>
      <c r="CP37" s="121"/>
      <c r="CQ37" s="121"/>
      <c r="CR37" s="121"/>
      <c r="CS37" s="121"/>
      <c r="CT37" s="121"/>
      <c r="CU37" s="121"/>
      <c r="CV37" s="121"/>
      <c r="CW37" s="121"/>
      <c r="CX37" s="121"/>
      <c r="CY37" s="121"/>
      <c r="CZ37" s="121"/>
      <c r="DA37" s="121"/>
      <c r="DB37" s="121"/>
      <c r="DC37" s="121"/>
      <c r="DD37" s="121"/>
      <c r="DE37" s="121"/>
      <c r="DF37" s="121"/>
      <c r="DG37" s="121"/>
      <c r="DH37" s="121"/>
      <c r="DI37" s="121"/>
      <c r="DJ37" s="121"/>
      <c r="DK37" s="121"/>
      <c r="DL37" s="121"/>
      <c r="DM37" s="121"/>
      <c r="DN37" s="121"/>
      <c r="DO37" s="121"/>
      <c r="DP37" s="121"/>
      <c r="DQ37" s="121"/>
      <c r="DR37" s="121"/>
      <c r="DS37" s="121"/>
      <c r="DT37" s="121"/>
      <c r="DU37" s="121"/>
      <c r="DV37" s="121"/>
      <c r="DW37" s="121"/>
      <c r="DX37" s="121"/>
      <c r="DY37" s="121"/>
      <c r="DZ37" s="121"/>
      <c r="EA37" s="121"/>
      <c r="EB37" s="121"/>
      <c r="EC37" s="121"/>
      <c r="ED37" s="121"/>
      <c r="EE37" s="121"/>
      <c r="EF37" s="121"/>
      <c r="EG37" s="121"/>
      <c r="EH37" s="121"/>
      <c r="EI37" s="121"/>
      <c r="EJ37" s="121"/>
      <c r="EK37" s="121"/>
      <c r="EL37" s="121"/>
      <c r="EM37" s="121"/>
      <c r="EN37" s="121"/>
      <c r="EO37" s="121"/>
      <c r="EP37" s="121"/>
      <c r="EQ37" s="121"/>
      <c r="ER37" s="121"/>
      <c r="ES37" s="121"/>
      <c r="ET37" s="121"/>
      <c r="EU37" s="121"/>
      <c r="EV37" s="121"/>
      <c r="EW37" s="121"/>
      <c r="EX37" s="121"/>
      <c r="EY37" s="121"/>
      <c r="EZ37" s="121"/>
      <c r="FA37" s="121"/>
      <c r="FB37" s="121"/>
      <c r="FC37" s="121"/>
      <c r="FD37" s="121"/>
      <c r="FE37" s="121"/>
      <c r="FF37" s="121"/>
      <c r="FG37" s="121"/>
      <c r="FH37" s="121"/>
      <c r="FI37" s="121"/>
      <c r="FJ37" s="121"/>
      <c r="FK37" s="121"/>
      <c r="FL37" s="121"/>
      <c r="FM37" s="121"/>
      <c r="FN37" s="121"/>
      <c r="FO37" s="121"/>
      <c r="FP37" s="121"/>
      <c r="FQ37" s="121"/>
      <c r="FR37" s="121"/>
      <c r="FS37" s="121"/>
      <c r="FT37" s="121"/>
      <c r="FU37" s="121"/>
      <c r="FV37" s="121"/>
      <c r="FW37" s="121"/>
      <c r="FX37" s="121"/>
      <c r="FY37" s="121"/>
      <c r="FZ37" s="121"/>
      <c r="GA37" s="121"/>
      <c r="GB37" s="121"/>
      <c r="GC37" s="121"/>
      <c r="GD37" s="121"/>
      <c r="GE37" s="121"/>
      <c r="GF37" s="121"/>
      <c r="GG37" s="121"/>
      <c r="GH37" s="121"/>
      <c r="GI37" s="121"/>
      <c r="GJ37" s="121"/>
      <c r="GK37" s="121"/>
      <c r="GL37" s="121"/>
      <c r="GM37" s="121"/>
      <c r="GN37" s="121"/>
      <c r="GO37" s="121"/>
      <c r="GP37" s="121"/>
      <c r="GQ37" s="121"/>
      <c r="GR37" s="121"/>
      <c r="GS37" s="121"/>
      <c r="GT37" s="121"/>
      <c r="GU37" s="121"/>
      <c r="GV37" s="121"/>
      <c r="GW37" s="121"/>
      <c r="GX37" s="121"/>
      <c r="GY37" s="121"/>
      <c r="GZ37" s="121"/>
      <c r="HA37" s="121"/>
      <c r="HB37" s="121"/>
      <c r="HC37" s="121"/>
      <c r="HD37" s="121"/>
      <c r="HE37" s="121"/>
      <c r="HF37" s="121"/>
      <c r="HG37" s="121"/>
      <c r="HH37" s="121"/>
      <c r="HI37" s="121"/>
      <c r="HJ37" s="121"/>
      <c r="HK37" s="121"/>
      <c r="HL37" s="121"/>
      <c r="HM37" s="121"/>
      <c r="HN37" s="121"/>
      <c r="HO37" s="121"/>
      <c r="HP37" s="121"/>
      <c r="HQ37" s="121"/>
      <c r="HR37" s="121"/>
      <c r="HS37" s="121"/>
      <c r="HT37" s="121"/>
      <c r="HU37" s="121"/>
      <c r="HV37" s="121"/>
      <c r="HW37" s="121"/>
      <c r="HX37" s="121"/>
      <c r="HY37" s="121"/>
      <c r="HZ37" s="121"/>
      <c r="IA37" s="121"/>
      <c r="IB37" s="121"/>
      <c r="IC37" s="121"/>
      <c r="ID37" s="121"/>
      <c r="IE37" s="121"/>
    </row>
    <row r="38" spans="1:239" s="143" customFormat="1">
      <c r="A38" s="131"/>
      <c r="B38" s="132" t="s">
        <v>229</v>
      </c>
      <c r="C38" s="135">
        <v>5</v>
      </c>
      <c r="D38" s="137">
        <v>154.60834199999999</v>
      </c>
      <c r="E38" s="137">
        <v>9.4619999999999997</v>
      </c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  <c r="BM38" s="121"/>
      <c r="BN38" s="121"/>
      <c r="BO38" s="121"/>
      <c r="BP38" s="121"/>
      <c r="BQ38" s="121"/>
      <c r="BR38" s="121"/>
      <c r="BS38" s="121"/>
      <c r="BT38" s="121"/>
      <c r="BU38" s="121"/>
      <c r="BV38" s="121"/>
      <c r="BW38" s="121"/>
      <c r="BX38" s="121"/>
      <c r="BY38" s="121"/>
      <c r="BZ38" s="121"/>
      <c r="CA38" s="121"/>
      <c r="CB38" s="121"/>
      <c r="CC38" s="121"/>
      <c r="CD38" s="121"/>
      <c r="CE38" s="121"/>
      <c r="CF38" s="121"/>
      <c r="CG38" s="121"/>
      <c r="CH38" s="121"/>
      <c r="CI38" s="121"/>
      <c r="CJ38" s="121"/>
      <c r="CK38" s="121"/>
      <c r="CL38" s="121"/>
      <c r="CM38" s="121"/>
      <c r="CN38" s="121"/>
      <c r="CO38" s="121"/>
      <c r="CP38" s="121"/>
      <c r="CQ38" s="121"/>
      <c r="CR38" s="121"/>
      <c r="CS38" s="121"/>
      <c r="CT38" s="121"/>
      <c r="CU38" s="121"/>
      <c r="CV38" s="121"/>
      <c r="CW38" s="121"/>
      <c r="CX38" s="121"/>
      <c r="CY38" s="121"/>
      <c r="CZ38" s="121"/>
      <c r="DA38" s="121"/>
      <c r="DB38" s="121"/>
      <c r="DC38" s="121"/>
      <c r="DD38" s="121"/>
      <c r="DE38" s="121"/>
      <c r="DF38" s="121"/>
      <c r="DG38" s="121"/>
      <c r="DH38" s="121"/>
      <c r="DI38" s="121"/>
      <c r="DJ38" s="121"/>
      <c r="DK38" s="121"/>
      <c r="DL38" s="121"/>
      <c r="DM38" s="121"/>
      <c r="DN38" s="121"/>
      <c r="DO38" s="121"/>
      <c r="DP38" s="121"/>
      <c r="DQ38" s="121"/>
      <c r="DR38" s="121"/>
      <c r="DS38" s="121"/>
      <c r="DT38" s="121"/>
      <c r="DU38" s="121"/>
      <c r="DV38" s="121"/>
      <c r="DW38" s="121"/>
      <c r="DX38" s="121"/>
      <c r="DY38" s="121"/>
      <c r="DZ38" s="121"/>
      <c r="EA38" s="121"/>
      <c r="EB38" s="121"/>
      <c r="EC38" s="121"/>
      <c r="ED38" s="121"/>
      <c r="EE38" s="121"/>
      <c r="EF38" s="121"/>
      <c r="EG38" s="121"/>
      <c r="EH38" s="121"/>
      <c r="EI38" s="121"/>
      <c r="EJ38" s="121"/>
      <c r="EK38" s="121"/>
      <c r="EL38" s="121"/>
      <c r="EM38" s="121"/>
      <c r="EN38" s="121"/>
      <c r="EO38" s="121"/>
      <c r="EP38" s="121"/>
      <c r="EQ38" s="121"/>
      <c r="ER38" s="121"/>
      <c r="ES38" s="121"/>
      <c r="ET38" s="121"/>
      <c r="EU38" s="121"/>
      <c r="EV38" s="121"/>
      <c r="EW38" s="121"/>
      <c r="EX38" s="121"/>
      <c r="EY38" s="121"/>
      <c r="EZ38" s="121"/>
      <c r="FA38" s="121"/>
      <c r="FB38" s="121"/>
      <c r="FC38" s="121"/>
      <c r="FD38" s="121"/>
      <c r="FE38" s="121"/>
      <c r="FF38" s="121"/>
      <c r="FG38" s="121"/>
      <c r="FH38" s="121"/>
      <c r="FI38" s="121"/>
      <c r="FJ38" s="121"/>
      <c r="FK38" s="121"/>
      <c r="FL38" s="121"/>
      <c r="FM38" s="121"/>
      <c r="FN38" s="121"/>
      <c r="FO38" s="121"/>
      <c r="FP38" s="121"/>
      <c r="FQ38" s="121"/>
      <c r="FR38" s="121"/>
      <c r="FS38" s="121"/>
      <c r="FT38" s="121"/>
      <c r="FU38" s="121"/>
      <c r="FV38" s="121"/>
      <c r="FW38" s="121"/>
      <c r="FX38" s="121"/>
      <c r="FY38" s="121"/>
      <c r="FZ38" s="121"/>
      <c r="GA38" s="121"/>
      <c r="GB38" s="121"/>
      <c r="GC38" s="121"/>
      <c r="GD38" s="121"/>
      <c r="GE38" s="121"/>
      <c r="GF38" s="121"/>
      <c r="GG38" s="121"/>
      <c r="GH38" s="121"/>
      <c r="GI38" s="121"/>
      <c r="GJ38" s="121"/>
      <c r="GK38" s="121"/>
      <c r="GL38" s="121"/>
      <c r="GM38" s="121"/>
      <c r="GN38" s="121"/>
      <c r="GO38" s="121"/>
      <c r="GP38" s="121"/>
      <c r="GQ38" s="121"/>
      <c r="GR38" s="121"/>
      <c r="GS38" s="121"/>
      <c r="GT38" s="121"/>
      <c r="GU38" s="121"/>
      <c r="GV38" s="121"/>
      <c r="GW38" s="121"/>
      <c r="GX38" s="121"/>
      <c r="GY38" s="121"/>
      <c r="GZ38" s="121"/>
      <c r="HA38" s="121"/>
      <c r="HB38" s="121"/>
      <c r="HC38" s="121"/>
      <c r="HD38" s="121"/>
      <c r="HE38" s="121"/>
      <c r="HF38" s="121"/>
      <c r="HG38" s="121"/>
      <c r="HH38" s="121"/>
      <c r="HI38" s="121"/>
      <c r="HJ38" s="121"/>
      <c r="HK38" s="121"/>
      <c r="HL38" s="121"/>
      <c r="HM38" s="121"/>
      <c r="HN38" s="121"/>
      <c r="HO38" s="121"/>
      <c r="HP38" s="121"/>
      <c r="HQ38" s="121"/>
      <c r="HR38" s="121"/>
      <c r="HS38" s="121"/>
      <c r="HT38" s="121"/>
      <c r="HU38" s="121"/>
      <c r="HV38" s="121"/>
      <c r="HW38" s="121"/>
      <c r="HX38" s="121"/>
      <c r="HY38" s="121"/>
      <c r="HZ38" s="121"/>
      <c r="IA38" s="121"/>
      <c r="IB38" s="121"/>
      <c r="IC38" s="121"/>
      <c r="ID38" s="121"/>
      <c r="IE38" s="121"/>
    </row>
    <row r="39" spans="1:239" s="143" customFormat="1">
      <c r="A39" s="131"/>
      <c r="B39" s="132" t="s">
        <v>230</v>
      </c>
      <c r="C39" s="135">
        <v>10</v>
      </c>
      <c r="D39" s="137">
        <v>71.400000000000006</v>
      </c>
      <c r="E39" s="137">
        <v>48.161720000000003</v>
      </c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1"/>
      <c r="BK39" s="121"/>
      <c r="BL39" s="121"/>
      <c r="BM39" s="121"/>
      <c r="BN39" s="121"/>
      <c r="BO39" s="121"/>
      <c r="BP39" s="121"/>
      <c r="BQ39" s="121"/>
      <c r="BR39" s="121"/>
      <c r="BS39" s="121"/>
      <c r="BT39" s="121"/>
      <c r="BU39" s="121"/>
      <c r="BV39" s="121"/>
      <c r="BW39" s="121"/>
      <c r="BX39" s="121"/>
      <c r="BY39" s="121"/>
      <c r="BZ39" s="121"/>
      <c r="CA39" s="121"/>
      <c r="CB39" s="121"/>
      <c r="CC39" s="121"/>
      <c r="CD39" s="121"/>
      <c r="CE39" s="121"/>
      <c r="CF39" s="121"/>
      <c r="CG39" s="121"/>
      <c r="CH39" s="121"/>
      <c r="CI39" s="121"/>
      <c r="CJ39" s="121"/>
      <c r="CK39" s="121"/>
      <c r="CL39" s="121"/>
      <c r="CM39" s="121"/>
      <c r="CN39" s="121"/>
      <c r="CO39" s="121"/>
      <c r="CP39" s="121"/>
      <c r="CQ39" s="121"/>
      <c r="CR39" s="121"/>
      <c r="CS39" s="121"/>
      <c r="CT39" s="121"/>
      <c r="CU39" s="121"/>
      <c r="CV39" s="121"/>
      <c r="CW39" s="121"/>
      <c r="CX39" s="121"/>
      <c r="CY39" s="121"/>
      <c r="CZ39" s="121"/>
      <c r="DA39" s="121"/>
      <c r="DB39" s="121"/>
      <c r="DC39" s="121"/>
      <c r="DD39" s="121"/>
      <c r="DE39" s="121"/>
      <c r="DF39" s="121"/>
      <c r="DG39" s="121"/>
      <c r="DH39" s="121"/>
      <c r="DI39" s="121"/>
      <c r="DJ39" s="121"/>
      <c r="DK39" s="121"/>
      <c r="DL39" s="121"/>
      <c r="DM39" s="121"/>
      <c r="DN39" s="121"/>
      <c r="DO39" s="121"/>
      <c r="DP39" s="121"/>
      <c r="DQ39" s="121"/>
      <c r="DR39" s="121"/>
      <c r="DS39" s="121"/>
      <c r="DT39" s="121"/>
      <c r="DU39" s="121"/>
      <c r="DV39" s="121"/>
      <c r="DW39" s="121"/>
      <c r="DX39" s="121"/>
      <c r="DY39" s="121"/>
      <c r="DZ39" s="121"/>
      <c r="EA39" s="121"/>
      <c r="EB39" s="121"/>
      <c r="EC39" s="121"/>
      <c r="ED39" s="121"/>
      <c r="EE39" s="121"/>
      <c r="EF39" s="121"/>
      <c r="EG39" s="121"/>
      <c r="EH39" s="121"/>
      <c r="EI39" s="121"/>
      <c r="EJ39" s="121"/>
      <c r="EK39" s="121"/>
      <c r="EL39" s="121"/>
      <c r="EM39" s="121"/>
      <c r="EN39" s="121"/>
      <c r="EO39" s="121"/>
      <c r="EP39" s="121"/>
      <c r="EQ39" s="121"/>
      <c r="ER39" s="121"/>
      <c r="ES39" s="121"/>
      <c r="ET39" s="121"/>
      <c r="EU39" s="121"/>
      <c r="EV39" s="121"/>
      <c r="EW39" s="121"/>
      <c r="EX39" s="121"/>
      <c r="EY39" s="121"/>
      <c r="EZ39" s="121"/>
      <c r="FA39" s="121"/>
      <c r="FB39" s="121"/>
      <c r="FC39" s="121"/>
      <c r="FD39" s="121"/>
      <c r="FE39" s="121"/>
      <c r="FF39" s="121"/>
      <c r="FG39" s="121"/>
      <c r="FH39" s="121"/>
      <c r="FI39" s="121"/>
      <c r="FJ39" s="121"/>
      <c r="FK39" s="121"/>
      <c r="FL39" s="121"/>
      <c r="FM39" s="121"/>
      <c r="FN39" s="121"/>
      <c r="FO39" s="121"/>
      <c r="FP39" s="121"/>
      <c r="FQ39" s="121"/>
      <c r="FR39" s="121"/>
      <c r="FS39" s="121"/>
      <c r="FT39" s="121"/>
      <c r="FU39" s="121"/>
      <c r="FV39" s="121"/>
      <c r="FW39" s="121"/>
      <c r="FX39" s="121"/>
      <c r="FY39" s="121"/>
      <c r="FZ39" s="121"/>
      <c r="GA39" s="121"/>
      <c r="GB39" s="121"/>
      <c r="GC39" s="121"/>
      <c r="GD39" s="121"/>
      <c r="GE39" s="121"/>
      <c r="GF39" s="121"/>
      <c r="GG39" s="121"/>
      <c r="GH39" s="121"/>
      <c r="GI39" s="121"/>
      <c r="GJ39" s="121"/>
      <c r="GK39" s="121"/>
      <c r="GL39" s="121"/>
      <c r="GM39" s="121"/>
      <c r="GN39" s="121"/>
      <c r="GO39" s="121"/>
      <c r="GP39" s="121"/>
      <c r="GQ39" s="121"/>
      <c r="GR39" s="121"/>
      <c r="GS39" s="121"/>
      <c r="GT39" s="121"/>
      <c r="GU39" s="121"/>
      <c r="GV39" s="121"/>
      <c r="GW39" s="121"/>
      <c r="GX39" s="121"/>
      <c r="GY39" s="121"/>
      <c r="GZ39" s="121"/>
      <c r="HA39" s="121"/>
      <c r="HB39" s="121"/>
      <c r="HC39" s="121"/>
      <c r="HD39" s="121"/>
      <c r="HE39" s="121"/>
      <c r="HF39" s="121"/>
      <c r="HG39" s="121"/>
      <c r="HH39" s="121"/>
      <c r="HI39" s="121"/>
      <c r="HJ39" s="121"/>
      <c r="HK39" s="121"/>
      <c r="HL39" s="121"/>
      <c r="HM39" s="121"/>
      <c r="HN39" s="121"/>
      <c r="HO39" s="121"/>
      <c r="HP39" s="121"/>
      <c r="HQ39" s="121"/>
      <c r="HR39" s="121"/>
      <c r="HS39" s="121"/>
      <c r="HT39" s="121"/>
      <c r="HU39" s="121"/>
      <c r="HV39" s="121"/>
      <c r="HW39" s="121"/>
      <c r="HX39" s="121"/>
      <c r="HY39" s="121"/>
      <c r="HZ39" s="121"/>
      <c r="IA39" s="121"/>
      <c r="IB39" s="121"/>
      <c r="IC39" s="121"/>
      <c r="ID39" s="121"/>
      <c r="IE39" s="121"/>
    </row>
    <row r="40" spans="1:239" s="143" customFormat="1">
      <c r="A40" s="131"/>
      <c r="B40" s="132" t="s">
        <v>231</v>
      </c>
      <c r="C40" s="135">
        <v>2</v>
      </c>
      <c r="D40" s="137">
        <v>60.01</v>
      </c>
      <c r="E40" s="137">
        <v>0</v>
      </c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21"/>
      <c r="BK40" s="121"/>
      <c r="BL40" s="121"/>
      <c r="BM40" s="121"/>
      <c r="BN40" s="121"/>
      <c r="BO40" s="121"/>
      <c r="BP40" s="121"/>
      <c r="BQ40" s="121"/>
      <c r="BR40" s="121"/>
      <c r="BS40" s="121"/>
      <c r="BT40" s="121"/>
      <c r="BU40" s="121"/>
      <c r="BV40" s="121"/>
      <c r="BW40" s="121"/>
      <c r="BX40" s="121"/>
      <c r="BY40" s="121"/>
      <c r="BZ40" s="121"/>
      <c r="CA40" s="121"/>
      <c r="CB40" s="121"/>
      <c r="CC40" s="121"/>
      <c r="CD40" s="121"/>
      <c r="CE40" s="121"/>
      <c r="CF40" s="121"/>
      <c r="CG40" s="121"/>
      <c r="CH40" s="121"/>
      <c r="CI40" s="121"/>
      <c r="CJ40" s="121"/>
      <c r="CK40" s="121"/>
      <c r="CL40" s="121"/>
      <c r="CM40" s="121"/>
      <c r="CN40" s="121"/>
      <c r="CO40" s="121"/>
      <c r="CP40" s="121"/>
      <c r="CQ40" s="121"/>
      <c r="CR40" s="121"/>
      <c r="CS40" s="121"/>
      <c r="CT40" s="121"/>
      <c r="CU40" s="121"/>
      <c r="CV40" s="121"/>
      <c r="CW40" s="121"/>
      <c r="CX40" s="121"/>
      <c r="CY40" s="121"/>
      <c r="CZ40" s="121"/>
      <c r="DA40" s="121"/>
      <c r="DB40" s="121"/>
      <c r="DC40" s="121"/>
      <c r="DD40" s="121"/>
      <c r="DE40" s="121"/>
      <c r="DF40" s="121"/>
      <c r="DG40" s="121"/>
      <c r="DH40" s="121"/>
      <c r="DI40" s="121"/>
      <c r="DJ40" s="121"/>
      <c r="DK40" s="121"/>
      <c r="DL40" s="121"/>
      <c r="DM40" s="121"/>
      <c r="DN40" s="121"/>
      <c r="DO40" s="121"/>
      <c r="DP40" s="121"/>
      <c r="DQ40" s="121"/>
      <c r="DR40" s="121"/>
      <c r="DS40" s="121"/>
      <c r="DT40" s="121"/>
      <c r="DU40" s="121"/>
      <c r="DV40" s="121"/>
      <c r="DW40" s="121"/>
      <c r="DX40" s="121"/>
      <c r="DY40" s="121"/>
      <c r="DZ40" s="121"/>
      <c r="EA40" s="121"/>
      <c r="EB40" s="121"/>
      <c r="EC40" s="121"/>
      <c r="ED40" s="121"/>
      <c r="EE40" s="121"/>
      <c r="EF40" s="121"/>
      <c r="EG40" s="121"/>
      <c r="EH40" s="121"/>
      <c r="EI40" s="121"/>
      <c r="EJ40" s="121"/>
      <c r="EK40" s="121"/>
      <c r="EL40" s="121"/>
      <c r="EM40" s="121"/>
      <c r="EN40" s="121"/>
      <c r="EO40" s="121"/>
      <c r="EP40" s="121"/>
      <c r="EQ40" s="121"/>
      <c r="ER40" s="121"/>
      <c r="ES40" s="121"/>
      <c r="ET40" s="121"/>
      <c r="EU40" s="121"/>
      <c r="EV40" s="121"/>
      <c r="EW40" s="121"/>
      <c r="EX40" s="121"/>
      <c r="EY40" s="121"/>
      <c r="EZ40" s="121"/>
      <c r="FA40" s="121"/>
      <c r="FB40" s="121"/>
      <c r="FC40" s="121"/>
      <c r="FD40" s="121"/>
      <c r="FE40" s="121"/>
      <c r="FF40" s="121"/>
      <c r="FG40" s="121"/>
      <c r="FH40" s="121"/>
      <c r="FI40" s="121"/>
      <c r="FJ40" s="121"/>
      <c r="FK40" s="121"/>
      <c r="FL40" s="121"/>
      <c r="FM40" s="121"/>
      <c r="FN40" s="121"/>
      <c r="FO40" s="121"/>
      <c r="FP40" s="121"/>
      <c r="FQ40" s="121"/>
      <c r="FR40" s="121"/>
      <c r="FS40" s="121"/>
      <c r="FT40" s="121"/>
      <c r="FU40" s="121"/>
      <c r="FV40" s="121"/>
      <c r="FW40" s="121"/>
      <c r="FX40" s="121"/>
      <c r="FY40" s="121"/>
      <c r="FZ40" s="121"/>
      <c r="GA40" s="121"/>
      <c r="GB40" s="121"/>
      <c r="GC40" s="121"/>
      <c r="GD40" s="121"/>
      <c r="GE40" s="121"/>
      <c r="GF40" s="121"/>
      <c r="GG40" s="121"/>
      <c r="GH40" s="121"/>
      <c r="GI40" s="121"/>
      <c r="GJ40" s="121"/>
      <c r="GK40" s="121"/>
      <c r="GL40" s="121"/>
      <c r="GM40" s="121"/>
      <c r="GN40" s="121"/>
      <c r="GO40" s="121"/>
      <c r="GP40" s="121"/>
      <c r="GQ40" s="121"/>
      <c r="GR40" s="121"/>
      <c r="GS40" s="121"/>
      <c r="GT40" s="121"/>
      <c r="GU40" s="121"/>
      <c r="GV40" s="121"/>
      <c r="GW40" s="121"/>
      <c r="GX40" s="121"/>
      <c r="GY40" s="121"/>
      <c r="GZ40" s="121"/>
      <c r="HA40" s="121"/>
      <c r="HB40" s="121"/>
      <c r="HC40" s="121"/>
      <c r="HD40" s="121"/>
      <c r="HE40" s="121"/>
      <c r="HF40" s="121"/>
      <c r="HG40" s="121"/>
      <c r="HH40" s="121"/>
      <c r="HI40" s="121"/>
      <c r="HJ40" s="121"/>
      <c r="HK40" s="121"/>
      <c r="HL40" s="121"/>
      <c r="HM40" s="121"/>
      <c r="HN40" s="121"/>
      <c r="HO40" s="121"/>
      <c r="HP40" s="121"/>
      <c r="HQ40" s="121"/>
      <c r="HR40" s="121"/>
      <c r="HS40" s="121"/>
      <c r="HT40" s="121"/>
      <c r="HU40" s="121"/>
      <c r="HV40" s="121"/>
      <c r="HW40" s="121"/>
      <c r="HX40" s="121"/>
      <c r="HY40" s="121"/>
      <c r="HZ40" s="121"/>
      <c r="IA40" s="121"/>
      <c r="IB40" s="121"/>
      <c r="IC40" s="121"/>
      <c r="ID40" s="121"/>
      <c r="IE40" s="121"/>
    </row>
    <row r="41" spans="1:239" s="143" customFormat="1">
      <c r="A41" s="131"/>
      <c r="B41" s="132" t="s">
        <v>232</v>
      </c>
      <c r="C41" s="135">
        <v>8</v>
      </c>
      <c r="D41" s="137">
        <v>42.95</v>
      </c>
      <c r="E41" s="137">
        <v>16.600000000000001</v>
      </c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  <c r="BM41" s="121"/>
      <c r="BN41" s="121"/>
      <c r="BO41" s="121"/>
      <c r="BP41" s="121"/>
      <c r="BQ41" s="121"/>
      <c r="BR41" s="121"/>
      <c r="BS41" s="121"/>
      <c r="BT41" s="121"/>
      <c r="BU41" s="121"/>
      <c r="BV41" s="121"/>
      <c r="BW41" s="121"/>
      <c r="BX41" s="121"/>
      <c r="BY41" s="121"/>
      <c r="BZ41" s="121"/>
      <c r="CA41" s="121"/>
      <c r="CB41" s="121"/>
      <c r="CC41" s="121"/>
      <c r="CD41" s="121"/>
      <c r="CE41" s="121"/>
      <c r="CF41" s="121"/>
      <c r="CG41" s="121"/>
      <c r="CH41" s="121"/>
      <c r="CI41" s="121"/>
      <c r="CJ41" s="121"/>
      <c r="CK41" s="121"/>
      <c r="CL41" s="121"/>
      <c r="CM41" s="121"/>
      <c r="CN41" s="121"/>
      <c r="CO41" s="121"/>
      <c r="CP41" s="121"/>
      <c r="CQ41" s="121"/>
      <c r="CR41" s="121"/>
      <c r="CS41" s="121"/>
      <c r="CT41" s="121"/>
      <c r="CU41" s="121"/>
      <c r="CV41" s="121"/>
      <c r="CW41" s="121"/>
      <c r="CX41" s="121"/>
      <c r="CY41" s="121"/>
      <c r="CZ41" s="121"/>
      <c r="DA41" s="121"/>
      <c r="DB41" s="121"/>
      <c r="DC41" s="121"/>
      <c r="DD41" s="121"/>
      <c r="DE41" s="121"/>
      <c r="DF41" s="121"/>
      <c r="DG41" s="121"/>
      <c r="DH41" s="121"/>
      <c r="DI41" s="121"/>
      <c r="DJ41" s="121"/>
      <c r="DK41" s="121"/>
      <c r="DL41" s="121"/>
      <c r="DM41" s="121"/>
      <c r="DN41" s="121"/>
      <c r="DO41" s="121"/>
      <c r="DP41" s="121"/>
      <c r="DQ41" s="121"/>
      <c r="DR41" s="121"/>
      <c r="DS41" s="121"/>
      <c r="DT41" s="121"/>
      <c r="DU41" s="121"/>
      <c r="DV41" s="121"/>
      <c r="DW41" s="121"/>
      <c r="DX41" s="121"/>
      <c r="DY41" s="121"/>
      <c r="DZ41" s="121"/>
      <c r="EA41" s="121"/>
      <c r="EB41" s="121"/>
      <c r="EC41" s="121"/>
      <c r="ED41" s="121"/>
      <c r="EE41" s="121"/>
      <c r="EF41" s="121"/>
      <c r="EG41" s="121"/>
      <c r="EH41" s="121"/>
      <c r="EI41" s="121"/>
      <c r="EJ41" s="121"/>
      <c r="EK41" s="121"/>
      <c r="EL41" s="121"/>
      <c r="EM41" s="121"/>
      <c r="EN41" s="121"/>
      <c r="EO41" s="121"/>
      <c r="EP41" s="121"/>
      <c r="EQ41" s="121"/>
      <c r="ER41" s="121"/>
      <c r="ES41" s="121"/>
      <c r="ET41" s="121"/>
      <c r="EU41" s="121"/>
      <c r="EV41" s="121"/>
      <c r="EW41" s="121"/>
      <c r="EX41" s="121"/>
      <c r="EY41" s="121"/>
      <c r="EZ41" s="121"/>
      <c r="FA41" s="121"/>
      <c r="FB41" s="121"/>
      <c r="FC41" s="121"/>
      <c r="FD41" s="121"/>
      <c r="FE41" s="121"/>
      <c r="FF41" s="121"/>
      <c r="FG41" s="121"/>
      <c r="FH41" s="121"/>
      <c r="FI41" s="121"/>
      <c r="FJ41" s="121"/>
      <c r="FK41" s="121"/>
      <c r="FL41" s="121"/>
      <c r="FM41" s="121"/>
      <c r="FN41" s="121"/>
      <c r="FO41" s="121"/>
      <c r="FP41" s="121"/>
      <c r="FQ41" s="121"/>
      <c r="FR41" s="121"/>
      <c r="FS41" s="121"/>
      <c r="FT41" s="121"/>
      <c r="FU41" s="121"/>
      <c r="FV41" s="121"/>
      <c r="FW41" s="121"/>
      <c r="FX41" s="121"/>
      <c r="FY41" s="121"/>
      <c r="FZ41" s="121"/>
      <c r="GA41" s="121"/>
      <c r="GB41" s="121"/>
      <c r="GC41" s="121"/>
      <c r="GD41" s="121"/>
      <c r="GE41" s="121"/>
      <c r="GF41" s="121"/>
      <c r="GG41" s="121"/>
      <c r="GH41" s="121"/>
      <c r="GI41" s="121"/>
      <c r="GJ41" s="121"/>
      <c r="GK41" s="121"/>
      <c r="GL41" s="121"/>
      <c r="GM41" s="121"/>
      <c r="GN41" s="121"/>
      <c r="GO41" s="121"/>
      <c r="GP41" s="121"/>
      <c r="GQ41" s="121"/>
      <c r="GR41" s="121"/>
      <c r="GS41" s="121"/>
      <c r="GT41" s="121"/>
      <c r="GU41" s="121"/>
      <c r="GV41" s="121"/>
      <c r="GW41" s="121"/>
      <c r="GX41" s="121"/>
      <c r="GY41" s="121"/>
      <c r="GZ41" s="121"/>
      <c r="HA41" s="121"/>
      <c r="HB41" s="121"/>
      <c r="HC41" s="121"/>
      <c r="HD41" s="121"/>
      <c r="HE41" s="121"/>
      <c r="HF41" s="121"/>
      <c r="HG41" s="121"/>
      <c r="HH41" s="121"/>
      <c r="HI41" s="121"/>
      <c r="HJ41" s="121"/>
      <c r="HK41" s="121"/>
      <c r="HL41" s="121"/>
      <c r="HM41" s="121"/>
      <c r="HN41" s="121"/>
      <c r="HO41" s="121"/>
      <c r="HP41" s="121"/>
      <c r="HQ41" s="121"/>
      <c r="HR41" s="121"/>
      <c r="HS41" s="121"/>
      <c r="HT41" s="121"/>
      <c r="HU41" s="121"/>
      <c r="HV41" s="121"/>
      <c r="HW41" s="121"/>
      <c r="HX41" s="121"/>
      <c r="HY41" s="121"/>
      <c r="HZ41" s="121"/>
      <c r="IA41" s="121"/>
      <c r="IB41" s="121"/>
      <c r="IC41" s="121"/>
      <c r="ID41" s="121"/>
      <c r="IE41" s="121"/>
    </row>
    <row r="42" spans="1:239" s="143" customFormat="1">
      <c r="A42" s="131"/>
      <c r="B42" s="132" t="s">
        <v>233</v>
      </c>
      <c r="C42" s="135">
        <v>7</v>
      </c>
      <c r="D42" s="137">
        <v>39.616061000000002</v>
      </c>
      <c r="E42" s="137">
        <v>29.875</v>
      </c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  <c r="BM42" s="121"/>
      <c r="BN42" s="121"/>
      <c r="BO42" s="121"/>
      <c r="BP42" s="121"/>
      <c r="BQ42" s="121"/>
      <c r="BR42" s="121"/>
      <c r="BS42" s="121"/>
      <c r="BT42" s="121"/>
      <c r="BU42" s="121"/>
      <c r="BV42" s="121"/>
      <c r="BW42" s="121"/>
      <c r="BX42" s="121"/>
      <c r="BY42" s="121"/>
      <c r="BZ42" s="121"/>
      <c r="CA42" s="121"/>
      <c r="CB42" s="121"/>
      <c r="CC42" s="121"/>
      <c r="CD42" s="121"/>
      <c r="CE42" s="121"/>
      <c r="CF42" s="121"/>
      <c r="CG42" s="121"/>
      <c r="CH42" s="121"/>
      <c r="CI42" s="121"/>
      <c r="CJ42" s="121"/>
      <c r="CK42" s="121"/>
      <c r="CL42" s="121"/>
      <c r="CM42" s="121"/>
      <c r="CN42" s="121"/>
      <c r="CO42" s="121"/>
      <c r="CP42" s="121"/>
      <c r="CQ42" s="121"/>
      <c r="CR42" s="121"/>
      <c r="CS42" s="121"/>
      <c r="CT42" s="121"/>
      <c r="CU42" s="121"/>
      <c r="CV42" s="121"/>
      <c r="CW42" s="121"/>
      <c r="CX42" s="121"/>
      <c r="CY42" s="121"/>
      <c r="CZ42" s="121"/>
      <c r="DA42" s="121"/>
      <c r="DB42" s="121"/>
      <c r="DC42" s="121"/>
      <c r="DD42" s="121"/>
      <c r="DE42" s="121"/>
      <c r="DF42" s="121"/>
      <c r="DG42" s="121"/>
      <c r="DH42" s="121"/>
      <c r="DI42" s="121"/>
      <c r="DJ42" s="121"/>
      <c r="DK42" s="121"/>
      <c r="DL42" s="121"/>
      <c r="DM42" s="121"/>
      <c r="DN42" s="121"/>
      <c r="DO42" s="121"/>
      <c r="DP42" s="121"/>
      <c r="DQ42" s="121"/>
      <c r="DR42" s="121"/>
      <c r="DS42" s="121"/>
      <c r="DT42" s="121"/>
      <c r="DU42" s="121"/>
      <c r="DV42" s="121"/>
      <c r="DW42" s="121"/>
      <c r="DX42" s="121"/>
      <c r="DY42" s="121"/>
      <c r="DZ42" s="121"/>
      <c r="EA42" s="121"/>
      <c r="EB42" s="121"/>
      <c r="EC42" s="121"/>
      <c r="ED42" s="121"/>
      <c r="EE42" s="121"/>
      <c r="EF42" s="121"/>
      <c r="EG42" s="121"/>
      <c r="EH42" s="121"/>
      <c r="EI42" s="121"/>
      <c r="EJ42" s="121"/>
      <c r="EK42" s="121"/>
      <c r="EL42" s="121"/>
      <c r="EM42" s="121"/>
      <c r="EN42" s="121"/>
      <c r="EO42" s="121"/>
      <c r="EP42" s="121"/>
      <c r="EQ42" s="121"/>
      <c r="ER42" s="121"/>
      <c r="ES42" s="121"/>
      <c r="ET42" s="121"/>
      <c r="EU42" s="121"/>
      <c r="EV42" s="121"/>
      <c r="EW42" s="121"/>
      <c r="EX42" s="121"/>
      <c r="EY42" s="121"/>
      <c r="EZ42" s="121"/>
      <c r="FA42" s="121"/>
      <c r="FB42" s="121"/>
      <c r="FC42" s="121"/>
      <c r="FD42" s="121"/>
      <c r="FE42" s="121"/>
      <c r="FF42" s="121"/>
      <c r="FG42" s="121"/>
      <c r="FH42" s="121"/>
      <c r="FI42" s="121"/>
      <c r="FJ42" s="121"/>
      <c r="FK42" s="121"/>
      <c r="FL42" s="121"/>
      <c r="FM42" s="121"/>
      <c r="FN42" s="121"/>
      <c r="FO42" s="121"/>
      <c r="FP42" s="121"/>
      <c r="FQ42" s="121"/>
      <c r="FR42" s="121"/>
      <c r="FS42" s="121"/>
      <c r="FT42" s="121"/>
      <c r="FU42" s="121"/>
      <c r="FV42" s="121"/>
      <c r="FW42" s="121"/>
      <c r="FX42" s="121"/>
      <c r="FY42" s="121"/>
      <c r="FZ42" s="121"/>
      <c r="GA42" s="121"/>
      <c r="GB42" s="121"/>
      <c r="GC42" s="121"/>
      <c r="GD42" s="121"/>
      <c r="GE42" s="121"/>
      <c r="GF42" s="121"/>
      <c r="GG42" s="121"/>
      <c r="GH42" s="121"/>
      <c r="GI42" s="121"/>
      <c r="GJ42" s="121"/>
      <c r="GK42" s="121"/>
      <c r="GL42" s="121"/>
      <c r="GM42" s="121"/>
      <c r="GN42" s="121"/>
      <c r="GO42" s="121"/>
      <c r="GP42" s="121"/>
      <c r="GQ42" s="121"/>
      <c r="GR42" s="121"/>
      <c r="GS42" s="121"/>
      <c r="GT42" s="121"/>
      <c r="GU42" s="121"/>
      <c r="GV42" s="121"/>
      <c r="GW42" s="121"/>
      <c r="GX42" s="121"/>
      <c r="GY42" s="121"/>
      <c r="GZ42" s="121"/>
      <c r="HA42" s="121"/>
      <c r="HB42" s="121"/>
      <c r="HC42" s="121"/>
      <c r="HD42" s="121"/>
      <c r="HE42" s="121"/>
      <c r="HF42" s="121"/>
      <c r="HG42" s="121"/>
      <c r="HH42" s="121"/>
      <c r="HI42" s="121"/>
      <c r="HJ42" s="121"/>
      <c r="HK42" s="121"/>
      <c r="HL42" s="121"/>
      <c r="HM42" s="121"/>
      <c r="HN42" s="121"/>
      <c r="HO42" s="121"/>
      <c r="HP42" s="121"/>
      <c r="HQ42" s="121"/>
      <c r="HR42" s="121"/>
      <c r="HS42" s="121"/>
      <c r="HT42" s="121"/>
      <c r="HU42" s="121"/>
      <c r="HV42" s="121"/>
      <c r="HW42" s="121"/>
      <c r="HX42" s="121"/>
      <c r="HY42" s="121"/>
      <c r="HZ42" s="121"/>
      <c r="IA42" s="121"/>
      <c r="IB42" s="121"/>
      <c r="IC42" s="121"/>
      <c r="ID42" s="121"/>
      <c r="IE42" s="121"/>
    </row>
    <row r="43" spans="1:239" s="143" customFormat="1">
      <c r="A43" s="131"/>
      <c r="B43" s="132" t="s">
        <v>234</v>
      </c>
      <c r="C43" s="135">
        <v>13</v>
      </c>
      <c r="D43" s="137">
        <v>39.376137859999993</v>
      </c>
      <c r="E43" s="137">
        <v>23.964563999999999</v>
      </c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  <c r="AO43" s="121"/>
      <c r="AP43" s="121"/>
      <c r="AQ43" s="121"/>
      <c r="AR43" s="121"/>
      <c r="AS43" s="121"/>
      <c r="AT43" s="121"/>
      <c r="AU43" s="121"/>
      <c r="AV43" s="121"/>
      <c r="AW43" s="121"/>
      <c r="AX43" s="121"/>
      <c r="AY43" s="121"/>
      <c r="AZ43" s="121"/>
      <c r="BA43" s="121"/>
      <c r="BB43" s="121"/>
      <c r="BC43" s="121"/>
      <c r="BD43" s="121"/>
      <c r="BE43" s="121"/>
      <c r="BF43" s="121"/>
      <c r="BG43" s="121"/>
      <c r="BH43" s="121"/>
      <c r="BI43" s="121"/>
      <c r="BJ43" s="121"/>
      <c r="BK43" s="121"/>
      <c r="BL43" s="121"/>
      <c r="BM43" s="121"/>
      <c r="BN43" s="121"/>
      <c r="BO43" s="121"/>
      <c r="BP43" s="121"/>
      <c r="BQ43" s="121"/>
      <c r="BR43" s="121"/>
      <c r="BS43" s="121"/>
      <c r="BT43" s="121"/>
      <c r="BU43" s="121"/>
      <c r="BV43" s="121"/>
      <c r="BW43" s="121"/>
      <c r="BX43" s="121"/>
      <c r="BY43" s="121"/>
      <c r="BZ43" s="121"/>
      <c r="CA43" s="121"/>
      <c r="CB43" s="121"/>
      <c r="CC43" s="121"/>
      <c r="CD43" s="121"/>
      <c r="CE43" s="121"/>
      <c r="CF43" s="121"/>
      <c r="CG43" s="121"/>
      <c r="CH43" s="121"/>
      <c r="CI43" s="121"/>
      <c r="CJ43" s="121"/>
      <c r="CK43" s="121"/>
      <c r="CL43" s="121"/>
      <c r="CM43" s="121"/>
      <c r="CN43" s="121"/>
      <c r="CO43" s="121"/>
      <c r="CP43" s="121"/>
      <c r="CQ43" s="121"/>
      <c r="CR43" s="121"/>
      <c r="CS43" s="121"/>
      <c r="CT43" s="121"/>
      <c r="CU43" s="121"/>
      <c r="CV43" s="121"/>
      <c r="CW43" s="121"/>
      <c r="CX43" s="121"/>
      <c r="CY43" s="121"/>
      <c r="CZ43" s="121"/>
      <c r="DA43" s="121"/>
      <c r="DB43" s="121"/>
      <c r="DC43" s="121"/>
      <c r="DD43" s="121"/>
      <c r="DE43" s="121"/>
      <c r="DF43" s="121"/>
      <c r="DG43" s="121"/>
      <c r="DH43" s="121"/>
      <c r="DI43" s="121"/>
      <c r="DJ43" s="121"/>
      <c r="DK43" s="121"/>
      <c r="DL43" s="121"/>
      <c r="DM43" s="121"/>
      <c r="DN43" s="121"/>
      <c r="DO43" s="121"/>
      <c r="DP43" s="121"/>
      <c r="DQ43" s="121"/>
      <c r="DR43" s="121"/>
      <c r="DS43" s="121"/>
      <c r="DT43" s="121"/>
      <c r="DU43" s="121"/>
      <c r="DV43" s="121"/>
      <c r="DW43" s="121"/>
      <c r="DX43" s="121"/>
      <c r="DY43" s="121"/>
      <c r="DZ43" s="121"/>
      <c r="EA43" s="121"/>
      <c r="EB43" s="121"/>
      <c r="EC43" s="121"/>
      <c r="ED43" s="121"/>
      <c r="EE43" s="121"/>
      <c r="EF43" s="121"/>
      <c r="EG43" s="121"/>
      <c r="EH43" s="121"/>
      <c r="EI43" s="121"/>
      <c r="EJ43" s="121"/>
      <c r="EK43" s="121"/>
      <c r="EL43" s="121"/>
      <c r="EM43" s="121"/>
      <c r="EN43" s="121"/>
      <c r="EO43" s="121"/>
      <c r="EP43" s="121"/>
      <c r="EQ43" s="121"/>
      <c r="ER43" s="121"/>
      <c r="ES43" s="121"/>
      <c r="ET43" s="121"/>
      <c r="EU43" s="121"/>
      <c r="EV43" s="121"/>
      <c r="EW43" s="121"/>
      <c r="EX43" s="121"/>
      <c r="EY43" s="121"/>
      <c r="EZ43" s="121"/>
      <c r="FA43" s="121"/>
      <c r="FB43" s="121"/>
      <c r="FC43" s="121"/>
      <c r="FD43" s="121"/>
      <c r="FE43" s="121"/>
      <c r="FF43" s="121"/>
      <c r="FG43" s="121"/>
      <c r="FH43" s="121"/>
      <c r="FI43" s="121"/>
      <c r="FJ43" s="121"/>
      <c r="FK43" s="121"/>
      <c r="FL43" s="121"/>
      <c r="FM43" s="121"/>
      <c r="FN43" s="121"/>
      <c r="FO43" s="121"/>
      <c r="FP43" s="121"/>
      <c r="FQ43" s="121"/>
      <c r="FR43" s="121"/>
      <c r="FS43" s="121"/>
      <c r="FT43" s="121"/>
      <c r="FU43" s="121"/>
      <c r="FV43" s="121"/>
      <c r="FW43" s="121"/>
      <c r="FX43" s="121"/>
      <c r="FY43" s="121"/>
      <c r="FZ43" s="121"/>
      <c r="GA43" s="121"/>
      <c r="GB43" s="121"/>
      <c r="GC43" s="121"/>
      <c r="GD43" s="121"/>
      <c r="GE43" s="121"/>
      <c r="GF43" s="121"/>
      <c r="GG43" s="121"/>
      <c r="GH43" s="121"/>
      <c r="GI43" s="121"/>
      <c r="GJ43" s="121"/>
      <c r="GK43" s="121"/>
      <c r="GL43" s="121"/>
      <c r="GM43" s="121"/>
      <c r="GN43" s="121"/>
      <c r="GO43" s="121"/>
      <c r="GP43" s="121"/>
      <c r="GQ43" s="121"/>
      <c r="GR43" s="121"/>
      <c r="GS43" s="121"/>
      <c r="GT43" s="121"/>
      <c r="GU43" s="121"/>
      <c r="GV43" s="121"/>
      <c r="GW43" s="121"/>
      <c r="GX43" s="121"/>
      <c r="GY43" s="121"/>
      <c r="GZ43" s="121"/>
      <c r="HA43" s="121"/>
      <c r="HB43" s="121"/>
      <c r="HC43" s="121"/>
      <c r="HD43" s="121"/>
      <c r="HE43" s="121"/>
      <c r="HF43" s="121"/>
      <c r="HG43" s="121"/>
      <c r="HH43" s="121"/>
      <c r="HI43" s="121"/>
      <c r="HJ43" s="121"/>
      <c r="HK43" s="121"/>
      <c r="HL43" s="121"/>
      <c r="HM43" s="121"/>
      <c r="HN43" s="121"/>
      <c r="HO43" s="121"/>
      <c r="HP43" s="121"/>
      <c r="HQ43" s="121"/>
      <c r="HR43" s="121"/>
      <c r="HS43" s="121"/>
      <c r="HT43" s="121"/>
      <c r="HU43" s="121"/>
      <c r="HV43" s="121"/>
      <c r="HW43" s="121"/>
      <c r="HX43" s="121"/>
      <c r="HY43" s="121"/>
      <c r="HZ43" s="121"/>
      <c r="IA43" s="121"/>
      <c r="IB43" s="121"/>
      <c r="IC43" s="121"/>
      <c r="ID43" s="121"/>
      <c r="IE43" s="121"/>
    </row>
    <row r="44" spans="1:239" s="143" customFormat="1">
      <c r="A44" s="131"/>
      <c r="B44" s="132" t="s">
        <v>235</v>
      </c>
      <c r="C44" s="135">
        <v>11</v>
      </c>
      <c r="D44" s="137">
        <v>24.504159000000001</v>
      </c>
      <c r="E44" s="137">
        <v>20.099205999999999</v>
      </c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  <c r="AO44" s="121"/>
      <c r="AP44" s="121"/>
      <c r="AQ44" s="121"/>
      <c r="AR44" s="121"/>
      <c r="AS44" s="121"/>
      <c r="AT44" s="121"/>
      <c r="AU44" s="121"/>
      <c r="AV44" s="121"/>
      <c r="AW44" s="121"/>
      <c r="AX44" s="121"/>
      <c r="AY44" s="121"/>
      <c r="AZ44" s="121"/>
      <c r="BA44" s="121"/>
      <c r="BB44" s="121"/>
      <c r="BC44" s="121"/>
      <c r="BD44" s="121"/>
      <c r="BE44" s="121"/>
      <c r="BF44" s="121"/>
      <c r="BG44" s="121"/>
      <c r="BH44" s="121"/>
      <c r="BI44" s="121"/>
      <c r="BJ44" s="121"/>
      <c r="BK44" s="121"/>
      <c r="BL44" s="121"/>
      <c r="BM44" s="121"/>
      <c r="BN44" s="121"/>
      <c r="BO44" s="121"/>
      <c r="BP44" s="121"/>
      <c r="BQ44" s="121"/>
      <c r="BR44" s="121"/>
      <c r="BS44" s="121"/>
      <c r="BT44" s="121"/>
      <c r="BU44" s="121"/>
      <c r="BV44" s="121"/>
      <c r="BW44" s="121"/>
      <c r="BX44" s="121"/>
      <c r="BY44" s="121"/>
      <c r="BZ44" s="121"/>
      <c r="CA44" s="121"/>
      <c r="CB44" s="121"/>
      <c r="CC44" s="121"/>
      <c r="CD44" s="121"/>
      <c r="CE44" s="121"/>
      <c r="CF44" s="121"/>
      <c r="CG44" s="121"/>
      <c r="CH44" s="121"/>
      <c r="CI44" s="121"/>
      <c r="CJ44" s="121"/>
      <c r="CK44" s="121"/>
      <c r="CL44" s="121"/>
      <c r="CM44" s="121"/>
      <c r="CN44" s="121"/>
      <c r="CO44" s="121"/>
      <c r="CP44" s="121"/>
      <c r="CQ44" s="121"/>
      <c r="CR44" s="121"/>
      <c r="CS44" s="121"/>
      <c r="CT44" s="121"/>
      <c r="CU44" s="121"/>
      <c r="CV44" s="121"/>
      <c r="CW44" s="121"/>
      <c r="CX44" s="121"/>
      <c r="CY44" s="121"/>
      <c r="CZ44" s="121"/>
      <c r="DA44" s="121"/>
      <c r="DB44" s="121"/>
      <c r="DC44" s="121"/>
      <c r="DD44" s="121"/>
      <c r="DE44" s="121"/>
      <c r="DF44" s="121"/>
      <c r="DG44" s="121"/>
      <c r="DH44" s="121"/>
      <c r="DI44" s="121"/>
      <c r="DJ44" s="121"/>
      <c r="DK44" s="121"/>
      <c r="DL44" s="121"/>
      <c r="DM44" s="121"/>
      <c r="DN44" s="121"/>
      <c r="DO44" s="121"/>
      <c r="DP44" s="121"/>
      <c r="DQ44" s="121"/>
      <c r="DR44" s="121"/>
      <c r="DS44" s="121"/>
      <c r="DT44" s="121"/>
      <c r="DU44" s="121"/>
      <c r="DV44" s="121"/>
      <c r="DW44" s="121"/>
      <c r="DX44" s="121"/>
      <c r="DY44" s="121"/>
      <c r="DZ44" s="121"/>
      <c r="EA44" s="121"/>
      <c r="EB44" s="121"/>
      <c r="EC44" s="121"/>
      <c r="ED44" s="121"/>
      <c r="EE44" s="121"/>
      <c r="EF44" s="121"/>
      <c r="EG44" s="121"/>
      <c r="EH44" s="121"/>
      <c r="EI44" s="121"/>
      <c r="EJ44" s="121"/>
      <c r="EK44" s="121"/>
      <c r="EL44" s="121"/>
      <c r="EM44" s="121"/>
      <c r="EN44" s="121"/>
      <c r="EO44" s="121"/>
      <c r="EP44" s="121"/>
      <c r="EQ44" s="121"/>
      <c r="ER44" s="121"/>
      <c r="ES44" s="121"/>
      <c r="ET44" s="121"/>
      <c r="EU44" s="121"/>
      <c r="EV44" s="121"/>
      <c r="EW44" s="121"/>
      <c r="EX44" s="121"/>
      <c r="EY44" s="121"/>
      <c r="EZ44" s="121"/>
      <c r="FA44" s="121"/>
      <c r="FB44" s="121"/>
      <c r="FC44" s="121"/>
      <c r="FD44" s="121"/>
      <c r="FE44" s="121"/>
      <c r="FF44" s="121"/>
      <c r="FG44" s="121"/>
      <c r="FH44" s="121"/>
      <c r="FI44" s="121"/>
      <c r="FJ44" s="121"/>
      <c r="FK44" s="121"/>
      <c r="FL44" s="121"/>
      <c r="FM44" s="121"/>
      <c r="FN44" s="121"/>
      <c r="FO44" s="121"/>
      <c r="FP44" s="121"/>
      <c r="FQ44" s="121"/>
      <c r="FR44" s="121"/>
      <c r="FS44" s="121"/>
      <c r="FT44" s="121"/>
      <c r="FU44" s="121"/>
      <c r="FV44" s="121"/>
      <c r="FW44" s="121"/>
      <c r="FX44" s="121"/>
      <c r="FY44" s="121"/>
      <c r="FZ44" s="121"/>
      <c r="GA44" s="121"/>
      <c r="GB44" s="121"/>
      <c r="GC44" s="121"/>
      <c r="GD44" s="121"/>
      <c r="GE44" s="121"/>
      <c r="GF44" s="121"/>
      <c r="GG44" s="121"/>
      <c r="GH44" s="121"/>
      <c r="GI44" s="121"/>
      <c r="GJ44" s="121"/>
      <c r="GK44" s="121"/>
      <c r="GL44" s="121"/>
      <c r="GM44" s="121"/>
      <c r="GN44" s="121"/>
      <c r="GO44" s="121"/>
      <c r="GP44" s="121"/>
      <c r="GQ44" s="121"/>
      <c r="GR44" s="121"/>
      <c r="GS44" s="121"/>
      <c r="GT44" s="121"/>
      <c r="GU44" s="121"/>
      <c r="GV44" s="121"/>
      <c r="GW44" s="121"/>
      <c r="GX44" s="121"/>
      <c r="GY44" s="121"/>
      <c r="GZ44" s="121"/>
      <c r="HA44" s="121"/>
      <c r="HB44" s="121"/>
      <c r="HC44" s="121"/>
      <c r="HD44" s="121"/>
      <c r="HE44" s="121"/>
      <c r="HF44" s="121"/>
      <c r="HG44" s="121"/>
      <c r="HH44" s="121"/>
      <c r="HI44" s="121"/>
      <c r="HJ44" s="121"/>
      <c r="HK44" s="121"/>
      <c r="HL44" s="121"/>
      <c r="HM44" s="121"/>
      <c r="HN44" s="121"/>
      <c r="HO44" s="121"/>
      <c r="HP44" s="121"/>
      <c r="HQ44" s="121"/>
      <c r="HR44" s="121"/>
      <c r="HS44" s="121"/>
      <c r="HT44" s="121"/>
      <c r="HU44" s="121"/>
      <c r="HV44" s="121"/>
      <c r="HW44" s="121"/>
      <c r="HX44" s="121"/>
      <c r="HY44" s="121"/>
      <c r="HZ44" s="121"/>
      <c r="IA44" s="121"/>
      <c r="IB44" s="121"/>
      <c r="IC44" s="121"/>
      <c r="ID44" s="121"/>
      <c r="IE44" s="121"/>
    </row>
    <row r="45" spans="1:239" s="143" customFormat="1">
      <c r="A45" s="131"/>
      <c r="B45" s="132" t="s">
        <v>236</v>
      </c>
      <c r="C45" s="135">
        <v>41</v>
      </c>
      <c r="D45" s="137">
        <v>18.549412489999998</v>
      </c>
      <c r="E45" s="137">
        <v>307.98043100000001</v>
      </c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  <c r="BM45" s="121"/>
      <c r="BN45" s="121"/>
      <c r="BO45" s="121"/>
      <c r="BP45" s="121"/>
      <c r="BQ45" s="121"/>
      <c r="BR45" s="121"/>
      <c r="BS45" s="121"/>
      <c r="BT45" s="121"/>
      <c r="BU45" s="121"/>
      <c r="BV45" s="121"/>
      <c r="BW45" s="121"/>
      <c r="BX45" s="121"/>
      <c r="BY45" s="121"/>
      <c r="BZ45" s="121"/>
      <c r="CA45" s="121"/>
      <c r="CB45" s="121"/>
      <c r="CC45" s="121"/>
      <c r="CD45" s="121"/>
      <c r="CE45" s="121"/>
      <c r="CF45" s="121"/>
      <c r="CG45" s="121"/>
      <c r="CH45" s="121"/>
      <c r="CI45" s="121"/>
      <c r="CJ45" s="121"/>
      <c r="CK45" s="121"/>
      <c r="CL45" s="121"/>
      <c r="CM45" s="121"/>
      <c r="CN45" s="121"/>
      <c r="CO45" s="121"/>
      <c r="CP45" s="121"/>
      <c r="CQ45" s="121"/>
      <c r="CR45" s="121"/>
      <c r="CS45" s="121"/>
      <c r="CT45" s="121"/>
      <c r="CU45" s="121"/>
      <c r="CV45" s="121"/>
      <c r="CW45" s="121"/>
      <c r="CX45" s="121"/>
      <c r="CY45" s="121"/>
      <c r="CZ45" s="121"/>
      <c r="DA45" s="121"/>
      <c r="DB45" s="121"/>
      <c r="DC45" s="121"/>
      <c r="DD45" s="121"/>
      <c r="DE45" s="121"/>
      <c r="DF45" s="121"/>
      <c r="DG45" s="121"/>
      <c r="DH45" s="121"/>
      <c r="DI45" s="121"/>
      <c r="DJ45" s="121"/>
      <c r="DK45" s="121"/>
      <c r="DL45" s="121"/>
      <c r="DM45" s="121"/>
      <c r="DN45" s="121"/>
      <c r="DO45" s="121"/>
      <c r="DP45" s="121"/>
      <c r="DQ45" s="121"/>
      <c r="DR45" s="121"/>
      <c r="DS45" s="121"/>
      <c r="DT45" s="121"/>
      <c r="DU45" s="121"/>
      <c r="DV45" s="121"/>
      <c r="DW45" s="121"/>
      <c r="DX45" s="121"/>
      <c r="DY45" s="121"/>
      <c r="DZ45" s="121"/>
      <c r="EA45" s="121"/>
      <c r="EB45" s="121"/>
      <c r="EC45" s="121"/>
      <c r="ED45" s="121"/>
      <c r="EE45" s="121"/>
      <c r="EF45" s="121"/>
      <c r="EG45" s="121"/>
      <c r="EH45" s="121"/>
      <c r="EI45" s="121"/>
      <c r="EJ45" s="121"/>
      <c r="EK45" s="121"/>
      <c r="EL45" s="121"/>
      <c r="EM45" s="121"/>
      <c r="EN45" s="121"/>
      <c r="EO45" s="121"/>
      <c r="EP45" s="121"/>
      <c r="EQ45" s="121"/>
      <c r="ER45" s="121"/>
      <c r="ES45" s="121"/>
      <c r="ET45" s="121"/>
      <c r="EU45" s="121"/>
      <c r="EV45" s="121"/>
      <c r="EW45" s="121"/>
      <c r="EX45" s="121"/>
      <c r="EY45" s="121"/>
      <c r="EZ45" s="121"/>
      <c r="FA45" s="121"/>
      <c r="FB45" s="121"/>
      <c r="FC45" s="121"/>
      <c r="FD45" s="121"/>
      <c r="FE45" s="121"/>
      <c r="FF45" s="121"/>
      <c r="FG45" s="121"/>
      <c r="FH45" s="121"/>
      <c r="FI45" s="121"/>
      <c r="FJ45" s="121"/>
      <c r="FK45" s="121"/>
      <c r="FL45" s="121"/>
      <c r="FM45" s="121"/>
      <c r="FN45" s="121"/>
      <c r="FO45" s="121"/>
      <c r="FP45" s="121"/>
      <c r="FQ45" s="121"/>
      <c r="FR45" s="121"/>
      <c r="FS45" s="121"/>
      <c r="FT45" s="121"/>
      <c r="FU45" s="121"/>
      <c r="FV45" s="121"/>
      <c r="FW45" s="121"/>
      <c r="FX45" s="121"/>
      <c r="FY45" s="121"/>
      <c r="FZ45" s="121"/>
      <c r="GA45" s="121"/>
      <c r="GB45" s="121"/>
      <c r="GC45" s="121"/>
      <c r="GD45" s="121"/>
      <c r="GE45" s="121"/>
      <c r="GF45" s="121"/>
      <c r="GG45" s="121"/>
      <c r="GH45" s="121"/>
      <c r="GI45" s="121"/>
      <c r="GJ45" s="121"/>
      <c r="GK45" s="121"/>
      <c r="GL45" s="121"/>
      <c r="GM45" s="121"/>
      <c r="GN45" s="121"/>
      <c r="GO45" s="121"/>
      <c r="GP45" s="121"/>
      <c r="GQ45" s="121"/>
      <c r="GR45" s="121"/>
      <c r="GS45" s="121"/>
      <c r="GT45" s="121"/>
      <c r="GU45" s="121"/>
      <c r="GV45" s="121"/>
      <c r="GW45" s="121"/>
      <c r="GX45" s="121"/>
      <c r="GY45" s="121"/>
      <c r="GZ45" s="121"/>
      <c r="HA45" s="121"/>
      <c r="HB45" s="121"/>
      <c r="HC45" s="121"/>
      <c r="HD45" s="121"/>
      <c r="HE45" s="121"/>
      <c r="HF45" s="121"/>
      <c r="HG45" s="121"/>
      <c r="HH45" s="121"/>
      <c r="HI45" s="121"/>
      <c r="HJ45" s="121"/>
      <c r="HK45" s="121"/>
      <c r="HL45" s="121"/>
      <c r="HM45" s="121"/>
      <c r="HN45" s="121"/>
      <c r="HO45" s="121"/>
      <c r="HP45" s="121"/>
      <c r="HQ45" s="121"/>
      <c r="HR45" s="121"/>
      <c r="HS45" s="121"/>
      <c r="HT45" s="121"/>
      <c r="HU45" s="121"/>
      <c r="HV45" s="121"/>
      <c r="HW45" s="121"/>
      <c r="HX45" s="121"/>
      <c r="HY45" s="121"/>
      <c r="HZ45" s="121"/>
      <c r="IA45" s="121"/>
      <c r="IB45" s="121"/>
      <c r="IC45" s="121"/>
      <c r="ID45" s="121"/>
      <c r="IE45" s="121"/>
    </row>
    <row r="46" spans="1:239" s="143" customFormat="1">
      <c r="A46" s="131"/>
      <c r="B46" s="132" t="s">
        <v>237</v>
      </c>
      <c r="C46" s="135">
        <v>11</v>
      </c>
      <c r="D46" s="137">
        <v>12.901982</v>
      </c>
      <c r="E46" s="137">
        <v>46.816613250000003</v>
      </c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  <c r="BM46" s="121"/>
      <c r="BN46" s="121"/>
      <c r="BO46" s="121"/>
      <c r="BP46" s="121"/>
      <c r="BQ46" s="121"/>
      <c r="BR46" s="121"/>
      <c r="BS46" s="121"/>
      <c r="BT46" s="121"/>
      <c r="BU46" s="121"/>
      <c r="BV46" s="121"/>
      <c r="BW46" s="121"/>
      <c r="BX46" s="121"/>
      <c r="BY46" s="121"/>
      <c r="BZ46" s="121"/>
      <c r="CA46" s="121"/>
      <c r="CB46" s="121"/>
      <c r="CC46" s="121"/>
      <c r="CD46" s="121"/>
      <c r="CE46" s="121"/>
      <c r="CF46" s="121"/>
      <c r="CG46" s="121"/>
      <c r="CH46" s="121"/>
      <c r="CI46" s="121"/>
      <c r="CJ46" s="121"/>
      <c r="CK46" s="121"/>
      <c r="CL46" s="121"/>
      <c r="CM46" s="121"/>
      <c r="CN46" s="121"/>
      <c r="CO46" s="121"/>
      <c r="CP46" s="121"/>
      <c r="CQ46" s="121"/>
      <c r="CR46" s="121"/>
      <c r="CS46" s="121"/>
      <c r="CT46" s="121"/>
      <c r="CU46" s="121"/>
      <c r="CV46" s="121"/>
      <c r="CW46" s="121"/>
      <c r="CX46" s="121"/>
      <c r="CY46" s="121"/>
      <c r="CZ46" s="121"/>
      <c r="DA46" s="121"/>
      <c r="DB46" s="121"/>
      <c r="DC46" s="121"/>
      <c r="DD46" s="121"/>
      <c r="DE46" s="121"/>
      <c r="DF46" s="121"/>
      <c r="DG46" s="121"/>
      <c r="DH46" s="121"/>
      <c r="DI46" s="121"/>
      <c r="DJ46" s="121"/>
      <c r="DK46" s="121"/>
      <c r="DL46" s="121"/>
      <c r="DM46" s="121"/>
      <c r="DN46" s="121"/>
      <c r="DO46" s="121"/>
      <c r="DP46" s="121"/>
      <c r="DQ46" s="121"/>
      <c r="DR46" s="121"/>
      <c r="DS46" s="121"/>
      <c r="DT46" s="121"/>
      <c r="DU46" s="121"/>
      <c r="DV46" s="121"/>
      <c r="DW46" s="121"/>
      <c r="DX46" s="121"/>
      <c r="DY46" s="121"/>
      <c r="DZ46" s="121"/>
      <c r="EA46" s="121"/>
      <c r="EB46" s="121"/>
      <c r="EC46" s="121"/>
      <c r="ED46" s="121"/>
      <c r="EE46" s="121"/>
      <c r="EF46" s="121"/>
      <c r="EG46" s="121"/>
      <c r="EH46" s="121"/>
      <c r="EI46" s="121"/>
      <c r="EJ46" s="121"/>
      <c r="EK46" s="121"/>
      <c r="EL46" s="121"/>
      <c r="EM46" s="121"/>
      <c r="EN46" s="121"/>
      <c r="EO46" s="121"/>
      <c r="EP46" s="121"/>
      <c r="EQ46" s="121"/>
      <c r="ER46" s="121"/>
      <c r="ES46" s="121"/>
      <c r="ET46" s="121"/>
      <c r="EU46" s="121"/>
      <c r="EV46" s="121"/>
      <c r="EW46" s="121"/>
      <c r="EX46" s="121"/>
      <c r="EY46" s="121"/>
      <c r="EZ46" s="121"/>
      <c r="FA46" s="121"/>
      <c r="FB46" s="121"/>
      <c r="FC46" s="121"/>
      <c r="FD46" s="121"/>
      <c r="FE46" s="121"/>
      <c r="FF46" s="121"/>
      <c r="FG46" s="121"/>
      <c r="FH46" s="121"/>
      <c r="FI46" s="121"/>
      <c r="FJ46" s="121"/>
      <c r="FK46" s="121"/>
      <c r="FL46" s="121"/>
      <c r="FM46" s="121"/>
      <c r="FN46" s="121"/>
      <c r="FO46" s="121"/>
      <c r="FP46" s="121"/>
      <c r="FQ46" s="121"/>
      <c r="FR46" s="121"/>
      <c r="FS46" s="121"/>
      <c r="FT46" s="121"/>
      <c r="FU46" s="121"/>
      <c r="FV46" s="121"/>
      <c r="FW46" s="121"/>
      <c r="FX46" s="121"/>
      <c r="FY46" s="121"/>
      <c r="FZ46" s="121"/>
      <c r="GA46" s="121"/>
      <c r="GB46" s="121"/>
      <c r="GC46" s="121"/>
      <c r="GD46" s="121"/>
      <c r="GE46" s="121"/>
      <c r="GF46" s="121"/>
      <c r="GG46" s="121"/>
      <c r="GH46" s="121"/>
      <c r="GI46" s="121"/>
      <c r="GJ46" s="121"/>
      <c r="GK46" s="121"/>
      <c r="GL46" s="121"/>
      <c r="GM46" s="121"/>
      <c r="GN46" s="121"/>
      <c r="GO46" s="121"/>
      <c r="GP46" s="121"/>
      <c r="GQ46" s="121"/>
      <c r="GR46" s="121"/>
      <c r="GS46" s="121"/>
      <c r="GT46" s="121"/>
      <c r="GU46" s="121"/>
      <c r="GV46" s="121"/>
      <c r="GW46" s="121"/>
      <c r="GX46" s="121"/>
      <c r="GY46" s="121"/>
      <c r="GZ46" s="121"/>
      <c r="HA46" s="121"/>
      <c r="HB46" s="121"/>
      <c r="HC46" s="121"/>
      <c r="HD46" s="121"/>
      <c r="HE46" s="121"/>
      <c r="HF46" s="121"/>
      <c r="HG46" s="121"/>
      <c r="HH46" s="121"/>
      <c r="HI46" s="121"/>
      <c r="HJ46" s="121"/>
      <c r="HK46" s="121"/>
      <c r="HL46" s="121"/>
      <c r="HM46" s="121"/>
      <c r="HN46" s="121"/>
      <c r="HO46" s="121"/>
      <c r="HP46" s="121"/>
      <c r="HQ46" s="121"/>
      <c r="HR46" s="121"/>
      <c r="HS46" s="121"/>
      <c r="HT46" s="121"/>
      <c r="HU46" s="121"/>
      <c r="HV46" s="121"/>
      <c r="HW46" s="121"/>
      <c r="HX46" s="121"/>
      <c r="HY46" s="121"/>
      <c r="HZ46" s="121"/>
      <c r="IA46" s="121"/>
      <c r="IB46" s="121"/>
      <c r="IC46" s="121"/>
      <c r="ID46" s="121"/>
      <c r="IE46" s="121"/>
    </row>
    <row r="47" spans="1:239" s="143" customFormat="1">
      <c r="A47" s="131"/>
      <c r="B47" s="132" t="s">
        <v>238</v>
      </c>
      <c r="C47" s="135">
        <v>8</v>
      </c>
      <c r="D47" s="137">
        <v>11.216294</v>
      </c>
      <c r="E47" s="137">
        <v>4.3008059999999997</v>
      </c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  <c r="AY47" s="121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1"/>
      <c r="BK47" s="121"/>
      <c r="BL47" s="121"/>
      <c r="BM47" s="121"/>
      <c r="BN47" s="121"/>
      <c r="BO47" s="121"/>
      <c r="BP47" s="121"/>
      <c r="BQ47" s="121"/>
      <c r="BR47" s="121"/>
      <c r="BS47" s="121"/>
      <c r="BT47" s="121"/>
      <c r="BU47" s="121"/>
      <c r="BV47" s="121"/>
      <c r="BW47" s="121"/>
      <c r="BX47" s="121"/>
      <c r="BY47" s="121"/>
      <c r="BZ47" s="121"/>
      <c r="CA47" s="121"/>
      <c r="CB47" s="121"/>
      <c r="CC47" s="121"/>
      <c r="CD47" s="121"/>
      <c r="CE47" s="121"/>
      <c r="CF47" s="121"/>
      <c r="CG47" s="121"/>
      <c r="CH47" s="121"/>
      <c r="CI47" s="121"/>
      <c r="CJ47" s="121"/>
      <c r="CK47" s="121"/>
      <c r="CL47" s="121"/>
      <c r="CM47" s="121"/>
      <c r="CN47" s="121"/>
      <c r="CO47" s="121"/>
      <c r="CP47" s="121"/>
      <c r="CQ47" s="121"/>
      <c r="CR47" s="121"/>
      <c r="CS47" s="121"/>
      <c r="CT47" s="121"/>
      <c r="CU47" s="121"/>
      <c r="CV47" s="121"/>
      <c r="CW47" s="121"/>
      <c r="CX47" s="121"/>
      <c r="CY47" s="121"/>
      <c r="CZ47" s="121"/>
      <c r="DA47" s="121"/>
      <c r="DB47" s="121"/>
      <c r="DC47" s="121"/>
      <c r="DD47" s="121"/>
      <c r="DE47" s="121"/>
      <c r="DF47" s="121"/>
      <c r="DG47" s="121"/>
      <c r="DH47" s="121"/>
      <c r="DI47" s="121"/>
      <c r="DJ47" s="121"/>
      <c r="DK47" s="121"/>
      <c r="DL47" s="121"/>
      <c r="DM47" s="121"/>
      <c r="DN47" s="121"/>
      <c r="DO47" s="121"/>
      <c r="DP47" s="121"/>
      <c r="DQ47" s="121"/>
      <c r="DR47" s="121"/>
      <c r="DS47" s="121"/>
      <c r="DT47" s="121"/>
      <c r="DU47" s="121"/>
      <c r="DV47" s="121"/>
      <c r="DW47" s="121"/>
      <c r="DX47" s="121"/>
      <c r="DY47" s="121"/>
      <c r="DZ47" s="121"/>
      <c r="EA47" s="121"/>
      <c r="EB47" s="121"/>
      <c r="EC47" s="121"/>
      <c r="ED47" s="121"/>
      <c r="EE47" s="121"/>
      <c r="EF47" s="121"/>
      <c r="EG47" s="121"/>
      <c r="EH47" s="121"/>
      <c r="EI47" s="121"/>
      <c r="EJ47" s="121"/>
      <c r="EK47" s="121"/>
      <c r="EL47" s="121"/>
      <c r="EM47" s="121"/>
      <c r="EN47" s="121"/>
      <c r="EO47" s="121"/>
      <c r="EP47" s="121"/>
      <c r="EQ47" s="121"/>
      <c r="ER47" s="121"/>
      <c r="ES47" s="121"/>
      <c r="ET47" s="121"/>
      <c r="EU47" s="121"/>
      <c r="EV47" s="121"/>
      <c r="EW47" s="121"/>
      <c r="EX47" s="121"/>
      <c r="EY47" s="121"/>
      <c r="EZ47" s="121"/>
      <c r="FA47" s="121"/>
      <c r="FB47" s="121"/>
      <c r="FC47" s="121"/>
      <c r="FD47" s="121"/>
      <c r="FE47" s="121"/>
      <c r="FF47" s="121"/>
      <c r="FG47" s="121"/>
      <c r="FH47" s="121"/>
      <c r="FI47" s="121"/>
      <c r="FJ47" s="121"/>
      <c r="FK47" s="121"/>
      <c r="FL47" s="121"/>
      <c r="FM47" s="121"/>
      <c r="FN47" s="121"/>
      <c r="FO47" s="121"/>
      <c r="FP47" s="121"/>
      <c r="FQ47" s="121"/>
      <c r="FR47" s="121"/>
      <c r="FS47" s="121"/>
      <c r="FT47" s="121"/>
      <c r="FU47" s="121"/>
      <c r="FV47" s="121"/>
      <c r="FW47" s="121"/>
      <c r="FX47" s="121"/>
      <c r="FY47" s="121"/>
      <c r="FZ47" s="121"/>
      <c r="GA47" s="121"/>
      <c r="GB47" s="121"/>
      <c r="GC47" s="121"/>
      <c r="GD47" s="121"/>
      <c r="GE47" s="121"/>
      <c r="GF47" s="121"/>
      <c r="GG47" s="121"/>
      <c r="GH47" s="121"/>
      <c r="GI47" s="121"/>
      <c r="GJ47" s="121"/>
      <c r="GK47" s="121"/>
      <c r="GL47" s="121"/>
      <c r="GM47" s="121"/>
      <c r="GN47" s="121"/>
      <c r="GO47" s="121"/>
      <c r="GP47" s="121"/>
      <c r="GQ47" s="121"/>
      <c r="GR47" s="121"/>
      <c r="GS47" s="121"/>
      <c r="GT47" s="121"/>
      <c r="GU47" s="121"/>
      <c r="GV47" s="121"/>
      <c r="GW47" s="121"/>
      <c r="GX47" s="121"/>
      <c r="GY47" s="121"/>
      <c r="GZ47" s="121"/>
      <c r="HA47" s="121"/>
      <c r="HB47" s="121"/>
      <c r="HC47" s="121"/>
      <c r="HD47" s="121"/>
      <c r="HE47" s="121"/>
      <c r="HF47" s="121"/>
      <c r="HG47" s="121"/>
      <c r="HH47" s="121"/>
      <c r="HI47" s="121"/>
      <c r="HJ47" s="121"/>
      <c r="HK47" s="121"/>
      <c r="HL47" s="121"/>
      <c r="HM47" s="121"/>
      <c r="HN47" s="121"/>
      <c r="HO47" s="121"/>
      <c r="HP47" s="121"/>
      <c r="HQ47" s="121"/>
      <c r="HR47" s="121"/>
      <c r="HS47" s="121"/>
      <c r="HT47" s="121"/>
      <c r="HU47" s="121"/>
      <c r="HV47" s="121"/>
      <c r="HW47" s="121"/>
      <c r="HX47" s="121"/>
      <c r="HY47" s="121"/>
      <c r="HZ47" s="121"/>
      <c r="IA47" s="121"/>
      <c r="IB47" s="121"/>
      <c r="IC47" s="121"/>
      <c r="ID47" s="121"/>
      <c r="IE47" s="121"/>
    </row>
    <row r="48" spans="1:239" s="143" customFormat="1" ht="15.75">
      <c r="A48" s="131"/>
      <c r="B48" s="144"/>
      <c r="C48" s="145"/>
      <c r="D48" s="146"/>
      <c r="E48" s="146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1"/>
      <c r="AY48" s="121"/>
      <c r="AZ48" s="121"/>
      <c r="BA48" s="121"/>
      <c r="BB48" s="121"/>
      <c r="BC48" s="121"/>
      <c r="BD48" s="121"/>
      <c r="BE48" s="121"/>
      <c r="BF48" s="121"/>
      <c r="BG48" s="121"/>
      <c r="BH48" s="121"/>
      <c r="BI48" s="121"/>
      <c r="BJ48" s="121"/>
      <c r="BK48" s="121"/>
      <c r="BL48" s="121"/>
      <c r="BM48" s="121"/>
      <c r="BN48" s="121"/>
      <c r="BO48" s="121"/>
      <c r="BP48" s="121"/>
      <c r="BQ48" s="121"/>
      <c r="BR48" s="121"/>
      <c r="BS48" s="121"/>
      <c r="BT48" s="121"/>
      <c r="BU48" s="121"/>
      <c r="BV48" s="121"/>
      <c r="BW48" s="121"/>
      <c r="BX48" s="121"/>
      <c r="BY48" s="121"/>
      <c r="BZ48" s="121"/>
      <c r="CA48" s="121"/>
      <c r="CB48" s="121"/>
      <c r="CC48" s="121"/>
      <c r="CD48" s="121"/>
      <c r="CE48" s="121"/>
      <c r="CF48" s="121"/>
      <c r="CG48" s="121"/>
      <c r="CH48" s="121"/>
      <c r="CI48" s="121"/>
      <c r="CJ48" s="121"/>
      <c r="CK48" s="121"/>
      <c r="CL48" s="121"/>
      <c r="CM48" s="121"/>
      <c r="CN48" s="121"/>
      <c r="CO48" s="121"/>
      <c r="CP48" s="121"/>
      <c r="CQ48" s="121"/>
      <c r="CR48" s="121"/>
      <c r="CS48" s="121"/>
      <c r="CT48" s="121"/>
      <c r="CU48" s="121"/>
      <c r="CV48" s="121"/>
      <c r="CW48" s="121"/>
      <c r="CX48" s="121"/>
      <c r="CY48" s="121"/>
      <c r="CZ48" s="121"/>
      <c r="DA48" s="121"/>
      <c r="DB48" s="121"/>
      <c r="DC48" s="121"/>
      <c r="DD48" s="121"/>
      <c r="DE48" s="121"/>
      <c r="DF48" s="121"/>
      <c r="DG48" s="121"/>
      <c r="DH48" s="121"/>
      <c r="DI48" s="121"/>
      <c r="DJ48" s="121"/>
      <c r="DK48" s="121"/>
      <c r="DL48" s="121"/>
      <c r="DM48" s="121"/>
      <c r="DN48" s="121"/>
      <c r="DO48" s="121"/>
      <c r="DP48" s="121"/>
      <c r="DQ48" s="121"/>
      <c r="DR48" s="121"/>
      <c r="DS48" s="121"/>
      <c r="DT48" s="121"/>
      <c r="DU48" s="121"/>
      <c r="DV48" s="121"/>
      <c r="DW48" s="121"/>
      <c r="DX48" s="121"/>
      <c r="DY48" s="121"/>
      <c r="DZ48" s="121"/>
      <c r="EA48" s="121"/>
      <c r="EB48" s="121"/>
      <c r="EC48" s="121"/>
      <c r="ED48" s="121"/>
      <c r="EE48" s="121"/>
      <c r="EF48" s="121"/>
      <c r="EG48" s="121"/>
      <c r="EH48" s="121"/>
      <c r="EI48" s="121"/>
      <c r="EJ48" s="121"/>
      <c r="EK48" s="121"/>
      <c r="EL48" s="121"/>
      <c r="EM48" s="121"/>
      <c r="EN48" s="121"/>
      <c r="EO48" s="121"/>
      <c r="EP48" s="121"/>
      <c r="EQ48" s="121"/>
      <c r="ER48" s="121"/>
      <c r="ES48" s="121"/>
      <c r="ET48" s="121"/>
      <c r="EU48" s="121"/>
      <c r="EV48" s="121"/>
      <c r="EW48" s="121"/>
      <c r="EX48" s="121"/>
      <c r="EY48" s="121"/>
      <c r="EZ48" s="121"/>
      <c r="FA48" s="121"/>
      <c r="FB48" s="121"/>
      <c r="FC48" s="121"/>
      <c r="FD48" s="121"/>
      <c r="FE48" s="121"/>
      <c r="FF48" s="121"/>
      <c r="FG48" s="121"/>
      <c r="FH48" s="121"/>
      <c r="FI48" s="121"/>
      <c r="FJ48" s="121"/>
      <c r="FK48" s="121"/>
      <c r="FL48" s="121"/>
      <c r="FM48" s="121"/>
      <c r="FN48" s="121"/>
      <c r="FO48" s="121"/>
      <c r="FP48" s="121"/>
      <c r="FQ48" s="121"/>
      <c r="FR48" s="121"/>
      <c r="FS48" s="121"/>
      <c r="FT48" s="121"/>
      <c r="FU48" s="121"/>
      <c r="FV48" s="121"/>
      <c r="FW48" s="121"/>
      <c r="FX48" s="121"/>
      <c r="FY48" s="121"/>
      <c r="FZ48" s="121"/>
      <c r="GA48" s="121"/>
      <c r="GB48" s="121"/>
      <c r="GC48" s="121"/>
      <c r="GD48" s="121"/>
      <c r="GE48" s="121"/>
      <c r="GF48" s="121"/>
      <c r="GG48" s="121"/>
      <c r="GH48" s="121"/>
      <c r="GI48" s="121"/>
      <c r="GJ48" s="121"/>
      <c r="GK48" s="121"/>
      <c r="GL48" s="121"/>
      <c r="GM48" s="121"/>
      <c r="GN48" s="121"/>
      <c r="GO48" s="121"/>
      <c r="GP48" s="121"/>
      <c r="GQ48" s="121"/>
      <c r="GR48" s="121"/>
      <c r="GS48" s="121"/>
      <c r="GT48" s="121"/>
      <c r="GU48" s="121"/>
      <c r="GV48" s="121"/>
      <c r="GW48" s="121"/>
      <c r="GX48" s="121"/>
      <c r="GY48" s="121"/>
      <c r="GZ48" s="121"/>
      <c r="HA48" s="121"/>
      <c r="HB48" s="121"/>
      <c r="HC48" s="121"/>
      <c r="HD48" s="121"/>
      <c r="HE48" s="121"/>
      <c r="HF48" s="121"/>
      <c r="HG48" s="121"/>
      <c r="HH48" s="121"/>
      <c r="HI48" s="121"/>
      <c r="HJ48" s="121"/>
      <c r="HK48" s="121"/>
      <c r="HL48" s="121"/>
      <c r="HM48" s="121"/>
      <c r="HN48" s="121"/>
      <c r="HO48" s="121"/>
      <c r="HP48" s="121"/>
      <c r="HQ48" s="121"/>
      <c r="HR48" s="121"/>
      <c r="HS48" s="121"/>
      <c r="HT48" s="121"/>
      <c r="HU48" s="121"/>
      <c r="HV48" s="121"/>
      <c r="HW48" s="121"/>
      <c r="HX48" s="121"/>
      <c r="HY48" s="121"/>
      <c r="HZ48" s="121"/>
      <c r="IA48" s="121"/>
      <c r="IB48" s="121"/>
      <c r="IC48" s="121"/>
      <c r="ID48" s="121"/>
      <c r="IE48" s="121"/>
    </row>
    <row r="49" spans="1:239" s="143" customFormat="1" ht="15.75">
      <c r="A49" s="131"/>
      <c r="B49" s="144"/>
      <c r="C49" s="145"/>
      <c r="D49" s="146"/>
      <c r="E49" s="146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  <c r="BM49" s="121"/>
      <c r="BN49" s="121"/>
      <c r="BO49" s="121"/>
      <c r="BP49" s="121"/>
      <c r="BQ49" s="121"/>
      <c r="BR49" s="121"/>
      <c r="BS49" s="121"/>
      <c r="BT49" s="121"/>
      <c r="BU49" s="121"/>
      <c r="BV49" s="121"/>
      <c r="BW49" s="121"/>
      <c r="BX49" s="121"/>
      <c r="BY49" s="121"/>
      <c r="BZ49" s="121"/>
      <c r="CA49" s="121"/>
      <c r="CB49" s="121"/>
      <c r="CC49" s="121"/>
      <c r="CD49" s="121"/>
      <c r="CE49" s="121"/>
      <c r="CF49" s="121"/>
      <c r="CG49" s="121"/>
      <c r="CH49" s="121"/>
      <c r="CI49" s="121"/>
      <c r="CJ49" s="121"/>
      <c r="CK49" s="121"/>
      <c r="CL49" s="121"/>
      <c r="CM49" s="121"/>
      <c r="CN49" s="121"/>
      <c r="CO49" s="121"/>
      <c r="CP49" s="121"/>
      <c r="CQ49" s="121"/>
      <c r="CR49" s="121"/>
      <c r="CS49" s="121"/>
      <c r="CT49" s="121"/>
      <c r="CU49" s="121"/>
      <c r="CV49" s="121"/>
      <c r="CW49" s="121"/>
      <c r="CX49" s="121"/>
      <c r="CY49" s="121"/>
      <c r="CZ49" s="121"/>
      <c r="DA49" s="121"/>
      <c r="DB49" s="121"/>
      <c r="DC49" s="121"/>
      <c r="DD49" s="121"/>
      <c r="DE49" s="121"/>
      <c r="DF49" s="121"/>
      <c r="DG49" s="121"/>
      <c r="DH49" s="121"/>
      <c r="DI49" s="121"/>
      <c r="DJ49" s="121"/>
      <c r="DK49" s="121"/>
      <c r="DL49" s="121"/>
      <c r="DM49" s="121"/>
      <c r="DN49" s="121"/>
      <c r="DO49" s="121"/>
      <c r="DP49" s="121"/>
      <c r="DQ49" s="121"/>
      <c r="DR49" s="121"/>
      <c r="DS49" s="121"/>
      <c r="DT49" s="121"/>
      <c r="DU49" s="121"/>
      <c r="DV49" s="121"/>
      <c r="DW49" s="121"/>
      <c r="DX49" s="121"/>
      <c r="DY49" s="121"/>
      <c r="DZ49" s="121"/>
      <c r="EA49" s="121"/>
      <c r="EB49" s="121"/>
      <c r="EC49" s="121"/>
      <c r="ED49" s="121"/>
      <c r="EE49" s="121"/>
      <c r="EF49" s="121"/>
      <c r="EG49" s="121"/>
      <c r="EH49" s="121"/>
      <c r="EI49" s="121"/>
      <c r="EJ49" s="121"/>
      <c r="EK49" s="121"/>
      <c r="EL49" s="121"/>
      <c r="EM49" s="121"/>
      <c r="EN49" s="121"/>
      <c r="EO49" s="121"/>
      <c r="EP49" s="121"/>
      <c r="EQ49" s="121"/>
      <c r="ER49" s="121"/>
      <c r="ES49" s="121"/>
      <c r="ET49" s="121"/>
      <c r="EU49" s="121"/>
      <c r="EV49" s="121"/>
      <c r="EW49" s="121"/>
      <c r="EX49" s="121"/>
      <c r="EY49" s="121"/>
      <c r="EZ49" s="121"/>
      <c r="FA49" s="121"/>
      <c r="FB49" s="121"/>
      <c r="FC49" s="121"/>
      <c r="FD49" s="121"/>
      <c r="FE49" s="121"/>
      <c r="FF49" s="121"/>
      <c r="FG49" s="121"/>
      <c r="FH49" s="121"/>
      <c r="FI49" s="121"/>
      <c r="FJ49" s="121"/>
      <c r="FK49" s="121"/>
      <c r="FL49" s="121"/>
      <c r="FM49" s="121"/>
      <c r="FN49" s="121"/>
      <c r="FO49" s="121"/>
      <c r="FP49" s="121"/>
      <c r="FQ49" s="121"/>
      <c r="FR49" s="121"/>
      <c r="FS49" s="121"/>
      <c r="FT49" s="121"/>
      <c r="FU49" s="121"/>
      <c r="FV49" s="121"/>
      <c r="FW49" s="121"/>
      <c r="FX49" s="121"/>
      <c r="FY49" s="121"/>
      <c r="FZ49" s="121"/>
      <c r="GA49" s="121"/>
      <c r="GB49" s="121"/>
      <c r="GC49" s="121"/>
      <c r="GD49" s="121"/>
      <c r="GE49" s="121"/>
      <c r="GF49" s="121"/>
      <c r="GG49" s="121"/>
      <c r="GH49" s="121"/>
      <c r="GI49" s="121"/>
      <c r="GJ49" s="121"/>
      <c r="GK49" s="121"/>
      <c r="GL49" s="121"/>
      <c r="GM49" s="121"/>
      <c r="GN49" s="121"/>
      <c r="GO49" s="121"/>
      <c r="GP49" s="121"/>
      <c r="GQ49" s="121"/>
      <c r="GR49" s="121"/>
      <c r="GS49" s="121"/>
      <c r="GT49" s="121"/>
      <c r="GU49" s="121"/>
      <c r="GV49" s="121"/>
      <c r="GW49" s="121"/>
      <c r="GX49" s="121"/>
      <c r="GY49" s="121"/>
      <c r="GZ49" s="121"/>
      <c r="HA49" s="121"/>
      <c r="HB49" s="121"/>
      <c r="HC49" s="121"/>
      <c r="HD49" s="121"/>
      <c r="HE49" s="121"/>
      <c r="HF49" s="121"/>
      <c r="HG49" s="121"/>
      <c r="HH49" s="121"/>
      <c r="HI49" s="121"/>
      <c r="HJ49" s="121"/>
      <c r="HK49" s="121"/>
      <c r="HL49" s="121"/>
      <c r="HM49" s="121"/>
      <c r="HN49" s="121"/>
      <c r="HO49" s="121"/>
      <c r="HP49" s="121"/>
      <c r="HQ49" s="121"/>
      <c r="HR49" s="121"/>
      <c r="HS49" s="121"/>
      <c r="HT49" s="121"/>
      <c r="HU49" s="121"/>
      <c r="HV49" s="121"/>
      <c r="HW49" s="121"/>
      <c r="HX49" s="121"/>
      <c r="HY49" s="121"/>
      <c r="HZ49" s="121"/>
      <c r="IA49" s="121"/>
      <c r="IB49" s="121"/>
      <c r="IC49" s="121"/>
      <c r="ID49" s="121"/>
      <c r="IE49" s="121"/>
    </row>
    <row r="50" spans="1:239" s="143" customFormat="1" ht="15.75">
      <c r="A50" s="131"/>
      <c r="B50" s="144"/>
      <c r="C50" s="145"/>
      <c r="D50" s="146"/>
      <c r="E50" s="146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  <c r="BM50" s="121"/>
      <c r="BN50" s="121"/>
      <c r="BO50" s="121"/>
      <c r="BP50" s="121"/>
      <c r="BQ50" s="121"/>
      <c r="BR50" s="121"/>
      <c r="BS50" s="121"/>
      <c r="BT50" s="121"/>
      <c r="BU50" s="121"/>
      <c r="BV50" s="121"/>
      <c r="BW50" s="121"/>
      <c r="BX50" s="121"/>
      <c r="BY50" s="121"/>
      <c r="BZ50" s="121"/>
      <c r="CA50" s="121"/>
      <c r="CB50" s="121"/>
      <c r="CC50" s="121"/>
      <c r="CD50" s="121"/>
      <c r="CE50" s="121"/>
      <c r="CF50" s="121"/>
      <c r="CG50" s="121"/>
      <c r="CH50" s="121"/>
      <c r="CI50" s="121"/>
      <c r="CJ50" s="121"/>
      <c r="CK50" s="121"/>
      <c r="CL50" s="121"/>
      <c r="CM50" s="121"/>
      <c r="CN50" s="121"/>
      <c r="CO50" s="121"/>
      <c r="CP50" s="121"/>
      <c r="CQ50" s="121"/>
      <c r="CR50" s="121"/>
      <c r="CS50" s="121"/>
      <c r="CT50" s="121"/>
      <c r="CU50" s="121"/>
      <c r="CV50" s="121"/>
      <c r="CW50" s="121"/>
      <c r="CX50" s="121"/>
      <c r="CY50" s="121"/>
      <c r="CZ50" s="121"/>
      <c r="DA50" s="121"/>
      <c r="DB50" s="121"/>
      <c r="DC50" s="121"/>
      <c r="DD50" s="121"/>
      <c r="DE50" s="121"/>
      <c r="DF50" s="121"/>
      <c r="DG50" s="121"/>
      <c r="DH50" s="121"/>
      <c r="DI50" s="121"/>
      <c r="DJ50" s="121"/>
      <c r="DK50" s="121"/>
      <c r="DL50" s="121"/>
      <c r="DM50" s="121"/>
      <c r="DN50" s="121"/>
      <c r="DO50" s="121"/>
      <c r="DP50" s="121"/>
      <c r="DQ50" s="121"/>
      <c r="DR50" s="121"/>
      <c r="DS50" s="121"/>
      <c r="DT50" s="121"/>
      <c r="DU50" s="121"/>
      <c r="DV50" s="121"/>
      <c r="DW50" s="121"/>
      <c r="DX50" s="121"/>
      <c r="DY50" s="121"/>
      <c r="DZ50" s="121"/>
      <c r="EA50" s="121"/>
      <c r="EB50" s="121"/>
      <c r="EC50" s="121"/>
      <c r="ED50" s="121"/>
      <c r="EE50" s="121"/>
      <c r="EF50" s="121"/>
      <c r="EG50" s="121"/>
      <c r="EH50" s="121"/>
      <c r="EI50" s="121"/>
      <c r="EJ50" s="121"/>
      <c r="EK50" s="121"/>
      <c r="EL50" s="121"/>
      <c r="EM50" s="121"/>
      <c r="EN50" s="121"/>
      <c r="EO50" s="121"/>
      <c r="EP50" s="121"/>
      <c r="EQ50" s="121"/>
      <c r="ER50" s="121"/>
      <c r="ES50" s="121"/>
      <c r="ET50" s="121"/>
      <c r="EU50" s="121"/>
      <c r="EV50" s="121"/>
      <c r="EW50" s="121"/>
      <c r="EX50" s="121"/>
      <c r="EY50" s="121"/>
      <c r="EZ50" s="121"/>
      <c r="FA50" s="121"/>
      <c r="FB50" s="121"/>
      <c r="FC50" s="121"/>
      <c r="FD50" s="121"/>
      <c r="FE50" s="121"/>
      <c r="FF50" s="121"/>
      <c r="FG50" s="121"/>
      <c r="FH50" s="121"/>
      <c r="FI50" s="121"/>
      <c r="FJ50" s="121"/>
      <c r="FK50" s="121"/>
      <c r="FL50" s="121"/>
      <c r="FM50" s="121"/>
      <c r="FN50" s="121"/>
      <c r="FO50" s="121"/>
      <c r="FP50" s="121"/>
      <c r="FQ50" s="121"/>
      <c r="FR50" s="121"/>
      <c r="FS50" s="121"/>
      <c r="FT50" s="121"/>
      <c r="FU50" s="121"/>
      <c r="FV50" s="121"/>
      <c r="FW50" s="121"/>
      <c r="FX50" s="121"/>
      <c r="FY50" s="121"/>
      <c r="FZ50" s="121"/>
      <c r="GA50" s="121"/>
      <c r="GB50" s="121"/>
      <c r="GC50" s="121"/>
      <c r="GD50" s="121"/>
      <c r="GE50" s="121"/>
      <c r="GF50" s="121"/>
      <c r="GG50" s="121"/>
      <c r="GH50" s="121"/>
      <c r="GI50" s="121"/>
      <c r="GJ50" s="121"/>
      <c r="GK50" s="121"/>
      <c r="GL50" s="121"/>
      <c r="GM50" s="121"/>
      <c r="GN50" s="121"/>
      <c r="GO50" s="121"/>
      <c r="GP50" s="121"/>
      <c r="GQ50" s="121"/>
      <c r="GR50" s="121"/>
      <c r="GS50" s="121"/>
      <c r="GT50" s="121"/>
      <c r="GU50" s="121"/>
      <c r="GV50" s="121"/>
      <c r="GW50" s="121"/>
      <c r="GX50" s="121"/>
      <c r="GY50" s="121"/>
      <c r="GZ50" s="121"/>
      <c r="HA50" s="121"/>
      <c r="HB50" s="121"/>
      <c r="HC50" s="121"/>
      <c r="HD50" s="121"/>
      <c r="HE50" s="121"/>
      <c r="HF50" s="121"/>
      <c r="HG50" s="121"/>
      <c r="HH50" s="121"/>
      <c r="HI50" s="121"/>
      <c r="HJ50" s="121"/>
      <c r="HK50" s="121"/>
      <c r="HL50" s="121"/>
      <c r="HM50" s="121"/>
      <c r="HN50" s="121"/>
      <c r="HO50" s="121"/>
      <c r="HP50" s="121"/>
      <c r="HQ50" s="121"/>
      <c r="HR50" s="121"/>
      <c r="HS50" s="121"/>
      <c r="HT50" s="121"/>
      <c r="HU50" s="121"/>
      <c r="HV50" s="121"/>
      <c r="HW50" s="121"/>
      <c r="HX50" s="121"/>
      <c r="HY50" s="121"/>
      <c r="HZ50" s="121"/>
      <c r="IA50" s="121"/>
      <c r="IB50" s="121"/>
      <c r="IC50" s="121"/>
      <c r="ID50" s="121"/>
      <c r="IE50" s="121"/>
    </row>
    <row r="51" spans="1:239" s="143" customFormat="1" ht="15.75">
      <c r="A51" s="131"/>
      <c r="B51" s="144"/>
      <c r="C51" s="145"/>
      <c r="D51" s="146"/>
      <c r="E51" s="146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  <c r="AO51" s="121"/>
      <c r="AP51" s="121"/>
      <c r="AQ51" s="121"/>
      <c r="AR51" s="121"/>
      <c r="AS51" s="121"/>
      <c r="AT51" s="121"/>
      <c r="AU51" s="121"/>
      <c r="AV51" s="121"/>
      <c r="AW51" s="121"/>
      <c r="AX51" s="121"/>
      <c r="AY51" s="121"/>
      <c r="AZ51" s="121"/>
      <c r="BA51" s="121"/>
      <c r="BB51" s="121"/>
      <c r="BC51" s="121"/>
      <c r="BD51" s="121"/>
      <c r="BE51" s="121"/>
      <c r="BF51" s="121"/>
      <c r="BG51" s="121"/>
      <c r="BH51" s="121"/>
      <c r="BI51" s="121"/>
      <c r="BJ51" s="121"/>
      <c r="BK51" s="121"/>
      <c r="BL51" s="121"/>
      <c r="BM51" s="121"/>
      <c r="BN51" s="121"/>
      <c r="BO51" s="121"/>
      <c r="BP51" s="121"/>
      <c r="BQ51" s="121"/>
      <c r="BR51" s="121"/>
      <c r="BS51" s="121"/>
      <c r="BT51" s="121"/>
      <c r="BU51" s="121"/>
      <c r="BV51" s="121"/>
      <c r="BW51" s="121"/>
      <c r="BX51" s="121"/>
      <c r="BY51" s="121"/>
      <c r="BZ51" s="121"/>
      <c r="CA51" s="121"/>
      <c r="CB51" s="121"/>
      <c r="CC51" s="121"/>
      <c r="CD51" s="121"/>
      <c r="CE51" s="121"/>
      <c r="CF51" s="121"/>
      <c r="CG51" s="121"/>
      <c r="CH51" s="121"/>
      <c r="CI51" s="121"/>
      <c r="CJ51" s="121"/>
      <c r="CK51" s="121"/>
      <c r="CL51" s="121"/>
      <c r="CM51" s="121"/>
      <c r="CN51" s="121"/>
      <c r="CO51" s="121"/>
      <c r="CP51" s="121"/>
      <c r="CQ51" s="121"/>
      <c r="CR51" s="121"/>
      <c r="CS51" s="121"/>
      <c r="CT51" s="121"/>
      <c r="CU51" s="121"/>
      <c r="CV51" s="121"/>
      <c r="CW51" s="121"/>
      <c r="CX51" s="121"/>
      <c r="CY51" s="121"/>
      <c r="CZ51" s="121"/>
      <c r="DA51" s="121"/>
      <c r="DB51" s="121"/>
      <c r="DC51" s="121"/>
      <c r="DD51" s="121"/>
      <c r="DE51" s="121"/>
      <c r="DF51" s="121"/>
      <c r="DG51" s="121"/>
      <c r="DH51" s="121"/>
      <c r="DI51" s="121"/>
      <c r="DJ51" s="121"/>
      <c r="DK51" s="121"/>
      <c r="DL51" s="121"/>
      <c r="DM51" s="121"/>
      <c r="DN51" s="121"/>
      <c r="DO51" s="121"/>
      <c r="DP51" s="121"/>
      <c r="DQ51" s="121"/>
      <c r="DR51" s="121"/>
      <c r="DS51" s="121"/>
      <c r="DT51" s="121"/>
      <c r="DU51" s="121"/>
      <c r="DV51" s="121"/>
      <c r="DW51" s="121"/>
      <c r="DX51" s="121"/>
      <c r="DY51" s="121"/>
      <c r="DZ51" s="121"/>
      <c r="EA51" s="121"/>
      <c r="EB51" s="121"/>
      <c r="EC51" s="121"/>
      <c r="ED51" s="121"/>
      <c r="EE51" s="121"/>
      <c r="EF51" s="121"/>
      <c r="EG51" s="121"/>
      <c r="EH51" s="121"/>
      <c r="EI51" s="121"/>
      <c r="EJ51" s="121"/>
      <c r="EK51" s="121"/>
      <c r="EL51" s="121"/>
      <c r="EM51" s="121"/>
      <c r="EN51" s="121"/>
      <c r="EO51" s="121"/>
      <c r="EP51" s="121"/>
      <c r="EQ51" s="121"/>
      <c r="ER51" s="121"/>
      <c r="ES51" s="121"/>
      <c r="ET51" s="121"/>
      <c r="EU51" s="121"/>
      <c r="EV51" s="121"/>
      <c r="EW51" s="121"/>
      <c r="EX51" s="121"/>
      <c r="EY51" s="121"/>
      <c r="EZ51" s="121"/>
      <c r="FA51" s="121"/>
      <c r="FB51" s="121"/>
      <c r="FC51" s="121"/>
      <c r="FD51" s="121"/>
      <c r="FE51" s="121"/>
      <c r="FF51" s="121"/>
      <c r="FG51" s="121"/>
      <c r="FH51" s="121"/>
      <c r="FI51" s="121"/>
      <c r="FJ51" s="121"/>
      <c r="FK51" s="121"/>
      <c r="FL51" s="121"/>
      <c r="FM51" s="121"/>
      <c r="FN51" s="121"/>
      <c r="FO51" s="121"/>
      <c r="FP51" s="121"/>
      <c r="FQ51" s="121"/>
      <c r="FR51" s="121"/>
      <c r="FS51" s="121"/>
      <c r="FT51" s="121"/>
      <c r="FU51" s="121"/>
      <c r="FV51" s="121"/>
      <c r="FW51" s="121"/>
      <c r="FX51" s="121"/>
      <c r="FY51" s="121"/>
      <c r="FZ51" s="121"/>
      <c r="GA51" s="121"/>
      <c r="GB51" s="121"/>
      <c r="GC51" s="121"/>
      <c r="GD51" s="121"/>
      <c r="GE51" s="121"/>
      <c r="GF51" s="121"/>
      <c r="GG51" s="121"/>
      <c r="GH51" s="121"/>
      <c r="GI51" s="121"/>
      <c r="GJ51" s="121"/>
      <c r="GK51" s="121"/>
      <c r="GL51" s="121"/>
      <c r="GM51" s="121"/>
      <c r="GN51" s="121"/>
      <c r="GO51" s="121"/>
      <c r="GP51" s="121"/>
      <c r="GQ51" s="121"/>
      <c r="GR51" s="121"/>
      <c r="GS51" s="121"/>
      <c r="GT51" s="121"/>
      <c r="GU51" s="121"/>
      <c r="GV51" s="121"/>
      <c r="GW51" s="121"/>
      <c r="GX51" s="121"/>
      <c r="GY51" s="121"/>
      <c r="GZ51" s="121"/>
      <c r="HA51" s="121"/>
      <c r="HB51" s="121"/>
      <c r="HC51" s="121"/>
      <c r="HD51" s="121"/>
      <c r="HE51" s="121"/>
      <c r="HF51" s="121"/>
      <c r="HG51" s="121"/>
      <c r="HH51" s="121"/>
      <c r="HI51" s="121"/>
      <c r="HJ51" s="121"/>
      <c r="HK51" s="121"/>
      <c r="HL51" s="121"/>
      <c r="HM51" s="121"/>
      <c r="HN51" s="121"/>
      <c r="HO51" s="121"/>
      <c r="HP51" s="121"/>
      <c r="HQ51" s="121"/>
      <c r="HR51" s="121"/>
      <c r="HS51" s="121"/>
      <c r="HT51" s="121"/>
      <c r="HU51" s="121"/>
      <c r="HV51" s="121"/>
      <c r="HW51" s="121"/>
      <c r="HX51" s="121"/>
      <c r="HY51" s="121"/>
      <c r="HZ51" s="121"/>
      <c r="IA51" s="121"/>
      <c r="IB51" s="121"/>
      <c r="IC51" s="121"/>
      <c r="ID51" s="121"/>
      <c r="IE51" s="121"/>
    </row>
    <row r="52" spans="1:239" s="143" customFormat="1" ht="15.75">
      <c r="A52" s="131"/>
      <c r="B52" s="144"/>
      <c r="C52" s="145"/>
      <c r="D52" s="146"/>
      <c r="E52" s="146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AZ52" s="121"/>
      <c r="BA52" s="121"/>
      <c r="BB52" s="121"/>
      <c r="BC52" s="121"/>
      <c r="BD52" s="121"/>
      <c r="BE52" s="121"/>
      <c r="BF52" s="121"/>
      <c r="BG52" s="121"/>
      <c r="BH52" s="121"/>
      <c r="BI52" s="121"/>
      <c r="BJ52" s="121"/>
      <c r="BK52" s="121"/>
      <c r="BL52" s="121"/>
      <c r="BM52" s="121"/>
      <c r="BN52" s="121"/>
      <c r="BO52" s="121"/>
      <c r="BP52" s="121"/>
      <c r="BQ52" s="121"/>
      <c r="BR52" s="121"/>
      <c r="BS52" s="121"/>
      <c r="BT52" s="121"/>
      <c r="BU52" s="121"/>
      <c r="BV52" s="121"/>
      <c r="BW52" s="121"/>
      <c r="BX52" s="121"/>
      <c r="BY52" s="121"/>
      <c r="BZ52" s="121"/>
      <c r="CA52" s="121"/>
      <c r="CB52" s="121"/>
      <c r="CC52" s="121"/>
      <c r="CD52" s="121"/>
      <c r="CE52" s="121"/>
      <c r="CF52" s="121"/>
      <c r="CG52" s="121"/>
      <c r="CH52" s="121"/>
      <c r="CI52" s="121"/>
      <c r="CJ52" s="121"/>
      <c r="CK52" s="121"/>
      <c r="CL52" s="121"/>
      <c r="CM52" s="121"/>
      <c r="CN52" s="121"/>
      <c r="CO52" s="121"/>
      <c r="CP52" s="121"/>
      <c r="CQ52" s="121"/>
      <c r="CR52" s="121"/>
      <c r="CS52" s="121"/>
      <c r="CT52" s="121"/>
      <c r="CU52" s="121"/>
      <c r="CV52" s="121"/>
      <c r="CW52" s="121"/>
      <c r="CX52" s="121"/>
      <c r="CY52" s="121"/>
      <c r="CZ52" s="121"/>
      <c r="DA52" s="121"/>
      <c r="DB52" s="121"/>
      <c r="DC52" s="121"/>
      <c r="DD52" s="121"/>
      <c r="DE52" s="121"/>
      <c r="DF52" s="121"/>
      <c r="DG52" s="121"/>
      <c r="DH52" s="121"/>
      <c r="DI52" s="121"/>
      <c r="DJ52" s="121"/>
      <c r="DK52" s="121"/>
      <c r="DL52" s="121"/>
      <c r="DM52" s="121"/>
      <c r="DN52" s="121"/>
      <c r="DO52" s="121"/>
      <c r="DP52" s="121"/>
      <c r="DQ52" s="121"/>
      <c r="DR52" s="121"/>
      <c r="DS52" s="121"/>
      <c r="DT52" s="121"/>
      <c r="DU52" s="121"/>
      <c r="DV52" s="121"/>
      <c r="DW52" s="121"/>
      <c r="DX52" s="121"/>
      <c r="DY52" s="121"/>
      <c r="DZ52" s="121"/>
      <c r="EA52" s="121"/>
      <c r="EB52" s="121"/>
      <c r="EC52" s="121"/>
      <c r="ED52" s="121"/>
      <c r="EE52" s="121"/>
      <c r="EF52" s="121"/>
      <c r="EG52" s="121"/>
      <c r="EH52" s="121"/>
      <c r="EI52" s="121"/>
      <c r="EJ52" s="121"/>
      <c r="EK52" s="121"/>
      <c r="EL52" s="121"/>
      <c r="EM52" s="121"/>
      <c r="EN52" s="121"/>
      <c r="EO52" s="121"/>
      <c r="EP52" s="121"/>
      <c r="EQ52" s="121"/>
      <c r="ER52" s="121"/>
      <c r="ES52" s="121"/>
      <c r="ET52" s="121"/>
      <c r="EU52" s="121"/>
      <c r="EV52" s="121"/>
      <c r="EW52" s="121"/>
      <c r="EX52" s="121"/>
      <c r="EY52" s="121"/>
      <c r="EZ52" s="121"/>
      <c r="FA52" s="121"/>
      <c r="FB52" s="121"/>
      <c r="FC52" s="121"/>
      <c r="FD52" s="121"/>
      <c r="FE52" s="121"/>
      <c r="FF52" s="121"/>
      <c r="FG52" s="121"/>
      <c r="FH52" s="121"/>
      <c r="FI52" s="121"/>
      <c r="FJ52" s="121"/>
      <c r="FK52" s="121"/>
      <c r="FL52" s="121"/>
      <c r="FM52" s="121"/>
      <c r="FN52" s="121"/>
      <c r="FO52" s="121"/>
      <c r="FP52" s="121"/>
      <c r="FQ52" s="121"/>
      <c r="FR52" s="121"/>
      <c r="FS52" s="121"/>
      <c r="FT52" s="121"/>
      <c r="FU52" s="121"/>
      <c r="FV52" s="121"/>
      <c r="FW52" s="121"/>
      <c r="FX52" s="121"/>
      <c r="FY52" s="121"/>
      <c r="FZ52" s="121"/>
      <c r="GA52" s="121"/>
      <c r="GB52" s="121"/>
      <c r="GC52" s="121"/>
      <c r="GD52" s="121"/>
      <c r="GE52" s="121"/>
      <c r="GF52" s="121"/>
      <c r="GG52" s="121"/>
      <c r="GH52" s="121"/>
      <c r="GI52" s="121"/>
      <c r="GJ52" s="121"/>
      <c r="GK52" s="121"/>
      <c r="GL52" s="121"/>
      <c r="GM52" s="121"/>
      <c r="GN52" s="121"/>
      <c r="GO52" s="121"/>
      <c r="GP52" s="121"/>
      <c r="GQ52" s="121"/>
      <c r="GR52" s="121"/>
      <c r="GS52" s="121"/>
      <c r="GT52" s="121"/>
      <c r="GU52" s="121"/>
      <c r="GV52" s="121"/>
      <c r="GW52" s="121"/>
      <c r="GX52" s="121"/>
      <c r="GY52" s="121"/>
      <c r="GZ52" s="121"/>
      <c r="HA52" s="121"/>
      <c r="HB52" s="121"/>
      <c r="HC52" s="121"/>
      <c r="HD52" s="121"/>
      <c r="HE52" s="121"/>
      <c r="HF52" s="121"/>
      <c r="HG52" s="121"/>
      <c r="HH52" s="121"/>
      <c r="HI52" s="121"/>
      <c r="HJ52" s="121"/>
      <c r="HK52" s="121"/>
      <c r="HL52" s="121"/>
      <c r="HM52" s="121"/>
      <c r="HN52" s="121"/>
      <c r="HO52" s="121"/>
      <c r="HP52" s="121"/>
      <c r="HQ52" s="121"/>
      <c r="HR52" s="121"/>
      <c r="HS52" s="121"/>
      <c r="HT52" s="121"/>
      <c r="HU52" s="121"/>
      <c r="HV52" s="121"/>
      <c r="HW52" s="121"/>
      <c r="HX52" s="121"/>
      <c r="HY52" s="121"/>
      <c r="HZ52" s="121"/>
      <c r="IA52" s="121"/>
      <c r="IB52" s="121"/>
      <c r="IC52" s="121"/>
      <c r="ID52" s="121"/>
      <c r="IE52" s="121"/>
    </row>
    <row r="53" spans="1:239" s="143" customFormat="1" ht="18.75">
      <c r="A53" s="30"/>
      <c r="B53" s="144"/>
      <c r="C53" s="145"/>
      <c r="D53" s="146"/>
      <c r="E53" s="146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  <c r="BM53" s="121"/>
      <c r="BN53" s="121"/>
      <c r="BO53" s="121"/>
      <c r="BP53" s="121"/>
      <c r="BQ53" s="121"/>
      <c r="BR53" s="121"/>
      <c r="BS53" s="121"/>
      <c r="BT53" s="121"/>
      <c r="BU53" s="121"/>
      <c r="BV53" s="121"/>
      <c r="BW53" s="121"/>
      <c r="BX53" s="121"/>
      <c r="BY53" s="121"/>
      <c r="BZ53" s="121"/>
      <c r="CA53" s="121"/>
      <c r="CB53" s="121"/>
      <c r="CC53" s="121"/>
      <c r="CD53" s="121"/>
      <c r="CE53" s="121"/>
      <c r="CF53" s="121"/>
      <c r="CG53" s="121"/>
      <c r="CH53" s="121"/>
      <c r="CI53" s="121"/>
      <c r="CJ53" s="121"/>
      <c r="CK53" s="121"/>
      <c r="CL53" s="121"/>
      <c r="CM53" s="121"/>
      <c r="CN53" s="121"/>
      <c r="CO53" s="121"/>
      <c r="CP53" s="121"/>
      <c r="CQ53" s="121"/>
      <c r="CR53" s="121"/>
      <c r="CS53" s="121"/>
      <c r="CT53" s="121"/>
      <c r="CU53" s="121"/>
      <c r="CV53" s="121"/>
      <c r="CW53" s="121"/>
      <c r="CX53" s="121"/>
      <c r="CY53" s="121"/>
      <c r="CZ53" s="121"/>
      <c r="DA53" s="121"/>
      <c r="DB53" s="121"/>
      <c r="DC53" s="121"/>
      <c r="DD53" s="121"/>
      <c r="DE53" s="121"/>
      <c r="DF53" s="121"/>
      <c r="DG53" s="121"/>
      <c r="DH53" s="121"/>
      <c r="DI53" s="121"/>
      <c r="DJ53" s="121"/>
      <c r="DK53" s="121"/>
      <c r="DL53" s="121"/>
      <c r="DM53" s="121"/>
      <c r="DN53" s="121"/>
      <c r="DO53" s="121"/>
      <c r="DP53" s="121"/>
      <c r="DQ53" s="121"/>
      <c r="DR53" s="121"/>
      <c r="DS53" s="121"/>
      <c r="DT53" s="121"/>
      <c r="DU53" s="121"/>
      <c r="DV53" s="121"/>
      <c r="DW53" s="121"/>
      <c r="DX53" s="121"/>
      <c r="DY53" s="121"/>
      <c r="DZ53" s="121"/>
      <c r="EA53" s="121"/>
      <c r="EB53" s="121"/>
      <c r="EC53" s="121"/>
      <c r="ED53" s="121"/>
      <c r="EE53" s="121"/>
      <c r="EF53" s="121"/>
      <c r="EG53" s="121"/>
      <c r="EH53" s="121"/>
      <c r="EI53" s="121"/>
      <c r="EJ53" s="121"/>
      <c r="EK53" s="121"/>
      <c r="EL53" s="121"/>
      <c r="EM53" s="121"/>
      <c r="EN53" s="121"/>
      <c r="EO53" s="121"/>
      <c r="EP53" s="121"/>
      <c r="EQ53" s="121"/>
      <c r="ER53" s="121"/>
      <c r="ES53" s="121"/>
      <c r="ET53" s="121"/>
      <c r="EU53" s="121"/>
      <c r="EV53" s="121"/>
      <c r="EW53" s="121"/>
      <c r="EX53" s="121"/>
      <c r="EY53" s="121"/>
      <c r="EZ53" s="121"/>
      <c r="FA53" s="121"/>
      <c r="FB53" s="121"/>
      <c r="FC53" s="121"/>
      <c r="FD53" s="121"/>
      <c r="FE53" s="121"/>
      <c r="FF53" s="121"/>
      <c r="FG53" s="121"/>
      <c r="FH53" s="121"/>
      <c r="FI53" s="121"/>
      <c r="FJ53" s="121"/>
      <c r="FK53" s="121"/>
      <c r="FL53" s="121"/>
      <c r="FM53" s="121"/>
      <c r="FN53" s="121"/>
      <c r="FO53" s="121"/>
      <c r="FP53" s="121"/>
      <c r="FQ53" s="121"/>
      <c r="FR53" s="121"/>
      <c r="FS53" s="121"/>
      <c r="FT53" s="121"/>
      <c r="FU53" s="121"/>
      <c r="FV53" s="121"/>
      <c r="FW53" s="121"/>
      <c r="FX53" s="121"/>
      <c r="FY53" s="121"/>
      <c r="FZ53" s="121"/>
      <c r="GA53" s="121"/>
      <c r="GB53" s="121"/>
      <c r="GC53" s="121"/>
      <c r="GD53" s="121"/>
      <c r="GE53" s="121"/>
      <c r="GF53" s="121"/>
      <c r="GG53" s="121"/>
      <c r="GH53" s="121"/>
      <c r="GI53" s="121"/>
      <c r="GJ53" s="121"/>
      <c r="GK53" s="121"/>
      <c r="GL53" s="121"/>
      <c r="GM53" s="121"/>
      <c r="GN53" s="121"/>
      <c r="GO53" s="121"/>
      <c r="GP53" s="121"/>
      <c r="GQ53" s="121"/>
      <c r="GR53" s="121"/>
      <c r="GS53" s="121"/>
      <c r="GT53" s="121"/>
      <c r="GU53" s="121"/>
      <c r="GV53" s="121"/>
      <c r="GW53" s="121"/>
      <c r="GX53" s="121"/>
      <c r="GY53" s="121"/>
      <c r="GZ53" s="121"/>
      <c r="HA53" s="121"/>
      <c r="HB53" s="121"/>
      <c r="HC53" s="121"/>
      <c r="HD53" s="121"/>
      <c r="HE53" s="121"/>
      <c r="HF53" s="121"/>
      <c r="HG53" s="121"/>
      <c r="HH53" s="121"/>
      <c r="HI53" s="121"/>
      <c r="HJ53" s="121"/>
      <c r="HK53" s="121"/>
      <c r="HL53" s="121"/>
      <c r="HM53" s="121"/>
      <c r="HN53" s="121"/>
      <c r="HO53" s="121"/>
      <c r="HP53" s="121"/>
      <c r="HQ53" s="121"/>
      <c r="HR53" s="121"/>
      <c r="HS53" s="121"/>
      <c r="HT53" s="121"/>
      <c r="HU53" s="121"/>
      <c r="HV53" s="121"/>
      <c r="HW53" s="121"/>
      <c r="HX53" s="121"/>
      <c r="HY53" s="121"/>
      <c r="HZ53" s="121"/>
      <c r="IA53" s="121"/>
      <c r="IB53" s="121"/>
      <c r="IC53" s="121"/>
      <c r="ID53" s="121"/>
      <c r="IE53" s="121"/>
    </row>
    <row r="54" spans="1:239" s="143" customFormat="1" ht="18.75">
      <c r="A54" s="30"/>
      <c r="B54" s="144"/>
      <c r="C54" s="145"/>
      <c r="D54" s="146"/>
      <c r="E54" s="146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121"/>
      <c r="W54" s="121"/>
      <c r="X54" s="121"/>
      <c r="Y54" s="121"/>
      <c r="Z54" s="121"/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  <c r="BM54" s="121"/>
      <c r="BN54" s="121"/>
      <c r="BO54" s="121"/>
      <c r="BP54" s="121"/>
      <c r="BQ54" s="121"/>
      <c r="BR54" s="121"/>
      <c r="BS54" s="121"/>
      <c r="BT54" s="121"/>
      <c r="BU54" s="121"/>
      <c r="BV54" s="121"/>
      <c r="BW54" s="121"/>
      <c r="BX54" s="121"/>
      <c r="BY54" s="121"/>
      <c r="BZ54" s="121"/>
      <c r="CA54" s="121"/>
      <c r="CB54" s="121"/>
      <c r="CC54" s="121"/>
      <c r="CD54" s="121"/>
      <c r="CE54" s="121"/>
      <c r="CF54" s="121"/>
      <c r="CG54" s="121"/>
      <c r="CH54" s="121"/>
      <c r="CI54" s="121"/>
      <c r="CJ54" s="121"/>
      <c r="CK54" s="121"/>
      <c r="CL54" s="121"/>
      <c r="CM54" s="121"/>
      <c r="CN54" s="121"/>
      <c r="CO54" s="121"/>
      <c r="CP54" s="121"/>
      <c r="CQ54" s="121"/>
      <c r="CR54" s="121"/>
      <c r="CS54" s="121"/>
      <c r="CT54" s="121"/>
      <c r="CU54" s="121"/>
      <c r="CV54" s="121"/>
      <c r="CW54" s="121"/>
      <c r="CX54" s="121"/>
      <c r="CY54" s="121"/>
      <c r="CZ54" s="121"/>
      <c r="DA54" s="121"/>
      <c r="DB54" s="121"/>
      <c r="DC54" s="121"/>
      <c r="DD54" s="121"/>
      <c r="DE54" s="121"/>
      <c r="DF54" s="121"/>
      <c r="DG54" s="121"/>
      <c r="DH54" s="121"/>
      <c r="DI54" s="121"/>
      <c r="DJ54" s="121"/>
      <c r="DK54" s="121"/>
      <c r="DL54" s="121"/>
      <c r="DM54" s="121"/>
      <c r="DN54" s="121"/>
      <c r="DO54" s="121"/>
      <c r="DP54" s="121"/>
      <c r="DQ54" s="121"/>
      <c r="DR54" s="121"/>
      <c r="DS54" s="121"/>
      <c r="DT54" s="121"/>
      <c r="DU54" s="121"/>
      <c r="DV54" s="121"/>
      <c r="DW54" s="121"/>
      <c r="DX54" s="121"/>
      <c r="DY54" s="121"/>
      <c r="DZ54" s="121"/>
      <c r="EA54" s="121"/>
      <c r="EB54" s="121"/>
      <c r="EC54" s="121"/>
      <c r="ED54" s="121"/>
      <c r="EE54" s="121"/>
      <c r="EF54" s="121"/>
      <c r="EG54" s="121"/>
      <c r="EH54" s="121"/>
      <c r="EI54" s="121"/>
      <c r="EJ54" s="121"/>
      <c r="EK54" s="121"/>
      <c r="EL54" s="121"/>
      <c r="EM54" s="121"/>
      <c r="EN54" s="121"/>
      <c r="EO54" s="121"/>
      <c r="EP54" s="121"/>
      <c r="EQ54" s="121"/>
      <c r="ER54" s="121"/>
      <c r="ES54" s="121"/>
      <c r="ET54" s="121"/>
      <c r="EU54" s="121"/>
      <c r="EV54" s="121"/>
      <c r="EW54" s="121"/>
      <c r="EX54" s="121"/>
      <c r="EY54" s="121"/>
      <c r="EZ54" s="121"/>
      <c r="FA54" s="121"/>
      <c r="FB54" s="121"/>
      <c r="FC54" s="121"/>
      <c r="FD54" s="121"/>
      <c r="FE54" s="121"/>
      <c r="FF54" s="121"/>
      <c r="FG54" s="121"/>
      <c r="FH54" s="121"/>
      <c r="FI54" s="121"/>
      <c r="FJ54" s="121"/>
      <c r="FK54" s="121"/>
      <c r="FL54" s="121"/>
      <c r="FM54" s="121"/>
      <c r="FN54" s="121"/>
      <c r="FO54" s="121"/>
      <c r="FP54" s="121"/>
      <c r="FQ54" s="121"/>
      <c r="FR54" s="121"/>
      <c r="FS54" s="121"/>
      <c r="FT54" s="121"/>
      <c r="FU54" s="121"/>
      <c r="FV54" s="121"/>
      <c r="FW54" s="121"/>
      <c r="FX54" s="121"/>
      <c r="FY54" s="121"/>
      <c r="FZ54" s="121"/>
      <c r="GA54" s="121"/>
      <c r="GB54" s="121"/>
      <c r="GC54" s="121"/>
      <c r="GD54" s="121"/>
      <c r="GE54" s="121"/>
      <c r="GF54" s="121"/>
      <c r="GG54" s="121"/>
      <c r="GH54" s="121"/>
      <c r="GI54" s="121"/>
      <c r="GJ54" s="121"/>
      <c r="GK54" s="121"/>
      <c r="GL54" s="121"/>
      <c r="GM54" s="121"/>
      <c r="GN54" s="121"/>
      <c r="GO54" s="121"/>
      <c r="GP54" s="121"/>
      <c r="GQ54" s="121"/>
      <c r="GR54" s="121"/>
      <c r="GS54" s="121"/>
      <c r="GT54" s="121"/>
      <c r="GU54" s="121"/>
      <c r="GV54" s="121"/>
      <c r="GW54" s="121"/>
      <c r="GX54" s="121"/>
      <c r="GY54" s="121"/>
      <c r="GZ54" s="121"/>
      <c r="HA54" s="121"/>
      <c r="HB54" s="121"/>
      <c r="HC54" s="121"/>
      <c r="HD54" s="121"/>
      <c r="HE54" s="121"/>
      <c r="HF54" s="121"/>
      <c r="HG54" s="121"/>
      <c r="HH54" s="121"/>
      <c r="HI54" s="121"/>
      <c r="HJ54" s="121"/>
      <c r="HK54" s="121"/>
      <c r="HL54" s="121"/>
      <c r="HM54" s="121"/>
      <c r="HN54" s="121"/>
      <c r="HO54" s="121"/>
      <c r="HP54" s="121"/>
      <c r="HQ54" s="121"/>
      <c r="HR54" s="121"/>
      <c r="HS54" s="121"/>
      <c r="HT54" s="121"/>
      <c r="HU54" s="121"/>
      <c r="HV54" s="121"/>
      <c r="HW54" s="121"/>
      <c r="HX54" s="121"/>
      <c r="HY54" s="121"/>
      <c r="HZ54" s="121"/>
      <c r="IA54" s="121"/>
      <c r="IB54" s="121"/>
      <c r="IC54" s="121"/>
      <c r="ID54" s="121"/>
      <c r="IE54" s="121"/>
    </row>
    <row r="55" spans="1:239" s="143" customFormat="1" ht="18.75">
      <c r="A55" s="30"/>
      <c r="B55" s="144"/>
      <c r="C55" s="145"/>
      <c r="D55" s="146"/>
      <c r="E55" s="146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  <c r="AA55" s="121"/>
      <c r="AB55" s="121"/>
      <c r="AC55" s="121"/>
      <c r="AD55" s="121"/>
      <c r="AE55" s="121"/>
      <c r="AF55" s="121"/>
      <c r="AG55" s="121"/>
      <c r="AH55" s="121"/>
      <c r="AI55" s="121"/>
      <c r="AJ55" s="121"/>
      <c r="AK55" s="121"/>
      <c r="AL55" s="121"/>
      <c r="AM55" s="121"/>
      <c r="AN55" s="121"/>
      <c r="AO55" s="121"/>
      <c r="AP55" s="121"/>
      <c r="AQ55" s="121"/>
      <c r="AR55" s="121"/>
      <c r="AS55" s="121"/>
      <c r="AT55" s="121"/>
      <c r="AU55" s="121"/>
      <c r="AV55" s="121"/>
      <c r="AW55" s="121"/>
      <c r="AX55" s="121"/>
      <c r="AY55" s="121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  <c r="BJ55" s="121"/>
      <c r="BK55" s="121"/>
      <c r="BL55" s="121"/>
      <c r="BM55" s="121"/>
      <c r="BN55" s="121"/>
      <c r="BO55" s="121"/>
      <c r="BP55" s="121"/>
      <c r="BQ55" s="121"/>
      <c r="BR55" s="121"/>
      <c r="BS55" s="121"/>
      <c r="BT55" s="121"/>
      <c r="BU55" s="121"/>
      <c r="BV55" s="121"/>
      <c r="BW55" s="121"/>
      <c r="BX55" s="121"/>
      <c r="BY55" s="121"/>
      <c r="BZ55" s="121"/>
      <c r="CA55" s="121"/>
      <c r="CB55" s="121"/>
      <c r="CC55" s="121"/>
      <c r="CD55" s="121"/>
      <c r="CE55" s="121"/>
      <c r="CF55" s="121"/>
      <c r="CG55" s="121"/>
      <c r="CH55" s="121"/>
      <c r="CI55" s="121"/>
      <c r="CJ55" s="121"/>
      <c r="CK55" s="121"/>
      <c r="CL55" s="121"/>
      <c r="CM55" s="121"/>
      <c r="CN55" s="121"/>
      <c r="CO55" s="121"/>
      <c r="CP55" s="121"/>
      <c r="CQ55" s="121"/>
      <c r="CR55" s="121"/>
      <c r="CS55" s="121"/>
      <c r="CT55" s="121"/>
      <c r="CU55" s="121"/>
      <c r="CV55" s="121"/>
      <c r="CW55" s="121"/>
      <c r="CX55" s="121"/>
      <c r="CY55" s="121"/>
      <c r="CZ55" s="121"/>
      <c r="DA55" s="121"/>
      <c r="DB55" s="121"/>
      <c r="DC55" s="121"/>
      <c r="DD55" s="121"/>
      <c r="DE55" s="121"/>
      <c r="DF55" s="121"/>
      <c r="DG55" s="121"/>
      <c r="DH55" s="121"/>
      <c r="DI55" s="121"/>
      <c r="DJ55" s="121"/>
      <c r="DK55" s="121"/>
      <c r="DL55" s="121"/>
      <c r="DM55" s="121"/>
      <c r="DN55" s="121"/>
      <c r="DO55" s="121"/>
      <c r="DP55" s="121"/>
      <c r="DQ55" s="121"/>
      <c r="DR55" s="121"/>
      <c r="DS55" s="121"/>
      <c r="DT55" s="121"/>
      <c r="DU55" s="121"/>
      <c r="DV55" s="121"/>
      <c r="DW55" s="121"/>
      <c r="DX55" s="121"/>
      <c r="DY55" s="121"/>
      <c r="DZ55" s="121"/>
      <c r="EA55" s="121"/>
      <c r="EB55" s="121"/>
      <c r="EC55" s="121"/>
      <c r="ED55" s="121"/>
      <c r="EE55" s="121"/>
      <c r="EF55" s="121"/>
      <c r="EG55" s="121"/>
      <c r="EH55" s="121"/>
      <c r="EI55" s="121"/>
      <c r="EJ55" s="121"/>
      <c r="EK55" s="121"/>
      <c r="EL55" s="121"/>
      <c r="EM55" s="121"/>
      <c r="EN55" s="121"/>
      <c r="EO55" s="121"/>
      <c r="EP55" s="121"/>
      <c r="EQ55" s="121"/>
      <c r="ER55" s="121"/>
      <c r="ES55" s="121"/>
      <c r="ET55" s="121"/>
      <c r="EU55" s="121"/>
      <c r="EV55" s="121"/>
      <c r="EW55" s="121"/>
      <c r="EX55" s="121"/>
      <c r="EY55" s="121"/>
      <c r="EZ55" s="121"/>
      <c r="FA55" s="121"/>
      <c r="FB55" s="121"/>
      <c r="FC55" s="121"/>
      <c r="FD55" s="121"/>
      <c r="FE55" s="121"/>
      <c r="FF55" s="121"/>
      <c r="FG55" s="121"/>
      <c r="FH55" s="121"/>
      <c r="FI55" s="121"/>
      <c r="FJ55" s="121"/>
      <c r="FK55" s="121"/>
      <c r="FL55" s="121"/>
      <c r="FM55" s="121"/>
      <c r="FN55" s="121"/>
      <c r="FO55" s="121"/>
      <c r="FP55" s="121"/>
      <c r="FQ55" s="121"/>
      <c r="FR55" s="121"/>
      <c r="FS55" s="121"/>
      <c r="FT55" s="121"/>
      <c r="FU55" s="121"/>
      <c r="FV55" s="121"/>
      <c r="FW55" s="121"/>
      <c r="FX55" s="121"/>
      <c r="FY55" s="121"/>
      <c r="FZ55" s="121"/>
      <c r="GA55" s="121"/>
      <c r="GB55" s="121"/>
      <c r="GC55" s="121"/>
      <c r="GD55" s="121"/>
      <c r="GE55" s="121"/>
      <c r="GF55" s="121"/>
      <c r="GG55" s="121"/>
      <c r="GH55" s="121"/>
      <c r="GI55" s="121"/>
      <c r="GJ55" s="121"/>
      <c r="GK55" s="121"/>
      <c r="GL55" s="121"/>
      <c r="GM55" s="121"/>
      <c r="GN55" s="121"/>
      <c r="GO55" s="121"/>
      <c r="GP55" s="121"/>
      <c r="GQ55" s="121"/>
      <c r="GR55" s="121"/>
      <c r="GS55" s="121"/>
      <c r="GT55" s="121"/>
      <c r="GU55" s="121"/>
      <c r="GV55" s="121"/>
      <c r="GW55" s="121"/>
      <c r="GX55" s="121"/>
      <c r="GY55" s="121"/>
      <c r="GZ55" s="121"/>
      <c r="HA55" s="121"/>
      <c r="HB55" s="121"/>
      <c r="HC55" s="121"/>
      <c r="HD55" s="121"/>
      <c r="HE55" s="121"/>
      <c r="HF55" s="121"/>
      <c r="HG55" s="121"/>
      <c r="HH55" s="121"/>
      <c r="HI55" s="121"/>
      <c r="HJ55" s="121"/>
      <c r="HK55" s="121"/>
      <c r="HL55" s="121"/>
      <c r="HM55" s="121"/>
      <c r="HN55" s="121"/>
      <c r="HO55" s="121"/>
      <c r="HP55" s="121"/>
      <c r="HQ55" s="121"/>
      <c r="HR55" s="121"/>
      <c r="HS55" s="121"/>
      <c r="HT55" s="121"/>
      <c r="HU55" s="121"/>
      <c r="HV55" s="121"/>
      <c r="HW55" s="121"/>
      <c r="HX55" s="121"/>
      <c r="HY55" s="121"/>
      <c r="HZ55" s="121"/>
      <c r="IA55" s="121"/>
      <c r="IB55" s="121"/>
      <c r="IC55" s="121"/>
      <c r="ID55" s="121"/>
      <c r="IE55" s="121"/>
    </row>
    <row r="56" spans="1:239" s="143" customFormat="1" ht="18.75">
      <c r="A56" s="30"/>
      <c r="B56" s="144"/>
      <c r="C56" s="145"/>
      <c r="D56" s="146"/>
      <c r="E56" s="146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  <c r="AA56" s="121"/>
      <c r="AB56" s="121"/>
      <c r="AC56" s="121"/>
      <c r="AD56" s="121"/>
      <c r="AE56" s="121"/>
      <c r="AF56" s="121"/>
      <c r="AG56" s="121"/>
      <c r="AH56" s="121"/>
      <c r="AI56" s="121"/>
      <c r="AJ56" s="121"/>
      <c r="AK56" s="121"/>
      <c r="AL56" s="121"/>
      <c r="AM56" s="121"/>
      <c r="AN56" s="121"/>
      <c r="AO56" s="121"/>
      <c r="AP56" s="121"/>
      <c r="AQ56" s="121"/>
      <c r="AR56" s="121"/>
      <c r="AS56" s="121"/>
      <c r="AT56" s="121"/>
      <c r="AU56" s="121"/>
      <c r="AV56" s="121"/>
      <c r="AW56" s="121"/>
      <c r="AX56" s="121"/>
      <c r="AY56" s="121"/>
      <c r="AZ56" s="121"/>
      <c r="BA56" s="121"/>
      <c r="BB56" s="121"/>
      <c r="BC56" s="121"/>
      <c r="BD56" s="121"/>
      <c r="BE56" s="121"/>
      <c r="BF56" s="121"/>
      <c r="BG56" s="121"/>
      <c r="BH56" s="121"/>
      <c r="BI56" s="121"/>
      <c r="BJ56" s="121"/>
      <c r="BK56" s="121"/>
      <c r="BL56" s="121"/>
      <c r="BM56" s="121"/>
      <c r="BN56" s="121"/>
      <c r="BO56" s="121"/>
      <c r="BP56" s="121"/>
      <c r="BQ56" s="121"/>
      <c r="BR56" s="121"/>
      <c r="BS56" s="121"/>
      <c r="BT56" s="121"/>
      <c r="BU56" s="121"/>
      <c r="BV56" s="121"/>
      <c r="BW56" s="121"/>
      <c r="BX56" s="121"/>
      <c r="BY56" s="121"/>
      <c r="BZ56" s="121"/>
      <c r="CA56" s="121"/>
      <c r="CB56" s="121"/>
      <c r="CC56" s="121"/>
      <c r="CD56" s="121"/>
      <c r="CE56" s="121"/>
      <c r="CF56" s="121"/>
      <c r="CG56" s="121"/>
      <c r="CH56" s="121"/>
      <c r="CI56" s="121"/>
      <c r="CJ56" s="121"/>
      <c r="CK56" s="121"/>
      <c r="CL56" s="121"/>
      <c r="CM56" s="121"/>
      <c r="CN56" s="121"/>
      <c r="CO56" s="121"/>
      <c r="CP56" s="121"/>
      <c r="CQ56" s="121"/>
      <c r="CR56" s="121"/>
      <c r="CS56" s="121"/>
      <c r="CT56" s="121"/>
      <c r="CU56" s="121"/>
      <c r="CV56" s="121"/>
      <c r="CW56" s="121"/>
      <c r="CX56" s="121"/>
      <c r="CY56" s="121"/>
      <c r="CZ56" s="121"/>
      <c r="DA56" s="121"/>
      <c r="DB56" s="121"/>
      <c r="DC56" s="121"/>
      <c r="DD56" s="121"/>
      <c r="DE56" s="121"/>
      <c r="DF56" s="121"/>
      <c r="DG56" s="121"/>
      <c r="DH56" s="121"/>
      <c r="DI56" s="121"/>
      <c r="DJ56" s="121"/>
      <c r="DK56" s="121"/>
      <c r="DL56" s="121"/>
      <c r="DM56" s="121"/>
      <c r="DN56" s="121"/>
      <c r="DO56" s="121"/>
      <c r="DP56" s="121"/>
      <c r="DQ56" s="121"/>
      <c r="DR56" s="121"/>
      <c r="DS56" s="121"/>
      <c r="DT56" s="121"/>
      <c r="DU56" s="121"/>
      <c r="DV56" s="121"/>
      <c r="DW56" s="121"/>
      <c r="DX56" s="121"/>
      <c r="DY56" s="121"/>
      <c r="DZ56" s="121"/>
      <c r="EA56" s="121"/>
      <c r="EB56" s="121"/>
      <c r="EC56" s="121"/>
      <c r="ED56" s="121"/>
      <c r="EE56" s="121"/>
      <c r="EF56" s="121"/>
      <c r="EG56" s="121"/>
      <c r="EH56" s="121"/>
      <c r="EI56" s="121"/>
      <c r="EJ56" s="121"/>
      <c r="EK56" s="121"/>
      <c r="EL56" s="121"/>
      <c r="EM56" s="121"/>
      <c r="EN56" s="121"/>
      <c r="EO56" s="121"/>
      <c r="EP56" s="121"/>
      <c r="EQ56" s="121"/>
      <c r="ER56" s="121"/>
      <c r="ES56" s="121"/>
      <c r="ET56" s="121"/>
      <c r="EU56" s="121"/>
      <c r="EV56" s="121"/>
      <c r="EW56" s="121"/>
      <c r="EX56" s="121"/>
      <c r="EY56" s="121"/>
      <c r="EZ56" s="121"/>
      <c r="FA56" s="121"/>
      <c r="FB56" s="121"/>
      <c r="FC56" s="121"/>
      <c r="FD56" s="121"/>
      <c r="FE56" s="121"/>
      <c r="FF56" s="121"/>
      <c r="FG56" s="121"/>
      <c r="FH56" s="121"/>
      <c r="FI56" s="121"/>
      <c r="FJ56" s="121"/>
      <c r="FK56" s="121"/>
      <c r="FL56" s="121"/>
      <c r="FM56" s="121"/>
      <c r="FN56" s="121"/>
      <c r="FO56" s="121"/>
      <c r="FP56" s="121"/>
      <c r="FQ56" s="121"/>
      <c r="FR56" s="121"/>
      <c r="FS56" s="121"/>
      <c r="FT56" s="121"/>
      <c r="FU56" s="121"/>
      <c r="FV56" s="121"/>
      <c r="FW56" s="121"/>
      <c r="FX56" s="121"/>
      <c r="FY56" s="121"/>
      <c r="FZ56" s="121"/>
      <c r="GA56" s="121"/>
      <c r="GB56" s="121"/>
      <c r="GC56" s="121"/>
      <c r="GD56" s="121"/>
      <c r="GE56" s="121"/>
      <c r="GF56" s="121"/>
      <c r="GG56" s="121"/>
      <c r="GH56" s="121"/>
      <c r="GI56" s="121"/>
      <c r="GJ56" s="121"/>
      <c r="GK56" s="121"/>
      <c r="GL56" s="121"/>
      <c r="GM56" s="121"/>
      <c r="GN56" s="121"/>
      <c r="GO56" s="121"/>
      <c r="GP56" s="121"/>
      <c r="GQ56" s="121"/>
      <c r="GR56" s="121"/>
      <c r="GS56" s="121"/>
      <c r="GT56" s="121"/>
      <c r="GU56" s="121"/>
      <c r="GV56" s="121"/>
      <c r="GW56" s="121"/>
      <c r="GX56" s="121"/>
      <c r="GY56" s="121"/>
      <c r="GZ56" s="121"/>
      <c r="HA56" s="121"/>
      <c r="HB56" s="121"/>
      <c r="HC56" s="121"/>
      <c r="HD56" s="121"/>
      <c r="HE56" s="121"/>
      <c r="HF56" s="121"/>
      <c r="HG56" s="121"/>
      <c r="HH56" s="121"/>
      <c r="HI56" s="121"/>
      <c r="HJ56" s="121"/>
      <c r="HK56" s="121"/>
      <c r="HL56" s="121"/>
      <c r="HM56" s="121"/>
      <c r="HN56" s="121"/>
      <c r="HO56" s="121"/>
      <c r="HP56" s="121"/>
      <c r="HQ56" s="121"/>
      <c r="HR56" s="121"/>
      <c r="HS56" s="121"/>
      <c r="HT56" s="121"/>
      <c r="HU56" s="121"/>
      <c r="HV56" s="121"/>
      <c r="HW56" s="121"/>
      <c r="HX56" s="121"/>
      <c r="HY56" s="121"/>
      <c r="HZ56" s="121"/>
      <c r="IA56" s="121"/>
      <c r="IB56" s="121"/>
      <c r="IC56" s="121"/>
      <c r="ID56" s="121"/>
      <c r="IE56" s="121"/>
    </row>
    <row r="57" spans="1:239" s="143" customFormat="1" ht="18.75">
      <c r="A57" s="30"/>
      <c r="B57" s="144"/>
      <c r="C57" s="145"/>
      <c r="D57" s="146"/>
      <c r="E57" s="146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1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  <c r="BM57" s="121"/>
      <c r="BN57" s="121"/>
      <c r="BO57" s="121"/>
      <c r="BP57" s="121"/>
      <c r="BQ57" s="121"/>
      <c r="BR57" s="121"/>
      <c r="BS57" s="121"/>
      <c r="BT57" s="121"/>
      <c r="BU57" s="121"/>
      <c r="BV57" s="121"/>
      <c r="BW57" s="121"/>
      <c r="BX57" s="121"/>
      <c r="BY57" s="121"/>
      <c r="BZ57" s="121"/>
      <c r="CA57" s="121"/>
      <c r="CB57" s="121"/>
      <c r="CC57" s="121"/>
      <c r="CD57" s="121"/>
      <c r="CE57" s="121"/>
      <c r="CF57" s="121"/>
      <c r="CG57" s="121"/>
      <c r="CH57" s="121"/>
      <c r="CI57" s="121"/>
      <c r="CJ57" s="121"/>
      <c r="CK57" s="121"/>
      <c r="CL57" s="121"/>
      <c r="CM57" s="121"/>
      <c r="CN57" s="121"/>
      <c r="CO57" s="121"/>
      <c r="CP57" s="121"/>
      <c r="CQ57" s="121"/>
      <c r="CR57" s="121"/>
      <c r="CS57" s="121"/>
      <c r="CT57" s="121"/>
      <c r="CU57" s="121"/>
      <c r="CV57" s="121"/>
      <c r="CW57" s="121"/>
      <c r="CX57" s="121"/>
      <c r="CY57" s="121"/>
      <c r="CZ57" s="121"/>
      <c r="DA57" s="121"/>
      <c r="DB57" s="121"/>
      <c r="DC57" s="121"/>
      <c r="DD57" s="121"/>
      <c r="DE57" s="121"/>
      <c r="DF57" s="121"/>
      <c r="DG57" s="121"/>
      <c r="DH57" s="121"/>
      <c r="DI57" s="121"/>
      <c r="DJ57" s="121"/>
      <c r="DK57" s="121"/>
      <c r="DL57" s="121"/>
      <c r="DM57" s="121"/>
      <c r="DN57" s="121"/>
      <c r="DO57" s="121"/>
      <c r="DP57" s="121"/>
      <c r="DQ57" s="121"/>
      <c r="DR57" s="121"/>
      <c r="DS57" s="121"/>
      <c r="DT57" s="121"/>
      <c r="DU57" s="121"/>
      <c r="DV57" s="121"/>
      <c r="DW57" s="121"/>
      <c r="DX57" s="121"/>
      <c r="DY57" s="121"/>
      <c r="DZ57" s="121"/>
      <c r="EA57" s="121"/>
      <c r="EB57" s="121"/>
      <c r="EC57" s="121"/>
      <c r="ED57" s="121"/>
      <c r="EE57" s="121"/>
      <c r="EF57" s="121"/>
      <c r="EG57" s="121"/>
      <c r="EH57" s="121"/>
      <c r="EI57" s="121"/>
      <c r="EJ57" s="121"/>
      <c r="EK57" s="121"/>
      <c r="EL57" s="121"/>
      <c r="EM57" s="121"/>
      <c r="EN57" s="121"/>
      <c r="EO57" s="121"/>
      <c r="EP57" s="121"/>
      <c r="EQ57" s="121"/>
      <c r="ER57" s="121"/>
      <c r="ES57" s="121"/>
      <c r="ET57" s="121"/>
      <c r="EU57" s="121"/>
      <c r="EV57" s="121"/>
      <c r="EW57" s="121"/>
      <c r="EX57" s="121"/>
      <c r="EY57" s="121"/>
      <c r="EZ57" s="121"/>
      <c r="FA57" s="121"/>
      <c r="FB57" s="121"/>
      <c r="FC57" s="121"/>
      <c r="FD57" s="121"/>
      <c r="FE57" s="121"/>
      <c r="FF57" s="121"/>
      <c r="FG57" s="121"/>
      <c r="FH57" s="121"/>
      <c r="FI57" s="121"/>
      <c r="FJ57" s="121"/>
      <c r="FK57" s="121"/>
      <c r="FL57" s="121"/>
      <c r="FM57" s="121"/>
      <c r="FN57" s="121"/>
      <c r="FO57" s="121"/>
      <c r="FP57" s="121"/>
      <c r="FQ57" s="121"/>
      <c r="FR57" s="121"/>
      <c r="FS57" s="121"/>
      <c r="FT57" s="121"/>
      <c r="FU57" s="121"/>
      <c r="FV57" s="121"/>
      <c r="FW57" s="121"/>
      <c r="FX57" s="121"/>
      <c r="FY57" s="121"/>
      <c r="FZ57" s="121"/>
      <c r="GA57" s="121"/>
      <c r="GB57" s="121"/>
      <c r="GC57" s="121"/>
      <c r="GD57" s="121"/>
      <c r="GE57" s="121"/>
      <c r="GF57" s="121"/>
      <c r="GG57" s="121"/>
      <c r="GH57" s="121"/>
      <c r="GI57" s="121"/>
      <c r="GJ57" s="121"/>
      <c r="GK57" s="121"/>
      <c r="GL57" s="121"/>
      <c r="GM57" s="121"/>
      <c r="GN57" s="121"/>
      <c r="GO57" s="121"/>
      <c r="GP57" s="121"/>
      <c r="GQ57" s="121"/>
      <c r="GR57" s="121"/>
      <c r="GS57" s="121"/>
      <c r="GT57" s="121"/>
      <c r="GU57" s="121"/>
      <c r="GV57" s="121"/>
      <c r="GW57" s="121"/>
      <c r="GX57" s="121"/>
      <c r="GY57" s="121"/>
      <c r="GZ57" s="121"/>
      <c r="HA57" s="121"/>
      <c r="HB57" s="121"/>
      <c r="HC57" s="121"/>
      <c r="HD57" s="121"/>
      <c r="HE57" s="121"/>
      <c r="HF57" s="121"/>
      <c r="HG57" s="121"/>
      <c r="HH57" s="121"/>
      <c r="HI57" s="121"/>
      <c r="HJ57" s="121"/>
      <c r="HK57" s="121"/>
      <c r="HL57" s="121"/>
      <c r="HM57" s="121"/>
      <c r="HN57" s="121"/>
      <c r="HO57" s="121"/>
      <c r="HP57" s="121"/>
      <c r="HQ57" s="121"/>
      <c r="HR57" s="121"/>
      <c r="HS57" s="121"/>
      <c r="HT57" s="121"/>
      <c r="HU57" s="121"/>
      <c r="HV57" s="121"/>
      <c r="HW57" s="121"/>
      <c r="HX57" s="121"/>
      <c r="HY57" s="121"/>
      <c r="HZ57" s="121"/>
      <c r="IA57" s="121"/>
      <c r="IB57" s="121"/>
      <c r="IC57" s="121"/>
      <c r="ID57" s="121"/>
      <c r="IE57" s="121"/>
    </row>
    <row r="58" spans="1:239" s="143" customFormat="1" ht="18.75">
      <c r="A58" s="30"/>
      <c r="B58" s="144"/>
      <c r="C58" s="145"/>
      <c r="D58" s="146"/>
      <c r="E58" s="146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1"/>
      <c r="Z58" s="121"/>
      <c r="AA58" s="121"/>
      <c r="AB58" s="121"/>
      <c r="AC58" s="121"/>
      <c r="AD58" s="121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  <c r="BM58" s="121"/>
      <c r="BN58" s="121"/>
      <c r="BO58" s="121"/>
      <c r="BP58" s="121"/>
      <c r="BQ58" s="121"/>
      <c r="BR58" s="121"/>
      <c r="BS58" s="121"/>
      <c r="BT58" s="121"/>
      <c r="BU58" s="121"/>
      <c r="BV58" s="121"/>
      <c r="BW58" s="121"/>
      <c r="BX58" s="121"/>
      <c r="BY58" s="121"/>
      <c r="BZ58" s="121"/>
      <c r="CA58" s="121"/>
      <c r="CB58" s="121"/>
      <c r="CC58" s="121"/>
      <c r="CD58" s="121"/>
      <c r="CE58" s="121"/>
      <c r="CF58" s="121"/>
      <c r="CG58" s="121"/>
      <c r="CH58" s="121"/>
      <c r="CI58" s="121"/>
      <c r="CJ58" s="121"/>
      <c r="CK58" s="121"/>
      <c r="CL58" s="121"/>
      <c r="CM58" s="121"/>
      <c r="CN58" s="121"/>
      <c r="CO58" s="121"/>
      <c r="CP58" s="121"/>
      <c r="CQ58" s="121"/>
      <c r="CR58" s="121"/>
      <c r="CS58" s="121"/>
      <c r="CT58" s="121"/>
      <c r="CU58" s="121"/>
      <c r="CV58" s="121"/>
      <c r="CW58" s="121"/>
      <c r="CX58" s="121"/>
      <c r="CY58" s="121"/>
      <c r="CZ58" s="121"/>
      <c r="DA58" s="121"/>
      <c r="DB58" s="121"/>
      <c r="DC58" s="121"/>
      <c r="DD58" s="121"/>
      <c r="DE58" s="121"/>
      <c r="DF58" s="121"/>
      <c r="DG58" s="121"/>
      <c r="DH58" s="121"/>
      <c r="DI58" s="121"/>
      <c r="DJ58" s="121"/>
      <c r="DK58" s="121"/>
      <c r="DL58" s="121"/>
      <c r="DM58" s="121"/>
      <c r="DN58" s="121"/>
      <c r="DO58" s="121"/>
      <c r="DP58" s="121"/>
      <c r="DQ58" s="121"/>
      <c r="DR58" s="121"/>
      <c r="DS58" s="121"/>
      <c r="DT58" s="121"/>
      <c r="DU58" s="121"/>
      <c r="DV58" s="121"/>
      <c r="DW58" s="121"/>
      <c r="DX58" s="121"/>
      <c r="DY58" s="121"/>
      <c r="DZ58" s="121"/>
      <c r="EA58" s="121"/>
      <c r="EB58" s="121"/>
      <c r="EC58" s="121"/>
      <c r="ED58" s="121"/>
      <c r="EE58" s="121"/>
      <c r="EF58" s="121"/>
      <c r="EG58" s="121"/>
      <c r="EH58" s="121"/>
      <c r="EI58" s="121"/>
      <c r="EJ58" s="121"/>
      <c r="EK58" s="121"/>
      <c r="EL58" s="121"/>
      <c r="EM58" s="121"/>
      <c r="EN58" s="121"/>
      <c r="EO58" s="121"/>
      <c r="EP58" s="121"/>
      <c r="EQ58" s="121"/>
      <c r="ER58" s="121"/>
      <c r="ES58" s="121"/>
      <c r="ET58" s="121"/>
      <c r="EU58" s="121"/>
      <c r="EV58" s="121"/>
      <c r="EW58" s="121"/>
      <c r="EX58" s="121"/>
      <c r="EY58" s="121"/>
      <c r="EZ58" s="121"/>
      <c r="FA58" s="121"/>
      <c r="FB58" s="121"/>
      <c r="FC58" s="121"/>
      <c r="FD58" s="121"/>
      <c r="FE58" s="121"/>
      <c r="FF58" s="121"/>
      <c r="FG58" s="121"/>
      <c r="FH58" s="121"/>
      <c r="FI58" s="121"/>
      <c r="FJ58" s="121"/>
      <c r="FK58" s="121"/>
      <c r="FL58" s="121"/>
      <c r="FM58" s="121"/>
      <c r="FN58" s="121"/>
      <c r="FO58" s="121"/>
      <c r="FP58" s="121"/>
      <c r="FQ58" s="121"/>
      <c r="FR58" s="121"/>
      <c r="FS58" s="121"/>
      <c r="FT58" s="121"/>
      <c r="FU58" s="121"/>
      <c r="FV58" s="121"/>
      <c r="FW58" s="121"/>
      <c r="FX58" s="121"/>
      <c r="FY58" s="121"/>
      <c r="FZ58" s="121"/>
      <c r="GA58" s="121"/>
      <c r="GB58" s="121"/>
      <c r="GC58" s="121"/>
      <c r="GD58" s="121"/>
      <c r="GE58" s="121"/>
      <c r="GF58" s="121"/>
      <c r="GG58" s="121"/>
      <c r="GH58" s="121"/>
      <c r="GI58" s="121"/>
      <c r="GJ58" s="121"/>
      <c r="GK58" s="121"/>
      <c r="GL58" s="121"/>
      <c r="GM58" s="121"/>
      <c r="GN58" s="121"/>
      <c r="GO58" s="121"/>
      <c r="GP58" s="121"/>
      <c r="GQ58" s="121"/>
      <c r="GR58" s="121"/>
      <c r="GS58" s="121"/>
      <c r="GT58" s="121"/>
      <c r="GU58" s="121"/>
      <c r="GV58" s="121"/>
      <c r="GW58" s="121"/>
      <c r="GX58" s="121"/>
      <c r="GY58" s="121"/>
      <c r="GZ58" s="121"/>
      <c r="HA58" s="121"/>
      <c r="HB58" s="121"/>
      <c r="HC58" s="121"/>
      <c r="HD58" s="121"/>
      <c r="HE58" s="121"/>
      <c r="HF58" s="121"/>
      <c r="HG58" s="121"/>
      <c r="HH58" s="121"/>
      <c r="HI58" s="121"/>
      <c r="HJ58" s="121"/>
      <c r="HK58" s="121"/>
      <c r="HL58" s="121"/>
      <c r="HM58" s="121"/>
      <c r="HN58" s="121"/>
      <c r="HO58" s="121"/>
      <c r="HP58" s="121"/>
      <c r="HQ58" s="121"/>
      <c r="HR58" s="121"/>
      <c r="HS58" s="121"/>
      <c r="HT58" s="121"/>
      <c r="HU58" s="121"/>
      <c r="HV58" s="121"/>
      <c r="HW58" s="121"/>
      <c r="HX58" s="121"/>
      <c r="HY58" s="121"/>
      <c r="HZ58" s="121"/>
      <c r="IA58" s="121"/>
      <c r="IB58" s="121"/>
      <c r="IC58" s="121"/>
      <c r="ID58" s="121"/>
      <c r="IE58" s="121"/>
    </row>
    <row r="59" spans="1:239" s="143" customFormat="1" ht="18.75">
      <c r="A59" s="30"/>
      <c r="B59" s="144"/>
      <c r="C59" s="145"/>
      <c r="D59" s="146"/>
      <c r="E59" s="146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1"/>
      <c r="AC59" s="121"/>
      <c r="AD59" s="121"/>
      <c r="AE59" s="121"/>
      <c r="AF59" s="121"/>
      <c r="AG59" s="121"/>
      <c r="AH59" s="121"/>
      <c r="AI59" s="121"/>
      <c r="AJ59" s="121"/>
      <c r="AK59" s="121"/>
      <c r="AL59" s="121"/>
      <c r="AM59" s="121"/>
      <c r="AN59" s="121"/>
      <c r="AO59" s="121"/>
      <c r="AP59" s="121"/>
      <c r="AQ59" s="121"/>
      <c r="AR59" s="121"/>
      <c r="AS59" s="121"/>
      <c r="AT59" s="121"/>
      <c r="AU59" s="121"/>
      <c r="AV59" s="121"/>
      <c r="AW59" s="121"/>
      <c r="AX59" s="121"/>
      <c r="AY59" s="121"/>
      <c r="AZ59" s="121"/>
      <c r="BA59" s="121"/>
      <c r="BB59" s="121"/>
      <c r="BC59" s="121"/>
      <c r="BD59" s="121"/>
      <c r="BE59" s="121"/>
      <c r="BF59" s="121"/>
      <c r="BG59" s="121"/>
      <c r="BH59" s="121"/>
      <c r="BI59" s="121"/>
      <c r="BJ59" s="121"/>
      <c r="BK59" s="121"/>
      <c r="BL59" s="121"/>
      <c r="BM59" s="121"/>
      <c r="BN59" s="121"/>
      <c r="BO59" s="121"/>
      <c r="BP59" s="121"/>
      <c r="BQ59" s="121"/>
      <c r="BR59" s="121"/>
      <c r="BS59" s="121"/>
      <c r="BT59" s="121"/>
      <c r="BU59" s="121"/>
      <c r="BV59" s="121"/>
      <c r="BW59" s="121"/>
      <c r="BX59" s="121"/>
      <c r="BY59" s="121"/>
      <c r="BZ59" s="121"/>
      <c r="CA59" s="121"/>
      <c r="CB59" s="121"/>
      <c r="CC59" s="121"/>
      <c r="CD59" s="121"/>
      <c r="CE59" s="121"/>
      <c r="CF59" s="121"/>
      <c r="CG59" s="121"/>
      <c r="CH59" s="121"/>
      <c r="CI59" s="121"/>
      <c r="CJ59" s="121"/>
      <c r="CK59" s="121"/>
      <c r="CL59" s="121"/>
      <c r="CM59" s="121"/>
      <c r="CN59" s="121"/>
      <c r="CO59" s="121"/>
      <c r="CP59" s="121"/>
      <c r="CQ59" s="121"/>
      <c r="CR59" s="121"/>
      <c r="CS59" s="121"/>
      <c r="CT59" s="121"/>
      <c r="CU59" s="121"/>
      <c r="CV59" s="121"/>
      <c r="CW59" s="121"/>
      <c r="CX59" s="121"/>
      <c r="CY59" s="121"/>
      <c r="CZ59" s="121"/>
      <c r="DA59" s="121"/>
      <c r="DB59" s="121"/>
      <c r="DC59" s="121"/>
      <c r="DD59" s="121"/>
      <c r="DE59" s="121"/>
      <c r="DF59" s="121"/>
      <c r="DG59" s="121"/>
      <c r="DH59" s="121"/>
      <c r="DI59" s="121"/>
      <c r="DJ59" s="121"/>
      <c r="DK59" s="121"/>
      <c r="DL59" s="121"/>
      <c r="DM59" s="121"/>
      <c r="DN59" s="121"/>
      <c r="DO59" s="121"/>
      <c r="DP59" s="121"/>
      <c r="DQ59" s="121"/>
      <c r="DR59" s="121"/>
      <c r="DS59" s="121"/>
      <c r="DT59" s="121"/>
      <c r="DU59" s="121"/>
      <c r="DV59" s="121"/>
      <c r="DW59" s="121"/>
      <c r="DX59" s="121"/>
      <c r="DY59" s="121"/>
      <c r="DZ59" s="121"/>
      <c r="EA59" s="121"/>
      <c r="EB59" s="121"/>
      <c r="EC59" s="121"/>
      <c r="ED59" s="121"/>
      <c r="EE59" s="121"/>
      <c r="EF59" s="121"/>
      <c r="EG59" s="121"/>
      <c r="EH59" s="121"/>
      <c r="EI59" s="121"/>
      <c r="EJ59" s="121"/>
      <c r="EK59" s="121"/>
      <c r="EL59" s="121"/>
      <c r="EM59" s="121"/>
      <c r="EN59" s="121"/>
      <c r="EO59" s="121"/>
      <c r="EP59" s="121"/>
      <c r="EQ59" s="121"/>
      <c r="ER59" s="121"/>
      <c r="ES59" s="121"/>
      <c r="ET59" s="121"/>
      <c r="EU59" s="121"/>
      <c r="EV59" s="121"/>
      <c r="EW59" s="121"/>
      <c r="EX59" s="121"/>
      <c r="EY59" s="121"/>
      <c r="EZ59" s="121"/>
      <c r="FA59" s="121"/>
      <c r="FB59" s="121"/>
      <c r="FC59" s="121"/>
      <c r="FD59" s="121"/>
      <c r="FE59" s="121"/>
      <c r="FF59" s="121"/>
      <c r="FG59" s="121"/>
      <c r="FH59" s="121"/>
      <c r="FI59" s="121"/>
      <c r="FJ59" s="121"/>
      <c r="FK59" s="121"/>
      <c r="FL59" s="121"/>
      <c r="FM59" s="121"/>
      <c r="FN59" s="121"/>
      <c r="FO59" s="121"/>
      <c r="FP59" s="121"/>
      <c r="FQ59" s="121"/>
      <c r="FR59" s="121"/>
      <c r="FS59" s="121"/>
      <c r="FT59" s="121"/>
      <c r="FU59" s="121"/>
      <c r="FV59" s="121"/>
      <c r="FW59" s="121"/>
      <c r="FX59" s="121"/>
      <c r="FY59" s="121"/>
      <c r="FZ59" s="121"/>
      <c r="GA59" s="121"/>
      <c r="GB59" s="121"/>
      <c r="GC59" s="121"/>
      <c r="GD59" s="121"/>
      <c r="GE59" s="121"/>
      <c r="GF59" s="121"/>
      <c r="GG59" s="121"/>
      <c r="GH59" s="121"/>
      <c r="GI59" s="121"/>
      <c r="GJ59" s="121"/>
      <c r="GK59" s="121"/>
      <c r="GL59" s="121"/>
      <c r="GM59" s="121"/>
      <c r="GN59" s="121"/>
      <c r="GO59" s="121"/>
      <c r="GP59" s="121"/>
      <c r="GQ59" s="121"/>
      <c r="GR59" s="121"/>
      <c r="GS59" s="121"/>
      <c r="GT59" s="121"/>
      <c r="GU59" s="121"/>
      <c r="GV59" s="121"/>
      <c r="GW59" s="121"/>
      <c r="GX59" s="121"/>
      <c r="GY59" s="121"/>
      <c r="GZ59" s="121"/>
      <c r="HA59" s="121"/>
      <c r="HB59" s="121"/>
      <c r="HC59" s="121"/>
      <c r="HD59" s="121"/>
      <c r="HE59" s="121"/>
      <c r="HF59" s="121"/>
      <c r="HG59" s="121"/>
      <c r="HH59" s="121"/>
      <c r="HI59" s="121"/>
      <c r="HJ59" s="121"/>
      <c r="HK59" s="121"/>
      <c r="HL59" s="121"/>
      <c r="HM59" s="121"/>
      <c r="HN59" s="121"/>
      <c r="HO59" s="121"/>
      <c r="HP59" s="121"/>
      <c r="HQ59" s="121"/>
      <c r="HR59" s="121"/>
      <c r="HS59" s="121"/>
      <c r="HT59" s="121"/>
      <c r="HU59" s="121"/>
      <c r="HV59" s="121"/>
      <c r="HW59" s="121"/>
      <c r="HX59" s="121"/>
      <c r="HY59" s="121"/>
      <c r="HZ59" s="121"/>
      <c r="IA59" s="121"/>
      <c r="IB59" s="121"/>
      <c r="IC59" s="121"/>
      <c r="ID59" s="121"/>
      <c r="IE59" s="121"/>
    </row>
    <row r="60" spans="1:239" s="143" customFormat="1" ht="18.75">
      <c r="A60" s="30"/>
      <c r="B60" s="144"/>
      <c r="C60" s="145"/>
      <c r="D60" s="146"/>
      <c r="E60" s="146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  <c r="V60" s="121"/>
      <c r="W60" s="121"/>
      <c r="X60" s="121"/>
      <c r="Y60" s="121"/>
      <c r="Z60" s="121"/>
      <c r="AA60" s="121"/>
      <c r="AB60" s="121"/>
      <c r="AC60" s="121"/>
      <c r="AD60" s="121"/>
      <c r="AE60" s="121"/>
      <c r="AF60" s="121"/>
      <c r="AG60" s="121"/>
      <c r="AH60" s="121"/>
      <c r="AI60" s="121"/>
      <c r="AJ60" s="121"/>
      <c r="AK60" s="121"/>
      <c r="AL60" s="121"/>
      <c r="AM60" s="121"/>
      <c r="AN60" s="121"/>
      <c r="AO60" s="121"/>
      <c r="AP60" s="121"/>
      <c r="AQ60" s="121"/>
      <c r="AR60" s="121"/>
      <c r="AS60" s="121"/>
      <c r="AT60" s="121"/>
      <c r="AU60" s="121"/>
      <c r="AV60" s="121"/>
      <c r="AW60" s="121"/>
      <c r="AX60" s="121"/>
      <c r="AY60" s="121"/>
      <c r="AZ60" s="121"/>
      <c r="BA60" s="121"/>
      <c r="BB60" s="121"/>
      <c r="BC60" s="121"/>
      <c r="BD60" s="121"/>
      <c r="BE60" s="121"/>
      <c r="BF60" s="121"/>
      <c r="BG60" s="121"/>
      <c r="BH60" s="121"/>
      <c r="BI60" s="121"/>
      <c r="BJ60" s="121"/>
      <c r="BK60" s="121"/>
      <c r="BL60" s="121"/>
      <c r="BM60" s="121"/>
      <c r="BN60" s="121"/>
      <c r="BO60" s="121"/>
      <c r="BP60" s="121"/>
      <c r="BQ60" s="121"/>
      <c r="BR60" s="121"/>
      <c r="BS60" s="121"/>
      <c r="BT60" s="121"/>
      <c r="BU60" s="121"/>
      <c r="BV60" s="121"/>
      <c r="BW60" s="121"/>
      <c r="BX60" s="121"/>
      <c r="BY60" s="121"/>
      <c r="BZ60" s="121"/>
      <c r="CA60" s="121"/>
      <c r="CB60" s="121"/>
      <c r="CC60" s="121"/>
      <c r="CD60" s="121"/>
      <c r="CE60" s="121"/>
      <c r="CF60" s="121"/>
      <c r="CG60" s="121"/>
      <c r="CH60" s="121"/>
      <c r="CI60" s="121"/>
      <c r="CJ60" s="121"/>
      <c r="CK60" s="121"/>
      <c r="CL60" s="121"/>
      <c r="CM60" s="121"/>
      <c r="CN60" s="121"/>
      <c r="CO60" s="121"/>
      <c r="CP60" s="121"/>
      <c r="CQ60" s="121"/>
      <c r="CR60" s="121"/>
      <c r="CS60" s="121"/>
      <c r="CT60" s="121"/>
      <c r="CU60" s="121"/>
      <c r="CV60" s="121"/>
      <c r="CW60" s="121"/>
      <c r="CX60" s="121"/>
      <c r="CY60" s="121"/>
      <c r="CZ60" s="121"/>
      <c r="DA60" s="121"/>
      <c r="DB60" s="121"/>
      <c r="DC60" s="121"/>
      <c r="DD60" s="121"/>
      <c r="DE60" s="121"/>
      <c r="DF60" s="121"/>
      <c r="DG60" s="121"/>
      <c r="DH60" s="121"/>
      <c r="DI60" s="121"/>
      <c r="DJ60" s="121"/>
      <c r="DK60" s="121"/>
      <c r="DL60" s="121"/>
      <c r="DM60" s="121"/>
      <c r="DN60" s="121"/>
      <c r="DO60" s="121"/>
      <c r="DP60" s="121"/>
      <c r="DQ60" s="121"/>
      <c r="DR60" s="121"/>
      <c r="DS60" s="121"/>
      <c r="DT60" s="121"/>
      <c r="DU60" s="121"/>
      <c r="DV60" s="121"/>
      <c r="DW60" s="121"/>
      <c r="DX60" s="121"/>
      <c r="DY60" s="121"/>
      <c r="DZ60" s="121"/>
      <c r="EA60" s="121"/>
      <c r="EB60" s="121"/>
      <c r="EC60" s="121"/>
      <c r="ED60" s="121"/>
      <c r="EE60" s="121"/>
      <c r="EF60" s="121"/>
      <c r="EG60" s="121"/>
      <c r="EH60" s="121"/>
      <c r="EI60" s="121"/>
      <c r="EJ60" s="121"/>
      <c r="EK60" s="121"/>
      <c r="EL60" s="121"/>
      <c r="EM60" s="121"/>
      <c r="EN60" s="121"/>
      <c r="EO60" s="121"/>
      <c r="EP60" s="121"/>
      <c r="EQ60" s="121"/>
      <c r="ER60" s="121"/>
      <c r="ES60" s="121"/>
      <c r="ET60" s="121"/>
      <c r="EU60" s="121"/>
      <c r="EV60" s="121"/>
      <c r="EW60" s="121"/>
      <c r="EX60" s="121"/>
      <c r="EY60" s="121"/>
      <c r="EZ60" s="121"/>
      <c r="FA60" s="121"/>
      <c r="FB60" s="121"/>
      <c r="FC60" s="121"/>
      <c r="FD60" s="121"/>
      <c r="FE60" s="121"/>
      <c r="FF60" s="121"/>
      <c r="FG60" s="121"/>
      <c r="FH60" s="121"/>
      <c r="FI60" s="121"/>
      <c r="FJ60" s="121"/>
      <c r="FK60" s="121"/>
      <c r="FL60" s="121"/>
      <c r="FM60" s="121"/>
      <c r="FN60" s="121"/>
      <c r="FO60" s="121"/>
      <c r="FP60" s="121"/>
      <c r="FQ60" s="121"/>
      <c r="FR60" s="121"/>
      <c r="FS60" s="121"/>
      <c r="FT60" s="121"/>
      <c r="FU60" s="121"/>
      <c r="FV60" s="121"/>
      <c r="FW60" s="121"/>
      <c r="FX60" s="121"/>
      <c r="FY60" s="121"/>
      <c r="FZ60" s="121"/>
      <c r="GA60" s="121"/>
      <c r="GB60" s="121"/>
      <c r="GC60" s="121"/>
      <c r="GD60" s="121"/>
      <c r="GE60" s="121"/>
      <c r="GF60" s="121"/>
      <c r="GG60" s="121"/>
      <c r="GH60" s="121"/>
      <c r="GI60" s="121"/>
      <c r="GJ60" s="121"/>
      <c r="GK60" s="121"/>
      <c r="GL60" s="121"/>
      <c r="GM60" s="121"/>
      <c r="GN60" s="121"/>
      <c r="GO60" s="121"/>
      <c r="GP60" s="121"/>
      <c r="GQ60" s="121"/>
      <c r="GR60" s="121"/>
      <c r="GS60" s="121"/>
      <c r="GT60" s="121"/>
      <c r="GU60" s="121"/>
      <c r="GV60" s="121"/>
      <c r="GW60" s="121"/>
      <c r="GX60" s="121"/>
      <c r="GY60" s="121"/>
      <c r="GZ60" s="121"/>
      <c r="HA60" s="121"/>
      <c r="HB60" s="121"/>
      <c r="HC60" s="121"/>
      <c r="HD60" s="121"/>
      <c r="HE60" s="121"/>
      <c r="HF60" s="121"/>
      <c r="HG60" s="121"/>
      <c r="HH60" s="121"/>
      <c r="HI60" s="121"/>
      <c r="HJ60" s="121"/>
      <c r="HK60" s="121"/>
      <c r="HL60" s="121"/>
      <c r="HM60" s="121"/>
      <c r="HN60" s="121"/>
      <c r="HO60" s="121"/>
      <c r="HP60" s="121"/>
      <c r="HQ60" s="121"/>
      <c r="HR60" s="121"/>
      <c r="HS60" s="121"/>
      <c r="HT60" s="121"/>
      <c r="HU60" s="121"/>
      <c r="HV60" s="121"/>
      <c r="HW60" s="121"/>
      <c r="HX60" s="121"/>
      <c r="HY60" s="121"/>
      <c r="HZ60" s="121"/>
      <c r="IA60" s="121"/>
      <c r="IB60" s="121"/>
      <c r="IC60" s="121"/>
      <c r="ID60" s="121"/>
      <c r="IE60" s="121"/>
    </row>
    <row r="61" spans="1:239" s="143" customFormat="1" ht="18.75">
      <c r="A61" s="30"/>
      <c r="B61" s="144"/>
      <c r="C61" s="145"/>
      <c r="D61" s="146"/>
      <c r="E61" s="146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  <c r="V61" s="121"/>
      <c r="W61" s="121"/>
      <c r="X61" s="121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  <c r="BM61" s="121"/>
      <c r="BN61" s="121"/>
      <c r="BO61" s="121"/>
      <c r="BP61" s="121"/>
      <c r="BQ61" s="121"/>
      <c r="BR61" s="121"/>
      <c r="BS61" s="121"/>
      <c r="BT61" s="121"/>
      <c r="BU61" s="121"/>
      <c r="BV61" s="121"/>
      <c r="BW61" s="121"/>
      <c r="BX61" s="121"/>
      <c r="BY61" s="121"/>
      <c r="BZ61" s="121"/>
      <c r="CA61" s="121"/>
      <c r="CB61" s="121"/>
      <c r="CC61" s="121"/>
      <c r="CD61" s="121"/>
      <c r="CE61" s="121"/>
      <c r="CF61" s="121"/>
      <c r="CG61" s="121"/>
      <c r="CH61" s="121"/>
      <c r="CI61" s="121"/>
      <c r="CJ61" s="121"/>
      <c r="CK61" s="121"/>
      <c r="CL61" s="121"/>
      <c r="CM61" s="121"/>
      <c r="CN61" s="121"/>
      <c r="CO61" s="121"/>
      <c r="CP61" s="121"/>
      <c r="CQ61" s="121"/>
      <c r="CR61" s="121"/>
      <c r="CS61" s="121"/>
      <c r="CT61" s="121"/>
      <c r="CU61" s="121"/>
      <c r="CV61" s="121"/>
      <c r="CW61" s="121"/>
      <c r="CX61" s="121"/>
      <c r="CY61" s="121"/>
      <c r="CZ61" s="121"/>
      <c r="DA61" s="121"/>
      <c r="DB61" s="121"/>
      <c r="DC61" s="121"/>
      <c r="DD61" s="121"/>
      <c r="DE61" s="121"/>
      <c r="DF61" s="121"/>
      <c r="DG61" s="121"/>
      <c r="DH61" s="121"/>
      <c r="DI61" s="121"/>
      <c r="DJ61" s="121"/>
      <c r="DK61" s="121"/>
      <c r="DL61" s="121"/>
      <c r="DM61" s="121"/>
      <c r="DN61" s="121"/>
      <c r="DO61" s="121"/>
      <c r="DP61" s="121"/>
      <c r="DQ61" s="121"/>
      <c r="DR61" s="121"/>
      <c r="DS61" s="121"/>
      <c r="DT61" s="121"/>
      <c r="DU61" s="121"/>
      <c r="DV61" s="121"/>
      <c r="DW61" s="121"/>
      <c r="DX61" s="121"/>
      <c r="DY61" s="121"/>
      <c r="DZ61" s="121"/>
      <c r="EA61" s="121"/>
      <c r="EB61" s="121"/>
      <c r="EC61" s="121"/>
      <c r="ED61" s="121"/>
      <c r="EE61" s="121"/>
      <c r="EF61" s="121"/>
      <c r="EG61" s="121"/>
      <c r="EH61" s="121"/>
      <c r="EI61" s="121"/>
      <c r="EJ61" s="121"/>
      <c r="EK61" s="121"/>
      <c r="EL61" s="121"/>
      <c r="EM61" s="121"/>
      <c r="EN61" s="121"/>
      <c r="EO61" s="121"/>
      <c r="EP61" s="121"/>
      <c r="EQ61" s="121"/>
      <c r="ER61" s="121"/>
      <c r="ES61" s="121"/>
      <c r="ET61" s="121"/>
      <c r="EU61" s="121"/>
      <c r="EV61" s="121"/>
      <c r="EW61" s="121"/>
      <c r="EX61" s="121"/>
      <c r="EY61" s="121"/>
      <c r="EZ61" s="121"/>
      <c r="FA61" s="121"/>
      <c r="FB61" s="121"/>
      <c r="FC61" s="121"/>
      <c r="FD61" s="121"/>
      <c r="FE61" s="121"/>
      <c r="FF61" s="121"/>
      <c r="FG61" s="121"/>
      <c r="FH61" s="121"/>
      <c r="FI61" s="121"/>
      <c r="FJ61" s="121"/>
      <c r="FK61" s="121"/>
      <c r="FL61" s="121"/>
      <c r="FM61" s="121"/>
      <c r="FN61" s="121"/>
      <c r="FO61" s="121"/>
      <c r="FP61" s="121"/>
      <c r="FQ61" s="121"/>
      <c r="FR61" s="121"/>
      <c r="FS61" s="121"/>
      <c r="FT61" s="121"/>
      <c r="FU61" s="121"/>
      <c r="FV61" s="121"/>
      <c r="FW61" s="121"/>
      <c r="FX61" s="121"/>
      <c r="FY61" s="121"/>
      <c r="FZ61" s="121"/>
      <c r="GA61" s="121"/>
      <c r="GB61" s="121"/>
      <c r="GC61" s="121"/>
      <c r="GD61" s="121"/>
      <c r="GE61" s="121"/>
      <c r="GF61" s="121"/>
      <c r="GG61" s="121"/>
      <c r="GH61" s="121"/>
      <c r="GI61" s="121"/>
      <c r="GJ61" s="121"/>
      <c r="GK61" s="121"/>
      <c r="GL61" s="121"/>
      <c r="GM61" s="121"/>
      <c r="GN61" s="121"/>
      <c r="GO61" s="121"/>
      <c r="GP61" s="121"/>
      <c r="GQ61" s="121"/>
      <c r="GR61" s="121"/>
      <c r="GS61" s="121"/>
      <c r="GT61" s="121"/>
      <c r="GU61" s="121"/>
      <c r="GV61" s="121"/>
      <c r="GW61" s="121"/>
      <c r="GX61" s="121"/>
      <c r="GY61" s="121"/>
      <c r="GZ61" s="121"/>
      <c r="HA61" s="121"/>
      <c r="HB61" s="121"/>
      <c r="HC61" s="121"/>
      <c r="HD61" s="121"/>
      <c r="HE61" s="121"/>
      <c r="HF61" s="121"/>
      <c r="HG61" s="121"/>
      <c r="HH61" s="121"/>
      <c r="HI61" s="121"/>
      <c r="HJ61" s="121"/>
      <c r="HK61" s="121"/>
      <c r="HL61" s="121"/>
      <c r="HM61" s="121"/>
      <c r="HN61" s="121"/>
      <c r="HO61" s="121"/>
      <c r="HP61" s="121"/>
      <c r="HQ61" s="121"/>
      <c r="HR61" s="121"/>
      <c r="HS61" s="121"/>
      <c r="HT61" s="121"/>
      <c r="HU61" s="121"/>
      <c r="HV61" s="121"/>
      <c r="HW61" s="121"/>
      <c r="HX61" s="121"/>
      <c r="HY61" s="121"/>
      <c r="HZ61" s="121"/>
      <c r="IA61" s="121"/>
      <c r="IB61" s="121"/>
      <c r="IC61" s="121"/>
      <c r="ID61" s="121"/>
      <c r="IE61" s="121"/>
    </row>
    <row r="62" spans="1:239" s="143" customFormat="1" ht="18.75">
      <c r="A62" s="30"/>
      <c r="B62" s="144"/>
      <c r="C62" s="145"/>
      <c r="D62" s="146"/>
      <c r="E62" s="146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  <c r="V62" s="121"/>
      <c r="W62" s="121"/>
      <c r="X62" s="121"/>
      <c r="Y62" s="121"/>
      <c r="Z62" s="121"/>
      <c r="AA62" s="121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  <c r="BM62" s="121"/>
      <c r="BN62" s="121"/>
      <c r="BO62" s="121"/>
      <c r="BP62" s="121"/>
      <c r="BQ62" s="121"/>
      <c r="BR62" s="121"/>
      <c r="BS62" s="121"/>
      <c r="BT62" s="121"/>
      <c r="BU62" s="121"/>
      <c r="BV62" s="121"/>
      <c r="BW62" s="121"/>
      <c r="BX62" s="121"/>
      <c r="BY62" s="121"/>
      <c r="BZ62" s="121"/>
      <c r="CA62" s="121"/>
      <c r="CB62" s="121"/>
      <c r="CC62" s="121"/>
      <c r="CD62" s="121"/>
      <c r="CE62" s="121"/>
      <c r="CF62" s="121"/>
      <c r="CG62" s="121"/>
      <c r="CH62" s="121"/>
      <c r="CI62" s="121"/>
      <c r="CJ62" s="121"/>
      <c r="CK62" s="121"/>
      <c r="CL62" s="121"/>
      <c r="CM62" s="121"/>
      <c r="CN62" s="121"/>
      <c r="CO62" s="121"/>
      <c r="CP62" s="121"/>
      <c r="CQ62" s="121"/>
      <c r="CR62" s="121"/>
      <c r="CS62" s="121"/>
      <c r="CT62" s="121"/>
      <c r="CU62" s="121"/>
      <c r="CV62" s="121"/>
      <c r="CW62" s="121"/>
      <c r="CX62" s="121"/>
      <c r="CY62" s="121"/>
      <c r="CZ62" s="121"/>
      <c r="DA62" s="121"/>
      <c r="DB62" s="121"/>
      <c r="DC62" s="121"/>
      <c r="DD62" s="121"/>
      <c r="DE62" s="121"/>
      <c r="DF62" s="121"/>
      <c r="DG62" s="121"/>
      <c r="DH62" s="121"/>
      <c r="DI62" s="121"/>
      <c r="DJ62" s="121"/>
      <c r="DK62" s="121"/>
      <c r="DL62" s="121"/>
      <c r="DM62" s="121"/>
      <c r="DN62" s="121"/>
      <c r="DO62" s="121"/>
      <c r="DP62" s="121"/>
      <c r="DQ62" s="121"/>
      <c r="DR62" s="121"/>
      <c r="DS62" s="121"/>
      <c r="DT62" s="121"/>
      <c r="DU62" s="121"/>
      <c r="DV62" s="121"/>
      <c r="DW62" s="121"/>
      <c r="DX62" s="121"/>
      <c r="DY62" s="121"/>
      <c r="DZ62" s="121"/>
      <c r="EA62" s="121"/>
      <c r="EB62" s="121"/>
      <c r="EC62" s="121"/>
      <c r="ED62" s="121"/>
      <c r="EE62" s="121"/>
      <c r="EF62" s="121"/>
      <c r="EG62" s="121"/>
      <c r="EH62" s="121"/>
      <c r="EI62" s="121"/>
      <c r="EJ62" s="121"/>
      <c r="EK62" s="121"/>
      <c r="EL62" s="121"/>
      <c r="EM62" s="121"/>
      <c r="EN62" s="121"/>
      <c r="EO62" s="121"/>
      <c r="EP62" s="121"/>
      <c r="EQ62" s="121"/>
      <c r="ER62" s="121"/>
      <c r="ES62" s="121"/>
      <c r="ET62" s="121"/>
      <c r="EU62" s="121"/>
      <c r="EV62" s="121"/>
      <c r="EW62" s="121"/>
      <c r="EX62" s="121"/>
      <c r="EY62" s="121"/>
      <c r="EZ62" s="121"/>
      <c r="FA62" s="121"/>
      <c r="FB62" s="121"/>
      <c r="FC62" s="121"/>
      <c r="FD62" s="121"/>
      <c r="FE62" s="121"/>
      <c r="FF62" s="121"/>
      <c r="FG62" s="121"/>
      <c r="FH62" s="121"/>
      <c r="FI62" s="121"/>
      <c r="FJ62" s="121"/>
      <c r="FK62" s="121"/>
      <c r="FL62" s="121"/>
      <c r="FM62" s="121"/>
      <c r="FN62" s="121"/>
      <c r="FO62" s="121"/>
      <c r="FP62" s="121"/>
      <c r="FQ62" s="121"/>
      <c r="FR62" s="121"/>
      <c r="FS62" s="121"/>
      <c r="FT62" s="121"/>
      <c r="FU62" s="121"/>
      <c r="FV62" s="121"/>
      <c r="FW62" s="121"/>
      <c r="FX62" s="121"/>
      <c r="FY62" s="121"/>
      <c r="FZ62" s="121"/>
      <c r="GA62" s="121"/>
      <c r="GB62" s="121"/>
      <c r="GC62" s="121"/>
      <c r="GD62" s="121"/>
      <c r="GE62" s="121"/>
      <c r="GF62" s="121"/>
      <c r="GG62" s="121"/>
      <c r="GH62" s="121"/>
      <c r="GI62" s="121"/>
      <c r="GJ62" s="121"/>
      <c r="GK62" s="121"/>
      <c r="GL62" s="121"/>
      <c r="GM62" s="121"/>
      <c r="GN62" s="121"/>
      <c r="GO62" s="121"/>
      <c r="GP62" s="121"/>
      <c r="GQ62" s="121"/>
      <c r="GR62" s="121"/>
      <c r="GS62" s="121"/>
      <c r="GT62" s="121"/>
      <c r="GU62" s="121"/>
      <c r="GV62" s="121"/>
      <c r="GW62" s="121"/>
      <c r="GX62" s="121"/>
      <c r="GY62" s="121"/>
      <c r="GZ62" s="121"/>
      <c r="HA62" s="121"/>
      <c r="HB62" s="121"/>
      <c r="HC62" s="121"/>
      <c r="HD62" s="121"/>
      <c r="HE62" s="121"/>
      <c r="HF62" s="121"/>
      <c r="HG62" s="121"/>
      <c r="HH62" s="121"/>
      <c r="HI62" s="121"/>
      <c r="HJ62" s="121"/>
      <c r="HK62" s="121"/>
      <c r="HL62" s="121"/>
      <c r="HM62" s="121"/>
      <c r="HN62" s="121"/>
      <c r="HO62" s="121"/>
      <c r="HP62" s="121"/>
      <c r="HQ62" s="121"/>
      <c r="HR62" s="121"/>
      <c r="HS62" s="121"/>
      <c r="HT62" s="121"/>
      <c r="HU62" s="121"/>
      <c r="HV62" s="121"/>
      <c r="HW62" s="121"/>
      <c r="HX62" s="121"/>
      <c r="HY62" s="121"/>
      <c r="HZ62" s="121"/>
      <c r="IA62" s="121"/>
      <c r="IB62" s="121"/>
      <c r="IC62" s="121"/>
      <c r="ID62" s="121"/>
      <c r="IE62" s="121"/>
    </row>
    <row r="63" spans="1:239" s="143" customFormat="1" ht="18.75">
      <c r="A63" s="30"/>
      <c r="B63" s="147"/>
      <c r="C63" s="145"/>
      <c r="D63" s="146"/>
      <c r="E63" s="146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121"/>
      <c r="W63" s="121"/>
      <c r="X63" s="121"/>
      <c r="Y63" s="121"/>
      <c r="Z63" s="121"/>
      <c r="AA63" s="121"/>
      <c r="AB63" s="121"/>
      <c r="AC63" s="121"/>
      <c r="AD63" s="121"/>
      <c r="AE63" s="121"/>
      <c r="AF63" s="121"/>
      <c r="AG63" s="121"/>
      <c r="AH63" s="121"/>
      <c r="AI63" s="121"/>
      <c r="AJ63" s="121"/>
      <c r="AK63" s="121"/>
      <c r="AL63" s="121"/>
      <c r="AM63" s="121"/>
      <c r="AN63" s="121"/>
      <c r="AO63" s="121"/>
      <c r="AP63" s="121"/>
      <c r="AQ63" s="121"/>
      <c r="AR63" s="121"/>
      <c r="AS63" s="121"/>
      <c r="AT63" s="121"/>
      <c r="AU63" s="121"/>
      <c r="AV63" s="121"/>
      <c r="AW63" s="121"/>
      <c r="AX63" s="121"/>
      <c r="AY63" s="121"/>
      <c r="AZ63" s="121"/>
      <c r="BA63" s="121"/>
      <c r="BB63" s="121"/>
      <c r="BC63" s="121"/>
      <c r="BD63" s="121"/>
      <c r="BE63" s="121"/>
      <c r="BF63" s="121"/>
      <c r="BG63" s="121"/>
      <c r="BH63" s="121"/>
      <c r="BI63" s="121"/>
      <c r="BJ63" s="121"/>
      <c r="BK63" s="121"/>
      <c r="BL63" s="121"/>
      <c r="BM63" s="121"/>
      <c r="BN63" s="121"/>
      <c r="BO63" s="121"/>
      <c r="BP63" s="121"/>
      <c r="BQ63" s="121"/>
      <c r="BR63" s="121"/>
      <c r="BS63" s="121"/>
      <c r="BT63" s="121"/>
      <c r="BU63" s="121"/>
      <c r="BV63" s="121"/>
      <c r="BW63" s="121"/>
      <c r="BX63" s="121"/>
      <c r="BY63" s="121"/>
      <c r="BZ63" s="121"/>
      <c r="CA63" s="121"/>
      <c r="CB63" s="121"/>
      <c r="CC63" s="121"/>
      <c r="CD63" s="121"/>
      <c r="CE63" s="121"/>
      <c r="CF63" s="121"/>
      <c r="CG63" s="121"/>
      <c r="CH63" s="121"/>
      <c r="CI63" s="121"/>
      <c r="CJ63" s="121"/>
      <c r="CK63" s="121"/>
      <c r="CL63" s="121"/>
      <c r="CM63" s="121"/>
      <c r="CN63" s="121"/>
      <c r="CO63" s="121"/>
      <c r="CP63" s="121"/>
      <c r="CQ63" s="121"/>
      <c r="CR63" s="121"/>
      <c r="CS63" s="121"/>
      <c r="CT63" s="121"/>
      <c r="CU63" s="121"/>
      <c r="CV63" s="121"/>
      <c r="CW63" s="121"/>
      <c r="CX63" s="121"/>
      <c r="CY63" s="121"/>
      <c r="CZ63" s="121"/>
      <c r="DA63" s="121"/>
      <c r="DB63" s="121"/>
      <c r="DC63" s="121"/>
      <c r="DD63" s="121"/>
      <c r="DE63" s="121"/>
      <c r="DF63" s="121"/>
      <c r="DG63" s="121"/>
      <c r="DH63" s="121"/>
      <c r="DI63" s="121"/>
      <c r="DJ63" s="121"/>
      <c r="DK63" s="121"/>
      <c r="DL63" s="121"/>
      <c r="DM63" s="121"/>
      <c r="DN63" s="121"/>
      <c r="DO63" s="121"/>
      <c r="DP63" s="121"/>
      <c r="DQ63" s="121"/>
      <c r="DR63" s="121"/>
      <c r="DS63" s="121"/>
      <c r="DT63" s="121"/>
      <c r="DU63" s="121"/>
      <c r="DV63" s="121"/>
      <c r="DW63" s="121"/>
      <c r="DX63" s="121"/>
      <c r="DY63" s="121"/>
      <c r="DZ63" s="121"/>
      <c r="EA63" s="121"/>
      <c r="EB63" s="121"/>
      <c r="EC63" s="121"/>
      <c r="ED63" s="121"/>
      <c r="EE63" s="121"/>
      <c r="EF63" s="121"/>
      <c r="EG63" s="121"/>
      <c r="EH63" s="121"/>
      <c r="EI63" s="121"/>
      <c r="EJ63" s="121"/>
      <c r="EK63" s="121"/>
      <c r="EL63" s="121"/>
      <c r="EM63" s="121"/>
      <c r="EN63" s="121"/>
      <c r="EO63" s="121"/>
      <c r="EP63" s="121"/>
      <c r="EQ63" s="121"/>
      <c r="ER63" s="121"/>
      <c r="ES63" s="121"/>
      <c r="ET63" s="121"/>
      <c r="EU63" s="121"/>
      <c r="EV63" s="121"/>
      <c r="EW63" s="121"/>
      <c r="EX63" s="121"/>
      <c r="EY63" s="121"/>
      <c r="EZ63" s="121"/>
      <c r="FA63" s="121"/>
      <c r="FB63" s="121"/>
      <c r="FC63" s="121"/>
      <c r="FD63" s="121"/>
      <c r="FE63" s="121"/>
      <c r="FF63" s="121"/>
      <c r="FG63" s="121"/>
      <c r="FH63" s="121"/>
      <c r="FI63" s="121"/>
      <c r="FJ63" s="121"/>
      <c r="FK63" s="121"/>
      <c r="FL63" s="121"/>
      <c r="FM63" s="121"/>
      <c r="FN63" s="121"/>
      <c r="FO63" s="121"/>
      <c r="FP63" s="121"/>
      <c r="FQ63" s="121"/>
      <c r="FR63" s="121"/>
      <c r="FS63" s="121"/>
      <c r="FT63" s="121"/>
      <c r="FU63" s="121"/>
      <c r="FV63" s="121"/>
      <c r="FW63" s="121"/>
      <c r="FX63" s="121"/>
      <c r="FY63" s="121"/>
      <c r="FZ63" s="121"/>
      <c r="GA63" s="121"/>
      <c r="GB63" s="121"/>
      <c r="GC63" s="121"/>
      <c r="GD63" s="121"/>
      <c r="GE63" s="121"/>
      <c r="GF63" s="121"/>
      <c r="GG63" s="121"/>
      <c r="GH63" s="121"/>
      <c r="GI63" s="121"/>
      <c r="GJ63" s="121"/>
      <c r="GK63" s="121"/>
      <c r="GL63" s="121"/>
      <c r="GM63" s="121"/>
      <c r="GN63" s="121"/>
      <c r="GO63" s="121"/>
      <c r="GP63" s="121"/>
      <c r="GQ63" s="121"/>
      <c r="GR63" s="121"/>
      <c r="GS63" s="121"/>
      <c r="GT63" s="121"/>
      <c r="GU63" s="121"/>
      <c r="GV63" s="121"/>
      <c r="GW63" s="121"/>
      <c r="GX63" s="121"/>
      <c r="GY63" s="121"/>
      <c r="GZ63" s="121"/>
      <c r="HA63" s="121"/>
      <c r="HB63" s="121"/>
      <c r="HC63" s="121"/>
      <c r="HD63" s="121"/>
      <c r="HE63" s="121"/>
      <c r="HF63" s="121"/>
      <c r="HG63" s="121"/>
      <c r="HH63" s="121"/>
      <c r="HI63" s="121"/>
      <c r="HJ63" s="121"/>
      <c r="HK63" s="121"/>
      <c r="HL63" s="121"/>
      <c r="HM63" s="121"/>
      <c r="HN63" s="121"/>
      <c r="HO63" s="121"/>
      <c r="HP63" s="121"/>
      <c r="HQ63" s="121"/>
      <c r="HR63" s="121"/>
      <c r="HS63" s="121"/>
      <c r="HT63" s="121"/>
      <c r="HU63" s="121"/>
      <c r="HV63" s="121"/>
      <c r="HW63" s="121"/>
      <c r="HX63" s="121"/>
      <c r="HY63" s="121"/>
      <c r="HZ63" s="121"/>
      <c r="IA63" s="121"/>
      <c r="IB63" s="121"/>
      <c r="IC63" s="121"/>
      <c r="ID63" s="121"/>
      <c r="IE63" s="121"/>
    </row>
    <row r="64" spans="1:239" s="143" customFormat="1" ht="18.75">
      <c r="A64" s="30"/>
      <c r="B64" s="30"/>
      <c r="C64" s="148"/>
      <c r="D64" s="146"/>
      <c r="E64" s="146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  <c r="V64" s="121"/>
      <c r="W64" s="121"/>
      <c r="X64" s="121"/>
      <c r="Y64" s="121"/>
      <c r="Z64" s="121"/>
      <c r="AA64" s="121"/>
      <c r="AB64" s="121"/>
      <c r="AC64" s="121"/>
      <c r="AD64" s="121"/>
      <c r="AE64" s="121"/>
      <c r="AF64" s="121"/>
      <c r="AG64" s="121"/>
      <c r="AH64" s="121"/>
      <c r="AI64" s="121"/>
      <c r="AJ64" s="121"/>
      <c r="AK64" s="121"/>
      <c r="AL64" s="121"/>
      <c r="AM64" s="121"/>
      <c r="AN64" s="121"/>
      <c r="AO64" s="121"/>
      <c r="AP64" s="121"/>
      <c r="AQ64" s="121"/>
      <c r="AR64" s="121"/>
      <c r="AS64" s="121"/>
      <c r="AT64" s="121"/>
      <c r="AU64" s="121"/>
      <c r="AV64" s="121"/>
      <c r="AW64" s="121"/>
      <c r="AX64" s="121"/>
      <c r="AY64" s="121"/>
      <c r="AZ64" s="121"/>
      <c r="BA64" s="121"/>
      <c r="BB64" s="121"/>
      <c r="BC64" s="121"/>
      <c r="BD64" s="121"/>
      <c r="BE64" s="121"/>
      <c r="BF64" s="121"/>
      <c r="BG64" s="121"/>
      <c r="BH64" s="121"/>
      <c r="BI64" s="121"/>
      <c r="BJ64" s="121"/>
      <c r="BK64" s="121"/>
      <c r="BL64" s="121"/>
      <c r="BM64" s="121"/>
      <c r="BN64" s="121"/>
      <c r="BO64" s="121"/>
      <c r="BP64" s="121"/>
      <c r="BQ64" s="121"/>
      <c r="BR64" s="121"/>
      <c r="BS64" s="121"/>
      <c r="BT64" s="121"/>
      <c r="BU64" s="121"/>
      <c r="BV64" s="121"/>
      <c r="BW64" s="121"/>
      <c r="BX64" s="121"/>
      <c r="BY64" s="121"/>
      <c r="BZ64" s="121"/>
      <c r="CA64" s="121"/>
      <c r="CB64" s="121"/>
      <c r="CC64" s="121"/>
      <c r="CD64" s="121"/>
      <c r="CE64" s="121"/>
      <c r="CF64" s="121"/>
      <c r="CG64" s="121"/>
      <c r="CH64" s="121"/>
      <c r="CI64" s="121"/>
      <c r="CJ64" s="121"/>
      <c r="CK64" s="121"/>
      <c r="CL64" s="121"/>
      <c r="CM64" s="121"/>
      <c r="CN64" s="121"/>
      <c r="CO64" s="121"/>
      <c r="CP64" s="121"/>
      <c r="CQ64" s="121"/>
      <c r="CR64" s="121"/>
      <c r="CS64" s="121"/>
      <c r="CT64" s="121"/>
      <c r="CU64" s="121"/>
      <c r="CV64" s="121"/>
      <c r="CW64" s="121"/>
      <c r="CX64" s="121"/>
      <c r="CY64" s="121"/>
      <c r="CZ64" s="121"/>
      <c r="DA64" s="121"/>
      <c r="DB64" s="121"/>
      <c r="DC64" s="121"/>
      <c r="DD64" s="121"/>
      <c r="DE64" s="121"/>
      <c r="DF64" s="121"/>
      <c r="DG64" s="121"/>
      <c r="DH64" s="121"/>
      <c r="DI64" s="121"/>
      <c r="DJ64" s="121"/>
      <c r="DK64" s="121"/>
      <c r="DL64" s="121"/>
      <c r="DM64" s="121"/>
      <c r="DN64" s="121"/>
      <c r="DO64" s="121"/>
      <c r="DP64" s="121"/>
      <c r="DQ64" s="121"/>
      <c r="DR64" s="121"/>
      <c r="DS64" s="121"/>
      <c r="DT64" s="121"/>
      <c r="DU64" s="121"/>
      <c r="DV64" s="121"/>
      <c r="DW64" s="121"/>
      <c r="DX64" s="121"/>
      <c r="DY64" s="121"/>
      <c r="DZ64" s="121"/>
      <c r="EA64" s="121"/>
      <c r="EB64" s="121"/>
      <c r="EC64" s="121"/>
      <c r="ED64" s="121"/>
      <c r="EE64" s="121"/>
      <c r="EF64" s="121"/>
      <c r="EG64" s="121"/>
      <c r="EH64" s="121"/>
      <c r="EI64" s="121"/>
      <c r="EJ64" s="121"/>
      <c r="EK64" s="121"/>
      <c r="EL64" s="121"/>
      <c r="EM64" s="121"/>
      <c r="EN64" s="121"/>
      <c r="EO64" s="121"/>
      <c r="EP64" s="121"/>
      <c r="EQ64" s="121"/>
      <c r="ER64" s="121"/>
      <c r="ES64" s="121"/>
      <c r="ET64" s="121"/>
      <c r="EU64" s="121"/>
      <c r="EV64" s="121"/>
      <c r="EW64" s="121"/>
      <c r="EX64" s="121"/>
      <c r="EY64" s="121"/>
      <c r="EZ64" s="121"/>
      <c r="FA64" s="121"/>
      <c r="FB64" s="121"/>
      <c r="FC64" s="121"/>
      <c r="FD64" s="121"/>
      <c r="FE64" s="121"/>
      <c r="FF64" s="121"/>
      <c r="FG64" s="121"/>
      <c r="FH64" s="121"/>
      <c r="FI64" s="121"/>
      <c r="FJ64" s="121"/>
      <c r="FK64" s="121"/>
      <c r="FL64" s="121"/>
      <c r="FM64" s="121"/>
      <c r="FN64" s="121"/>
      <c r="FO64" s="121"/>
      <c r="FP64" s="121"/>
      <c r="FQ64" s="121"/>
      <c r="FR64" s="121"/>
      <c r="FS64" s="121"/>
      <c r="FT64" s="121"/>
      <c r="FU64" s="121"/>
      <c r="FV64" s="121"/>
      <c r="FW64" s="121"/>
      <c r="FX64" s="121"/>
      <c r="FY64" s="121"/>
      <c r="FZ64" s="121"/>
      <c r="GA64" s="121"/>
      <c r="GB64" s="121"/>
      <c r="GC64" s="121"/>
      <c r="GD64" s="121"/>
      <c r="GE64" s="121"/>
      <c r="GF64" s="121"/>
      <c r="GG64" s="121"/>
      <c r="GH64" s="121"/>
      <c r="GI64" s="121"/>
      <c r="GJ64" s="121"/>
      <c r="GK64" s="121"/>
      <c r="GL64" s="121"/>
      <c r="GM64" s="121"/>
      <c r="GN64" s="121"/>
      <c r="GO64" s="121"/>
      <c r="GP64" s="121"/>
      <c r="GQ64" s="121"/>
      <c r="GR64" s="121"/>
      <c r="GS64" s="121"/>
      <c r="GT64" s="121"/>
      <c r="GU64" s="121"/>
      <c r="GV64" s="121"/>
      <c r="GW64" s="121"/>
      <c r="GX64" s="121"/>
      <c r="GY64" s="121"/>
      <c r="GZ64" s="121"/>
      <c r="HA64" s="121"/>
      <c r="HB64" s="121"/>
      <c r="HC64" s="121"/>
      <c r="HD64" s="121"/>
      <c r="HE64" s="121"/>
      <c r="HF64" s="121"/>
      <c r="HG64" s="121"/>
      <c r="HH64" s="121"/>
      <c r="HI64" s="121"/>
      <c r="HJ64" s="121"/>
      <c r="HK64" s="121"/>
      <c r="HL64" s="121"/>
      <c r="HM64" s="121"/>
      <c r="HN64" s="121"/>
      <c r="HO64" s="121"/>
      <c r="HP64" s="121"/>
      <c r="HQ64" s="121"/>
      <c r="HR64" s="121"/>
      <c r="HS64" s="121"/>
      <c r="HT64" s="121"/>
      <c r="HU64" s="121"/>
      <c r="HV64" s="121"/>
      <c r="HW64" s="121"/>
      <c r="HX64" s="121"/>
      <c r="HY64" s="121"/>
      <c r="HZ64" s="121"/>
      <c r="IA64" s="121"/>
      <c r="IB64" s="121"/>
      <c r="IC64" s="121"/>
      <c r="ID64" s="121"/>
      <c r="IE64" s="121"/>
    </row>
    <row r="65" spans="1:239" s="143" customFormat="1" ht="18.75">
      <c r="A65" s="30"/>
      <c r="B65" s="30"/>
      <c r="C65" s="148"/>
      <c r="D65" s="146"/>
      <c r="E65" s="146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  <c r="V65" s="121"/>
      <c r="W65" s="121"/>
      <c r="X65" s="121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  <c r="BM65" s="121"/>
      <c r="BN65" s="121"/>
      <c r="BO65" s="121"/>
      <c r="BP65" s="121"/>
      <c r="BQ65" s="121"/>
      <c r="BR65" s="121"/>
      <c r="BS65" s="121"/>
      <c r="BT65" s="121"/>
      <c r="BU65" s="121"/>
      <c r="BV65" s="121"/>
      <c r="BW65" s="121"/>
      <c r="BX65" s="121"/>
      <c r="BY65" s="121"/>
      <c r="BZ65" s="121"/>
      <c r="CA65" s="121"/>
      <c r="CB65" s="121"/>
      <c r="CC65" s="121"/>
      <c r="CD65" s="121"/>
      <c r="CE65" s="121"/>
      <c r="CF65" s="121"/>
      <c r="CG65" s="121"/>
      <c r="CH65" s="121"/>
      <c r="CI65" s="121"/>
      <c r="CJ65" s="121"/>
      <c r="CK65" s="121"/>
      <c r="CL65" s="121"/>
      <c r="CM65" s="121"/>
      <c r="CN65" s="121"/>
      <c r="CO65" s="121"/>
      <c r="CP65" s="121"/>
      <c r="CQ65" s="121"/>
      <c r="CR65" s="121"/>
      <c r="CS65" s="121"/>
      <c r="CT65" s="121"/>
      <c r="CU65" s="121"/>
      <c r="CV65" s="121"/>
      <c r="CW65" s="121"/>
      <c r="CX65" s="121"/>
      <c r="CY65" s="121"/>
      <c r="CZ65" s="121"/>
      <c r="DA65" s="121"/>
      <c r="DB65" s="121"/>
      <c r="DC65" s="121"/>
      <c r="DD65" s="121"/>
      <c r="DE65" s="121"/>
      <c r="DF65" s="121"/>
      <c r="DG65" s="121"/>
      <c r="DH65" s="121"/>
      <c r="DI65" s="121"/>
      <c r="DJ65" s="121"/>
      <c r="DK65" s="121"/>
      <c r="DL65" s="121"/>
      <c r="DM65" s="121"/>
      <c r="DN65" s="121"/>
      <c r="DO65" s="121"/>
      <c r="DP65" s="121"/>
      <c r="DQ65" s="121"/>
      <c r="DR65" s="121"/>
      <c r="DS65" s="121"/>
      <c r="DT65" s="121"/>
      <c r="DU65" s="121"/>
      <c r="DV65" s="121"/>
      <c r="DW65" s="121"/>
      <c r="DX65" s="121"/>
      <c r="DY65" s="121"/>
      <c r="DZ65" s="121"/>
      <c r="EA65" s="121"/>
      <c r="EB65" s="121"/>
      <c r="EC65" s="121"/>
      <c r="ED65" s="121"/>
      <c r="EE65" s="121"/>
      <c r="EF65" s="121"/>
      <c r="EG65" s="121"/>
      <c r="EH65" s="121"/>
      <c r="EI65" s="121"/>
      <c r="EJ65" s="121"/>
      <c r="EK65" s="121"/>
      <c r="EL65" s="121"/>
      <c r="EM65" s="121"/>
      <c r="EN65" s="121"/>
      <c r="EO65" s="121"/>
      <c r="EP65" s="121"/>
      <c r="EQ65" s="121"/>
      <c r="ER65" s="121"/>
      <c r="ES65" s="121"/>
      <c r="ET65" s="121"/>
      <c r="EU65" s="121"/>
      <c r="EV65" s="121"/>
      <c r="EW65" s="121"/>
      <c r="EX65" s="121"/>
      <c r="EY65" s="121"/>
      <c r="EZ65" s="121"/>
      <c r="FA65" s="121"/>
      <c r="FB65" s="121"/>
      <c r="FC65" s="121"/>
      <c r="FD65" s="121"/>
      <c r="FE65" s="121"/>
      <c r="FF65" s="121"/>
      <c r="FG65" s="121"/>
      <c r="FH65" s="121"/>
      <c r="FI65" s="121"/>
      <c r="FJ65" s="121"/>
      <c r="FK65" s="121"/>
      <c r="FL65" s="121"/>
      <c r="FM65" s="121"/>
      <c r="FN65" s="121"/>
      <c r="FO65" s="121"/>
      <c r="FP65" s="121"/>
      <c r="FQ65" s="121"/>
      <c r="FR65" s="121"/>
      <c r="FS65" s="121"/>
      <c r="FT65" s="121"/>
      <c r="FU65" s="121"/>
      <c r="FV65" s="121"/>
      <c r="FW65" s="121"/>
      <c r="FX65" s="121"/>
      <c r="FY65" s="121"/>
      <c r="FZ65" s="121"/>
      <c r="GA65" s="121"/>
      <c r="GB65" s="121"/>
      <c r="GC65" s="121"/>
      <c r="GD65" s="121"/>
      <c r="GE65" s="121"/>
      <c r="GF65" s="121"/>
      <c r="GG65" s="121"/>
      <c r="GH65" s="121"/>
      <c r="GI65" s="121"/>
      <c r="GJ65" s="121"/>
      <c r="GK65" s="121"/>
      <c r="GL65" s="121"/>
      <c r="GM65" s="121"/>
      <c r="GN65" s="121"/>
      <c r="GO65" s="121"/>
      <c r="GP65" s="121"/>
      <c r="GQ65" s="121"/>
      <c r="GR65" s="121"/>
      <c r="GS65" s="121"/>
      <c r="GT65" s="121"/>
      <c r="GU65" s="121"/>
      <c r="GV65" s="121"/>
      <c r="GW65" s="121"/>
      <c r="GX65" s="121"/>
      <c r="GY65" s="121"/>
      <c r="GZ65" s="121"/>
      <c r="HA65" s="121"/>
      <c r="HB65" s="121"/>
      <c r="HC65" s="121"/>
      <c r="HD65" s="121"/>
      <c r="HE65" s="121"/>
      <c r="HF65" s="121"/>
      <c r="HG65" s="121"/>
      <c r="HH65" s="121"/>
      <c r="HI65" s="121"/>
      <c r="HJ65" s="121"/>
      <c r="HK65" s="121"/>
      <c r="HL65" s="121"/>
      <c r="HM65" s="121"/>
      <c r="HN65" s="121"/>
      <c r="HO65" s="121"/>
      <c r="HP65" s="121"/>
      <c r="HQ65" s="121"/>
      <c r="HR65" s="121"/>
      <c r="HS65" s="121"/>
      <c r="HT65" s="121"/>
      <c r="HU65" s="121"/>
      <c r="HV65" s="121"/>
      <c r="HW65" s="121"/>
      <c r="HX65" s="121"/>
      <c r="HY65" s="121"/>
      <c r="HZ65" s="121"/>
      <c r="IA65" s="121"/>
      <c r="IB65" s="121"/>
      <c r="IC65" s="121"/>
      <c r="ID65" s="121"/>
      <c r="IE65" s="121"/>
    </row>
    <row r="66" spans="1:239" s="143" customFormat="1" ht="15.75">
      <c r="A66" s="131"/>
      <c r="B66" s="144"/>
      <c r="C66" s="149"/>
      <c r="D66" s="149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  <c r="V66" s="121"/>
      <c r="W66" s="121"/>
      <c r="X66" s="121"/>
      <c r="Y66" s="121"/>
      <c r="Z66" s="121"/>
      <c r="AA66" s="121"/>
      <c r="AB66" s="121"/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  <c r="BM66" s="121"/>
      <c r="BN66" s="121"/>
      <c r="BO66" s="121"/>
      <c r="BP66" s="121"/>
      <c r="BQ66" s="121"/>
      <c r="BR66" s="121"/>
      <c r="BS66" s="121"/>
      <c r="BT66" s="121"/>
      <c r="BU66" s="121"/>
      <c r="BV66" s="121"/>
      <c r="BW66" s="121"/>
      <c r="BX66" s="121"/>
      <c r="BY66" s="121"/>
      <c r="BZ66" s="121"/>
      <c r="CA66" s="121"/>
      <c r="CB66" s="121"/>
      <c r="CC66" s="121"/>
      <c r="CD66" s="121"/>
      <c r="CE66" s="121"/>
      <c r="CF66" s="121"/>
      <c r="CG66" s="121"/>
      <c r="CH66" s="121"/>
      <c r="CI66" s="121"/>
      <c r="CJ66" s="121"/>
      <c r="CK66" s="121"/>
      <c r="CL66" s="121"/>
      <c r="CM66" s="121"/>
      <c r="CN66" s="121"/>
      <c r="CO66" s="121"/>
      <c r="CP66" s="121"/>
      <c r="CQ66" s="121"/>
      <c r="CR66" s="121"/>
      <c r="CS66" s="121"/>
      <c r="CT66" s="121"/>
      <c r="CU66" s="121"/>
      <c r="CV66" s="121"/>
      <c r="CW66" s="121"/>
      <c r="CX66" s="121"/>
      <c r="CY66" s="121"/>
      <c r="CZ66" s="121"/>
      <c r="DA66" s="121"/>
      <c r="DB66" s="121"/>
      <c r="DC66" s="121"/>
      <c r="DD66" s="121"/>
      <c r="DE66" s="121"/>
      <c r="DF66" s="121"/>
      <c r="DG66" s="121"/>
      <c r="DH66" s="121"/>
      <c r="DI66" s="121"/>
      <c r="DJ66" s="121"/>
      <c r="DK66" s="121"/>
      <c r="DL66" s="121"/>
      <c r="DM66" s="121"/>
      <c r="DN66" s="121"/>
      <c r="DO66" s="121"/>
      <c r="DP66" s="121"/>
      <c r="DQ66" s="121"/>
      <c r="DR66" s="121"/>
      <c r="DS66" s="121"/>
      <c r="DT66" s="121"/>
      <c r="DU66" s="121"/>
      <c r="DV66" s="121"/>
      <c r="DW66" s="121"/>
      <c r="DX66" s="121"/>
      <c r="DY66" s="121"/>
      <c r="DZ66" s="121"/>
      <c r="EA66" s="121"/>
      <c r="EB66" s="121"/>
      <c r="EC66" s="121"/>
      <c r="ED66" s="121"/>
      <c r="EE66" s="121"/>
      <c r="EF66" s="121"/>
      <c r="EG66" s="121"/>
      <c r="EH66" s="121"/>
      <c r="EI66" s="121"/>
      <c r="EJ66" s="121"/>
      <c r="EK66" s="121"/>
      <c r="EL66" s="121"/>
      <c r="EM66" s="121"/>
      <c r="EN66" s="121"/>
      <c r="EO66" s="121"/>
      <c r="EP66" s="121"/>
      <c r="EQ66" s="121"/>
      <c r="ER66" s="121"/>
      <c r="ES66" s="121"/>
      <c r="ET66" s="121"/>
      <c r="EU66" s="121"/>
      <c r="EV66" s="121"/>
      <c r="EW66" s="121"/>
      <c r="EX66" s="121"/>
      <c r="EY66" s="121"/>
      <c r="EZ66" s="121"/>
      <c r="FA66" s="121"/>
      <c r="FB66" s="121"/>
      <c r="FC66" s="121"/>
      <c r="FD66" s="121"/>
      <c r="FE66" s="121"/>
      <c r="FF66" s="121"/>
      <c r="FG66" s="121"/>
      <c r="FH66" s="121"/>
      <c r="FI66" s="121"/>
      <c r="FJ66" s="121"/>
      <c r="FK66" s="121"/>
      <c r="FL66" s="121"/>
      <c r="FM66" s="121"/>
      <c r="FN66" s="121"/>
      <c r="FO66" s="121"/>
      <c r="FP66" s="121"/>
      <c r="FQ66" s="121"/>
      <c r="FR66" s="121"/>
      <c r="FS66" s="121"/>
      <c r="FT66" s="121"/>
      <c r="FU66" s="121"/>
      <c r="FV66" s="121"/>
      <c r="FW66" s="121"/>
      <c r="FX66" s="121"/>
      <c r="FY66" s="121"/>
      <c r="FZ66" s="121"/>
      <c r="GA66" s="121"/>
      <c r="GB66" s="121"/>
      <c r="GC66" s="121"/>
      <c r="GD66" s="121"/>
      <c r="GE66" s="121"/>
      <c r="GF66" s="121"/>
      <c r="GG66" s="121"/>
      <c r="GH66" s="121"/>
      <c r="GI66" s="121"/>
      <c r="GJ66" s="121"/>
      <c r="GK66" s="121"/>
      <c r="GL66" s="121"/>
      <c r="GM66" s="121"/>
      <c r="GN66" s="121"/>
      <c r="GO66" s="121"/>
      <c r="GP66" s="121"/>
      <c r="GQ66" s="121"/>
      <c r="GR66" s="121"/>
      <c r="GS66" s="121"/>
      <c r="GT66" s="121"/>
      <c r="GU66" s="121"/>
      <c r="GV66" s="121"/>
      <c r="GW66" s="121"/>
      <c r="GX66" s="121"/>
      <c r="GY66" s="121"/>
      <c r="GZ66" s="121"/>
      <c r="HA66" s="121"/>
      <c r="HB66" s="121"/>
      <c r="HC66" s="121"/>
      <c r="HD66" s="121"/>
      <c r="HE66" s="121"/>
      <c r="HF66" s="121"/>
      <c r="HG66" s="121"/>
      <c r="HH66" s="121"/>
      <c r="HI66" s="121"/>
      <c r="HJ66" s="121"/>
      <c r="HK66" s="121"/>
      <c r="HL66" s="121"/>
      <c r="HM66" s="121"/>
      <c r="HN66" s="121"/>
      <c r="HO66" s="121"/>
      <c r="HP66" s="121"/>
      <c r="HQ66" s="121"/>
      <c r="HR66" s="121"/>
      <c r="HS66" s="121"/>
      <c r="HT66" s="121"/>
      <c r="HU66" s="121"/>
      <c r="HV66" s="121"/>
      <c r="HW66" s="121"/>
      <c r="HX66" s="121"/>
      <c r="HY66" s="121"/>
      <c r="HZ66" s="121"/>
      <c r="IA66" s="121"/>
      <c r="IB66" s="121"/>
      <c r="IC66" s="121"/>
      <c r="ID66" s="121"/>
      <c r="IE66" s="121"/>
    </row>
    <row r="67" spans="1:239" s="143" customFormat="1" ht="18.75">
      <c r="A67" s="30"/>
      <c r="B67" s="30"/>
      <c r="C67" s="150"/>
      <c r="D67" s="150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  <c r="V67" s="121"/>
      <c r="W67" s="121"/>
      <c r="X67" s="121"/>
      <c r="Y67" s="121"/>
      <c r="Z67" s="121"/>
      <c r="AA67" s="121"/>
      <c r="AB67" s="121"/>
      <c r="AC67" s="121"/>
      <c r="AD67" s="121"/>
      <c r="AE67" s="121"/>
      <c r="AF67" s="121"/>
      <c r="AG67" s="121"/>
      <c r="AH67" s="121"/>
      <c r="AI67" s="121"/>
      <c r="AJ67" s="121"/>
      <c r="AK67" s="121"/>
      <c r="AL67" s="121"/>
      <c r="AM67" s="121"/>
      <c r="AN67" s="121"/>
      <c r="AO67" s="121"/>
      <c r="AP67" s="121"/>
      <c r="AQ67" s="121"/>
      <c r="AR67" s="121"/>
      <c r="AS67" s="121"/>
      <c r="AT67" s="121"/>
      <c r="AU67" s="121"/>
      <c r="AV67" s="121"/>
      <c r="AW67" s="121"/>
      <c r="AX67" s="121"/>
      <c r="AY67" s="121"/>
      <c r="AZ67" s="121"/>
      <c r="BA67" s="121"/>
      <c r="BB67" s="121"/>
      <c r="BC67" s="121"/>
      <c r="BD67" s="121"/>
      <c r="BE67" s="121"/>
      <c r="BF67" s="121"/>
      <c r="BG67" s="121"/>
      <c r="BH67" s="121"/>
      <c r="BI67" s="121"/>
      <c r="BJ67" s="121"/>
      <c r="BK67" s="121"/>
      <c r="BL67" s="121"/>
      <c r="BM67" s="121"/>
      <c r="BN67" s="121"/>
      <c r="BO67" s="121"/>
      <c r="BP67" s="121"/>
      <c r="BQ67" s="121"/>
      <c r="BR67" s="121"/>
      <c r="BS67" s="121"/>
      <c r="BT67" s="121"/>
      <c r="BU67" s="121"/>
      <c r="BV67" s="121"/>
      <c r="BW67" s="121"/>
      <c r="BX67" s="121"/>
      <c r="BY67" s="121"/>
      <c r="BZ67" s="121"/>
      <c r="CA67" s="121"/>
      <c r="CB67" s="121"/>
      <c r="CC67" s="121"/>
      <c r="CD67" s="121"/>
      <c r="CE67" s="121"/>
      <c r="CF67" s="121"/>
      <c r="CG67" s="121"/>
      <c r="CH67" s="121"/>
      <c r="CI67" s="121"/>
      <c r="CJ67" s="121"/>
      <c r="CK67" s="121"/>
      <c r="CL67" s="121"/>
      <c r="CM67" s="121"/>
      <c r="CN67" s="121"/>
      <c r="CO67" s="121"/>
      <c r="CP67" s="121"/>
      <c r="CQ67" s="121"/>
      <c r="CR67" s="121"/>
      <c r="CS67" s="121"/>
      <c r="CT67" s="121"/>
      <c r="CU67" s="121"/>
      <c r="CV67" s="121"/>
      <c r="CW67" s="121"/>
      <c r="CX67" s="121"/>
      <c r="CY67" s="121"/>
      <c r="CZ67" s="121"/>
      <c r="DA67" s="121"/>
      <c r="DB67" s="121"/>
      <c r="DC67" s="121"/>
      <c r="DD67" s="121"/>
      <c r="DE67" s="121"/>
      <c r="DF67" s="121"/>
      <c r="DG67" s="121"/>
      <c r="DH67" s="121"/>
      <c r="DI67" s="121"/>
      <c r="DJ67" s="121"/>
      <c r="DK67" s="121"/>
      <c r="DL67" s="121"/>
      <c r="DM67" s="121"/>
      <c r="DN67" s="121"/>
      <c r="DO67" s="121"/>
      <c r="DP67" s="121"/>
      <c r="DQ67" s="121"/>
      <c r="DR67" s="121"/>
      <c r="DS67" s="121"/>
      <c r="DT67" s="121"/>
      <c r="DU67" s="121"/>
      <c r="DV67" s="121"/>
      <c r="DW67" s="121"/>
      <c r="DX67" s="121"/>
      <c r="DY67" s="121"/>
      <c r="DZ67" s="121"/>
      <c r="EA67" s="121"/>
      <c r="EB67" s="121"/>
      <c r="EC67" s="121"/>
      <c r="ED67" s="121"/>
      <c r="EE67" s="121"/>
      <c r="EF67" s="121"/>
      <c r="EG67" s="121"/>
      <c r="EH67" s="121"/>
      <c r="EI67" s="121"/>
      <c r="EJ67" s="121"/>
      <c r="EK67" s="121"/>
      <c r="EL67" s="121"/>
      <c r="EM67" s="121"/>
      <c r="EN67" s="121"/>
      <c r="EO67" s="121"/>
      <c r="EP67" s="121"/>
      <c r="EQ67" s="121"/>
      <c r="ER67" s="121"/>
      <c r="ES67" s="121"/>
      <c r="ET67" s="121"/>
      <c r="EU67" s="121"/>
      <c r="EV67" s="121"/>
      <c r="EW67" s="121"/>
      <c r="EX67" s="121"/>
      <c r="EY67" s="121"/>
      <c r="EZ67" s="121"/>
      <c r="FA67" s="121"/>
      <c r="FB67" s="121"/>
      <c r="FC67" s="121"/>
      <c r="FD67" s="121"/>
      <c r="FE67" s="121"/>
      <c r="FF67" s="121"/>
      <c r="FG67" s="121"/>
      <c r="FH67" s="121"/>
      <c r="FI67" s="121"/>
      <c r="FJ67" s="121"/>
      <c r="FK67" s="121"/>
      <c r="FL67" s="121"/>
      <c r="FM67" s="121"/>
      <c r="FN67" s="121"/>
      <c r="FO67" s="121"/>
      <c r="FP67" s="121"/>
      <c r="FQ67" s="121"/>
      <c r="FR67" s="121"/>
      <c r="FS67" s="121"/>
      <c r="FT67" s="121"/>
      <c r="FU67" s="121"/>
      <c r="FV67" s="121"/>
      <c r="FW67" s="121"/>
      <c r="FX67" s="121"/>
      <c r="FY67" s="121"/>
      <c r="FZ67" s="121"/>
      <c r="GA67" s="121"/>
      <c r="GB67" s="121"/>
      <c r="GC67" s="121"/>
      <c r="GD67" s="121"/>
      <c r="GE67" s="121"/>
      <c r="GF67" s="121"/>
      <c r="GG67" s="121"/>
      <c r="GH67" s="121"/>
      <c r="GI67" s="121"/>
      <c r="GJ67" s="121"/>
      <c r="GK67" s="121"/>
      <c r="GL67" s="121"/>
      <c r="GM67" s="121"/>
      <c r="GN67" s="121"/>
      <c r="GO67" s="121"/>
      <c r="GP67" s="121"/>
      <c r="GQ67" s="121"/>
      <c r="GR67" s="121"/>
      <c r="GS67" s="121"/>
      <c r="GT67" s="121"/>
      <c r="GU67" s="121"/>
      <c r="GV67" s="121"/>
      <c r="GW67" s="121"/>
      <c r="GX67" s="121"/>
      <c r="GY67" s="121"/>
      <c r="GZ67" s="121"/>
      <c r="HA67" s="121"/>
      <c r="HB67" s="121"/>
      <c r="HC67" s="121"/>
      <c r="HD67" s="121"/>
      <c r="HE67" s="121"/>
      <c r="HF67" s="121"/>
      <c r="HG67" s="121"/>
      <c r="HH67" s="121"/>
      <c r="HI67" s="121"/>
      <c r="HJ67" s="121"/>
      <c r="HK67" s="121"/>
      <c r="HL67" s="121"/>
      <c r="HM67" s="121"/>
      <c r="HN67" s="121"/>
      <c r="HO67" s="121"/>
      <c r="HP67" s="121"/>
      <c r="HQ67" s="121"/>
      <c r="HR67" s="121"/>
      <c r="HS67" s="121"/>
      <c r="HT67" s="121"/>
      <c r="HU67" s="121"/>
      <c r="HV67" s="121"/>
      <c r="HW67" s="121"/>
      <c r="HX67" s="121"/>
      <c r="HY67" s="121"/>
      <c r="HZ67" s="121"/>
      <c r="IA67" s="121"/>
      <c r="IB67" s="121"/>
      <c r="IC67" s="121"/>
      <c r="ID67" s="121"/>
      <c r="IE67" s="121"/>
    </row>
    <row r="68" spans="1:239" s="143" customFormat="1" ht="18.75">
      <c r="A68" s="30"/>
      <c r="B68" s="30"/>
      <c r="C68" s="150"/>
      <c r="D68" s="150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  <c r="V68" s="121"/>
      <c r="W68" s="121"/>
      <c r="X68" s="121"/>
      <c r="Y68" s="121"/>
      <c r="Z68" s="121"/>
      <c r="AA68" s="121"/>
      <c r="AB68" s="121"/>
      <c r="AC68" s="121"/>
      <c r="AD68" s="121"/>
      <c r="AE68" s="121"/>
      <c r="AF68" s="121"/>
      <c r="AG68" s="121"/>
      <c r="AH68" s="121"/>
      <c r="AI68" s="121"/>
      <c r="AJ68" s="121"/>
      <c r="AK68" s="121"/>
      <c r="AL68" s="121"/>
      <c r="AM68" s="121"/>
      <c r="AN68" s="121"/>
      <c r="AO68" s="121"/>
      <c r="AP68" s="121"/>
      <c r="AQ68" s="121"/>
      <c r="AR68" s="121"/>
      <c r="AS68" s="121"/>
      <c r="AT68" s="121"/>
      <c r="AU68" s="121"/>
      <c r="AV68" s="121"/>
      <c r="AW68" s="121"/>
      <c r="AX68" s="121"/>
      <c r="AY68" s="121"/>
      <c r="AZ68" s="121"/>
      <c r="BA68" s="121"/>
      <c r="BB68" s="121"/>
      <c r="BC68" s="121"/>
      <c r="BD68" s="121"/>
      <c r="BE68" s="121"/>
      <c r="BF68" s="121"/>
      <c r="BG68" s="121"/>
      <c r="BH68" s="121"/>
      <c r="BI68" s="121"/>
      <c r="BJ68" s="121"/>
      <c r="BK68" s="121"/>
      <c r="BL68" s="121"/>
      <c r="BM68" s="121"/>
      <c r="BN68" s="121"/>
      <c r="BO68" s="121"/>
      <c r="BP68" s="121"/>
      <c r="BQ68" s="121"/>
      <c r="BR68" s="121"/>
      <c r="BS68" s="121"/>
      <c r="BT68" s="121"/>
      <c r="BU68" s="121"/>
      <c r="BV68" s="121"/>
      <c r="BW68" s="121"/>
      <c r="BX68" s="121"/>
      <c r="BY68" s="121"/>
      <c r="BZ68" s="121"/>
      <c r="CA68" s="121"/>
      <c r="CB68" s="121"/>
      <c r="CC68" s="121"/>
      <c r="CD68" s="121"/>
      <c r="CE68" s="121"/>
      <c r="CF68" s="121"/>
      <c r="CG68" s="121"/>
      <c r="CH68" s="121"/>
      <c r="CI68" s="121"/>
      <c r="CJ68" s="121"/>
      <c r="CK68" s="121"/>
      <c r="CL68" s="121"/>
      <c r="CM68" s="121"/>
      <c r="CN68" s="121"/>
      <c r="CO68" s="121"/>
      <c r="CP68" s="121"/>
      <c r="CQ68" s="121"/>
      <c r="CR68" s="121"/>
      <c r="CS68" s="121"/>
      <c r="CT68" s="121"/>
      <c r="CU68" s="121"/>
      <c r="CV68" s="121"/>
      <c r="CW68" s="121"/>
      <c r="CX68" s="121"/>
      <c r="CY68" s="121"/>
      <c r="CZ68" s="121"/>
      <c r="DA68" s="121"/>
      <c r="DB68" s="121"/>
      <c r="DC68" s="121"/>
      <c r="DD68" s="121"/>
      <c r="DE68" s="121"/>
      <c r="DF68" s="121"/>
      <c r="DG68" s="121"/>
      <c r="DH68" s="121"/>
      <c r="DI68" s="121"/>
      <c r="DJ68" s="121"/>
      <c r="DK68" s="121"/>
      <c r="DL68" s="121"/>
      <c r="DM68" s="121"/>
      <c r="DN68" s="121"/>
      <c r="DO68" s="121"/>
      <c r="DP68" s="121"/>
      <c r="DQ68" s="121"/>
      <c r="DR68" s="121"/>
      <c r="DS68" s="121"/>
      <c r="DT68" s="121"/>
      <c r="DU68" s="121"/>
      <c r="DV68" s="121"/>
      <c r="DW68" s="121"/>
      <c r="DX68" s="121"/>
      <c r="DY68" s="121"/>
      <c r="DZ68" s="121"/>
      <c r="EA68" s="121"/>
      <c r="EB68" s="121"/>
      <c r="EC68" s="121"/>
      <c r="ED68" s="121"/>
      <c r="EE68" s="121"/>
      <c r="EF68" s="121"/>
      <c r="EG68" s="121"/>
      <c r="EH68" s="121"/>
      <c r="EI68" s="121"/>
      <c r="EJ68" s="121"/>
      <c r="EK68" s="121"/>
      <c r="EL68" s="121"/>
      <c r="EM68" s="121"/>
      <c r="EN68" s="121"/>
      <c r="EO68" s="121"/>
      <c r="EP68" s="121"/>
      <c r="EQ68" s="121"/>
      <c r="ER68" s="121"/>
      <c r="ES68" s="121"/>
      <c r="ET68" s="121"/>
      <c r="EU68" s="121"/>
      <c r="EV68" s="121"/>
      <c r="EW68" s="121"/>
      <c r="EX68" s="121"/>
      <c r="EY68" s="121"/>
      <c r="EZ68" s="121"/>
      <c r="FA68" s="121"/>
      <c r="FB68" s="121"/>
      <c r="FC68" s="121"/>
      <c r="FD68" s="121"/>
      <c r="FE68" s="121"/>
      <c r="FF68" s="121"/>
      <c r="FG68" s="121"/>
      <c r="FH68" s="121"/>
      <c r="FI68" s="121"/>
      <c r="FJ68" s="121"/>
      <c r="FK68" s="121"/>
      <c r="FL68" s="121"/>
      <c r="FM68" s="121"/>
      <c r="FN68" s="121"/>
      <c r="FO68" s="121"/>
      <c r="FP68" s="121"/>
      <c r="FQ68" s="121"/>
      <c r="FR68" s="121"/>
      <c r="FS68" s="121"/>
      <c r="FT68" s="121"/>
      <c r="FU68" s="121"/>
      <c r="FV68" s="121"/>
      <c r="FW68" s="121"/>
      <c r="FX68" s="121"/>
      <c r="FY68" s="121"/>
      <c r="FZ68" s="121"/>
      <c r="GA68" s="121"/>
      <c r="GB68" s="121"/>
      <c r="GC68" s="121"/>
      <c r="GD68" s="121"/>
      <c r="GE68" s="121"/>
      <c r="GF68" s="121"/>
      <c r="GG68" s="121"/>
      <c r="GH68" s="121"/>
      <c r="GI68" s="121"/>
      <c r="GJ68" s="121"/>
      <c r="GK68" s="121"/>
      <c r="GL68" s="121"/>
      <c r="GM68" s="121"/>
      <c r="GN68" s="121"/>
      <c r="GO68" s="121"/>
      <c r="GP68" s="121"/>
      <c r="GQ68" s="121"/>
      <c r="GR68" s="121"/>
      <c r="GS68" s="121"/>
      <c r="GT68" s="121"/>
      <c r="GU68" s="121"/>
      <c r="GV68" s="121"/>
      <c r="GW68" s="121"/>
      <c r="GX68" s="121"/>
      <c r="GY68" s="121"/>
      <c r="GZ68" s="121"/>
      <c r="HA68" s="121"/>
      <c r="HB68" s="121"/>
      <c r="HC68" s="121"/>
      <c r="HD68" s="121"/>
      <c r="HE68" s="121"/>
      <c r="HF68" s="121"/>
      <c r="HG68" s="121"/>
      <c r="HH68" s="121"/>
      <c r="HI68" s="121"/>
      <c r="HJ68" s="121"/>
      <c r="HK68" s="121"/>
      <c r="HL68" s="121"/>
      <c r="HM68" s="121"/>
      <c r="HN68" s="121"/>
      <c r="HO68" s="121"/>
      <c r="HP68" s="121"/>
      <c r="HQ68" s="121"/>
      <c r="HR68" s="121"/>
      <c r="HS68" s="121"/>
      <c r="HT68" s="121"/>
      <c r="HU68" s="121"/>
      <c r="HV68" s="121"/>
      <c r="HW68" s="121"/>
      <c r="HX68" s="121"/>
      <c r="HY68" s="121"/>
      <c r="HZ68" s="121"/>
      <c r="IA68" s="121"/>
      <c r="IB68" s="121"/>
      <c r="IC68" s="121"/>
      <c r="ID68" s="121"/>
      <c r="IE68" s="121"/>
    </row>
    <row r="69" spans="1:239" s="143" customFormat="1" ht="18.75">
      <c r="A69" s="30"/>
      <c r="B69" s="30"/>
      <c r="C69" s="150"/>
      <c r="D69" s="150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  <c r="BM69" s="121"/>
      <c r="BN69" s="121"/>
      <c r="BO69" s="121"/>
      <c r="BP69" s="121"/>
      <c r="BQ69" s="121"/>
      <c r="BR69" s="121"/>
      <c r="BS69" s="121"/>
      <c r="BT69" s="121"/>
      <c r="BU69" s="121"/>
      <c r="BV69" s="121"/>
      <c r="BW69" s="121"/>
      <c r="BX69" s="121"/>
      <c r="BY69" s="121"/>
      <c r="BZ69" s="121"/>
      <c r="CA69" s="121"/>
      <c r="CB69" s="121"/>
      <c r="CC69" s="121"/>
      <c r="CD69" s="121"/>
      <c r="CE69" s="121"/>
      <c r="CF69" s="121"/>
      <c r="CG69" s="121"/>
      <c r="CH69" s="121"/>
      <c r="CI69" s="121"/>
      <c r="CJ69" s="121"/>
      <c r="CK69" s="121"/>
      <c r="CL69" s="121"/>
      <c r="CM69" s="121"/>
      <c r="CN69" s="121"/>
      <c r="CO69" s="121"/>
      <c r="CP69" s="121"/>
      <c r="CQ69" s="121"/>
      <c r="CR69" s="121"/>
      <c r="CS69" s="121"/>
      <c r="CT69" s="121"/>
      <c r="CU69" s="121"/>
      <c r="CV69" s="121"/>
      <c r="CW69" s="121"/>
      <c r="CX69" s="121"/>
      <c r="CY69" s="121"/>
      <c r="CZ69" s="121"/>
      <c r="DA69" s="121"/>
      <c r="DB69" s="121"/>
      <c r="DC69" s="121"/>
      <c r="DD69" s="121"/>
      <c r="DE69" s="121"/>
      <c r="DF69" s="121"/>
      <c r="DG69" s="121"/>
      <c r="DH69" s="121"/>
      <c r="DI69" s="121"/>
      <c r="DJ69" s="121"/>
      <c r="DK69" s="121"/>
      <c r="DL69" s="121"/>
      <c r="DM69" s="121"/>
      <c r="DN69" s="121"/>
      <c r="DO69" s="121"/>
      <c r="DP69" s="121"/>
      <c r="DQ69" s="121"/>
      <c r="DR69" s="121"/>
      <c r="DS69" s="121"/>
      <c r="DT69" s="121"/>
      <c r="DU69" s="121"/>
      <c r="DV69" s="121"/>
      <c r="DW69" s="121"/>
      <c r="DX69" s="121"/>
      <c r="DY69" s="121"/>
      <c r="DZ69" s="121"/>
      <c r="EA69" s="121"/>
      <c r="EB69" s="121"/>
      <c r="EC69" s="121"/>
      <c r="ED69" s="121"/>
      <c r="EE69" s="121"/>
      <c r="EF69" s="121"/>
      <c r="EG69" s="121"/>
      <c r="EH69" s="121"/>
      <c r="EI69" s="121"/>
      <c r="EJ69" s="121"/>
      <c r="EK69" s="121"/>
      <c r="EL69" s="121"/>
      <c r="EM69" s="121"/>
      <c r="EN69" s="121"/>
      <c r="EO69" s="121"/>
      <c r="EP69" s="121"/>
      <c r="EQ69" s="121"/>
      <c r="ER69" s="121"/>
      <c r="ES69" s="121"/>
      <c r="ET69" s="121"/>
      <c r="EU69" s="121"/>
      <c r="EV69" s="121"/>
      <c r="EW69" s="121"/>
      <c r="EX69" s="121"/>
      <c r="EY69" s="121"/>
      <c r="EZ69" s="121"/>
      <c r="FA69" s="121"/>
      <c r="FB69" s="121"/>
      <c r="FC69" s="121"/>
      <c r="FD69" s="121"/>
      <c r="FE69" s="121"/>
      <c r="FF69" s="121"/>
      <c r="FG69" s="121"/>
      <c r="FH69" s="121"/>
      <c r="FI69" s="121"/>
      <c r="FJ69" s="121"/>
      <c r="FK69" s="121"/>
      <c r="FL69" s="121"/>
      <c r="FM69" s="121"/>
      <c r="FN69" s="121"/>
      <c r="FO69" s="121"/>
      <c r="FP69" s="121"/>
      <c r="FQ69" s="121"/>
      <c r="FR69" s="121"/>
      <c r="FS69" s="121"/>
      <c r="FT69" s="121"/>
      <c r="FU69" s="121"/>
      <c r="FV69" s="121"/>
      <c r="FW69" s="121"/>
      <c r="FX69" s="121"/>
      <c r="FY69" s="121"/>
      <c r="FZ69" s="121"/>
      <c r="GA69" s="121"/>
      <c r="GB69" s="121"/>
      <c r="GC69" s="121"/>
      <c r="GD69" s="121"/>
      <c r="GE69" s="121"/>
      <c r="GF69" s="121"/>
      <c r="GG69" s="121"/>
      <c r="GH69" s="121"/>
      <c r="GI69" s="121"/>
      <c r="GJ69" s="121"/>
      <c r="GK69" s="121"/>
      <c r="GL69" s="121"/>
      <c r="GM69" s="121"/>
      <c r="GN69" s="121"/>
      <c r="GO69" s="121"/>
      <c r="GP69" s="121"/>
      <c r="GQ69" s="121"/>
      <c r="GR69" s="121"/>
      <c r="GS69" s="121"/>
      <c r="GT69" s="121"/>
      <c r="GU69" s="121"/>
      <c r="GV69" s="121"/>
      <c r="GW69" s="121"/>
      <c r="GX69" s="121"/>
      <c r="GY69" s="121"/>
      <c r="GZ69" s="121"/>
      <c r="HA69" s="121"/>
      <c r="HB69" s="121"/>
      <c r="HC69" s="121"/>
      <c r="HD69" s="121"/>
      <c r="HE69" s="121"/>
      <c r="HF69" s="121"/>
      <c r="HG69" s="121"/>
      <c r="HH69" s="121"/>
      <c r="HI69" s="121"/>
      <c r="HJ69" s="121"/>
      <c r="HK69" s="121"/>
      <c r="HL69" s="121"/>
      <c r="HM69" s="121"/>
      <c r="HN69" s="121"/>
      <c r="HO69" s="121"/>
      <c r="HP69" s="121"/>
      <c r="HQ69" s="121"/>
      <c r="HR69" s="121"/>
      <c r="HS69" s="121"/>
      <c r="HT69" s="121"/>
      <c r="HU69" s="121"/>
      <c r="HV69" s="121"/>
      <c r="HW69" s="121"/>
      <c r="HX69" s="121"/>
      <c r="HY69" s="121"/>
      <c r="HZ69" s="121"/>
      <c r="IA69" s="121"/>
      <c r="IB69" s="121"/>
      <c r="IC69" s="121"/>
      <c r="ID69" s="121"/>
      <c r="IE69" s="121"/>
    </row>
    <row r="70" spans="1:239" s="143" customFormat="1" ht="18.75">
      <c r="A70" s="30"/>
      <c r="B70" s="30"/>
      <c r="C70" s="150"/>
      <c r="D70" s="150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  <c r="W70" s="121"/>
      <c r="X70" s="121"/>
      <c r="Y70" s="121"/>
      <c r="Z70" s="121"/>
      <c r="AA70" s="121"/>
      <c r="AB70" s="121"/>
      <c r="AC70" s="121"/>
      <c r="AD70" s="121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  <c r="BM70" s="121"/>
      <c r="BN70" s="121"/>
      <c r="BO70" s="121"/>
      <c r="BP70" s="121"/>
      <c r="BQ70" s="121"/>
      <c r="BR70" s="121"/>
      <c r="BS70" s="121"/>
      <c r="BT70" s="121"/>
      <c r="BU70" s="121"/>
      <c r="BV70" s="121"/>
      <c r="BW70" s="121"/>
      <c r="BX70" s="121"/>
      <c r="BY70" s="121"/>
      <c r="BZ70" s="121"/>
      <c r="CA70" s="121"/>
      <c r="CB70" s="121"/>
      <c r="CC70" s="121"/>
      <c r="CD70" s="121"/>
      <c r="CE70" s="121"/>
      <c r="CF70" s="121"/>
      <c r="CG70" s="121"/>
      <c r="CH70" s="121"/>
      <c r="CI70" s="121"/>
      <c r="CJ70" s="121"/>
      <c r="CK70" s="121"/>
      <c r="CL70" s="121"/>
      <c r="CM70" s="121"/>
      <c r="CN70" s="121"/>
      <c r="CO70" s="121"/>
      <c r="CP70" s="121"/>
      <c r="CQ70" s="121"/>
      <c r="CR70" s="121"/>
      <c r="CS70" s="121"/>
      <c r="CT70" s="121"/>
      <c r="CU70" s="121"/>
      <c r="CV70" s="121"/>
      <c r="CW70" s="121"/>
      <c r="CX70" s="121"/>
      <c r="CY70" s="121"/>
      <c r="CZ70" s="121"/>
      <c r="DA70" s="121"/>
      <c r="DB70" s="121"/>
      <c r="DC70" s="121"/>
      <c r="DD70" s="121"/>
      <c r="DE70" s="121"/>
      <c r="DF70" s="121"/>
      <c r="DG70" s="121"/>
      <c r="DH70" s="121"/>
      <c r="DI70" s="121"/>
      <c r="DJ70" s="121"/>
      <c r="DK70" s="121"/>
      <c r="DL70" s="121"/>
      <c r="DM70" s="121"/>
      <c r="DN70" s="121"/>
      <c r="DO70" s="121"/>
      <c r="DP70" s="121"/>
      <c r="DQ70" s="121"/>
      <c r="DR70" s="121"/>
      <c r="DS70" s="121"/>
      <c r="DT70" s="121"/>
      <c r="DU70" s="121"/>
      <c r="DV70" s="121"/>
      <c r="DW70" s="121"/>
      <c r="DX70" s="121"/>
      <c r="DY70" s="121"/>
      <c r="DZ70" s="121"/>
      <c r="EA70" s="121"/>
      <c r="EB70" s="121"/>
      <c r="EC70" s="121"/>
      <c r="ED70" s="121"/>
      <c r="EE70" s="121"/>
      <c r="EF70" s="121"/>
      <c r="EG70" s="121"/>
      <c r="EH70" s="121"/>
      <c r="EI70" s="121"/>
      <c r="EJ70" s="121"/>
      <c r="EK70" s="121"/>
      <c r="EL70" s="121"/>
      <c r="EM70" s="121"/>
      <c r="EN70" s="121"/>
      <c r="EO70" s="121"/>
      <c r="EP70" s="121"/>
      <c r="EQ70" s="121"/>
      <c r="ER70" s="121"/>
      <c r="ES70" s="121"/>
      <c r="ET70" s="121"/>
      <c r="EU70" s="121"/>
      <c r="EV70" s="121"/>
      <c r="EW70" s="121"/>
      <c r="EX70" s="121"/>
      <c r="EY70" s="121"/>
      <c r="EZ70" s="121"/>
      <c r="FA70" s="121"/>
      <c r="FB70" s="121"/>
      <c r="FC70" s="121"/>
      <c r="FD70" s="121"/>
      <c r="FE70" s="121"/>
      <c r="FF70" s="121"/>
      <c r="FG70" s="121"/>
      <c r="FH70" s="121"/>
      <c r="FI70" s="121"/>
      <c r="FJ70" s="121"/>
      <c r="FK70" s="121"/>
      <c r="FL70" s="121"/>
      <c r="FM70" s="121"/>
      <c r="FN70" s="121"/>
      <c r="FO70" s="121"/>
      <c r="FP70" s="121"/>
      <c r="FQ70" s="121"/>
      <c r="FR70" s="121"/>
      <c r="FS70" s="121"/>
      <c r="FT70" s="121"/>
      <c r="FU70" s="121"/>
      <c r="FV70" s="121"/>
      <c r="FW70" s="121"/>
      <c r="FX70" s="121"/>
      <c r="FY70" s="121"/>
      <c r="FZ70" s="121"/>
      <c r="GA70" s="121"/>
      <c r="GB70" s="121"/>
      <c r="GC70" s="121"/>
      <c r="GD70" s="121"/>
      <c r="GE70" s="121"/>
      <c r="GF70" s="121"/>
      <c r="GG70" s="121"/>
      <c r="GH70" s="121"/>
      <c r="GI70" s="121"/>
      <c r="GJ70" s="121"/>
      <c r="GK70" s="121"/>
      <c r="GL70" s="121"/>
      <c r="GM70" s="121"/>
      <c r="GN70" s="121"/>
      <c r="GO70" s="121"/>
      <c r="GP70" s="121"/>
      <c r="GQ70" s="121"/>
      <c r="GR70" s="121"/>
      <c r="GS70" s="121"/>
      <c r="GT70" s="121"/>
      <c r="GU70" s="121"/>
      <c r="GV70" s="121"/>
      <c r="GW70" s="121"/>
      <c r="GX70" s="121"/>
      <c r="GY70" s="121"/>
      <c r="GZ70" s="121"/>
      <c r="HA70" s="121"/>
      <c r="HB70" s="121"/>
      <c r="HC70" s="121"/>
      <c r="HD70" s="121"/>
      <c r="HE70" s="121"/>
      <c r="HF70" s="121"/>
      <c r="HG70" s="121"/>
      <c r="HH70" s="121"/>
      <c r="HI70" s="121"/>
      <c r="HJ70" s="121"/>
      <c r="HK70" s="121"/>
      <c r="HL70" s="121"/>
      <c r="HM70" s="121"/>
      <c r="HN70" s="121"/>
      <c r="HO70" s="121"/>
      <c r="HP70" s="121"/>
      <c r="HQ70" s="121"/>
      <c r="HR70" s="121"/>
      <c r="HS70" s="121"/>
      <c r="HT70" s="121"/>
      <c r="HU70" s="121"/>
      <c r="HV70" s="121"/>
      <c r="HW70" s="121"/>
      <c r="HX70" s="121"/>
      <c r="HY70" s="121"/>
      <c r="HZ70" s="121"/>
      <c r="IA70" s="121"/>
      <c r="IB70" s="121"/>
      <c r="IC70" s="121"/>
      <c r="ID70" s="121"/>
      <c r="IE70" s="121"/>
    </row>
    <row r="71" spans="1:239" s="143" customFormat="1" ht="18.75">
      <c r="A71" s="30"/>
      <c r="B71" s="30"/>
      <c r="C71" s="150"/>
      <c r="D71" s="150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1"/>
      <c r="AB71" s="121"/>
      <c r="AC71" s="121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1"/>
      <c r="AS71" s="121"/>
      <c r="AT71" s="121"/>
      <c r="AU71" s="121"/>
      <c r="AV71" s="121"/>
      <c r="AW71" s="121"/>
      <c r="AX71" s="121"/>
      <c r="AY71" s="121"/>
      <c r="AZ71" s="121"/>
      <c r="BA71" s="121"/>
      <c r="BB71" s="121"/>
      <c r="BC71" s="121"/>
      <c r="BD71" s="121"/>
      <c r="BE71" s="121"/>
      <c r="BF71" s="121"/>
      <c r="BG71" s="121"/>
      <c r="BH71" s="121"/>
      <c r="BI71" s="121"/>
      <c r="BJ71" s="121"/>
      <c r="BK71" s="121"/>
      <c r="BL71" s="121"/>
      <c r="BM71" s="121"/>
      <c r="BN71" s="121"/>
      <c r="BO71" s="121"/>
      <c r="BP71" s="121"/>
      <c r="BQ71" s="121"/>
      <c r="BR71" s="121"/>
      <c r="BS71" s="121"/>
      <c r="BT71" s="121"/>
      <c r="BU71" s="121"/>
      <c r="BV71" s="121"/>
      <c r="BW71" s="121"/>
      <c r="BX71" s="121"/>
      <c r="BY71" s="121"/>
      <c r="BZ71" s="121"/>
      <c r="CA71" s="121"/>
      <c r="CB71" s="121"/>
      <c r="CC71" s="121"/>
      <c r="CD71" s="121"/>
      <c r="CE71" s="121"/>
      <c r="CF71" s="121"/>
      <c r="CG71" s="121"/>
      <c r="CH71" s="121"/>
      <c r="CI71" s="121"/>
      <c r="CJ71" s="121"/>
      <c r="CK71" s="121"/>
      <c r="CL71" s="121"/>
      <c r="CM71" s="121"/>
      <c r="CN71" s="121"/>
      <c r="CO71" s="121"/>
      <c r="CP71" s="121"/>
      <c r="CQ71" s="121"/>
      <c r="CR71" s="121"/>
      <c r="CS71" s="121"/>
      <c r="CT71" s="121"/>
      <c r="CU71" s="121"/>
      <c r="CV71" s="121"/>
      <c r="CW71" s="121"/>
      <c r="CX71" s="121"/>
      <c r="CY71" s="121"/>
      <c r="CZ71" s="121"/>
      <c r="DA71" s="121"/>
      <c r="DB71" s="121"/>
      <c r="DC71" s="121"/>
      <c r="DD71" s="121"/>
      <c r="DE71" s="121"/>
      <c r="DF71" s="121"/>
      <c r="DG71" s="121"/>
      <c r="DH71" s="121"/>
      <c r="DI71" s="121"/>
      <c r="DJ71" s="121"/>
      <c r="DK71" s="121"/>
      <c r="DL71" s="121"/>
      <c r="DM71" s="121"/>
      <c r="DN71" s="121"/>
      <c r="DO71" s="121"/>
      <c r="DP71" s="121"/>
      <c r="DQ71" s="121"/>
      <c r="DR71" s="121"/>
      <c r="DS71" s="121"/>
      <c r="DT71" s="121"/>
      <c r="DU71" s="121"/>
      <c r="DV71" s="121"/>
      <c r="DW71" s="121"/>
      <c r="DX71" s="121"/>
      <c r="DY71" s="121"/>
      <c r="DZ71" s="121"/>
      <c r="EA71" s="121"/>
      <c r="EB71" s="121"/>
      <c r="EC71" s="121"/>
      <c r="ED71" s="121"/>
      <c r="EE71" s="121"/>
      <c r="EF71" s="121"/>
      <c r="EG71" s="121"/>
      <c r="EH71" s="121"/>
      <c r="EI71" s="121"/>
      <c r="EJ71" s="121"/>
      <c r="EK71" s="121"/>
      <c r="EL71" s="121"/>
      <c r="EM71" s="121"/>
      <c r="EN71" s="121"/>
      <c r="EO71" s="121"/>
      <c r="EP71" s="121"/>
      <c r="EQ71" s="121"/>
      <c r="ER71" s="121"/>
      <c r="ES71" s="121"/>
      <c r="ET71" s="121"/>
      <c r="EU71" s="121"/>
      <c r="EV71" s="121"/>
      <c r="EW71" s="121"/>
      <c r="EX71" s="121"/>
      <c r="EY71" s="121"/>
      <c r="EZ71" s="121"/>
      <c r="FA71" s="121"/>
      <c r="FB71" s="121"/>
      <c r="FC71" s="121"/>
      <c r="FD71" s="121"/>
      <c r="FE71" s="121"/>
      <c r="FF71" s="121"/>
      <c r="FG71" s="121"/>
      <c r="FH71" s="121"/>
      <c r="FI71" s="121"/>
      <c r="FJ71" s="121"/>
      <c r="FK71" s="121"/>
      <c r="FL71" s="121"/>
      <c r="FM71" s="121"/>
      <c r="FN71" s="121"/>
      <c r="FO71" s="121"/>
      <c r="FP71" s="121"/>
      <c r="FQ71" s="121"/>
      <c r="FR71" s="121"/>
      <c r="FS71" s="121"/>
      <c r="FT71" s="121"/>
      <c r="FU71" s="121"/>
      <c r="FV71" s="121"/>
      <c r="FW71" s="121"/>
      <c r="FX71" s="121"/>
      <c r="FY71" s="121"/>
      <c r="FZ71" s="121"/>
      <c r="GA71" s="121"/>
      <c r="GB71" s="121"/>
      <c r="GC71" s="121"/>
      <c r="GD71" s="121"/>
      <c r="GE71" s="121"/>
      <c r="GF71" s="121"/>
      <c r="GG71" s="121"/>
      <c r="GH71" s="121"/>
      <c r="GI71" s="121"/>
      <c r="GJ71" s="121"/>
      <c r="GK71" s="121"/>
      <c r="GL71" s="121"/>
      <c r="GM71" s="121"/>
      <c r="GN71" s="121"/>
      <c r="GO71" s="121"/>
      <c r="GP71" s="121"/>
      <c r="GQ71" s="121"/>
      <c r="GR71" s="121"/>
      <c r="GS71" s="121"/>
      <c r="GT71" s="121"/>
      <c r="GU71" s="121"/>
      <c r="GV71" s="121"/>
      <c r="GW71" s="121"/>
      <c r="GX71" s="121"/>
      <c r="GY71" s="121"/>
      <c r="GZ71" s="121"/>
      <c r="HA71" s="121"/>
      <c r="HB71" s="121"/>
      <c r="HC71" s="121"/>
      <c r="HD71" s="121"/>
      <c r="HE71" s="121"/>
      <c r="HF71" s="121"/>
      <c r="HG71" s="121"/>
      <c r="HH71" s="121"/>
      <c r="HI71" s="121"/>
      <c r="HJ71" s="121"/>
      <c r="HK71" s="121"/>
      <c r="HL71" s="121"/>
      <c r="HM71" s="121"/>
      <c r="HN71" s="121"/>
      <c r="HO71" s="121"/>
      <c r="HP71" s="121"/>
      <c r="HQ71" s="121"/>
      <c r="HR71" s="121"/>
      <c r="HS71" s="121"/>
      <c r="HT71" s="121"/>
      <c r="HU71" s="121"/>
      <c r="HV71" s="121"/>
      <c r="HW71" s="121"/>
      <c r="HX71" s="121"/>
      <c r="HY71" s="121"/>
      <c r="HZ71" s="121"/>
      <c r="IA71" s="121"/>
      <c r="IB71" s="121"/>
      <c r="IC71" s="121"/>
      <c r="ID71" s="121"/>
      <c r="IE71" s="121"/>
    </row>
    <row r="72" spans="1:239" s="143" customFormat="1" ht="18.75">
      <c r="A72" s="30"/>
      <c r="B72" s="30"/>
      <c r="C72" s="150"/>
      <c r="D72" s="150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  <c r="AA72" s="121"/>
      <c r="AB72" s="121"/>
      <c r="AC72" s="121"/>
      <c r="AD72" s="121"/>
      <c r="AE72" s="121"/>
      <c r="AF72" s="121"/>
      <c r="AG72" s="121"/>
      <c r="AH72" s="121"/>
      <c r="AI72" s="121"/>
      <c r="AJ72" s="121"/>
      <c r="AK72" s="121"/>
      <c r="AL72" s="121"/>
      <c r="AM72" s="121"/>
      <c r="AN72" s="121"/>
      <c r="AO72" s="121"/>
      <c r="AP72" s="121"/>
      <c r="AQ72" s="121"/>
      <c r="AR72" s="121"/>
      <c r="AS72" s="121"/>
      <c r="AT72" s="121"/>
      <c r="AU72" s="121"/>
      <c r="AV72" s="121"/>
      <c r="AW72" s="121"/>
      <c r="AX72" s="121"/>
      <c r="AY72" s="121"/>
      <c r="AZ72" s="121"/>
      <c r="BA72" s="121"/>
      <c r="BB72" s="121"/>
      <c r="BC72" s="121"/>
      <c r="BD72" s="121"/>
      <c r="BE72" s="121"/>
      <c r="BF72" s="121"/>
      <c r="BG72" s="121"/>
      <c r="BH72" s="121"/>
      <c r="BI72" s="121"/>
      <c r="BJ72" s="121"/>
      <c r="BK72" s="121"/>
      <c r="BL72" s="121"/>
      <c r="BM72" s="121"/>
      <c r="BN72" s="121"/>
      <c r="BO72" s="121"/>
      <c r="BP72" s="121"/>
      <c r="BQ72" s="121"/>
      <c r="BR72" s="121"/>
      <c r="BS72" s="121"/>
      <c r="BT72" s="121"/>
      <c r="BU72" s="121"/>
      <c r="BV72" s="121"/>
      <c r="BW72" s="121"/>
      <c r="BX72" s="121"/>
      <c r="BY72" s="121"/>
      <c r="BZ72" s="121"/>
      <c r="CA72" s="121"/>
      <c r="CB72" s="121"/>
      <c r="CC72" s="121"/>
      <c r="CD72" s="121"/>
      <c r="CE72" s="121"/>
      <c r="CF72" s="121"/>
      <c r="CG72" s="121"/>
      <c r="CH72" s="121"/>
      <c r="CI72" s="121"/>
      <c r="CJ72" s="121"/>
      <c r="CK72" s="121"/>
      <c r="CL72" s="121"/>
      <c r="CM72" s="121"/>
      <c r="CN72" s="121"/>
      <c r="CO72" s="121"/>
      <c r="CP72" s="121"/>
      <c r="CQ72" s="121"/>
      <c r="CR72" s="121"/>
      <c r="CS72" s="121"/>
      <c r="CT72" s="121"/>
      <c r="CU72" s="121"/>
      <c r="CV72" s="121"/>
      <c r="CW72" s="121"/>
      <c r="CX72" s="121"/>
      <c r="CY72" s="121"/>
      <c r="CZ72" s="121"/>
      <c r="DA72" s="121"/>
      <c r="DB72" s="121"/>
      <c r="DC72" s="121"/>
      <c r="DD72" s="121"/>
      <c r="DE72" s="121"/>
      <c r="DF72" s="121"/>
      <c r="DG72" s="121"/>
      <c r="DH72" s="121"/>
      <c r="DI72" s="121"/>
      <c r="DJ72" s="121"/>
      <c r="DK72" s="121"/>
      <c r="DL72" s="121"/>
      <c r="DM72" s="121"/>
      <c r="DN72" s="121"/>
      <c r="DO72" s="121"/>
      <c r="DP72" s="121"/>
      <c r="DQ72" s="121"/>
      <c r="DR72" s="121"/>
      <c r="DS72" s="121"/>
      <c r="DT72" s="121"/>
      <c r="DU72" s="121"/>
      <c r="DV72" s="121"/>
      <c r="DW72" s="121"/>
      <c r="DX72" s="121"/>
      <c r="DY72" s="121"/>
      <c r="DZ72" s="121"/>
      <c r="EA72" s="121"/>
      <c r="EB72" s="121"/>
      <c r="EC72" s="121"/>
      <c r="ED72" s="121"/>
      <c r="EE72" s="121"/>
      <c r="EF72" s="121"/>
      <c r="EG72" s="121"/>
      <c r="EH72" s="121"/>
      <c r="EI72" s="121"/>
      <c r="EJ72" s="121"/>
      <c r="EK72" s="121"/>
      <c r="EL72" s="121"/>
      <c r="EM72" s="121"/>
      <c r="EN72" s="121"/>
      <c r="EO72" s="121"/>
      <c r="EP72" s="121"/>
      <c r="EQ72" s="121"/>
      <c r="ER72" s="121"/>
      <c r="ES72" s="121"/>
      <c r="ET72" s="121"/>
      <c r="EU72" s="121"/>
      <c r="EV72" s="121"/>
      <c r="EW72" s="121"/>
      <c r="EX72" s="121"/>
      <c r="EY72" s="121"/>
      <c r="EZ72" s="121"/>
      <c r="FA72" s="121"/>
      <c r="FB72" s="121"/>
      <c r="FC72" s="121"/>
      <c r="FD72" s="121"/>
      <c r="FE72" s="121"/>
      <c r="FF72" s="121"/>
      <c r="FG72" s="121"/>
      <c r="FH72" s="121"/>
      <c r="FI72" s="121"/>
      <c r="FJ72" s="121"/>
      <c r="FK72" s="121"/>
      <c r="FL72" s="121"/>
      <c r="FM72" s="121"/>
      <c r="FN72" s="121"/>
      <c r="FO72" s="121"/>
      <c r="FP72" s="121"/>
      <c r="FQ72" s="121"/>
      <c r="FR72" s="121"/>
      <c r="FS72" s="121"/>
      <c r="FT72" s="121"/>
      <c r="FU72" s="121"/>
      <c r="FV72" s="121"/>
      <c r="FW72" s="121"/>
      <c r="FX72" s="121"/>
      <c r="FY72" s="121"/>
      <c r="FZ72" s="121"/>
      <c r="GA72" s="121"/>
      <c r="GB72" s="121"/>
      <c r="GC72" s="121"/>
      <c r="GD72" s="121"/>
      <c r="GE72" s="121"/>
      <c r="GF72" s="121"/>
      <c r="GG72" s="121"/>
      <c r="GH72" s="121"/>
      <c r="GI72" s="121"/>
      <c r="GJ72" s="121"/>
      <c r="GK72" s="121"/>
      <c r="GL72" s="121"/>
      <c r="GM72" s="121"/>
      <c r="GN72" s="121"/>
      <c r="GO72" s="121"/>
      <c r="GP72" s="121"/>
      <c r="GQ72" s="121"/>
      <c r="GR72" s="121"/>
      <c r="GS72" s="121"/>
      <c r="GT72" s="121"/>
      <c r="GU72" s="121"/>
      <c r="GV72" s="121"/>
      <c r="GW72" s="121"/>
      <c r="GX72" s="121"/>
      <c r="GY72" s="121"/>
      <c r="GZ72" s="121"/>
      <c r="HA72" s="121"/>
      <c r="HB72" s="121"/>
      <c r="HC72" s="121"/>
      <c r="HD72" s="121"/>
      <c r="HE72" s="121"/>
      <c r="HF72" s="121"/>
      <c r="HG72" s="121"/>
      <c r="HH72" s="121"/>
      <c r="HI72" s="121"/>
      <c r="HJ72" s="121"/>
      <c r="HK72" s="121"/>
      <c r="HL72" s="121"/>
      <c r="HM72" s="121"/>
      <c r="HN72" s="121"/>
      <c r="HO72" s="121"/>
      <c r="HP72" s="121"/>
      <c r="HQ72" s="121"/>
      <c r="HR72" s="121"/>
      <c r="HS72" s="121"/>
      <c r="HT72" s="121"/>
      <c r="HU72" s="121"/>
      <c r="HV72" s="121"/>
      <c r="HW72" s="121"/>
      <c r="HX72" s="121"/>
      <c r="HY72" s="121"/>
      <c r="HZ72" s="121"/>
      <c r="IA72" s="121"/>
      <c r="IB72" s="121"/>
      <c r="IC72" s="121"/>
      <c r="ID72" s="121"/>
      <c r="IE72" s="121"/>
    </row>
    <row r="73" spans="1:239" s="143" customFormat="1" ht="18.75">
      <c r="A73" s="30"/>
      <c r="B73" s="30"/>
      <c r="C73" s="150"/>
      <c r="D73" s="150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  <c r="V73" s="121"/>
      <c r="W73" s="121"/>
      <c r="X73" s="121"/>
      <c r="Y73" s="121"/>
      <c r="Z73" s="121"/>
      <c r="AA73" s="121"/>
      <c r="AB73" s="121"/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  <c r="BM73" s="121"/>
      <c r="BN73" s="121"/>
      <c r="BO73" s="121"/>
      <c r="BP73" s="121"/>
      <c r="BQ73" s="121"/>
      <c r="BR73" s="121"/>
      <c r="BS73" s="121"/>
      <c r="BT73" s="121"/>
      <c r="BU73" s="121"/>
      <c r="BV73" s="121"/>
      <c r="BW73" s="121"/>
      <c r="BX73" s="121"/>
      <c r="BY73" s="121"/>
      <c r="BZ73" s="121"/>
      <c r="CA73" s="121"/>
      <c r="CB73" s="121"/>
      <c r="CC73" s="121"/>
      <c r="CD73" s="121"/>
      <c r="CE73" s="121"/>
      <c r="CF73" s="121"/>
      <c r="CG73" s="121"/>
      <c r="CH73" s="121"/>
      <c r="CI73" s="121"/>
      <c r="CJ73" s="121"/>
      <c r="CK73" s="121"/>
      <c r="CL73" s="121"/>
      <c r="CM73" s="121"/>
      <c r="CN73" s="121"/>
      <c r="CO73" s="121"/>
      <c r="CP73" s="121"/>
      <c r="CQ73" s="121"/>
      <c r="CR73" s="121"/>
      <c r="CS73" s="121"/>
      <c r="CT73" s="121"/>
      <c r="CU73" s="121"/>
      <c r="CV73" s="121"/>
      <c r="CW73" s="121"/>
      <c r="CX73" s="121"/>
      <c r="CY73" s="121"/>
      <c r="CZ73" s="121"/>
      <c r="DA73" s="121"/>
      <c r="DB73" s="121"/>
      <c r="DC73" s="121"/>
      <c r="DD73" s="121"/>
      <c r="DE73" s="121"/>
      <c r="DF73" s="121"/>
      <c r="DG73" s="121"/>
      <c r="DH73" s="121"/>
      <c r="DI73" s="121"/>
      <c r="DJ73" s="121"/>
      <c r="DK73" s="121"/>
      <c r="DL73" s="121"/>
      <c r="DM73" s="121"/>
      <c r="DN73" s="121"/>
      <c r="DO73" s="121"/>
      <c r="DP73" s="121"/>
      <c r="DQ73" s="121"/>
      <c r="DR73" s="121"/>
      <c r="DS73" s="121"/>
      <c r="DT73" s="121"/>
      <c r="DU73" s="121"/>
      <c r="DV73" s="121"/>
      <c r="DW73" s="121"/>
      <c r="DX73" s="121"/>
      <c r="DY73" s="121"/>
      <c r="DZ73" s="121"/>
      <c r="EA73" s="121"/>
      <c r="EB73" s="121"/>
      <c r="EC73" s="121"/>
      <c r="ED73" s="121"/>
      <c r="EE73" s="121"/>
      <c r="EF73" s="121"/>
      <c r="EG73" s="121"/>
      <c r="EH73" s="121"/>
      <c r="EI73" s="121"/>
      <c r="EJ73" s="121"/>
      <c r="EK73" s="121"/>
      <c r="EL73" s="121"/>
      <c r="EM73" s="121"/>
      <c r="EN73" s="121"/>
      <c r="EO73" s="121"/>
      <c r="EP73" s="121"/>
      <c r="EQ73" s="121"/>
      <c r="ER73" s="121"/>
      <c r="ES73" s="121"/>
      <c r="ET73" s="121"/>
      <c r="EU73" s="121"/>
      <c r="EV73" s="121"/>
      <c r="EW73" s="121"/>
      <c r="EX73" s="121"/>
      <c r="EY73" s="121"/>
      <c r="EZ73" s="121"/>
      <c r="FA73" s="121"/>
      <c r="FB73" s="121"/>
      <c r="FC73" s="121"/>
      <c r="FD73" s="121"/>
      <c r="FE73" s="121"/>
      <c r="FF73" s="121"/>
      <c r="FG73" s="121"/>
      <c r="FH73" s="121"/>
      <c r="FI73" s="121"/>
      <c r="FJ73" s="121"/>
      <c r="FK73" s="121"/>
      <c r="FL73" s="121"/>
      <c r="FM73" s="121"/>
      <c r="FN73" s="121"/>
      <c r="FO73" s="121"/>
      <c r="FP73" s="121"/>
      <c r="FQ73" s="121"/>
      <c r="FR73" s="121"/>
      <c r="FS73" s="121"/>
      <c r="FT73" s="121"/>
      <c r="FU73" s="121"/>
      <c r="FV73" s="121"/>
      <c r="FW73" s="121"/>
      <c r="FX73" s="121"/>
      <c r="FY73" s="121"/>
      <c r="FZ73" s="121"/>
      <c r="GA73" s="121"/>
      <c r="GB73" s="121"/>
      <c r="GC73" s="121"/>
      <c r="GD73" s="121"/>
      <c r="GE73" s="121"/>
      <c r="GF73" s="121"/>
      <c r="GG73" s="121"/>
      <c r="GH73" s="121"/>
      <c r="GI73" s="121"/>
      <c r="GJ73" s="121"/>
      <c r="GK73" s="121"/>
      <c r="GL73" s="121"/>
      <c r="GM73" s="121"/>
      <c r="GN73" s="121"/>
      <c r="GO73" s="121"/>
      <c r="GP73" s="121"/>
      <c r="GQ73" s="121"/>
      <c r="GR73" s="121"/>
      <c r="GS73" s="121"/>
      <c r="GT73" s="121"/>
      <c r="GU73" s="121"/>
      <c r="GV73" s="121"/>
      <c r="GW73" s="121"/>
      <c r="GX73" s="121"/>
      <c r="GY73" s="121"/>
      <c r="GZ73" s="121"/>
      <c r="HA73" s="121"/>
      <c r="HB73" s="121"/>
      <c r="HC73" s="121"/>
      <c r="HD73" s="121"/>
      <c r="HE73" s="121"/>
      <c r="HF73" s="121"/>
      <c r="HG73" s="121"/>
      <c r="HH73" s="121"/>
      <c r="HI73" s="121"/>
      <c r="HJ73" s="121"/>
      <c r="HK73" s="121"/>
      <c r="HL73" s="121"/>
      <c r="HM73" s="121"/>
      <c r="HN73" s="121"/>
      <c r="HO73" s="121"/>
      <c r="HP73" s="121"/>
      <c r="HQ73" s="121"/>
      <c r="HR73" s="121"/>
      <c r="HS73" s="121"/>
      <c r="HT73" s="121"/>
      <c r="HU73" s="121"/>
      <c r="HV73" s="121"/>
      <c r="HW73" s="121"/>
      <c r="HX73" s="121"/>
      <c r="HY73" s="121"/>
      <c r="HZ73" s="121"/>
      <c r="IA73" s="121"/>
      <c r="IB73" s="121"/>
      <c r="IC73" s="121"/>
      <c r="ID73" s="121"/>
      <c r="IE73" s="121"/>
    </row>
    <row r="74" spans="1:239" s="143" customFormat="1" ht="18.75">
      <c r="A74" s="30"/>
      <c r="B74" s="30"/>
      <c r="C74" s="150"/>
      <c r="D74" s="150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  <c r="V74" s="121"/>
      <c r="W74" s="121"/>
      <c r="X74" s="121"/>
      <c r="Y74" s="121"/>
      <c r="Z74" s="121"/>
      <c r="AA74" s="121"/>
      <c r="AB74" s="121"/>
      <c r="AC74" s="121"/>
      <c r="AD74" s="121"/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  <c r="BM74" s="121"/>
      <c r="BN74" s="121"/>
      <c r="BO74" s="121"/>
      <c r="BP74" s="121"/>
      <c r="BQ74" s="121"/>
      <c r="BR74" s="121"/>
      <c r="BS74" s="121"/>
      <c r="BT74" s="121"/>
      <c r="BU74" s="121"/>
      <c r="BV74" s="121"/>
      <c r="BW74" s="121"/>
      <c r="BX74" s="121"/>
      <c r="BY74" s="121"/>
      <c r="BZ74" s="121"/>
      <c r="CA74" s="121"/>
      <c r="CB74" s="121"/>
      <c r="CC74" s="121"/>
      <c r="CD74" s="121"/>
      <c r="CE74" s="121"/>
      <c r="CF74" s="121"/>
      <c r="CG74" s="121"/>
      <c r="CH74" s="121"/>
      <c r="CI74" s="121"/>
      <c r="CJ74" s="121"/>
      <c r="CK74" s="121"/>
      <c r="CL74" s="121"/>
      <c r="CM74" s="121"/>
      <c r="CN74" s="121"/>
      <c r="CO74" s="121"/>
      <c r="CP74" s="121"/>
      <c r="CQ74" s="121"/>
      <c r="CR74" s="121"/>
      <c r="CS74" s="121"/>
      <c r="CT74" s="121"/>
      <c r="CU74" s="121"/>
      <c r="CV74" s="121"/>
      <c r="CW74" s="121"/>
      <c r="CX74" s="121"/>
      <c r="CY74" s="121"/>
      <c r="CZ74" s="121"/>
      <c r="DA74" s="121"/>
      <c r="DB74" s="121"/>
      <c r="DC74" s="121"/>
      <c r="DD74" s="121"/>
      <c r="DE74" s="121"/>
      <c r="DF74" s="121"/>
      <c r="DG74" s="121"/>
      <c r="DH74" s="121"/>
      <c r="DI74" s="121"/>
      <c r="DJ74" s="121"/>
      <c r="DK74" s="121"/>
      <c r="DL74" s="121"/>
      <c r="DM74" s="121"/>
      <c r="DN74" s="121"/>
      <c r="DO74" s="121"/>
      <c r="DP74" s="121"/>
      <c r="DQ74" s="121"/>
      <c r="DR74" s="121"/>
      <c r="DS74" s="121"/>
      <c r="DT74" s="121"/>
      <c r="DU74" s="121"/>
      <c r="DV74" s="121"/>
      <c r="DW74" s="121"/>
      <c r="DX74" s="121"/>
      <c r="DY74" s="121"/>
      <c r="DZ74" s="121"/>
      <c r="EA74" s="121"/>
      <c r="EB74" s="121"/>
      <c r="EC74" s="121"/>
      <c r="ED74" s="121"/>
      <c r="EE74" s="121"/>
      <c r="EF74" s="121"/>
      <c r="EG74" s="121"/>
      <c r="EH74" s="121"/>
      <c r="EI74" s="121"/>
      <c r="EJ74" s="121"/>
      <c r="EK74" s="121"/>
      <c r="EL74" s="121"/>
      <c r="EM74" s="121"/>
      <c r="EN74" s="121"/>
      <c r="EO74" s="121"/>
      <c r="EP74" s="121"/>
      <c r="EQ74" s="121"/>
      <c r="ER74" s="121"/>
      <c r="ES74" s="121"/>
      <c r="ET74" s="121"/>
      <c r="EU74" s="121"/>
      <c r="EV74" s="121"/>
      <c r="EW74" s="121"/>
      <c r="EX74" s="121"/>
      <c r="EY74" s="121"/>
      <c r="EZ74" s="121"/>
      <c r="FA74" s="121"/>
      <c r="FB74" s="121"/>
      <c r="FC74" s="121"/>
      <c r="FD74" s="121"/>
      <c r="FE74" s="121"/>
      <c r="FF74" s="121"/>
      <c r="FG74" s="121"/>
      <c r="FH74" s="121"/>
      <c r="FI74" s="121"/>
      <c r="FJ74" s="121"/>
      <c r="FK74" s="121"/>
      <c r="FL74" s="121"/>
      <c r="FM74" s="121"/>
      <c r="FN74" s="121"/>
      <c r="FO74" s="121"/>
      <c r="FP74" s="121"/>
      <c r="FQ74" s="121"/>
      <c r="FR74" s="121"/>
      <c r="FS74" s="121"/>
      <c r="FT74" s="121"/>
      <c r="FU74" s="121"/>
      <c r="FV74" s="121"/>
      <c r="FW74" s="121"/>
      <c r="FX74" s="121"/>
      <c r="FY74" s="121"/>
      <c r="FZ74" s="121"/>
      <c r="GA74" s="121"/>
      <c r="GB74" s="121"/>
      <c r="GC74" s="121"/>
      <c r="GD74" s="121"/>
      <c r="GE74" s="121"/>
      <c r="GF74" s="121"/>
      <c r="GG74" s="121"/>
      <c r="GH74" s="121"/>
      <c r="GI74" s="121"/>
      <c r="GJ74" s="121"/>
      <c r="GK74" s="121"/>
      <c r="GL74" s="121"/>
      <c r="GM74" s="121"/>
      <c r="GN74" s="121"/>
      <c r="GO74" s="121"/>
      <c r="GP74" s="121"/>
      <c r="GQ74" s="121"/>
      <c r="GR74" s="121"/>
      <c r="GS74" s="121"/>
      <c r="GT74" s="121"/>
      <c r="GU74" s="121"/>
      <c r="GV74" s="121"/>
      <c r="GW74" s="121"/>
      <c r="GX74" s="121"/>
      <c r="GY74" s="121"/>
      <c r="GZ74" s="121"/>
      <c r="HA74" s="121"/>
      <c r="HB74" s="121"/>
      <c r="HC74" s="121"/>
      <c r="HD74" s="121"/>
      <c r="HE74" s="121"/>
      <c r="HF74" s="121"/>
      <c r="HG74" s="121"/>
      <c r="HH74" s="121"/>
      <c r="HI74" s="121"/>
      <c r="HJ74" s="121"/>
      <c r="HK74" s="121"/>
      <c r="HL74" s="121"/>
      <c r="HM74" s="121"/>
      <c r="HN74" s="121"/>
      <c r="HO74" s="121"/>
      <c r="HP74" s="121"/>
      <c r="HQ74" s="121"/>
      <c r="HR74" s="121"/>
      <c r="HS74" s="121"/>
      <c r="HT74" s="121"/>
      <c r="HU74" s="121"/>
      <c r="HV74" s="121"/>
      <c r="HW74" s="121"/>
      <c r="HX74" s="121"/>
      <c r="HY74" s="121"/>
      <c r="HZ74" s="121"/>
      <c r="IA74" s="121"/>
      <c r="IB74" s="121"/>
      <c r="IC74" s="121"/>
      <c r="ID74" s="121"/>
      <c r="IE74" s="121"/>
    </row>
    <row r="75" spans="1:239">
      <c r="E75" s="121"/>
      <c r="F75" s="121"/>
    </row>
    <row r="76" spans="1:239">
      <c r="E76" s="121"/>
      <c r="F76" s="121"/>
    </row>
    <row r="77" spans="1:239">
      <c r="E77" s="121"/>
      <c r="F77" s="121"/>
    </row>
    <row r="78" spans="1:239" ht="15.75">
      <c r="A78"/>
      <c r="B78" s="151"/>
      <c r="C78" s="152"/>
      <c r="D78" s="152"/>
    </row>
    <row r="79" spans="1:239" ht="15.75">
      <c r="A79"/>
      <c r="B79"/>
      <c r="C79" s="152"/>
      <c r="D79" s="152"/>
    </row>
    <row r="80" spans="1:239" ht="15.75">
      <c r="A80"/>
      <c r="B80" s="153"/>
      <c r="C80" s="152"/>
      <c r="D80" s="152"/>
    </row>
    <row r="81" spans="1:4" ht="15.75">
      <c r="A81"/>
      <c r="B81"/>
      <c r="C81" s="152"/>
      <c r="D81" s="152"/>
    </row>
    <row r="82" spans="1:4" ht="15.75">
      <c r="A82"/>
      <c r="B82"/>
      <c r="C82" s="152"/>
      <c r="D82" s="152"/>
    </row>
    <row r="83" spans="1:4" ht="15.75">
      <c r="A83"/>
      <c r="B83"/>
      <c r="C83" s="152"/>
      <c r="D83" s="152"/>
    </row>
    <row r="84" spans="1:4" ht="15.75">
      <c r="A84"/>
      <c r="B84"/>
      <c r="C84" s="152"/>
      <c r="D84" s="152"/>
    </row>
    <row r="85" spans="1:4" ht="15.75">
      <c r="A85"/>
      <c r="B85"/>
      <c r="C85" s="152"/>
      <c r="D85" s="152"/>
    </row>
    <row r="86" spans="1:4" ht="15.75">
      <c r="A86"/>
      <c r="B86"/>
      <c r="C86" s="152"/>
      <c r="D86" s="152"/>
    </row>
    <row r="87" spans="1:4" ht="15.75">
      <c r="A87"/>
      <c r="B87"/>
      <c r="C87" s="152"/>
      <c r="D87" s="152"/>
    </row>
    <row r="88" spans="1:4" ht="15.75">
      <c r="A88"/>
      <c r="B88"/>
      <c r="C88" s="152"/>
      <c r="D88" s="152"/>
    </row>
    <row r="89" spans="1:4" ht="15.75">
      <c r="A89"/>
      <c r="B89"/>
      <c r="C89" s="152"/>
      <c r="D89" s="152"/>
    </row>
    <row r="90" spans="1:4" ht="15.75">
      <c r="A90"/>
      <c r="B90"/>
      <c r="C90" s="152"/>
      <c r="D90" s="152"/>
    </row>
  </sheetData>
  <pageMargins left="0.83" right="0.43" top="0.75" bottom="0.75" header="0.4" footer="0.3"/>
  <pageSetup paperSize="9" orientation="portrait" r:id="rId1"/>
  <headerFooter>
    <oddHeader>&amp;C&amp;"Times New Roman,Regular"&amp;12&amp;P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workbookViewId="0">
      <selection activeCell="E1" sqref="E1"/>
    </sheetView>
  </sheetViews>
  <sheetFormatPr defaultColWidth="8" defaultRowHeight="12.75"/>
  <cols>
    <col min="1" max="1" width="24" style="155" customWidth="1"/>
    <col min="2" max="3" width="10.5703125" style="155" customWidth="1"/>
    <col min="4" max="4" width="10" style="155" customWidth="1"/>
    <col min="5" max="5" width="9.42578125" style="155" customWidth="1"/>
    <col min="6" max="6" width="10.85546875" style="155" customWidth="1"/>
    <col min="7" max="7" width="10.5703125" style="155" customWidth="1"/>
    <col min="8" max="16384" width="8" style="155"/>
  </cols>
  <sheetData>
    <row r="1" spans="1:9" ht="20.100000000000001" customHeight="1">
      <c r="A1" s="154" t="s">
        <v>239</v>
      </c>
      <c r="B1" s="154"/>
      <c r="C1" s="154"/>
      <c r="D1" s="154"/>
      <c r="E1" s="154"/>
      <c r="F1" s="154"/>
      <c r="G1" s="154"/>
    </row>
    <row r="2" spans="1:9" ht="20.100000000000001" customHeight="1">
      <c r="A2" s="154"/>
      <c r="B2" s="154"/>
      <c r="C2" s="154"/>
      <c r="D2" s="154"/>
      <c r="E2" s="154"/>
      <c r="F2" s="154"/>
      <c r="G2" s="154"/>
    </row>
    <row r="3" spans="1:9" ht="20.100000000000001" customHeight="1">
      <c r="A3" s="156"/>
      <c r="B3" s="156"/>
      <c r="C3" s="156"/>
      <c r="D3" s="156"/>
      <c r="E3" s="157"/>
      <c r="F3" s="157"/>
      <c r="G3" s="157"/>
    </row>
    <row r="4" spans="1:9" ht="20.100000000000001" customHeight="1">
      <c r="A4" s="158"/>
      <c r="B4" s="159"/>
      <c r="C4" s="159"/>
      <c r="D4" s="159"/>
      <c r="E4" s="159"/>
      <c r="F4" s="159"/>
      <c r="G4" s="160" t="s">
        <v>240</v>
      </c>
    </row>
    <row r="5" spans="1:9" ht="16.350000000000001" customHeight="1">
      <c r="B5" s="161" t="s">
        <v>241</v>
      </c>
      <c r="C5" s="161" t="s">
        <v>75</v>
      </c>
      <c r="D5" s="438" t="s">
        <v>242</v>
      </c>
      <c r="E5" s="438"/>
      <c r="F5" s="162" t="s">
        <v>25</v>
      </c>
      <c r="G5" s="162" t="s">
        <v>26</v>
      </c>
    </row>
    <row r="6" spans="1:9" ht="16.350000000000001" customHeight="1">
      <c r="B6" s="163" t="s">
        <v>78</v>
      </c>
      <c r="C6" s="163" t="s">
        <v>79</v>
      </c>
      <c r="D6" s="439" t="s">
        <v>28</v>
      </c>
      <c r="E6" s="439"/>
      <c r="F6" s="164" t="s">
        <v>28</v>
      </c>
      <c r="G6" s="164" t="s">
        <v>28</v>
      </c>
    </row>
    <row r="7" spans="1:9" ht="16.350000000000001" customHeight="1">
      <c r="B7" s="163" t="s">
        <v>80</v>
      </c>
      <c r="C7" s="163" t="s">
        <v>80</v>
      </c>
      <c r="D7" s="163" t="s">
        <v>243</v>
      </c>
      <c r="E7" s="163" t="s">
        <v>244</v>
      </c>
      <c r="F7" s="165" t="s">
        <v>29</v>
      </c>
      <c r="G7" s="165" t="s">
        <v>29</v>
      </c>
    </row>
    <row r="8" spans="1:9" ht="16.350000000000001" customHeight="1">
      <c r="B8" s="163">
        <v>2023</v>
      </c>
      <c r="C8" s="163">
        <v>2023</v>
      </c>
      <c r="D8" s="163" t="s">
        <v>245</v>
      </c>
      <c r="E8" s="163" t="s">
        <v>246</v>
      </c>
      <c r="F8" s="166" t="s">
        <v>30</v>
      </c>
      <c r="G8" s="166" t="s">
        <v>30</v>
      </c>
    </row>
    <row r="9" spans="1:9" ht="16.350000000000001" customHeight="1">
      <c r="B9" s="163"/>
      <c r="C9" s="163"/>
      <c r="D9" s="163"/>
      <c r="E9" s="163"/>
      <c r="F9" s="166" t="s">
        <v>80</v>
      </c>
      <c r="G9" s="166" t="s">
        <v>80</v>
      </c>
    </row>
    <row r="10" spans="1:9" ht="16.350000000000001" customHeight="1">
      <c r="B10" s="167"/>
      <c r="C10" s="167"/>
      <c r="D10" s="158"/>
      <c r="E10" s="158"/>
      <c r="F10" s="168" t="s">
        <v>247</v>
      </c>
      <c r="G10" s="168" t="s">
        <v>247</v>
      </c>
    </row>
    <row r="11" spans="1:9" s="170" customFormat="1" ht="22.35" customHeight="1">
      <c r="A11" s="155"/>
      <c r="B11" s="169"/>
      <c r="C11" s="169"/>
      <c r="D11" s="155"/>
      <c r="E11" s="155"/>
      <c r="F11" s="166"/>
      <c r="G11" s="166"/>
    </row>
    <row r="12" spans="1:9" s="170" customFormat="1" ht="22.35" customHeight="1">
      <c r="A12" s="170" t="s">
        <v>217</v>
      </c>
      <c r="B12" s="171">
        <v>511507.48975616327</v>
      </c>
      <c r="C12" s="171">
        <v>519020.06032347336</v>
      </c>
      <c r="D12" s="171">
        <v>2527074.6931503844</v>
      </c>
      <c r="E12" s="172">
        <f>+D12/$D$12*100</f>
        <v>100</v>
      </c>
      <c r="F12" s="172">
        <v>111.53806754395829</v>
      </c>
      <c r="G12" s="172">
        <v>112.55283618280852</v>
      </c>
      <c r="H12" s="173"/>
      <c r="I12" s="173"/>
    </row>
    <row r="13" spans="1:9" ht="22.35" customHeight="1">
      <c r="A13" s="174" t="s">
        <v>248</v>
      </c>
      <c r="B13" s="175">
        <v>403971.61149791611</v>
      </c>
      <c r="C13" s="175">
        <v>409338.77578948485</v>
      </c>
      <c r="D13" s="175">
        <v>1993613.8924642301</v>
      </c>
      <c r="E13" s="176">
        <f t="shared" ref="E13:E16" si="0">+D13/$D$12*100</f>
        <v>78.89018468143837</v>
      </c>
      <c r="F13" s="176">
        <v>110.94878731486912</v>
      </c>
      <c r="G13" s="176">
        <v>110.73595221986238</v>
      </c>
      <c r="H13" s="173"/>
      <c r="I13" s="173"/>
    </row>
    <row r="14" spans="1:9" s="177" customFormat="1" ht="22.35" customHeight="1">
      <c r="A14" s="174" t="s">
        <v>249</v>
      </c>
      <c r="B14" s="175">
        <v>53454.081220328801</v>
      </c>
      <c r="C14" s="175">
        <v>54898.147774782745</v>
      </c>
      <c r="D14" s="175">
        <v>268322.20347865281</v>
      </c>
      <c r="E14" s="176">
        <f t="shared" si="0"/>
        <v>10.617897611255337</v>
      </c>
      <c r="F14" s="176">
        <v>112.07646860152481</v>
      </c>
      <c r="G14" s="176">
        <v>122.1028914483467</v>
      </c>
      <c r="H14" s="173"/>
      <c r="I14" s="173"/>
    </row>
    <row r="15" spans="1:9" ht="22.35" customHeight="1">
      <c r="A15" s="174" t="s">
        <v>250</v>
      </c>
      <c r="B15" s="175">
        <v>2322.6597061452662</v>
      </c>
      <c r="C15" s="175">
        <v>2513.3295187685421</v>
      </c>
      <c r="D15" s="175">
        <v>11580.892962373544</v>
      </c>
      <c r="E15" s="176">
        <f t="shared" si="0"/>
        <v>0.4582726816015158</v>
      </c>
      <c r="F15" s="176">
        <v>140.29412056208031</v>
      </c>
      <c r="G15" s="176">
        <v>189.39658918748853</v>
      </c>
      <c r="H15" s="173"/>
      <c r="I15" s="173"/>
    </row>
    <row r="16" spans="1:9" ht="22.35" customHeight="1">
      <c r="A16" s="174" t="s">
        <v>251</v>
      </c>
      <c r="B16" s="175">
        <v>51759.137331773069</v>
      </c>
      <c r="C16" s="175">
        <v>52269.807240437229</v>
      </c>
      <c r="D16" s="175">
        <v>253557.70424512812</v>
      </c>
      <c r="E16" s="176">
        <f t="shared" si="0"/>
        <v>10.033645025704789</v>
      </c>
      <c r="F16" s="176">
        <v>114.59699458698107</v>
      </c>
      <c r="G16" s="176">
        <v>115.75999988798695</v>
      </c>
      <c r="H16" s="173"/>
      <c r="I16" s="173"/>
    </row>
    <row r="17" spans="1:7" ht="22.35" customHeight="1">
      <c r="B17" s="178"/>
      <c r="C17" s="178"/>
      <c r="D17" s="178"/>
      <c r="E17" s="179"/>
    </row>
    <row r="18" spans="1:7" ht="22.35" customHeight="1">
      <c r="B18" s="178"/>
      <c r="C18" s="178"/>
      <c r="D18" s="179"/>
      <c r="E18" s="179"/>
    </row>
    <row r="19" spans="1:7" ht="22.35" customHeight="1">
      <c r="A19" s="180"/>
      <c r="B19" s="178"/>
      <c r="C19" s="178"/>
      <c r="D19" s="179"/>
      <c r="E19" s="180"/>
      <c r="F19" s="180"/>
      <c r="G19" s="180"/>
    </row>
    <row r="20" spans="1:7" ht="22.35" customHeight="1">
      <c r="A20" s="180"/>
      <c r="B20" s="178"/>
      <c r="C20" s="178"/>
      <c r="D20" s="179"/>
      <c r="E20" s="180"/>
      <c r="F20" s="180"/>
      <c r="G20" s="180"/>
    </row>
    <row r="21" spans="1:7">
      <c r="A21" s="180"/>
      <c r="B21" s="178"/>
      <c r="C21" s="178"/>
      <c r="D21" s="179"/>
      <c r="E21" s="180"/>
      <c r="F21" s="180"/>
      <c r="G21" s="180"/>
    </row>
    <row r="22" spans="1:7">
      <c r="B22" s="178"/>
      <c r="C22" s="178"/>
      <c r="D22" s="178"/>
    </row>
    <row r="23" spans="1:7">
      <c r="B23" s="178"/>
    </row>
    <row r="27" spans="1:7">
      <c r="A27" s="180"/>
      <c r="B27" s="181"/>
      <c r="C27" s="181"/>
      <c r="D27" s="181"/>
      <c r="E27" s="181"/>
      <c r="F27" s="180"/>
      <c r="G27" s="180"/>
    </row>
    <row r="28" spans="1:7">
      <c r="A28" s="180"/>
      <c r="B28" s="181"/>
      <c r="C28" s="181"/>
      <c r="D28" s="181"/>
      <c r="E28" s="181"/>
      <c r="F28" s="180"/>
      <c r="G28" s="180"/>
    </row>
    <row r="29" spans="1:7">
      <c r="A29" s="180"/>
      <c r="B29" s="181"/>
      <c r="C29" s="181"/>
      <c r="D29" s="181"/>
      <c r="E29" s="181"/>
      <c r="F29" s="180"/>
      <c r="G29" s="180"/>
    </row>
    <row r="30" spans="1:7">
      <c r="A30" s="180"/>
      <c r="B30" s="180"/>
      <c r="C30" s="180"/>
      <c r="D30" s="180"/>
      <c r="E30" s="180"/>
      <c r="F30" s="180"/>
      <c r="G30" s="180"/>
    </row>
    <row r="31" spans="1:7">
      <c r="A31" s="180"/>
      <c r="B31" s="180"/>
      <c r="C31" s="180"/>
      <c r="D31" s="180"/>
      <c r="E31" s="180"/>
      <c r="F31" s="180"/>
      <c r="G31" s="180"/>
    </row>
    <row r="32" spans="1:7">
      <c r="A32" s="180"/>
      <c r="B32" s="180"/>
      <c r="C32" s="180"/>
      <c r="D32" s="180"/>
      <c r="E32" s="180"/>
      <c r="F32" s="180"/>
      <c r="G32" s="180"/>
    </row>
    <row r="33" spans="1:7">
      <c r="A33" s="180"/>
      <c r="B33" s="180"/>
      <c r="C33" s="180"/>
      <c r="D33" s="180"/>
      <c r="E33" s="180"/>
      <c r="F33" s="180"/>
      <c r="G33" s="180"/>
    </row>
    <row r="34" spans="1:7">
      <c r="A34" s="180"/>
      <c r="B34" s="180"/>
      <c r="C34" s="180"/>
      <c r="D34" s="180"/>
      <c r="E34" s="180"/>
      <c r="F34" s="180"/>
      <c r="G34" s="180"/>
    </row>
    <row r="35" spans="1:7">
      <c r="A35" s="180"/>
      <c r="B35" s="180"/>
      <c r="C35" s="180"/>
      <c r="D35" s="180"/>
      <c r="E35" s="180"/>
      <c r="F35" s="180"/>
      <c r="G35" s="180"/>
    </row>
    <row r="36" spans="1:7">
      <c r="A36" s="180"/>
      <c r="B36" s="180"/>
      <c r="C36" s="180"/>
      <c r="D36" s="180"/>
      <c r="E36" s="180"/>
      <c r="F36" s="180"/>
      <c r="G36" s="180"/>
    </row>
    <row r="37" spans="1:7">
      <c r="A37" s="180"/>
      <c r="B37" s="180"/>
      <c r="C37" s="180"/>
      <c r="D37" s="180"/>
      <c r="E37" s="180"/>
      <c r="F37" s="180"/>
      <c r="G37" s="180"/>
    </row>
    <row r="38" spans="1:7">
      <c r="A38" s="180"/>
      <c r="B38" s="180"/>
      <c r="C38" s="180"/>
      <c r="D38" s="180"/>
      <c r="E38" s="180"/>
      <c r="F38" s="180"/>
      <c r="G38" s="180"/>
    </row>
    <row r="39" spans="1:7">
      <c r="A39" s="180"/>
      <c r="B39" s="180"/>
      <c r="C39" s="180"/>
      <c r="D39" s="180"/>
      <c r="E39" s="180"/>
      <c r="F39" s="180"/>
      <c r="G39" s="180"/>
    </row>
    <row r="40" spans="1:7">
      <c r="A40" s="180"/>
      <c r="B40" s="180"/>
      <c r="C40" s="180"/>
      <c r="D40" s="180"/>
      <c r="E40" s="180"/>
      <c r="F40" s="180"/>
      <c r="G40" s="180"/>
    </row>
    <row r="41" spans="1:7">
      <c r="A41" s="180"/>
      <c r="B41" s="180"/>
      <c r="C41" s="180"/>
      <c r="D41" s="180"/>
      <c r="E41" s="180"/>
      <c r="F41" s="180"/>
      <c r="G41" s="180"/>
    </row>
    <row r="42" spans="1:7">
      <c r="A42" s="180"/>
      <c r="B42" s="180"/>
      <c r="C42" s="180"/>
      <c r="D42" s="180"/>
      <c r="E42" s="180"/>
      <c r="F42" s="180"/>
      <c r="G42" s="180"/>
    </row>
    <row r="43" spans="1:7">
      <c r="A43" s="180"/>
      <c r="B43" s="180"/>
      <c r="C43" s="180"/>
      <c r="D43" s="180"/>
      <c r="E43" s="180"/>
      <c r="F43" s="180"/>
      <c r="G43" s="180"/>
    </row>
    <row r="44" spans="1:7">
      <c r="A44" s="180"/>
      <c r="B44" s="180"/>
      <c r="C44" s="180"/>
      <c r="D44" s="180"/>
      <c r="E44" s="180"/>
      <c r="F44" s="180"/>
      <c r="G44" s="180"/>
    </row>
    <row r="45" spans="1:7">
      <c r="A45" s="180"/>
      <c r="B45" s="180"/>
      <c r="C45" s="180"/>
      <c r="D45" s="180"/>
      <c r="E45" s="180"/>
      <c r="F45" s="180"/>
      <c r="G45" s="180"/>
    </row>
    <row r="46" spans="1:7">
      <c r="A46" s="180"/>
      <c r="B46" s="180"/>
      <c r="C46" s="180"/>
      <c r="D46" s="180"/>
      <c r="E46" s="180"/>
      <c r="F46" s="180"/>
      <c r="G46" s="180"/>
    </row>
    <row r="47" spans="1:7">
      <c r="A47" s="180"/>
      <c r="B47" s="180"/>
      <c r="C47" s="180"/>
      <c r="D47" s="180"/>
      <c r="E47" s="180"/>
      <c r="F47" s="180"/>
      <c r="G47" s="180"/>
    </row>
    <row r="48" spans="1:7">
      <c r="A48" s="180"/>
      <c r="B48" s="180"/>
      <c r="C48" s="180"/>
      <c r="D48" s="180"/>
      <c r="E48" s="180"/>
      <c r="F48" s="180"/>
      <c r="G48" s="180"/>
    </row>
    <row r="49" spans="1:7">
      <c r="A49" s="180"/>
      <c r="B49" s="180"/>
      <c r="C49" s="180"/>
      <c r="D49" s="180"/>
      <c r="E49" s="180"/>
      <c r="F49" s="180"/>
      <c r="G49" s="180"/>
    </row>
    <row r="50" spans="1:7">
      <c r="A50" s="180"/>
      <c r="B50" s="180"/>
      <c r="C50" s="180"/>
      <c r="D50" s="180"/>
      <c r="E50" s="180"/>
      <c r="F50" s="180"/>
      <c r="G50" s="180"/>
    </row>
    <row r="51" spans="1:7">
      <c r="A51" s="180"/>
      <c r="B51" s="180"/>
      <c r="C51" s="180"/>
      <c r="D51" s="180"/>
      <c r="E51" s="180"/>
      <c r="F51" s="180"/>
      <c r="G51" s="180"/>
    </row>
    <row r="52" spans="1:7">
      <c r="A52" s="180"/>
      <c r="B52" s="180"/>
      <c r="C52" s="180"/>
      <c r="D52" s="180"/>
      <c r="E52" s="180"/>
      <c r="F52" s="180"/>
      <c r="G52" s="180"/>
    </row>
    <row r="53" spans="1:7">
      <c r="A53" s="180"/>
      <c r="B53" s="180"/>
      <c r="C53" s="180"/>
      <c r="D53" s="180"/>
      <c r="E53" s="180"/>
      <c r="F53" s="180"/>
      <c r="G53" s="180"/>
    </row>
    <row r="54" spans="1:7">
      <c r="A54" s="180"/>
      <c r="B54" s="180"/>
      <c r="C54" s="180"/>
      <c r="D54" s="180"/>
      <c r="E54" s="180"/>
      <c r="F54" s="180"/>
      <c r="G54" s="180"/>
    </row>
    <row r="55" spans="1:7">
      <c r="A55" s="180"/>
      <c r="B55" s="180"/>
      <c r="C55" s="180"/>
      <c r="D55" s="180"/>
      <c r="E55" s="180"/>
      <c r="F55" s="180"/>
      <c r="G55" s="180"/>
    </row>
    <row r="56" spans="1:7">
      <c r="A56" s="180"/>
      <c r="B56" s="180"/>
      <c r="C56" s="180"/>
      <c r="D56" s="180"/>
      <c r="E56" s="180"/>
      <c r="F56" s="180"/>
      <c r="G56" s="180"/>
    </row>
    <row r="57" spans="1:7">
      <c r="A57" s="180"/>
      <c r="B57" s="180"/>
      <c r="C57" s="180"/>
      <c r="D57" s="180"/>
      <c r="E57" s="180"/>
      <c r="F57" s="180"/>
      <c r="G57" s="180"/>
    </row>
    <row r="58" spans="1:7">
      <c r="A58" s="180"/>
      <c r="B58" s="180"/>
      <c r="C58" s="180"/>
      <c r="D58" s="180"/>
      <c r="E58" s="180"/>
      <c r="F58" s="180"/>
      <c r="G58" s="180"/>
    </row>
    <row r="59" spans="1:7">
      <c r="A59" s="180"/>
      <c r="B59" s="180"/>
      <c r="C59" s="180"/>
      <c r="D59" s="180"/>
      <c r="E59" s="180"/>
      <c r="F59" s="180"/>
      <c r="G59" s="180"/>
    </row>
    <row r="60" spans="1:7">
      <c r="A60" s="180"/>
      <c r="B60" s="180"/>
      <c r="C60" s="180"/>
      <c r="D60" s="180"/>
      <c r="E60" s="180"/>
      <c r="F60" s="180"/>
      <c r="G60" s="180"/>
    </row>
    <row r="61" spans="1:7">
      <c r="A61" s="180"/>
      <c r="B61" s="180"/>
      <c r="C61" s="180"/>
      <c r="D61" s="180"/>
      <c r="E61" s="180"/>
      <c r="F61" s="180"/>
      <c r="G61" s="180"/>
    </row>
    <row r="62" spans="1:7">
      <c r="A62" s="180"/>
      <c r="B62" s="180"/>
      <c r="C62" s="180"/>
      <c r="D62" s="180"/>
      <c r="E62" s="180"/>
      <c r="F62" s="180"/>
      <c r="G62" s="180"/>
    </row>
    <row r="63" spans="1:7">
      <c r="A63" s="180"/>
      <c r="B63" s="180"/>
      <c r="C63" s="180"/>
      <c r="D63" s="180"/>
      <c r="E63" s="180"/>
      <c r="F63" s="180"/>
      <c r="G63" s="180"/>
    </row>
  </sheetData>
  <mergeCells count="2">
    <mergeCell ref="D5:E5"/>
    <mergeCell ref="D6:E6"/>
  </mergeCells>
  <pageMargins left="0.86614173228346503" right="0.27" top="0.74803149606299202" bottom="0.511811023622047" header="0.43307086614173201" footer="0.31496062992126"/>
  <pageSetup paperSize="9" firstPageNumber="19" orientation="portrait" r:id="rId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>
      <selection activeCell="E1" sqref="E1"/>
    </sheetView>
  </sheetViews>
  <sheetFormatPr defaultColWidth="9.140625" defaultRowHeight="14.25"/>
  <cols>
    <col min="1" max="1" width="0.85546875" style="234" customWidth="1"/>
    <col min="2" max="2" width="32" style="233" customWidth="1"/>
    <col min="3" max="3" width="6.28515625" style="234" bestFit="1" customWidth="1"/>
    <col min="4" max="4" width="6" style="234" customWidth="1"/>
    <col min="5" max="5" width="0.5703125" style="234" customWidth="1"/>
    <col min="6" max="6" width="6.28515625" style="234" bestFit="1" customWidth="1"/>
    <col min="7" max="7" width="7" style="234" bestFit="1" customWidth="1"/>
    <col min="8" max="8" width="0.7109375" style="234" customWidth="1"/>
    <col min="9" max="10" width="8.42578125" style="234" customWidth="1"/>
    <col min="11" max="11" width="0.42578125" style="234" customWidth="1"/>
    <col min="12" max="13" width="8.140625" style="234" customWidth="1"/>
    <col min="14" max="16384" width="9.140625" style="234"/>
  </cols>
  <sheetData>
    <row r="1" spans="1:15" ht="16.5" customHeight="1">
      <c r="A1" s="232" t="s">
        <v>374</v>
      </c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</row>
    <row r="2" spans="1:15" ht="6.75" customHeight="1"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</row>
    <row r="3" spans="1:15" ht="16.5" customHeight="1">
      <c r="B3" s="236"/>
      <c r="C3" s="237"/>
      <c r="D3" s="237"/>
      <c r="E3" s="237"/>
      <c r="F3" s="237"/>
      <c r="G3" s="238"/>
      <c r="H3" s="238"/>
      <c r="I3" s="238"/>
      <c r="J3" s="239"/>
      <c r="K3" s="239"/>
      <c r="L3" s="239"/>
      <c r="M3" s="240" t="s">
        <v>303</v>
      </c>
    </row>
    <row r="4" spans="1:15" ht="16.5" customHeight="1">
      <c r="A4" s="241"/>
      <c r="B4" s="242"/>
      <c r="C4" s="441" t="s">
        <v>75</v>
      </c>
      <c r="D4" s="441"/>
      <c r="E4" s="415"/>
      <c r="F4" s="441" t="s">
        <v>75</v>
      </c>
      <c r="G4" s="441"/>
      <c r="H4" s="415"/>
      <c r="I4" s="441" t="s">
        <v>304</v>
      </c>
      <c r="J4" s="441"/>
      <c r="K4" s="415"/>
      <c r="L4" s="441" t="s">
        <v>305</v>
      </c>
      <c r="M4" s="441"/>
    </row>
    <row r="5" spans="1:15" ht="16.5" customHeight="1">
      <c r="B5" s="243"/>
      <c r="C5" s="442" t="s">
        <v>79</v>
      </c>
      <c r="D5" s="442"/>
      <c r="E5" s="416"/>
      <c r="F5" s="442" t="s">
        <v>26</v>
      </c>
      <c r="G5" s="442"/>
      <c r="H5" s="416"/>
      <c r="I5" s="442" t="s">
        <v>6</v>
      </c>
      <c r="J5" s="442"/>
      <c r="K5" s="416"/>
      <c r="L5" s="442" t="s">
        <v>6</v>
      </c>
      <c r="M5" s="442"/>
    </row>
    <row r="6" spans="1:15" ht="16.5" customHeight="1">
      <c r="B6" s="243"/>
      <c r="C6" s="440" t="s">
        <v>28</v>
      </c>
      <c r="D6" s="440"/>
      <c r="E6" s="414"/>
      <c r="F6" s="440" t="s">
        <v>28</v>
      </c>
      <c r="G6" s="440"/>
      <c r="H6" s="414"/>
      <c r="I6" s="440" t="s">
        <v>7</v>
      </c>
      <c r="J6" s="440"/>
      <c r="K6" s="414"/>
      <c r="L6" s="440" t="s">
        <v>7</v>
      </c>
      <c r="M6" s="440"/>
    </row>
    <row r="7" spans="1:15" ht="16.5" customHeight="1">
      <c r="B7" s="243"/>
      <c r="C7" s="244" t="s">
        <v>306</v>
      </c>
      <c r="D7" s="244" t="s">
        <v>307</v>
      </c>
      <c r="E7" s="244"/>
      <c r="F7" s="245" t="s">
        <v>306</v>
      </c>
      <c r="G7" s="244" t="s">
        <v>307</v>
      </c>
      <c r="H7" s="244"/>
      <c r="I7" s="245" t="s">
        <v>306</v>
      </c>
      <c r="J7" s="244" t="s">
        <v>307</v>
      </c>
      <c r="K7" s="244"/>
      <c r="L7" s="246" t="s">
        <v>306</v>
      </c>
      <c r="M7" s="246" t="s">
        <v>307</v>
      </c>
    </row>
    <row r="8" spans="1:15" ht="7.5" customHeight="1">
      <c r="B8" s="247"/>
      <c r="C8" s="237"/>
      <c r="D8" s="237"/>
      <c r="E8" s="237"/>
      <c r="F8" s="237"/>
      <c r="G8" s="237"/>
      <c r="H8" s="237"/>
      <c r="I8" s="248"/>
      <c r="J8" s="248"/>
      <c r="K8" s="248"/>
      <c r="L8" s="248"/>
      <c r="M8" s="248"/>
    </row>
    <row r="9" spans="1:15" s="250" customFormat="1" ht="16.5" customHeight="1">
      <c r="A9" s="249" t="s">
        <v>308</v>
      </c>
      <c r="C9" s="251"/>
      <c r="D9" s="252">
        <v>29050</v>
      </c>
      <c r="E9" s="252"/>
      <c r="F9" s="251"/>
      <c r="G9" s="252">
        <v>136170</v>
      </c>
      <c r="H9" s="252"/>
      <c r="I9" s="253"/>
      <c r="J9" s="253">
        <v>94.140254746927468</v>
      </c>
      <c r="K9" s="253"/>
      <c r="L9" s="253"/>
      <c r="M9" s="253">
        <v>88.365383067567748</v>
      </c>
      <c r="O9" s="254"/>
    </row>
    <row r="10" spans="1:15" ht="16.5" customHeight="1">
      <c r="B10" s="255" t="s">
        <v>309</v>
      </c>
      <c r="C10" s="237"/>
      <c r="D10" s="252">
        <v>7785.0054557178264</v>
      </c>
      <c r="E10" s="252"/>
      <c r="F10" s="251"/>
      <c r="G10" s="252">
        <v>35190.581729717829</v>
      </c>
      <c r="H10" s="252"/>
      <c r="I10" s="253"/>
      <c r="J10" s="253">
        <v>94.074010324786443</v>
      </c>
      <c r="K10" s="253"/>
      <c r="L10" s="253"/>
      <c r="M10" s="253">
        <v>86.799049138045021</v>
      </c>
    </row>
    <row r="11" spans="1:15" ht="16.5" customHeight="1">
      <c r="B11" s="255" t="s">
        <v>310</v>
      </c>
      <c r="C11" s="237"/>
      <c r="D11" s="252">
        <v>21264.994544282174</v>
      </c>
      <c r="E11" s="252"/>
      <c r="F11" s="252"/>
      <c r="G11" s="252">
        <v>100979.41827028217</v>
      </c>
      <c r="H11" s="252"/>
      <c r="I11" s="253"/>
      <c r="J11" s="253">
        <v>94.164529825582704</v>
      </c>
      <c r="K11" s="253"/>
      <c r="L11" s="253"/>
      <c r="M11" s="253">
        <v>88.924605931066282</v>
      </c>
    </row>
    <row r="12" spans="1:15" ht="16.5" customHeight="1">
      <c r="B12" s="256" t="s">
        <v>311</v>
      </c>
      <c r="C12" s="237"/>
      <c r="D12" s="257">
        <v>214.99454428217325</v>
      </c>
      <c r="E12" s="257"/>
      <c r="F12" s="237"/>
      <c r="G12" s="257">
        <v>826.37572428217322</v>
      </c>
      <c r="H12" s="257"/>
      <c r="I12" s="253"/>
      <c r="J12" s="248">
        <v>114.24533751467705</v>
      </c>
      <c r="K12" s="248"/>
      <c r="L12" s="253"/>
      <c r="M12" s="248">
        <v>95.115166520400152</v>
      </c>
    </row>
    <row r="13" spans="1:15" ht="16.5" customHeight="1">
      <c r="B13" s="258" t="s">
        <v>312</v>
      </c>
      <c r="C13" s="237"/>
      <c r="D13" s="257">
        <v>21050</v>
      </c>
      <c r="E13" s="257"/>
      <c r="F13" s="257"/>
      <c r="G13" s="257">
        <v>100153.042546</v>
      </c>
      <c r="H13" s="257"/>
      <c r="I13" s="253"/>
      <c r="J13" s="248">
        <v>93.99578657237771</v>
      </c>
      <c r="K13" s="248"/>
      <c r="L13" s="253"/>
      <c r="M13" s="248">
        <v>88.876876924512544</v>
      </c>
    </row>
    <row r="14" spans="1:15" ht="16.5" customHeight="1">
      <c r="A14" s="259" t="s">
        <v>313</v>
      </c>
      <c r="C14" s="237"/>
      <c r="D14" s="237"/>
      <c r="E14" s="237"/>
      <c r="F14" s="237"/>
      <c r="G14" s="237"/>
      <c r="H14" s="237"/>
      <c r="I14" s="248"/>
      <c r="J14" s="248"/>
      <c r="K14" s="248"/>
      <c r="L14" s="248"/>
      <c r="M14" s="248"/>
    </row>
    <row r="15" spans="1:15" ht="16.5" customHeight="1">
      <c r="B15" s="260" t="s">
        <v>314</v>
      </c>
      <c r="C15" s="257"/>
      <c r="D15" s="257">
        <v>800</v>
      </c>
      <c r="E15" s="257"/>
      <c r="F15" s="257"/>
      <c r="G15" s="257">
        <v>3371.342893</v>
      </c>
      <c r="H15" s="257"/>
      <c r="I15" s="248"/>
      <c r="J15" s="248">
        <v>76.115301456673222</v>
      </c>
      <c r="K15" s="248"/>
      <c r="L15" s="248"/>
      <c r="M15" s="248">
        <v>71.93720134249358</v>
      </c>
    </row>
    <row r="16" spans="1:15" ht="16.5" customHeight="1">
      <c r="B16" s="260" t="s">
        <v>315</v>
      </c>
      <c r="C16" s="257"/>
      <c r="D16" s="257">
        <v>500</v>
      </c>
      <c r="E16" s="257"/>
      <c r="F16" s="257"/>
      <c r="G16" s="257">
        <v>1871.471579</v>
      </c>
      <c r="H16" s="257"/>
      <c r="I16" s="248"/>
      <c r="J16" s="248">
        <v>198.06226025355645</v>
      </c>
      <c r="K16" s="248"/>
      <c r="L16" s="248"/>
      <c r="M16" s="248">
        <v>131.95302895230063</v>
      </c>
    </row>
    <row r="17" spans="2:13" ht="16.5" customHeight="1">
      <c r="B17" s="260" t="s">
        <v>316</v>
      </c>
      <c r="C17" s="257">
        <v>55</v>
      </c>
      <c r="D17" s="257">
        <v>330.40511732401399</v>
      </c>
      <c r="E17" s="257"/>
      <c r="F17" s="257">
        <v>217.404</v>
      </c>
      <c r="G17" s="257">
        <v>1282.930322324014</v>
      </c>
      <c r="H17" s="257"/>
      <c r="I17" s="248">
        <v>109.85718565864377</v>
      </c>
      <c r="J17" s="248">
        <v>108.11916449395909</v>
      </c>
      <c r="K17" s="248"/>
      <c r="L17" s="248">
        <v>107.0417819617729</v>
      </c>
      <c r="M17" s="248">
        <v>105.42462581309739</v>
      </c>
    </row>
    <row r="18" spans="2:13" ht="16.5" customHeight="1">
      <c r="B18" s="260" t="s">
        <v>317</v>
      </c>
      <c r="C18" s="257">
        <v>165</v>
      </c>
      <c r="D18" s="257">
        <v>417.86958741124539</v>
      </c>
      <c r="E18" s="257"/>
      <c r="F18" s="257">
        <v>881.58</v>
      </c>
      <c r="G18" s="257">
        <v>2045.5228284112454</v>
      </c>
      <c r="H18" s="257"/>
      <c r="I18" s="248">
        <v>115.67907120222105</v>
      </c>
      <c r="J18" s="248">
        <v>128.5263607008678</v>
      </c>
      <c r="K18" s="248"/>
      <c r="L18" s="248">
        <v>97.826810658215379</v>
      </c>
      <c r="M18" s="248">
        <v>101.26310010146599</v>
      </c>
    </row>
    <row r="19" spans="2:13" ht="16.5" customHeight="1">
      <c r="B19" s="260" t="s">
        <v>318</v>
      </c>
      <c r="C19" s="257">
        <v>12</v>
      </c>
      <c r="D19" s="257">
        <v>18.684512285927028</v>
      </c>
      <c r="E19" s="257"/>
      <c r="F19" s="257">
        <v>41.403999999999996</v>
      </c>
      <c r="G19" s="257">
        <v>67.584717285927027</v>
      </c>
      <c r="H19" s="257"/>
      <c r="I19" s="248">
        <v>126.22278321236983</v>
      </c>
      <c r="J19" s="248">
        <v>110.75377117055373</v>
      </c>
      <c r="K19" s="248"/>
      <c r="L19" s="248">
        <v>92.08050706104747</v>
      </c>
      <c r="M19" s="248">
        <v>84.847239411836298</v>
      </c>
    </row>
    <row r="20" spans="2:13" ht="16.5" customHeight="1">
      <c r="B20" s="260" t="s">
        <v>319</v>
      </c>
      <c r="C20" s="257">
        <v>32</v>
      </c>
      <c r="D20" s="257">
        <v>92.037339622641511</v>
      </c>
      <c r="E20" s="257"/>
      <c r="F20" s="257">
        <v>134.53899999999999</v>
      </c>
      <c r="G20" s="257">
        <v>408.67579962264153</v>
      </c>
      <c r="H20" s="257"/>
      <c r="I20" s="248">
        <v>147.03179562580408</v>
      </c>
      <c r="J20" s="248">
        <v>93.771588896325724</v>
      </c>
      <c r="K20" s="248"/>
      <c r="L20" s="248">
        <v>135.38651961277597</v>
      </c>
      <c r="M20" s="248">
        <v>88.882161945281396</v>
      </c>
    </row>
    <row r="21" spans="2:13" ht="16.5" customHeight="1">
      <c r="B21" s="261" t="s">
        <v>320</v>
      </c>
      <c r="C21" s="257">
        <v>1000</v>
      </c>
      <c r="D21" s="257">
        <v>530.10828674207949</v>
      </c>
      <c r="E21" s="257"/>
      <c r="F21" s="257">
        <v>3896.6979999999999</v>
      </c>
      <c r="G21" s="257">
        <v>2056.5858907420793</v>
      </c>
      <c r="H21" s="257"/>
      <c r="I21" s="248">
        <v>141.07635616701185</v>
      </c>
      <c r="J21" s="248">
        <v>153.07519291751976</v>
      </c>
      <c r="K21" s="248"/>
      <c r="L21" s="248">
        <v>140.81959961780254</v>
      </c>
      <c r="M21" s="248">
        <v>152.00659781027127</v>
      </c>
    </row>
    <row r="22" spans="2:13" ht="16.5" customHeight="1">
      <c r="B22" s="260" t="s">
        <v>321</v>
      </c>
      <c r="C22" s="257">
        <v>230</v>
      </c>
      <c r="D22" s="257">
        <v>95.952184270215312</v>
      </c>
      <c r="E22" s="257"/>
      <c r="F22" s="257">
        <v>1390.9739999999999</v>
      </c>
      <c r="G22" s="257">
        <v>541.47038227021528</v>
      </c>
      <c r="H22" s="257"/>
      <c r="I22" s="248">
        <v>88.591358875891203</v>
      </c>
      <c r="J22" s="248">
        <v>84.360503578817543</v>
      </c>
      <c r="K22" s="248"/>
      <c r="L22" s="248">
        <v>96.006245008927849</v>
      </c>
      <c r="M22" s="248">
        <v>86.115370957076138</v>
      </c>
    </row>
    <row r="23" spans="2:13" ht="16.5" customHeight="1">
      <c r="B23" s="260" t="s">
        <v>322</v>
      </c>
      <c r="C23" s="257">
        <v>3250</v>
      </c>
      <c r="D23" s="257">
        <v>141.34333512104703</v>
      </c>
      <c r="E23" s="257"/>
      <c r="F23" s="257">
        <v>13647.312</v>
      </c>
      <c r="G23" s="257">
        <v>589.982767121047</v>
      </c>
      <c r="H23" s="257"/>
      <c r="I23" s="248">
        <v>205.54620583839767</v>
      </c>
      <c r="J23" s="248">
        <v>191.86933721520029</v>
      </c>
      <c r="K23" s="248"/>
      <c r="L23" s="248">
        <v>87.854557327634524</v>
      </c>
      <c r="M23" s="248">
        <v>87.578661312844602</v>
      </c>
    </row>
    <row r="24" spans="2:13" ht="16.5" customHeight="1">
      <c r="B24" s="260" t="s">
        <v>323</v>
      </c>
      <c r="C24" s="257">
        <v>300</v>
      </c>
      <c r="D24" s="257">
        <v>214.99454428217325</v>
      </c>
      <c r="E24" s="257"/>
      <c r="F24" s="257">
        <v>1199.6219999999998</v>
      </c>
      <c r="G24" s="257">
        <v>826.37572428217322</v>
      </c>
      <c r="H24" s="257"/>
      <c r="I24" s="248">
        <v>148.46340377097047</v>
      </c>
      <c r="J24" s="248">
        <v>114.24533751467705</v>
      </c>
      <c r="K24" s="248"/>
      <c r="L24" s="248">
        <v>117.14006163508745</v>
      </c>
      <c r="M24" s="248">
        <v>95.115166520400152</v>
      </c>
    </row>
    <row r="25" spans="2:13" ht="16.5" customHeight="1">
      <c r="B25" s="260" t="s">
        <v>324</v>
      </c>
      <c r="C25" s="257">
        <v>120</v>
      </c>
      <c r="D25" s="257">
        <v>99.158706751763532</v>
      </c>
      <c r="E25" s="257"/>
      <c r="F25" s="257">
        <v>859.61900000000003</v>
      </c>
      <c r="G25" s="257">
        <v>741.35379075176343</v>
      </c>
      <c r="H25" s="257"/>
      <c r="I25" s="248">
        <v>63.516932555603788</v>
      </c>
      <c r="J25" s="248">
        <v>48.793340718349761</v>
      </c>
      <c r="K25" s="248"/>
      <c r="L25" s="248">
        <v>92.617684673706577</v>
      </c>
      <c r="M25" s="248">
        <v>87.458075932139934</v>
      </c>
    </row>
    <row r="26" spans="2:13" ht="16.5" customHeight="1">
      <c r="B26" s="260" t="s">
        <v>325</v>
      </c>
      <c r="C26" s="257"/>
      <c r="D26" s="257">
        <v>290</v>
      </c>
      <c r="E26" s="257"/>
      <c r="F26" s="257"/>
      <c r="G26" s="257">
        <v>1065.306102</v>
      </c>
      <c r="H26" s="257"/>
      <c r="I26" s="248"/>
      <c r="J26" s="248">
        <v>105.11710654623523</v>
      </c>
      <c r="K26" s="248"/>
      <c r="L26" s="248"/>
      <c r="M26" s="248">
        <v>79.143318314256703</v>
      </c>
    </row>
    <row r="27" spans="2:13" ht="16.5" customHeight="1">
      <c r="B27" s="260" t="s">
        <v>326</v>
      </c>
      <c r="C27" s="257"/>
      <c r="D27" s="257">
        <v>250</v>
      </c>
      <c r="E27" s="257"/>
      <c r="F27" s="257"/>
      <c r="G27" s="257">
        <v>1034.9546800000001</v>
      </c>
      <c r="H27" s="257"/>
      <c r="I27" s="248"/>
      <c r="J27" s="248">
        <v>127.89882364033767</v>
      </c>
      <c r="K27" s="248"/>
      <c r="L27" s="248"/>
      <c r="M27" s="248">
        <v>106.81071108096884</v>
      </c>
    </row>
    <row r="28" spans="2:13" ht="16.5" customHeight="1">
      <c r="B28" s="260" t="s">
        <v>327</v>
      </c>
      <c r="C28" s="257">
        <v>150</v>
      </c>
      <c r="D28" s="257">
        <v>177.23384206104731</v>
      </c>
      <c r="E28" s="257"/>
      <c r="F28" s="257">
        <v>749.78099999999995</v>
      </c>
      <c r="G28" s="257">
        <v>879.14321606104727</v>
      </c>
      <c r="H28" s="257"/>
      <c r="I28" s="248">
        <v>110.26168773890032</v>
      </c>
      <c r="J28" s="248">
        <v>82.593868093982465</v>
      </c>
      <c r="K28" s="248"/>
      <c r="L28" s="248">
        <v>108.46490352483704</v>
      </c>
      <c r="M28" s="248">
        <v>81.969830405489517</v>
      </c>
    </row>
    <row r="29" spans="2:13" ht="16.5" customHeight="1">
      <c r="B29" s="260" t="s">
        <v>328</v>
      </c>
      <c r="C29" s="257"/>
      <c r="D29" s="257">
        <v>450</v>
      </c>
      <c r="E29" s="257"/>
      <c r="F29" s="257"/>
      <c r="G29" s="257">
        <v>2001.239229</v>
      </c>
      <c r="H29" s="257"/>
      <c r="I29" s="248"/>
      <c r="J29" s="248">
        <v>90.453364746674666</v>
      </c>
      <c r="K29" s="248"/>
      <c r="L29" s="248"/>
      <c r="M29" s="248">
        <v>82.342020244124527</v>
      </c>
    </row>
    <row r="30" spans="2:13" ht="16.5" customHeight="1">
      <c r="B30" s="260" t="s">
        <v>329</v>
      </c>
      <c r="C30" s="257">
        <v>110</v>
      </c>
      <c r="D30" s="257">
        <v>149.34532085312472</v>
      </c>
      <c r="E30" s="257"/>
      <c r="F30" s="257">
        <v>579.63200000000006</v>
      </c>
      <c r="G30" s="257">
        <v>802.5710008531247</v>
      </c>
      <c r="H30" s="257"/>
      <c r="I30" s="248">
        <v>96.363588580038723</v>
      </c>
      <c r="J30" s="248">
        <v>76.645152159314378</v>
      </c>
      <c r="K30" s="248"/>
      <c r="L30" s="248">
        <v>96.745614474321101</v>
      </c>
      <c r="M30" s="248">
        <v>76.324273963538957</v>
      </c>
    </row>
    <row r="31" spans="2:13" ht="16.5" customHeight="1">
      <c r="B31" s="260" t="s">
        <v>330</v>
      </c>
      <c r="C31" s="257"/>
      <c r="D31" s="257">
        <v>400</v>
      </c>
      <c r="E31" s="257"/>
      <c r="F31" s="257"/>
      <c r="G31" s="257">
        <v>1552.535251</v>
      </c>
      <c r="H31" s="257"/>
      <c r="I31" s="248"/>
      <c r="J31" s="248">
        <v>112.61991642002999</v>
      </c>
      <c r="K31" s="248"/>
      <c r="L31" s="248"/>
      <c r="M31" s="248">
        <v>94.50281038828831</v>
      </c>
    </row>
    <row r="32" spans="2:13" ht="16.5" customHeight="1">
      <c r="B32" s="260" t="s">
        <v>331</v>
      </c>
      <c r="C32" s="257"/>
      <c r="D32" s="257">
        <v>1100</v>
      </c>
      <c r="E32" s="257"/>
      <c r="F32" s="257"/>
      <c r="G32" s="257">
        <v>5007.6967299999997</v>
      </c>
      <c r="H32" s="257"/>
      <c r="I32" s="248"/>
      <c r="J32" s="248">
        <v>78.909140699063116</v>
      </c>
      <c r="K32" s="248"/>
      <c r="L32" s="248"/>
      <c r="M32" s="248">
        <v>71.312412563086738</v>
      </c>
    </row>
    <row r="33" spans="2:13" ht="16.5" customHeight="1">
      <c r="B33" s="260" t="s">
        <v>332</v>
      </c>
      <c r="C33" s="257"/>
      <c r="D33" s="257">
        <v>250</v>
      </c>
      <c r="E33" s="257"/>
      <c r="F33" s="257"/>
      <c r="G33" s="257">
        <v>929.96525699999995</v>
      </c>
      <c r="H33" s="257"/>
      <c r="I33" s="248"/>
      <c r="J33" s="248">
        <v>154.68923684108316</v>
      </c>
      <c r="K33" s="248"/>
      <c r="L33" s="248"/>
      <c r="M33" s="248">
        <v>119.01873869031776</v>
      </c>
    </row>
    <row r="34" spans="2:13" ht="16.5" customHeight="1">
      <c r="B34" s="260" t="s">
        <v>333</v>
      </c>
      <c r="C34" s="257">
        <v>180</v>
      </c>
      <c r="D34" s="257">
        <v>434.0362712022802</v>
      </c>
      <c r="E34" s="257"/>
      <c r="F34" s="257">
        <v>698.03499999999997</v>
      </c>
      <c r="G34" s="257">
        <v>1731.7874032022803</v>
      </c>
      <c r="H34" s="257"/>
      <c r="I34" s="248">
        <v>132.05290919895239</v>
      </c>
      <c r="J34" s="248">
        <v>98.969538933175784</v>
      </c>
      <c r="K34" s="248"/>
      <c r="L34" s="248">
        <v>96.583228291655644</v>
      </c>
      <c r="M34" s="248">
        <v>73.008602473469352</v>
      </c>
    </row>
    <row r="35" spans="2:13" ht="16.5" customHeight="1">
      <c r="B35" s="260" t="s">
        <v>334</v>
      </c>
      <c r="C35" s="257"/>
      <c r="D35" s="257">
        <v>2600</v>
      </c>
      <c r="E35" s="257"/>
      <c r="F35" s="257"/>
      <c r="G35" s="257">
        <v>12320.109275000001</v>
      </c>
      <c r="H35" s="257"/>
      <c r="I35" s="248"/>
      <c r="J35" s="248">
        <v>83.43291982912892</v>
      </c>
      <c r="K35" s="248"/>
      <c r="L35" s="248"/>
      <c r="M35" s="248">
        <v>82.236438770911491</v>
      </c>
    </row>
    <row r="36" spans="2:13" ht="16.5" customHeight="1">
      <c r="B36" s="260" t="s">
        <v>335</v>
      </c>
      <c r="C36" s="257"/>
      <c r="D36" s="257">
        <v>2000</v>
      </c>
      <c r="E36" s="257"/>
      <c r="F36" s="257"/>
      <c r="G36" s="257">
        <v>8181.6467849999999</v>
      </c>
      <c r="H36" s="257"/>
      <c r="I36" s="248"/>
      <c r="J36" s="248">
        <v>94.560548241709284</v>
      </c>
      <c r="K36" s="248"/>
      <c r="L36" s="248"/>
      <c r="M36" s="248">
        <v>86.716531161753863</v>
      </c>
    </row>
    <row r="37" spans="2:13" ht="16.5" customHeight="1">
      <c r="B37" s="260" t="s">
        <v>336</v>
      </c>
      <c r="C37" s="257"/>
      <c r="D37" s="257">
        <v>170</v>
      </c>
      <c r="E37" s="257"/>
      <c r="F37" s="257"/>
      <c r="G37" s="257">
        <v>813.59180200000003</v>
      </c>
      <c r="H37" s="257"/>
      <c r="I37" s="248"/>
      <c r="J37" s="248">
        <v>82.518776735052171</v>
      </c>
      <c r="K37" s="248"/>
      <c r="L37" s="248"/>
      <c r="M37" s="248">
        <v>83.005550894013027</v>
      </c>
    </row>
    <row r="38" spans="2:13" ht="16.5" customHeight="1">
      <c r="B38" s="260" t="s">
        <v>337</v>
      </c>
      <c r="C38" s="257">
        <v>1000</v>
      </c>
      <c r="D38" s="257">
        <v>768.36337817309163</v>
      </c>
      <c r="E38" s="257"/>
      <c r="F38" s="257">
        <v>4257.1309999999994</v>
      </c>
      <c r="G38" s="257">
        <v>3290.9321741730919</v>
      </c>
      <c r="H38" s="257"/>
      <c r="I38" s="248">
        <v>136.38266794502687</v>
      </c>
      <c r="J38" s="248">
        <v>96.319558450537556</v>
      </c>
      <c r="K38" s="248"/>
      <c r="L38" s="248">
        <v>107.20519101931698</v>
      </c>
      <c r="M38" s="248">
        <v>80.242674976438693</v>
      </c>
    </row>
    <row r="39" spans="2:13" ht="16.5" customHeight="1">
      <c r="B39" s="260" t="s">
        <v>338</v>
      </c>
      <c r="C39" s="257"/>
      <c r="D39" s="257">
        <v>350</v>
      </c>
      <c r="E39" s="257"/>
      <c r="F39" s="257"/>
      <c r="G39" s="257">
        <v>1747.126113</v>
      </c>
      <c r="H39" s="257"/>
      <c r="I39" s="248"/>
      <c r="J39" s="248">
        <v>85.027591502029608</v>
      </c>
      <c r="K39" s="248"/>
      <c r="L39" s="248"/>
      <c r="M39" s="248">
        <v>86.612274941223632</v>
      </c>
    </row>
    <row r="40" spans="2:13" ht="16.5" customHeight="1">
      <c r="B40" s="260" t="s">
        <v>339</v>
      </c>
      <c r="C40" s="257"/>
      <c r="D40" s="257">
        <v>450</v>
      </c>
      <c r="E40" s="257"/>
      <c r="F40" s="257"/>
      <c r="G40" s="257">
        <v>1909.5626890000001</v>
      </c>
      <c r="H40" s="257"/>
      <c r="I40" s="248"/>
      <c r="J40" s="248">
        <v>104.35130881945005</v>
      </c>
      <c r="K40" s="248"/>
      <c r="L40" s="248"/>
      <c r="M40" s="248">
        <v>94.471366465277896</v>
      </c>
    </row>
    <row r="41" spans="2:13" ht="16.5" customHeight="1">
      <c r="B41" s="260" t="s">
        <v>340</v>
      </c>
      <c r="C41" s="257"/>
      <c r="D41" s="257">
        <v>4300</v>
      </c>
      <c r="E41" s="257"/>
      <c r="F41" s="257"/>
      <c r="G41" s="257">
        <v>20328.118985000001</v>
      </c>
      <c r="H41" s="257"/>
      <c r="I41" s="248"/>
      <c r="J41" s="248">
        <v>88.564820388858436</v>
      </c>
      <c r="K41" s="248"/>
      <c r="L41" s="248"/>
      <c r="M41" s="248">
        <v>90.170054237228328</v>
      </c>
    </row>
    <row r="42" spans="2:13" ht="16.5" customHeight="1">
      <c r="B42" s="260" t="s">
        <v>341</v>
      </c>
      <c r="C42" s="257"/>
      <c r="D42" s="257">
        <v>3900</v>
      </c>
      <c r="E42" s="257"/>
      <c r="F42" s="257"/>
      <c r="G42" s="257">
        <v>21173.331242</v>
      </c>
      <c r="H42" s="257"/>
      <c r="I42" s="248"/>
      <c r="J42" s="248">
        <v>94.783887700345389</v>
      </c>
      <c r="K42" s="248"/>
      <c r="L42" s="248"/>
      <c r="M42" s="248">
        <v>84.03617909338827</v>
      </c>
    </row>
    <row r="43" spans="2:13" ht="16.5" customHeight="1">
      <c r="B43" s="260" t="s">
        <v>342</v>
      </c>
      <c r="C43" s="257"/>
      <c r="D43" s="257">
        <v>500</v>
      </c>
      <c r="E43" s="257"/>
      <c r="F43" s="257"/>
      <c r="G43" s="257">
        <v>2286.2004459999998</v>
      </c>
      <c r="H43" s="257"/>
      <c r="I43" s="248"/>
      <c r="J43" s="248">
        <v>119.0334784372068</v>
      </c>
      <c r="K43" s="248"/>
      <c r="L43" s="248"/>
      <c r="M43" s="248">
        <v>96.699456503310486</v>
      </c>
    </row>
    <row r="44" spans="2:13" ht="16.5" customHeight="1">
      <c r="B44" s="260" t="s">
        <v>343</v>
      </c>
      <c r="C44" s="257"/>
      <c r="D44" s="257">
        <v>3350</v>
      </c>
      <c r="E44" s="257"/>
      <c r="F44" s="257"/>
      <c r="G44" s="257">
        <v>16552.331012000002</v>
      </c>
      <c r="H44" s="257"/>
      <c r="I44" s="248"/>
      <c r="J44" s="248">
        <v>93.573323840644576</v>
      </c>
      <c r="K44" s="248"/>
      <c r="L44" s="248"/>
      <c r="M44" s="248">
        <v>94.87262364532323</v>
      </c>
    </row>
    <row r="45" spans="2:13" ht="16.5" customHeight="1">
      <c r="B45" s="260" t="s">
        <v>344</v>
      </c>
      <c r="C45" s="257"/>
      <c r="D45" s="257">
        <v>240</v>
      </c>
      <c r="E45" s="257"/>
      <c r="F45" s="257"/>
      <c r="G45" s="257">
        <v>1291.3150949999999</v>
      </c>
      <c r="H45" s="257"/>
      <c r="I45" s="248"/>
      <c r="J45" s="248">
        <v>79.915288196206248</v>
      </c>
      <c r="K45" s="248"/>
      <c r="L45" s="248"/>
      <c r="M45" s="248">
        <v>94.862964930487166</v>
      </c>
    </row>
    <row r="46" spans="2:13" ht="16.5" customHeight="1">
      <c r="B46" s="260" t="s">
        <v>345</v>
      </c>
      <c r="C46" s="257"/>
      <c r="D46" s="257">
        <v>1100</v>
      </c>
      <c r="E46" s="257"/>
      <c r="F46" s="257"/>
      <c r="G46" s="257">
        <v>5427.9249710000004</v>
      </c>
      <c r="H46" s="257"/>
      <c r="I46" s="248"/>
      <c r="J46" s="248">
        <v>113.36453492223251</v>
      </c>
      <c r="K46" s="248"/>
      <c r="L46" s="248"/>
      <c r="M46" s="248">
        <v>112.50660307385533</v>
      </c>
    </row>
    <row r="47" spans="2:13" ht="16.5" customHeight="1">
      <c r="B47" s="260" t="s">
        <v>346</v>
      </c>
      <c r="C47" s="262"/>
      <c r="D47" s="257">
        <v>210</v>
      </c>
      <c r="E47" s="257"/>
      <c r="F47" s="262"/>
      <c r="G47" s="257">
        <v>993.28490299999999</v>
      </c>
      <c r="H47" s="257"/>
      <c r="I47" s="262"/>
      <c r="J47" s="248">
        <v>90.700918558435887</v>
      </c>
      <c r="K47" s="248"/>
      <c r="L47" s="262"/>
      <c r="M47" s="248">
        <v>72.597154580382778</v>
      </c>
    </row>
    <row r="48" spans="2:13" ht="16.5" customHeight="1">
      <c r="B48" s="260" t="s">
        <v>347</v>
      </c>
      <c r="C48" s="262"/>
      <c r="D48" s="257">
        <v>300</v>
      </c>
      <c r="E48" s="257"/>
      <c r="F48" s="262"/>
      <c r="G48" s="257">
        <v>1456.9077500000001</v>
      </c>
      <c r="H48" s="257"/>
      <c r="I48" s="262"/>
      <c r="J48" s="248">
        <v>92.540908495198025</v>
      </c>
      <c r="K48" s="248"/>
      <c r="L48" s="262"/>
      <c r="M48" s="248">
        <v>93.833560066829818</v>
      </c>
    </row>
    <row r="49" spans="2:13">
      <c r="B49" s="262"/>
      <c r="C49" s="262"/>
      <c r="D49" s="262"/>
      <c r="E49" s="262"/>
      <c r="F49" s="262"/>
      <c r="G49" s="262"/>
      <c r="H49" s="262"/>
      <c r="I49" s="262"/>
      <c r="J49" s="262"/>
      <c r="K49" s="262"/>
      <c r="L49" s="262"/>
      <c r="M49" s="262"/>
    </row>
    <row r="50" spans="2:13">
      <c r="B50" s="262"/>
      <c r="C50" s="262"/>
      <c r="D50" s="262"/>
      <c r="E50" s="262"/>
      <c r="F50" s="262"/>
      <c r="G50" s="262"/>
      <c r="H50" s="262"/>
      <c r="I50" s="262"/>
      <c r="J50" s="262"/>
      <c r="K50" s="262"/>
      <c r="L50" s="262"/>
      <c r="M50" s="262"/>
    </row>
    <row r="51" spans="2:13">
      <c r="B51" s="262"/>
      <c r="C51" s="262"/>
      <c r="D51" s="262"/>
      <c r="E51" s="262"/>
      <c r="F51" s="262"/>
      <c r="G51" s="262"/>
      <c r="H51" s="262"/>
      <c r="I51" s="262"/>
      <c r="J51" s="262"/>
      <c r="K51" s="262"/>
      <c r="L51" s="262"/>
      <c r="M51" s="262"/>
    </row>
    <row r="52" spans="2:13">
      <c r="B52" s="262"/>
      <c r="C52" s="262"/>
      <c r="D52" s="262"/>
      <c r="E52" s="262"/>
      <c r="F52" s="262"/>
      <c r="G52" s="262"/>
      <c r="H52" s="262"/>
      <c r="I52" s="262"/>
      <c r="J52" s="262"/>
      <c r="K52" s="262"/>
      <c r="L52" s="262"/>
      <c r="M52" s="262"/>
    </row>
    <row r="53" spans="2:13">
      <c r="B53" s="262"/>
      <c r="C53" s="262"/>
      <c r="D53" s="262"/>
      <c r="E53" s="262"/>
      <c r="F53" s="262"/>
      <c r="G53" s="262"/>
      <c r="H53" s="262"/>
      <c r="I53" s="262"/>
      <c r="J53" s="262"/>
      <c r="K53" s="262"/>
      <c r="L53" s="262"/>
      <c r="M53" s="262"/>
    </row>
    <row r="54" spans="2:13">
      <c r="B54" s="262"/>
      <c r="C54" s="262"/>
      <c r="D54" s="262"/>
      <c r="E54" s="262"/>
      <c r="F54" s="262"/>
      <c r="G54" s="262"/>
      <c r="H54" s="262"/>
      <c r="I54" s="262"/>
      <c r="J54" s="262"/>
      <c r="K54" s="262"/>
      <c r="L54" s="262"/>
      <c r="M54" s="262"/>
    </row>
    <row r="55" spans="2:13">
      <c r="B55" s="262"/>
      <c r="C55" s="262"/>
      <c r="D55" s="262"/>
      <c r="E55" s="262"/>
      <c r="F55" s="262"/>
      <c r="G55" s="262"/>
      <c r="H55" s="262"/>
      <c r="I55" s="262"/>
      <c r="J55" s="262"/>
      <c r="K55" s="262"/>
      <c r="L55" s="262"/>
      <c r="M55" s="262"/>
    </row>
    <row r="56" spans="2:13">
      <c r="B56" s="262"/>
      <c r="C56" s="262"/>
      <c r="D56" s="262"/>
      <c r="E56" s="262"/>
      <c r="F56" s="262"/>
      <c r="G56" s="262"/>
      <c r="H56" s="262"/>
      <c r="I56" s="262"/>
      <c r="J56" s="262"/>
      <c r="K56" s="262"/>
      <c r="L56" s="262"/>
      <c r="M56" s="262"/>
    </row>
    <row r="57" spans="2:13">
      <c r="B57" s="262"/>
      <c r="C57" s="262"/>
      <c r="D57" s="262"/>
      <c r="E57" s="262"/>
      <c r="F57" s="262"/>
      <c r="G57" s="262"/>
      <c r="H57" s="262"/>
      <c r="I57" s="262"/>
      <c r="J57" s="262"/>
      <c r="K57" s="262"/>
      <c r="L57" s="262"/>
      <c r="M57" s="262"/>
    </row>
    <row r="58" spans="2:13">
      <c r="B58" s="262"/>
      <c r="C58" s="262"/>
      <c r="D58" s="262"/>
      <c r="E58" s="262"/>
      <c r="F58" s="262"/>
      <c r="G58" s="262"/>
      <c r="H58" s="262"/>
      <c r="I58" s="262"/>
      <c r="J58" s="262"/>
      <c r="K58" s="262"/>
      <c r="L58" s="262"/>
      <c r="M58" s="262"/>
    </row>
    <row r="59" spans="2:13">
      <c r="B59" s="262"/>
      <c r="C59" s="262"/>
      <c r="D59" s="262"/>
      <c r="E59" s="262"/>
      <c r="F59" s="262"/>
      <c r="G59" s="262"/>
      <c r="H59" s="262"/>
      <c r="I59" s="262"/>
      <c r="J59" s="262"/>
      <c r="K59" s="262"/>
      <c r="L59" s="262"/>
      <c r="M59" s="262"/>
    </row>
    <row r="60" spans="2:13">
      <c r="B60" s="262"/>
      <c r="C60" s="262"/>
      <c r="D60" s="262"/>
      <c r="E60" s="262"/>
      <c r="F60" s="262"/>
      <c r="G60" s="262"/>
      <c r="H60" s="262"/>
      <c r="I60" s="262"/>
      <c r="J60" s="262"/>
      <c r="K60" s="262"/>
      <c r="L60" s="262"/>
      <c r="M60" s="262"/>
    </row>
    <row r="61" spans="2:13">
      <c r="B61" s="262"/>
      <c r="C61" s="262"/>
      <c r="D61" s="262"/>
      <c r="E61" s="262"/>
      <c r="F61" s="262"/>
      <c r="G61" s="262"/>
      <c r="H61" s="262"/>
      <c r="I61" s="262"/>
      <c r="J61" s="262"/>
      <c r="K61" s="262"/>
      <c r="L61" s="262"/>
      <c r="M61" s="262"/>
    </row>
    <row r="62" spans="2:13">
      <c r="B62" s="262"/>
      <c r="C62" s="262"/>
      <c r="D62" s="262"/>
      <c r="E62" s="262"/>
      <c r="F62" s="262"/>
      <c r="G62" s="262"/>
      <c r="H62" s="262"/>
      <c r="I62" s="262"/>
      <c r="J62" s="262"/>
      <c r="K62" s="262"/>
      <c r="L62" s="262"/>
      <c r="M62" s="262"/>
    </row>
    <row r="63" spans="2:13">
      <c r="B63" s="262"/>
      <c r="C63" s="262"/>
      <c r="D63" s="262"/>
      <c r="E63" s="262"/>
      <c r="F63" s="262"/>
      <c r="G63" s="262"/>
      <c r="H63" s="262"/>
      <c r="I63" s="262"/>
      <c r="J63" s="262"/>
      <c r="K63" s="262"/>
      <c r="L63" s="262"/>
      <c r="M63" s="262"/>
    </row>
    <row r="64" spans="2:13">
      <c r="B64" s="262"/>
      <c r="C64" s="262"/>
      <c r="D64" s="262"/>
      <c r="E64" s="262"/>
      <c r="F64" s="262"/>
      <c r="G64" s="262"/>
      <c r="H64" s="262"/>
      <c r="I64" s="262"/>
      <c r="J64" s="262"/>
      <c r="K64" s="262"/>
      <c r="L64" s="262"/>
      <c r="M64" s="262"/>
    </row>
    <row r="65" spans="2:13">
      <c r="B65" s="262"/>
      <c r="C65" s="262"/>
      <c r="D65" s="262"/>
      <c r="E65" s="262"/>
      <c r="F65" s="262"/>
      <c r="G65" s="262"/>
      <c r="H65" s="262"/>
      <c r="I65" s="262"/>
      <c r="J65" s="262"/>
      <c r="K65" s="262"/>
      <c r="L65" s="262"/>
      <c r="M65" s="262"/>
    </row>
    <row r="66" spans="2:13">
      <c r="B66" s="262"/>
      <c r="C66" s="262"/>
      <c r="D66" s="262"/>
      <c r="E66" s="262"/>
      <c r="F66" s="262"/>
      <c r="G66" s="262"/>
      <c r="H66" s="262"/>
      <c r="I66" s="262"/>
      <c r="J66" s="262"/>
      <c r="K66" s="262"/>
      <c r="L66" s="262"/>
      <c r="M66" s="262"/>
    </row>
    <row r="67" spans="2:13">
      <c r="B67" s="262"/>
      <c r="C67" s="262"/>
      <c r="D67" s="262"/>
      <c r="E67" s="262"/>
      <c r="F67" s="262"/>
      <c r="G67" s="262"/>
      <c r="H67" s="262"/>
      <c r="I67" s="262"/>
      <c r="J67" s="262"/>
      <c r="K67" s="262"/>
      <c r="L67" s="262"/>
      <c r="M67" s="262"/>
    </row>
    <row r="68" spans="2:13">
      <c r="B68" s="262"/>
      <c r="C68" s="262"/>
      <c r="D68" s="262"/>
      <c r="E68" s="262"/>
      <c r="F68" s="262"/>
      <c r="G68" s="262"/>
      <c r="H68" s="262"/>
      <c r="I68" s="262"/>
      <c r="J68" s="262"/>
      <c r="K68" s="262"/>
      <c r="L68" s="262"/>
      <c r="M68" s="262"/>
    </row>
    <row r="69" spans="2:13">
      <c r="B69" s="262"/>
      <c r="C69" s="262"/>
      <c r="D69" s="262"/>
      <c r="E69" s="262"/>
      <c r="F69" s="262"/>
      <c r="G69" s="262"/>
      <c r="H69" s="262"/>
      <c r="L69" s="262"/>
      <c r="M69" s="262"/>
    </row>
    <row r="70" spans="2:13">
      <c r="B70" s="262"/>
    </row>
    <row r="71" spans="2:13">
      <c r="B71" s="262"/>
    </row>
    <row r="72" spans="2:13">
      <c r="B72" s="262"/>
    </row>
    <row r="73" spans="2:13">
      <c r="B73" s="262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5" right="0.4" top="0.7" bottom="0.5" header="0.3" footer="0.3"/>
  <pageSetup paperSize="9" orientation="portrait" r:id="rId1"/>
  <headerFooter>
    <oddHeader>&amp;C&amp;"Times New Roman,Regular"&amp;12&amp;P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workbookViewId="0">
      <selection activeCell="E1" sqref="E1"/>
    </sheetView>
  </sheetViews>
  <sheetFormatPr defaultColWidth="9.140625" defaultRowHeight="15"/>
  <cols>
    <col min="1" max="1" width="1.42578125" style="265" customWidth="1"/>
    <col min="2" max="2" width="28.5703125" style="273" customWidth="1"/>
    <col min="3" max="3" width="6.28515625" style="265" bestFit="1" customWidth="1"/>
    <col min="4" max="4" width="6" style="265" bestFit="1" customWidth="1"/>
    <col min="5" max="5" width="0.7109375" style="265" customWidth="1"/>
    <col min="6" max="6" width="7" style="265" customWidth="1"/>
    <col min="7" max="7" width="7" style="265" bestFit="1" customWidth="1"/>
    <col min="8" max="8" width="0.7109375" style="265" customWidth="1"/>
    <col min="9" max="10" width="8.42578125" style="265" customWidth="1"/>
    <col min="11" max="11" width="1" style="265" customWidth="1"/>
    <col min="12" max="12" width="7.85546875" style="265" customWidth="1"/>
    <col min="13" max="13" width="8.5703125" style="265" customWidth="1"/>
    <col min="14" max="16384" width="9.140625" style="265"/>
  </cols>
  <sheetData>
    <row r="1" spans="1:15" s="234" customFormat="1" ht="16.5">
      <c r="A1" s="232" t="s">
        <v>375</v>
      </c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</row>
    <row r="2" spans="1:15" s="234" customFormat="1"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</row>
    <row r="3" spans="1:15" s="234" customFormat="1" ht="14.25">
      <c r="B3" s="236"/>
      <c r="C3" s="237"/>
      <c r="D3" s="237"/>
      <c r="E3" s="237"/>
      <c r="F3" s="237"/>
      <c r="G3" s="238"/>
      <c r="H3" s="238"/>
      <c r="I3" s="238"/>
      <c r="J3" s="238"/>
      <c r="K3" s="238"/>
      <c r="L3" s="239"/>
      <c r="M3" s="240" t="s">
        <v>303</v>
      </c>
    </row>
    <row r="4" spans="1:15" s="234" customFormat="1" ht="17.25" customHeight="1">
      <c r="A4" s="241"/>
      <c r="B4" s="242"/>
      <c r="C4" s="441" t="s">
        <v>75</v>
      </c>
      <c r="D4" s="441"/>
      <c r="E4" s="415"/>
      <c r="F4" s="441" t="s">
        <v>75</v>
      </c>
      <c r="G4" s="441"/>
      <c r="H4" s="415"/>
      <c r="I4" s="441" t="s">
        <v>304</v>
      </c>
      <c r="J4" s="441"/>
      <c r="K4" s="415"/>
      <c r="L4" s="441" t="s">
        <v>305</v>
      </c>
      <c r="M4" s="441"/>
    </row>
    <row r="5" spans="1:15" s="234" customFormat="1" ht="17.25" customHeight="1">
      <c r="B5" s="243"/>
      <c r="C5" s="442" t="s">
        <v>79</v>
      </c>
      <c r="D5" s="442"/>
      <c r="E5" s="416"/>
      <c r="F5" s="442" t="s">
        <v>26</v>
      </c>
      <c r="G5" s="442"/>
      <c r="H5" s="416"/>
      <c r="I5" s="442" t="s">
        <v>6</v>
      </c>
      <c r="J5" s="442"/>
      <c r="K5" s="416"/>
      <c r="L5" s="442" t="s">
        <v>6</v>
      </c>
      <c r="M5" s="442"/>
    </row>
    <row r="6" spans="1:15" s="234" customFormat="1" ht="17.25" customHeight="1">
      <c r="B6" s="243"/>
      <c r="C6" s="440" t="s">
        <v>28</v>
      </c>
      <c r="D6" s="440"/>
      <c r="E6" s="414"/>
      <c r="F6" s="440" t="s">
        <v>28</v>
      </c>
      <c r="G6" s="440"/>
      <c r="H6" s="414"/>
      <c r="I6" s="440" t="s">
        <v>7</v>
      </c>
      <c r="J6" s="440"/>
      <c r="K6" s="414"/>
      <c r="L6" s="440" t="s">
        <v>7</v>
      </c>
      <c r="M6" s="440"/>
    </row>
    <row r="7" spans="1:15" s="234" customFormat="1" ht="17.25" customHeight="1">
      <c r="B7" s="243"/>
      <c r="C7" s="244" t="s">
        <v>306</v>
      </c>
      <c r="D7" s="244" t="s">
        <v>307</v>
      </c>
      <c r="E7" s="244"/>
      <c r="F7" s="245" t="s">
        <v>306</v>
      </c>
      <c r="G7" s="244" t="s">
        <v>307</v>
      </c>
      <c r="H7" s="244"/>
      <c r="I7" s="263" t="s">
        <v>306</v>
      </c>
      <c r="J7" s="264" t="s">
        <v>307</v>
      </c>
      <c r="K7" s="264"/>
      <c r="L7" s="246" t="s">
        <v>306</v>
      </c>
      <c r="M7" s="246" t="s">
        <v>307</v>
      </c>
    </row>
    <row r="8" spans="1:15">
      <c r="B8" s="243"/>
      <c r="C8" s="237"/>
      <c r="D8" s="248"/>
      <c r="E8" s="248"/>
      <c r="F8" s="237"/>
      <c r="G8" s="237"/>
      <c r="H8" s="237"/>
      <c r="I8" s="237"/>
      <c r="J8" s="237"/>
      <c r="K8" s="237"/>
      <c r="L8" s="237"/>
      <c r="M8" s="237"/>
    </row>
    <row r="9" spans="1:15" s="234" customFormat="1" ht="15.75">
      <c r="A9" s="266" t="s">
        <v>308</v>
      </c>
      <c r="C9" s="267"/>
      <c r="D9" s="268">
        <v>26810</v>
      </c>
      <c r="E9" s="268"/>
      <c r="F9" s="268"/>
      <c r="G9" s="268">
        <v>126370</v>
      </c>
      <c r="H9" s="268"/>
      <c r="I9" s="269"/>
      <c r="J9" s="269">
        <v>81.557449857335712</v>
      </c>
      <c r="K9" s="269"/>
      <c r="L9" s="269"/>
      <c r="M9" s="269">
        <v>82.133604416117322</v>
      </c>
      <c r="N9" s="270"/>
      <c r="O9" s="270"/>
    </row>
    <row r="10" spans="1:15" s="271" customFormat="1">
      <c r="B10" s="255" t="s">
        <v>309</v>
      </c>
      <c r="C10" s="267"/>
      <c r="D10" s="268">
        <v>9310</v>
      </c>
      <c r="E10" s="268"/>
      <c r="F10" s="268"/>
      <c r="G10" s="268">
        <v>43954.162707000003</v>
      </c>
      <c r="H10" s="268"/>
      <c r="I10" s="269"/>
      <c r="J10" s="269">
        <v>75.391631860975309</v>
      </c>
      <c r="K10" s="269"/>
      <c r="L10" s="269"/>
      <c r="M10" s="269">
        <v>81.505892767941575</v>
      </c>
      <c r="N10" s="272"/>
      <c r="O10" s="272"/>
    </row>
    <row r="11" spans="1:15" s="271" customFormat="1">
      <c r="B11" s="255" t="s">
        <v>310</v>
      </c>
      <c r="C11" s="267"/>
      <c r="D11" s="268">
        <v>17500</v>
      </c>
      <c r="E11" s="268"/>
      <c r="F11" s="268"/>
      <c r="G11" s="268">
        <v>82415.83729299999</v>
      </c>
      <c r="H11" s="268"/>
      <c r="I11" s="269"/>
      <c r="J11" s="269">
        <v>85.267347635956554</v>
      </c>
      <c r="K11" s="269"/>
      <c r="L11" s="269"/>
      <c r="M11" s="269">
        <v>82.472346274176004</v>
      </c>
      <c r="N11" s="272"/>
      <c r="O11" s="272"/>
    </row>
    <row r="12" spans="1:15">
      <c r="A12" s="259" t="s">
        <v>313</v>
      </c>
      <c r="C12" s="267"/>
      <c r="D12" s="267"/>
      <c r="E12" s="267"/>
      <c r="F12" s="267"/>
      <c r="G12" s="267"/>
      <c r="H12" s="267"/>
      <c r="I12" s="274"/>
      <c r="J12" s="275"/>
      <c r="K12" s="275"/>
      <c r="L12" s="274"/>
      <c r="M12" s="275"/>
      <c r="N12" s="276"/>
    </row>
    <row r="13" spans="1:15">
      <c r="B13" s="260" t="s">
        <v>348</v>
      </c>
      <c r="C13" s="267"/>
      <c r="D13" s="267">
        <v>250</v>
      </c>
      <c r="E13" s="267"/>
      <c r="F13" s="267"/>
      <c r="G13" s="267">
        <v>1106.3870899999999</v>
      </c>
      <c r="H13" s="267"/>
      <c r="I13" s="274"/>
      <c r="J13" s="274">
        <v>107.89152072079959</v>
      </c>
      <c r="K13" s="274"/>
      <c r="L13" s="274"/>
      <c r="M13" s="274">
        <v>111.94759751141351</v>
      </c>
      <c r="N13" s="276"/>
    </row>
    <row r="14" spans="1:15">
      <c r="B14" s="260" t="s">
        <v>349</v>
      </c>
      <c r="C14" s="267"/>
      <c r="D14" s="267">
        <v>165</v>
      </c>
      <c r="E14" s="267"/>
      <c r="F14" s="267"/>
      <c r="G14" s="267">
        <v>571.39180399999998</v>
      </c>
      <c r="H14" s="267"/>
      <c r="I14" s="274"/>
      <c r="J14" s="274">
        <v>139.2338372045572</v>
      </c>
      <c r="K14" s="274"/>
      <c r="L14" s="274"/>
      <c r="M14" s="274">
        <v>100.47657758292669</v>
      </c>
      <c r="N14" s="276"/>
    </row>
    <row r="15" spans="1:15">
      <c r="B15" s="260" t="s">
        <v>315</v>
      </c>
      <c r="C15" s="267"/>
      <c r="D15" s="267">
        <v>200</v>
      </c>
      <c r="E15" s="267"/>
      <c r="F15" s="267"/>
      <c r="G15" s="267">
        <v>759.50754099999995</v>
      </c>
      <c r="H15" s="267"/>
      <c r="I15" s="274"/>
      <c r="J15" s="274">
        <v>116.85011901652022</v>
      </c>
      <c r="K15" s="274"/>
      <c r="L15" s="274"/>
      <c r="M15" s="274">
        <v>105.19133428846854</v>
      </c>
      <c r="N15" s="276"/>
    </row>
    <row r="16" spans="1:15">
      <c r="B16" s="260" t="s">
        <v>316</v>
      </c>
      <c r="C16" s="267">
        <v>350</v>
      </c>
      <c r="D16" s="267">
        <v>445.68522846879966</v>
      </c>
      <c r="E16" s="267"/>
      <c r="F16" s="267">
        <v>1145.4769999999999</v>
      </c>
      <c r="G16" s="267">
        <v>1508.6517344687995</v>
      </c>
      <c r="H16" s="267"/>
      <c r="I16" s="274">
        <v>184.32403111389644</v>
      </c>
      <c r="J16" s="274">
        <v>165.88343547368419</v>
      </c>
      <c r="K16" s="274"/>
      <c r="L16" s="274">
        <v>120.74811574342486</v>
      </c>
      <c r="M16" s="274">
        <v>106.82406491197251</v>
      </c>
      <c r="N16" s="276"/>
    </row>
    <row r="17" spans="2:14">
      <c r="B17" s="260" t="s">
        <v>16</v>
      </c>
      <c r="C17" s="267">
        <v>400</v>
      </c>
      <c r="D17" s="267">
        <v>136.7952762923351</v>
      </c>
      <c r="E17" s="267"/>
      <c r="F17" s="267">
        <v>3209.6080000000002</v>
      </c>
      <c r="G17" s="267">
        <v>1087.2843112923351</v>
      </c>
      <c r="H17" s="267"/>
      <c r="I17" s="274">
        <v>40.842457368132465</v>
      </c>
      <c r="J17" s="274">
        <v>36.91820092407643</v>
      </c>
      <c r="K17" s="274"/>
      <c r="L17" s="274">
        <v>90.433095004102398</v>
      </c>
      <c r="M17" s="274">
        <v>88.974283408275838</v>
      </c>
      <c r="N17" s="276"/>
    </row>
    <row r="18" spans="2:14">
      <c r="B18" s="260" t="s">
        <v>350</v>
      </c>
      <c r="C18" s="267"/>
      <c r="D18" s="267">
        <v>400</v>
      </c>
      <c r="E18" s="267"/>
      <c r="F18" s="267"/>
      <c r="G18" s="267">
        <v>1936.5613699999999</v>
      </c>
      <c r="H18" s="267"/>
      <c r="I18" s="274"/>
      <c r="J18" s="274">
        <v>66.167756598770993</v>
      </c>
      <c r="K18" s="274"/>
      <c r="L18" s="274"/>
      <c r="M18" s="274">
        <v>93.178072985085393</v>
      </c>
      <c r="N18" s="276"/>
    </row>
    <row r="19" spans="2:14">
      <c r="B19" s="260" t="s">
        <v>351</v>
      </c>
      <c r="C19" s="267">
        <v>1500</v>
      </c>
      <c r="D19" s="267">
        <v>169.16051412372028</v>
      </c>
      <c r="E19" s="267"/>
      <c r="F19" s="267">
        <v>7758.1289999999999</v>
      </c>
      <c r="G19" s="267">
        <v>905.24543612372031</v>
      </c>
      <c r="H19" s="267"/>
      <c r="I19" s="274">
        <v>63.48088548217541</v>
      </c>
      <c r="J19" s="274">
        <v>51.981721075973084</v>
      </c>
      <c r="K19" s="274"/>
      <c r="L19" s="274">
        <v>75.513033325046948</v>
      </c>
      <c r="M19" s="274">
        <v>64.052357519540351</v>
      </c>
      <c r="N19" s="276"/>
    </row>
    <row r="20" spans="2:14">
      <c r="B20" s="260" t="s">
        <v>352</v>
      </c>
      <c r="C20" s="267">
        <v>3500</v>
      </c>
      <c r="D20" s="267">
        <v>504.33545174457316</v>
      </c>
      <c r="E20" s="267"/>
      <c r="F20" s="267">
        <v>15554.794</v>
      </c>
      <c r="G20" s="267">
        <v>2554.7415537445731</v>
      </c>
      <c r="H20" s="267"/>
      <c r="I20" s="274">
        <v>129.48431944891473</v>
      </c>
      <c r="J20" s="274">
        <v>70.459161891758015</v>
      </c>
      <c r="K20" s="274"/>
      <c r="L20" s="274">
        <v>127.86320371315387</v>
      </c>
      <c r="M20" s="274">
        <v>81.891433491758519</v>
      </c>
      <c r="N20" s="276"/>
    </row>
    <row r="21" spans="2:14">
      <c r="B21" s="260" t="s">
        <v>311</v>
      </c>
      <c r="C21" s="267">
        <v>1000</v>
      </c>
      <c r="D21" s="267">
        <v>634.53589925479821</v>
      </c>
      <c r="E21" s="267"/>
      <c r="F21" s="267">
        <v>4663.6120000000001</v>
      </c>
      <c r="G21" s="267">
        <v>2901.5897302547983</v>
      </c>
      <c r="H21" s="267"/>
      <c r="I21" s="274">
        <v>159.55376004390916</v>
      </c>
      <c r="J21" s="274">
        <v>125.13262257557491</v>
      </c>
      <c r="K21" s="274"/>
      <c r="L21" s="274">
        <v>139.89242625264981</v>
      </c>
      <c r="M21" s="274">
        <v>112.6276289410072</v>
      </c>
      <c r="N21" s="276"/>
    </row>
    <row r="22" spans="2:14">
      <c r="B22" s="260" t="s">
        <v>324</v>
      </c>
      <c r="C22" s="267">
        <v>850</v>
      </c>
      <c r="D22" s="267">
        <v>623.33499444419328</v>
      </c>
      <c r="E22" s="267"/>
      <c r="F22" s="267">
        <v>4110.1689999999999</v>
      </c>
      <c r="G22" s="267">
        <v>3395.7828084441935</v>
      </c>
      <c r="H22" s="267"/>
      <c r="I22" s="274">
        <v>113.79016290735204</v>
      </c>
      <c r="J22" s="274">
        <v>71.247788068595938</v>
      </c>
      <c r="K22" s="274"/>
      <c r="L22" s="274">
        <v>98.51691401145338</v>
      </c>
      <c r="M22" s="274">
        <v>81.092663865786989</v>
      </c>
      <c r="N22" s="276"/>
    </row>
    <row r="23" spans="2:14">
      <c r="B23" s="260" t="s">
        <v>353</v>
      </c>
      <c r="C23" s="267">
        <v>100</v>
      </c>
      <c r="D23" s="267">
        <v>64.835893450762001</v>
      </c>
      <c r="E23" s="267"/>
      <c r="F23" s="267">
        <v>913.85799999999995</v>
      </c>
      <c r="G23" s="267">
        <v>638.792440450762</v>
      </c>
      <c r="H23" s="267"/>
      <c r="I23" s="274">
        <v>75.099318849178033</v>
      </c>
      <c r="J23" s="274">
        <v>53.503789276818225</v>
      </c>
      <c r="K23" s="274"/>
      <c r="L23" s="274">
        <v>129.77729936066936</v>
      </c>
      <c r="M23" s="274">
        <v>99.604583903781418</v>
      </c>
      <c r="N23" s="276"/>
    </row>
    <row r="24" spans="2:14">
      <c r="B24" s="260" t="s">
        <v>325</v>
      </c>
      <c r="C24" s="267"/>
      <c r="D24" s="267">
        <v>650</v>
      </c>
      <c r="E24" s="267"/>
      <c r="F24" s="267"/>
      <c r="G24" s="267">
        <v>3136.0889480000001</v>
      </c>
      <c r="H24" s="267"/>
      <c r="I24" s="274"/>
      <c r="J24" s="274">
        <v>68.735767519103831</v>
      </c>
      <c r="K24" s="274"/>
      <c r="L24" s="274"/>
      <c r="M24" s="274">
        <v>74.399493384186613</v>
      </c>
      <c r="N24" s="276"/>
    </row>
    <row r="25" spans="2:14">
      <c r="B25" s="260" t="s">
        <v>354</v>
      </c>
      <c r="C25" s="267"/>
      <c r="D25" s="267">
        <v>630</v>
      </c>
      <c r="E25" s="267"/>
      <c r="F25" s="267"/>
      <c r="G25" s="267">
        <v>3013.2046970000001</v>
      </c>
      <c r="H25" s="267"/>
      <c r="I25" s="274"/>
      <c r="J25" s="274">
        <v>82.813517920265582</v>
      </c>
      <c r="K25" s="274"/>
      <c r="L25" s="274"/>
      <c r="M25" s="274">
        <v>80.092700319584509</v>
      </c>
      <c r="N25" s="276"/>
    </row>
    <row r="26" spans="2:14">
      <c r="B26" s="260" t="s">
        <v>355</v>
      </c>
      <c r="C26" s="267"/>
      <c r="D26" s="267">
        <v>300</v>
      </c>
      <c r="E26" s="267"/>
      <c r="F26" s="267"/>
      <c r="G26" s="267">
        <v>1370.2245780000001</v>
      </c>
      <c r="H26" s="267"/>
      <c r="I26" s="274"/>
      <c r="J26" s="274">
        <v>97.092905080953273</v>
      </c>
      <c r="K26" s="274"/>
      <c r="L26" s="274"/>
      <c r="M26" s="274">
        <v>95.538096845913515</v>
      </c>
      <c r="N26" s="276"/>
    </row>
    <row r="27" spans="2:14">
      <c r="B27" s="260" t="s">
        <v>356</v>
      </c>
      <c r="C27" s="267">
        <v>500</v>
      </c>
      <c r="D27" s="267">
        <v>156.59836765223514</v>
      </c>
      <c r="E27" s="267"/>
      <c r="F27" s="267">
        <v>1408.999</v>
      </c>
      <c r="G27" s="267">
        <v>494.82602765223515</v>
      </c>
      <c r="H27" s="267"/>
      <c r="I27" s="274">
        <v>161.22895156037379</v>
      </c>
      <c r="J27" s="274">
        <v>102.28292623100492</v>
      </c>
      <c r="K27" s="274"/>
      <c r="L27" s="274">
        <v>90.851053814940983</v>
      </c>
      <c r="M27" s="274">
        <v>66.80535027413076</v>
      </c>
      <c r="N27" s="276"/>
    </row>
    <row r="28" spans="2:14">
      <c r="B28" s="260" t="s">
        <v>357</v>
      </c>
      <c r="C28" s="267">
        <v>500</v>
      </c>
      <c r="D28" s="267">
        <v>756.34432587040146</v>
      </c>
      <c r="E28" s="267"/>
      <c r="F28" s="267">
        <v>2509.5079999999998</v>
      </c>
      <c r="G28" s="267">
        <v>3770.7530568704015</v>
      </c>
      <c r="H28" s="267"/>
      <c r="I28" s="274">
        <v>82.17210454263828</v>
      </c>
      <c r="J28" s="274">
        <v>64.261363053541174</v>
      </c>
      <c r="K28" s="274"/>
      <c r="L28" s="274">
        <v>80.929993762976309</v>
      </c>
      <c r="M28" s="274">
        <v>66.58417882661864</v>
      </c>
      <c r="N28" s="276"/>
    </row>
    <row r="29" spans="2:14">
      <c r="B29" s="260" t="s">
        <v>358</v>
      </c>
      <c r="C29" s="267"/>
      <c r="D29" s="267">
        <v>650</v>
      </c>
      <c r="E29" s="267"/>
      <c r="F29" s="267"/>
      <c r="G29" s="267">
        <v>2891.3134599999998</v>
      </c>
      <c r="H29" s="267"/>
      <c r="I29" s="274"/>
      <c r="J29" s="274">
        <v>85.509858967063593</v>
      </c>
      <c r="K29" s="274"/>
      <c r="L29" s="274"/>
      <c r="M29" s="274">
        <v>84.851737537974032</v>
      </c>
      <c r="N29" s="276"/>
    </row>
    <row r="30" spans="2:14">
      <c r="B30" s="260" t="s">
        <v>329</v>
      </c>
      <c r="C30" s="267">
        <v>120</v>
      </c>
      <c r="D30" s="267">
        <v>160.86778748493006</v>
      </c>
      <c r="E30" s="267"/>
      <c r="F30" s="267">
        <v>579.61500000000001</v>
      </c>
      <c r="G30" s="267">
        <v>797.67669648493006</v>
      </c>
      <c r="H30" s="267"/>
      <c r="I30" s="274">
        <v>66.799151650774036</v>
      </c>
      <c r="J30" s="274">
        <v>58.549404267879737</v>
      </c>
      <c r="K30" s="274"/>
      <c r="L30" s="274">
        <v>61.294706118736919</v>
      </c>
      <c r="M30" s="274">
        <v>56.867134028898761</v>
      </c>
      <c r="N30" s="276"/>
    </row>
    <row r="31" spans="2:14">
      <c r="B31" s="260" t="s">
        <v>331</v>
      </c>
      <c r="C31" s="267"/>
      <c r="D31" s="267">
        <v>180</v>
      </c>
      <c r="E31" s="267"/>
      <c r="F31" s="267"/>
      <c r="G31" s="267">
        <v>813.69695400000001</v>
      </c>
      <c r="H31" s="267"/>
      <c r="I31" s="274"/>
      <c r="J31" s="274">
        <v>55.836676332016019</v>
      </c>
      <c r="K31" s="274"/>
      <c r="L31" s="274"/>
      <c r="M31" s="274">
        <v>63.742169424954795</v>
      </c>
      <c r="N31" s="276"/>
    </row>
    <row r="32" spans="2:14">
      <c r="B32" s="260" t="s">
        <v>359</v>
      </c>
      <c r="C32" s="267">
        <v>200</v>
      </c>
      <c r="D32" s="267">
        <v>177.57861879955647</v>
      </c>
      <c r="E32" s="267"/>
      <c r="F32" s="267">
        <v>875.14599999999996</v>
      </c>
      <c r="G32" s="267">
        <v>802.16592279955648</v>
      </c>
      <c r="H32" s="267"/>
      <c r="I32" s="274">
        <v>95.501406258207155</v>
      </c>
      <c r="J32" s="274">
        <v>82.981125590833997</v>
      </c>
      <c r="K32" s="274"/>
      <c r="L32" s="274">
        <v>90.991948296083109</v>
      </c>
      <c r="M32" s="274">
        <v>84.245992507669072</v>
      </c>
      <c r="N32" s="276"/>
    </row>
    <row r="33" spans="2:15">
      <c r="B33" s="260" t="s">
        <v>360</v>
      </c>
      <c r="C33" s="267">
        <v>150</v>
      </c>
      <c r="D33" s="267">
        <v>324.27333181490894</v>
      </c>
      <c r="E33" s="267"/>
      <c r="F33" s="267">
        <v>516.18100000000004</v>
      </c>
      <c r="G33" s="267">
        <v>1176.234732814909</v>
      </c>
      <c r="H33" s="267"/>
      <c r="I33" s="274">
        <v>124.07871553713676</v>
      </c>
      <c r="J33" s="274">
        <v>95.697896473985892</v>
      </c>
      <c r="K33" s="274"/>
      <c r="L33" s="274">
        <v>87.861044396822464</v>
      </c>
      <c r="M33" s="274">
        <v>75.397075176959419</v>
      </c>
      <c r="N33" s="276"/>
    </row>
    <row r="34" spans="2:15">
      <c r="B34" s="260" t="s">
        <v>361</v>
      </c>
      <c r="C34" s="267">
        <v>150</v>
      </c>
      <c r="D34" s="267">
        <v>326.37232260707287</v>
      </c>
      <c r="E34" s="267"/>
      <c r="F34" s="267">
        <v>475.10899999999998</v>
      </c>
      <c r="G34" s="267">
        <v>1005.7551466070729</v>
      </c>
      <c r="H34" s="267"/>
      <c r="I34" s="274">
        <v>146.64046690324662</v>
      </c>
      <c r="J34" s="274">
        <v>126.29410147632443</v>
      </c>
      <c r="K34" s="274"/>
      <c r="L34" s="274">
        <v>103.19595130268573</v>
      </c>
      <c r="M34" s="274">
        <v>86.496721999743968</v>
      </c>
      <c r="N34" s="276"/>
    </row>
    <row r="35" spans="2:15">
      <c r="B35" s="260" t="s">
        <v>362</v>
      </c>
      <c r="C35" s="267"/>
      <c r="D35" s="267">
        <v>1000</v>
      </c>
      <c r="E35" s="267"/>
      <c r="F35" s="267"/>
      <c r="G35" s="267">
        <v>5133.8814599999996</v>
      </c>
      <c r="H35" s="267"/>
      <c r="I35" s="274"/>
      <c r="J35" s="274">
        <v>62.459311467100811</v>
      </c>
      <c r="K35" s="274"/>
      <c r="L35" s="274"/>
      <c r="M35" s="274">
        <v>77.113381758002262</v>
      </c>
      <c r="N35" s="276"/>
    </row>
    <row r="36" spans="2:15">
      <c r="B36" s="260" t="s">
        <v>363</v>
      </c>
      <c r="C36" s="267"/>
      <c r="D36" s="267">
        <v>500</v>
      </c>
      <c r="E36" s="267"/>
      <c r="F36" s="267"/>
      <c r="G36" s="267">
        <v>2369.7878730000002</v>
      </c>
      <c r="H36" s="267"/>
      <c r="I36" s="274"/>
      <c r="J36" s="274">
        <v>74.125621030938987</v>
      </c>
      <c r="K36" s="274"/>
      <c r="L36" s="274"/>
      <c r="M36" s="274">
        <v>80.619317959801421</v>
      </c>
      <c r="N36" s="276"/>
    </row>
    <row r="37" spans="2:15">
      <c r="B37" s="260" t="s">
        <v>364</v>
      </c>
      <c r="C37" s="267"/>
      <c r="D37" s="267">
        <v>150</v>
      </c>
      <c r="E37" s="267"/>
      <c r="F37" s="267"/>
      <c r="G37" s="267">
        <v>634.61100599999997</v>
      </c>
      <c r="H37" s="267"/>
      <c r="I37" s="274"/>
      <c r="J37" s="274">
        <v>111.2543762557884</v>
      </c>
      <c r="K37" s="274"/>
      <c r="L37" s="274"/>
      <c r="M37" s="274">
        <v>104.66354734682855</v>
      </c>
      <c r="N37" s="276"/>
    </row>
    <row r="38" spans="2:15">
      <c r="B38" s="260" t="s">
        <v>365</v>
      </c>
      <c r="C38" s="267">
        <v>450</v>
      </c>
      <c r="D38" s="267">
        <v>170.38159850539301</v>
      </c>
      <c r="E38" s="267"/>
      <c r="F38" s="267">
        <v>2284.962</v>
      </c>
      <c r="G38" s="267">
        <v>912.62227350539297</v>
      </c>
      <c r="H38" s="267"/>
      <c r="I38" s="274">
        <v>72.299377261363844</v>
      </c>
      <c r="J38" s="274">
        <v>54.087336224378667</v>
      </c>
      <c r="K38" s="274"/>
      <c r="L38" s="274">
        <v>115.81314087927204</v>
      </c>
      <c r="M38" s="274">
        <v>93.269415579642683</v>
      </c>
      <c r="N38" s="276"/>
    </row>
    <row r="39" spans="2:15">
      <c r="B39" s="260" t="s">
        <v>366</v>
      </c>
      <c r="C39" s="267">
        <v>1100</v>
      </c>
      <c r="D39" s="267">
        <v>1008.239555615231</v>
      </c>
      <c r="E39" s="267"/>
      <c r="F39" s="267">
        <v>4869.2559999999994</v>
      </c>
      <c r="G39" s="267">
        <v>4170.7371716152311</v>
      </c>
      <c r="H39" s="267"/>
      <c r="I39" s="274">
        <v>86.098935504070141</v>
      </c>
      <c r="J39" s="274">
        <v>71.761034273688423</v>
      </c>
      <c r="K39" s="274"/>
      <c r="L39" s="274">
        <v>92.614738568748606</v>
      </c>
      <c r="M39" s="274">
        <v>74.543564136930726</v>
      </c>
      <c r="N39" s="276"/>
    </row>
    <row r="40" spans="2:15">
      <c r="B40" s="260" t="s">
        <v>338</v>
      </c>
      <c r="C40" s="267"/>
      <c r="D40" s="267">
        <v>400</v>
      </c>
      <c r="E40" s="267"/>
      <c r="F40" s="267"/>
      <c r="G40" s="267">
        <v>1966.7999589999999</v>
      </c>
      <c r="H40" s="267"/>
      <c r="I40" s="274"/>
      <c r="J40" s="274">
        <v>89.176096957175119</v>
      </c>
      <c r="K40" s="274"/>
      <c r="L40" s="274"/>
      <c r="M40" s="274">
        <v>96.404482834425636</v>
      </c>
      <c r="N40" s="276"/>
    </row>
    <row r="41" spans="2:15">
      <c r="B41" s="260" t="s">
        <v>367</v>
      </c>
      <c r="C41" s="267">
        <v>160</v>
      </c>
      <c r="D41" s="267">
        <v>712.65672802633185</v>
      </c>
      <c r="E41" s="267"/>
      <c r="F41" s="267">
        <v>731.61300000000006</v>
      </c>
      <c r="G41" s="267">
        <v>3268.664426026332</v>
      </c>
      <c r="H41" s="267"/>
      <c r="I41" s="274">
        <v>87.558486332667513</v>
      </c>
      <c r="J41" s="274">
        <v>74.452428688878342</v>
      </c>
      <c r="K41" s="274"/>
      <c r="L41" s="274">
        <v>86.266064056956282</v>
      </c>
      <c r="M41" s="274">
        <v>78.358555236163824</v>
      </c>
      <c r="N41" s="276"/>
    </row>
    <row r="42" spans="2:15">
      <c r="B42" s="260" t="s">
        <v>368</v>
      </c>
      <c r="C42" s="267"/>
      <c r="D42" s="267">
        <v>250</v>
      </c>
      <c r="E42" s="267"/>
      <c r="F42" s="267"/>
      <c r="G42" s="267">
        <v>911.57434599999999</v>
      </c>
      <c r="H42" s="267"/>
      <c r="I42" s="274"/>
      <c r="J42" s="274">
        <v>140.77842076287993</v>
      </c>
      <c r="K42" s="274"/>
      <c r="L42" s="274"/>
      <c r="M42" s="274">
        <v>114.81796855849421</v>
      </c>
      <c r="N42" s="276"/>
    </row>
    <row r="43" spans="2:15">
      <c r="B43" s="260" t="s">
        <v>369</v>
      </c>
      <c r="C43" s="267"/>
      <c r="D43" s="267">
        <v>6300</v>
      </c>
      <c r="E43" s="267"/>
      <c r="F43" s="267"/>
      <c r="G43" s="267">
        <v>31694.016839</v>
      </c>
      <c r="H43" s="267"/>
      <c r="I43" s="274"/>
      <c r="J43" s="274">
        <v>90.338284236534278</v>
      </c>
      <c r="K43" s="274"/>
      <c r="L43" s="274"/>
      <c r="M43" s="274">
        <v>86.867710839653157</v>
      </c>
      <c r="N43" s="277"/>
      <c r="O43" s="277"/>
    </row>
    <row r="44" spans="2:15">
      <c r="B44" s="260" t="s">
        <v>370</v>
      </c>
      <c r="C44" s="267"/>
      <c r="D44" s="267">
        <v>250</v>
      </c>
      <c r="E44" s="267"/>
      <c r="F44" s="267"/>
      <c r="G44" s="267">
        <v>882.36561700000004</v>
      </c>
      <c r="H44" s="267"/>
      <c r="I44" s="274"/>
      <c r="J44" s="274">
        <v>106.5760414492471</v>
      </c>
      <c r="K44" s="274"/>
      <c r="L44" s="274"/>
      <c r="M44" s="274">
        <v>77.076910866107866</v>
      </c>
      <c r="N44" s="276"/>
    </row>
    <row r="45" spans="2:15">
      <c r="B45" s="260" t="s">
        <v>341</v>
      </c>
      <c r="C45" s="267"/>
      <c r="D45" s="267">
        <v>650</v>
      </c>
      <c r="E45" s="267"/>
      <c r="F45" s="267"/>
      <c r="G45" s="267">
        <v>3166.8689319999999</v>
      </c>
      <c r="H45" s="267"/>
      <c r="I45" s="274"/>
      <c r="J45" s="274">
        <v>44.138157441454048</v>
      </c>
      <c r="K45" s="274"/>
      <c r="L45" s="274"/>
      <c r="M45" s="274">
        <v>35.674498788947375</v>
      </c>
      <c r="N45" s="276"/>
    </row>
    <row r="46" spans="2:15">
      <c r="B46" s="260" t="s">
        <v>342</v>
      </c>
      <c r="C46" s="267"/>
      <c r="D46" s="267">
        <v>190</v>
      </c>
      <c r="E46" s="267"/>
      <c r="F46" s="267"/>
      <c r="G46" s="267">
        <v>872.34175500000003</v>
      </c>
      <c r="H46" s="267"/>
      <c r="I46" s="274"/>
      <c r="J46" s="274">
        <v>129.08518430504063</v>
      </c>
      <c r="K46" s="274"/>
      <c r="L46" s="274"/>
      <c r="M46" s="274">
        <v>108.38893681812172</v>
      </c>
    </row>
    <row r="47" spans="2:15">
      <c r="B47" s="260" t="s">
        <v>371</v>
      </c>
      <c r="C47" s="267"/>
      <c r="D47" s="267">
        <v>3300</v>
      </c>
      <c r="E47" s="267"/>
      <c r="F47" s="267"/>
      <c r="G47" s="267">
        <v>15767.291707</v>
      </c>
      <c r="H47" s="267"/>
      <c r="I47" s="274"/>
      <c r="J47" s="274">
        <v>82.720750207057179</v>
      </c>
      <c r="K47" s="274"/>
      <c r="L47" s="274"/>
      <c r="M47" s="274">
        <v>85.401883240976559</v>
      </c>
    </row>
    <row r="48" spans="2:15">
      <c r="B48" s="260" t="s">
        <v>344</v>
      </c>
      <c r="C48" s="267"/>
      <c r="D48" s="267">
        <v>260</v>
      </c>
      <c r="E48" s="267"/>
      <c r="F48" s="267"/>
      <c r="G48" s="267">
        <v>1016.6798209999999</v>
      </c>
      <c r="H48" s="267"/>
      <c r="I48" s="274"/>
      <c r="J48" s="274">
        <v>114.30743722083872</v>
      </c>
      <c r="K48" s="274"/>
      <c r="L48" s="274"/>
      <c r="M48" s="274">
        <v>100.64970869518173</v>
      </c>
    </row>
    <row r="49" spans="2:13">
      <c r="B49" s="260" t="s">
        <v>122</v>
      </c>
      <c r="C49" s="267"/>
      <c r="D49" s="267">
        <v>650.17443966840654</v>
      </c>
      <c r="E49" s="267"/>
      <c r="F49" s="267"/>
      <c r="G49" s="267">
        <v>3186.5454066684065</v>
      </c>
      <c r="H49" s="267"/>
      <c r="I49" s="274"/>
      <c r="J49" s="274">
        <v>71.422816806867644</v>
      </c>
      <c r="K49" s="274"/>
      <c r="L49" s="274"/>
      <c r="M49" s="274">
        <v>88.807027728912885</v>
      </c>
    </row>
    <row r="50" spans="2:13">
      <c r="B50" s="260" t="s">
        <v>372</v>
      </c>
      <c r="C50" s="267">
        <v>10000</v>
      </c>
      <c r="D50" s="267">
        <v>270.17443966840654</v>
      </c>
      <c r="E50" s="267"/>
      <c r="F50" s="267">
        <v>64344</v>
      </c>
      <c r="G50" s="267">
        <v>1481.6211856684067</v>
      </c>
      <c r="H50" s="267"/>
      <c r="I50" s="274">
        <v>72.056492289955315</v>
      </c>
      <c r="J50" s="274">
        <v>74.119917781659211</v>
      </c>
      <c r="K50" s="274"/>
      <c r="L50" s="274">
        <v>126.66141732283465</v>
      </c>
      <c r="M50" s="274">
        <v>116.42820194763166</v>
      </c>
    </row>
    <row r="51" spans="2:13">
      <c r="B51" s="278" t="s">
        <v>373</v>
      </c>
      <c r="C51" s="237"/>
      <c r="D51" s="237"/>
      <c r="E51" s="237"/>
      <c r="F51" s="237"/>
      <c r="G51" s="237"/>
      <c r="H51" s="237"/>
      <c r="I51" s="237"/>
      <c r="J51" s="237"/>
      <c r="K51" s="237"/>
      <c r="L51" s="237"/>
      <c r="M51" s="237"/>
    </row>
    <row r="52" spans="2:13">
      <c r="B52" s="236"/>
      <c r="C52" s="237"/>
      <c r="D52" s="237"/>
      <c r="E52" s="237"/>
      <c r="F52" s="237"/>
      <c r="G52" s="237"/>
      <c r="H52" s="237"/>
      <c r="I52" s="237"/>
      <c r="J52" s="237"/>
      <c r="K52" s="237"/>
      <c r="L52" s="237"/>
      <c r="M52" s="237"/>
    </row>
    <row r="53" spans="2:13">
      <c r="B53" s="279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0"/>
    </row>
    <row r="54" spans="2:13">
      <c r="B54" s="281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0"/>
    </row>
    <row r="55" spans="2:13">
      <c r="B55" s="281"/>
      <c r="C55" s="234"/>
      <c r="D55" s="234"/>
      <c r="E55" s="234"/>
      <c r="F55" s="234"/>
      <c r="G55" s="234"/>
      <c r="H55" s="234"/>
      <c r="I55" s="234"/>
      <c r="J55" s="234"/>
      <c r="K55" s="234"/>
      <c r="L55" s="234"/>
      <c r="M55" s="234"/>
    </row>
    <row r="56" spans="2:13">
      <c r="C56" s="234"/>
      <c r="D56" s="234"/>
      <c r="E56" s="234"/>
      <c r="F56" s="234"/>
      <c r="G56" s="234"/>
      <c r="H56" s="234"/>
      <c r="I56" s="234"/>
      <c r="J56" s="234"/>
      <c r="K56" s="234"/>
      <c r="L56" s="234"/>
      <c r="M56" s="234"/>
    </row>
    <row r="57" spans="2:13">
      <c r="C57" s="234"/>
      <c r="D57" s="234"/>
      <c r="E57" s="234"/>
      <c r="F57" s="234"/>
      <c r="G57" s="234"/>
      <c r="H57" s="234"/>
      <c r="I57" s="234"/>
      <c r="J57" s="234"/>
      <c r="K57" s="234"/>
      <c r="L57" s="234"/>
      <c r="M57" s="234"/>
    </row>
    <row r="58" spans="2:13">
      <c r="C58" s="234"/>
      <c r="D58" s="234"/>
      <c r="E58" s="234"/>
      <c r="F58" s="234"/>
      <c r="G58" s="234"/>
      <c r="H58" s="234"/>
      <c r="I58" s="234"/>
      <c r="J58" s="234"/>
      <c r="K58" s="234"/>
      <c r="L58" s="234"/>
      <c r="M58" s="234"/>
    </row>
    <row r="59" spans="2:13">
      <c r="C59" s="234"/>
      <c r="D59" s="234"/>
      <c r="E59" s="234"/>
      <c r="F59" s="234"/>
      <c r="G59" s="234"/>
      <c r="H59" s="234"/>
      <c r="I59" s="234"/>
      <c r="J59" s="234"/>
      <c r="K59" s="234"/>
      <c r="L59" s="234"/>
      <c r="M59" s="234"/>
    </row>
    <row r="60" spans="2:13">
      <c r="C60" s="234"/>
      <c r="D60" s="234"/>
      <c r="E60" s="234"/>
      <c r="F60" s="234"/>
      <c r="G60" s="234"/>
      <c r="H60" s="234"/>
      <c r="I60" s="234"/>
      <c r="J60" s="234"/>
      <c r="K60" s="234"/>
      <c r="L60" s="234"/>
      <c r="M60" s="234"/>
    </row>
    <row r="61" spans="2:13">
      <c r="C61" s="234"/>
      <c r="D61" s="234"/>
      <c r="E61" s="234"/>
      <c r="F61" s="234"/>
      <c r="G61" s="234"/>
      <c r="H61" s="234"/>
      <c r="I61" s="234"/>
      <c r="J61" s="234"/>
      <c r="K61" s="234"/>
      <c r="L61" s="234"/>
      <c r="M61" s="234"/>
    </row>
    <row r="62" spans="2:13">
      <c r="C62" s="234"/>
      <c r="D62" s="234"/>
      <c r="E62" s="234"/>
      <c r="F62" s="234"/>
      <c r="G62" s="234"/>
      <c r="H62" s="234"/>
      <c r="I62" s="234"/>
      <c r="J62" s="234"/>
      <c r="K62" s="234"/>
      <c r="L62" s="234"/>
      <c r="M62" s="234"/>
    </row>
    <row r="63" spans="2:13">
      <c r="C63" s="234"/>
      <c r="D63" s="234"/>
      <c r="E63" s="234"/>
      <c r="F63" s="234"/>
      <c r="G63" s="234"/>
      <c r="H63" s="234"/>
      <c r="I63" s="234"/>
      <c r="J63" s="234"/>
      <c r="K63" s="234"/>
      <c r="L63" s="234"/>
      <c r="M63" s="234"/>
    </row>
    <row r="64" spans="2:13">
      <c r="C64" s="234"/>
      <c r="D64" s="234"/>
      <c r="E64" s="234"/>
      <c r="F64" s="234"/>
      <c r="G64" s="234"/>
      <c r="H64" s="234"/>
      <c r="I64" s="234"/>
      <c r="J64" s="234"/>
      <c r="K64" s="234"/>
      <c r="L64" s="234"/>
      <c r="M64" s="234"/>
    </row>
    <row r="65" spans="2:13">
      <c r="C65" s="234"/>
      <c r="D65" s="234"/>
      <c r="E65" s="234"/>
      <c r="F65" s="234"/>
      <c r="G65" s="234"/>
      <c r="H65" s="234"/>
      <c r="I65" s="234"/>
      <c r="J65" s="234"/>
      <c r="K65" s="234"/>
      <c r="L65" s="234"/>
      <c r="M65" s="234"/>
    </row>
    <row r="66" spans="2:13">
      <c r="C66" s="234"/>
      <c r="D66" s="234"/>
      <c r="E66" s="234"/>
      <c r="F66" s="234"/>
      <c r="G66" s="234"/>
      <c r="H66" s="234"/>
      <c r="I66" s="234"/>
      <c r="J66" s="234"/>
      <c r="K66" s="234"/>
      <c r="L66" s="234"/>
      <c r="M66" s="234"/>
    </row>
    <row r="67" spans="2:13">
      <c r="C67" s="234"/>
      <c r="D67" s="234"/>
      <c r="E67" s="234"/>
      <c r="F67" s="234"/>
      <c r="G67" s="234"/>
      <c r="H67" s="234"/>
      <c r="I67" s="234"/>
      <c r="J67" s="234"/>
      <c r="K67" s="234"/>
      <c r="L67" s="234"/>
      <c r="M67" s="234"/>
    </row>
    <row r="68" spans="2:13">
      <c r="C68" s="234"/>
      <c r="D68" s="234"/>
      <c r="E68" s="234"/>
      <c r="F68" s="234"/>
      <c r="G68" s="234"/>
      <c r="H68" s="234"/>
      <c r="I68" s="234"/>
      <c r="J68" s="234"/>
      <c r="K68" s="234"/>
      <c r="L68" s="234"/>
      <c r="M68" s="234"/>
    </row>
    <row r="69" spans="2:13">
      <c r="C69" s="234"/>
      <c r="D69" s="234"/>
      <c r="E69" s="234"/>
      <c r="F69" s="234"/>
      <c r="G69" s="234"/>
      <c r="H69" s="234"/>
      <c r="I69" s="234"/>
      <c r="J69" s="234"/>
      <c r="K69" s="234"/>
      <c r="L69" s="234"/>
      <c r="M69" s="234"/>
    </row>
    <row r="70" spans="2:13">
      <c r="B70" s="265"/>
      <c r="C70" s="234"/>
      <c r="D70" s="234"/>
      <c r="E70" s="234"/>
      <c r="F70" s="234"/>
      <c r="G70" s="234"/>
      <c r="H70" s="234"/>
      <c r="I70" s="234"/>
      <c r="J70" s="234"/>
      <c r="K70" s="234"/>
      <c r="L70" s="234"/>
      <c r="M70" s="234"/>
    </row>
    <row r="71" spans="2:13">
      <c r="B71" s="265"/>
      <c r="C71" s="234"/>
      <c r="D71" s="234"/>
      <c r="E71" s="234"/>
      <c r="F71" s="234"/>
      <c r="G71" s="234"/>
      <c r="H71" s="234"/>
      <c r="I71" s="234"/>
      <c r="J71" s="234"/>
      <c r="K71" s="234"/>
      <c r="L71" s="234"/>
      <c r="M71" s="234"/>
    </row>
    <row r="72" spans="2:13">
      <c r="B72" s="265"/>
      <c r="C72" s="234"/>
      <c r="D72" s="234"/>
      <c r="E72" s="234"/>
      <c r="F72" s="234"/>
      <c r="G72" s="234"/>
      <c r="H72" s="234"/>
      <c r="I72" s="234"/>
      <c r="J72" s="234"/>
      <c r="K72" s="234"/>
      <c r="L72" s="234"/>
      <c r="M72" s="234"/>
    </row>
    <row r="73" spans="2:13">
      <c r="B73" s="265"/>
      <c r="C73" s="234"/>
      <c r="D73" s="234"/>
      <c r="E73" s="234"/>
      <c r="F73" s="234"/>
      <c r="G73" s="234"/>
      <c r="H73" s="234"/>
      <c r="I73" s="234"/>
      <c r="J73" s="234"/>
      <c r="K73" s="234"/>
      <c r="L73" s="234"/>
      <c r="M73" s="234"/>
    </row>
    <row r="74" spans="2:13">
      <c r="B74" s="265"/>
      <c r="C74" s="234"/>
      <c r="D74" s="234"/>
      <c r="E74" s="234"/>
      <c r="F74" s="234"/>
      <c r="G74" s="234"/>
      <c r="H74" s="234"/>
      <c r="I74" s="234"/>
      <c r="J74" s="234"/>
      <c r="K74" s="234"/>
      <c r="L74" s="234"/>
      <c r="M74" s="234"/>
    </row>
    <row r="75" spans="2:13">
      <c r="B75" s="265"/>
      <c r="C75" s="234"/>
      <c r="D75" s="234"/>
      <c r="E75" s="234"/>
      <c r="F75" s="234"/>
      <c r="G75" s="234"/>
      <c r="H75" s="234"/>
      <c r="I75" s="234"/>
      <c r="J75" s="234"/>
      <c r="K75" s="234"/>
      <c r="L75" s="234"/>
      <c r="M75" s="234"/>
    </row>
    <row r="76" spans="2:13">
      <c r="B76" s="265"/>
      <c r="C76" s="234"/>
      <c r="D76" s="234"/>
      <c r="E76" s="234"/>
      <c r="F76" s="234"/>
      <c r="G76" s="234"/>
      <c r="H76" s="234"/>
      <c r="I76" s="234"/>
      <c r="J76" s="234"/>
      <c r="K76" s="234"/>
      <c r="L76" s="234"/>
      <c r="M76" s="234"/>
    </row>
    <row r="77" spans="2:13">
      <c r="B77" s="265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5" right="0.4" top="0.7" bottom="0.5" header="0.3" footer="0.3"/>
  <pageSetup paperSize="9" orientation="portrait" r:id="rId1"/>
  <headerFooter>
    <oddHeader>&amp;C&amp;"Times New Roman,Regular"&amp;12&amp;P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workbookViewId="0">
      <selection activeCell="E1" sqref="E1"/>
    </sheetView>
  </sheetViews>
  <sheetFormatPr defaultColWidth="9.140625" defaultRowHeight="12.75"/>
  <cols>
    <col min="1" max="1" width="2.42578125" style="388" customWidth="1"/>
    <col min="2" max="2" width="11.140625" style="388" customWidth="1"/>
    <col min="3" max="3" width="24" style="388" customWidth="1"/>
    <col min="4" max="4" width="8.5703125" style="388" customWidth="1"/>
    <col min="5" max="5" width="9.140625" style="388" customWidth="1"/>
    <col min="6" max="6" width="9.42578125" style="388" customWidth="1"/>
    <col min="7" max="7" width="9.140625" style="388" customWidth="1"/>
    <col min="8" max="8" width="15.42578125" style="388" customWidth="1"/>
    <col min="9" max="16384" width="9.140625" style="388"/>
  </cols>
  <sheetData>
    <row r="1" spans="1:10" ht="19.5" customHeight="1">
      <c r="A1" s="385" t="s">
        <v>450</v>
      </c>
      <c r="B1" s="386"/>
      <c r="C1" s="386"/>
      <c r="D1" s="386"/>
      <c r="E1" s="386"/>
      <c r="F1" s="387"/>
    </row>
    <row r="2" spans="1:10" ht="18" customHeight="1">
      <c r="A2" s="385" t="s">
        <v>451</v>
      </c>
      <c r="B2" s="386"/>
      <c r="C2" s="386"/>
      <c r="D2" s="386"/>
      <c r="E2" s="386"/>
      <c r="F2" s="387"/>
    </row>
    <row r="3" spans="1:10" ht="15">
      <c r="A3" s="389"/>
      <c r="B3" s="390"/>
      <c r="C3" s="390"/>
      <c r="D3" s="390"/>
      <c r="E3" s="390"/>
      <c r="F3" s="390"/>
      <c r="G3" s="391"/>
    </row>
    <row r="4" spans="1:10" ht="15">
      <c r="A4" s="389"/>
      <c r="B4" s="390"/>
      <c r="C4" s="390"/>
      <c r="D4" s="390"/>
      <c r="E4" s="390"/>
      <c r="F4" s="391"/>
      <c r="G4" s="391"/>
      <c r="H4" s="392" t="s">
        <v>23</v>
      </c>
    </row>
    <row r="5" spans="1:10" ht="19.5" customHeight="1">
      <c r="A5" s="393"/>
      <c r="B5" s="394"/>
      <c r="C5" s="394"/>
      <c r="D5" s="443" t="s">
        <v>452</v>
      </c>
      <c r="E5" s="443"/>
      <c r="F5" s="443"/>
      <c r="G5" s="443"/>
      <c r="H5" s="395" t="s">
        <v>453</v>
      </c>
    </row>
    <row r="6" spans="1:10" ht="18" customHeight="1">
      <c r="A6" s="389"/>
      <c r="B6" s="390"/>
      <c r="C6" s="390"/>
      <c r="D6" s="396" t="s">
        <v>454</v>
      </c>
      <c r="E6" s="396" t="s">
        <v>25</v>
      </c>
      <c r="F6" s="396" t="s">
        <v>455</v>
      </c>
      <c r="G6" s="396" t="s">
        <v>24</v>
      </c>
      <c r="H6" s="396" t="s">
        <v>456</v>
      </c>
    </row>
    <row r="7" spans="1:10" ht="19.5" customHeight="1">
      <c r="A7" s="389"/>
      <c r="B7" s="390"/>
      <c r="C7" s="390"/>
      <c r="D7" s="397" t="s">
        <v>457</v>
      </c>
      <c r="E7" s="398" t="s">
        <v>444</v>
      </c>
      <c r="F7" s="398" t="s">
        <v>444</v>
      </c>
      <c r="G7" s="398" t="s">
        <v>28</v>
      </c>
      <c r="H7" s="398" t="s">
        <v>458</v>
      </c>
    </row>
    <row r="8" spans="1:10" ht="11.25" customHeight="1">
      <c r="A8" s="387"/>
      <c r="B8" s="399"/>
      <c r="C8" s="399"/>
      <c r="D8" s="400"/>
      <c r="E8" s="400"/>
      <c r="F8" s="401"/>
      <c r="G8" s="401"/>
      <c r="H8" s="400"/>
    </row>
    <row r="9" spans="1:10" ht="20.100000000000001" customHeight="1">
      <c r="A9" s="402" t="s">
        <v>459</v>
      </c>
      <c r="B9" s="389"/>
      <c r="C9" s="389"/>
      <c r="D9" s="403">
        <v>110.29531224950831</v>
      </c>
      <c r="E9" s="403">
        <v>102.42807608140127</v>
      </c>
      <c r="F9" s="403">
        <v>100.40093021131314</v>
      </c>
      <c r="G9" s="403">
        <v>100.00749999999999</v>
      </c>
      <c r="H9" s="404">
        <v>103.55293344120211</v>
      </c>
      <c r="I9" s="400"/>
      <c r="J9" s="400"/>
    </row>
    <row r="10" spans="1:10" ht="20.100000000000001" customHeight="1">
      <c r="A10" s="405"/>
      <c r="B10" s="405" t="s">
        <v>460</v>
      </c>
      <c r="C10" s="405"/>
      <c r="D10" s="401">
        <v>114.56348161652407</v>
      </c>
      <c r="E10" s="401">
        <v>103.58203377961345</v>
      </c>
      <c r="F10" s="401">
        <v>99.922735584697165</v>
      </c>
      <c r="G10" s="401">
        <v>100.2393</v>
      </c>
      <c r="H10" s="406">
        <v>104.3033168339645</v>
      </c>
      <c r="I10" s="400"/>
    </row>
    <row r="11" spans="1:10" ht="20.100000000000001" customHeight="1">
      <c r="A11" s="405"/>
      <c r="B11" s="407" t="s">
        <v>381</v>
      </c>
      <c r="C11" s="405" t="s">
        <v>461</v>
      </c>
      <c r="D11" s="401">
        <v>115.0414383233207</v>
      </c>
      <c r="E11" s="401">
        <v>103.85214139312701</v>
      </c>
      <c r="F11" s="401">
        <v>102.02513877718033</v>
      </c>
      <c r="G11" s="401">
        <v>100.2854</v>
      </c>
      <c r="H11" s="406">
        <v>103.76520739500592</v>
      </c>
      <c r="I11" s="400"/>
    </row>
    <row r="12" spans="1:10" ht="20.100000000000001" customHeight="1">
      <c r="A12" s="405"/>
      <c r="B12" s="405"/>
      <c r="C12" s="405" t="s">
        <v>462</v>
      </c>
      <c r="D12" s="401">
        <v>112.75165943295114</v>
      </c>
      <c r="E12" s="401">
        <v>102.88853359214126</v>
      </c>
      <c r="F12" s="401">
        <v>98.967992774386701</v>
      </c>
      <c r="G12" s="401">
        <v>100.224</v>
      </c>
      <c r="H12" s="406">
        <v>103.7963324190128</v>
      </c>
      <c r="I12" s="400"/>
    </row>
    <row r="13" spans="1:10" ht="20.100000000000001" customHeight="1">
      <c r="A13" s="405"/>
      <c r="B13" s="405"/>
      <c r="C13" s="405" t="s">
        <v>463</v>
      </c>
      <c r="D13" s="401">
        <v>118.95749426709359</v>
      </c>
      <c r="E13" s="401">
        <v>105.19963229173446</v>
      </c>
      <c r="F13" s="401">
        <v>101.41820237964805</v>
      </c>
      <c r="G13" s="401">
        <v>100.2577</v>
      </c>
      <c r="H13" s="406">
        <v>105.8003483666795</v>
      </c>
      <c r="I13" s="400"/>
    </row>
    <row r="14" spans="1:10" ht="20.100000000000001" customHeight="1">
      <c r="A14" s="405"/>
      <c r="B14" s="405" t="s">
        <v>464</v>
      </c>
      <c r="C14" s="405"/>
      <c r="D14" s="401">
        <v>109.91127342021353</v>
      </c>
      <c r="E14" s="401">
        <v>103.42538445294127</v>
      </c>
      <c r="F14" s="401">
        <v>101.19300712086645</v>
      </c>
      <c r="G14" s="401">
        <v>100.1309</v>
      </c>
      <c r="H14" s="406">
        <v>103.79684995731088</v>
      </c>
      <c r="I14" s="400"/>
    </row>
    <row r="15" spans="1:10" ht="20.100000000000001" customHeight="1">
      <c r="A15" s="405"/>
      <c r="B15" s="405" t="s">
        <v>465</v>
      </c>
      <c r="C15" s="405"/>
      <c r="D15" s="401">
        <v>105.9367137231514</v>
      </c>
      <c r="E15" s="401">
        <v>102.21981978955539</v>
      </c>
      <c r="F15" s="401">
        <v>100.54282089672668</v>
      </c>
      <c r="G15" s="401">
        <v>100.09529999999999</v>
      </c>
      <c r="H15" s="406">
        <v>102.49558778034068</v>
      </c>
      <c r="I15" s="400"/>
    </row>
    <row r="16" spans="1:10" ht="20.100000000000001" customHeight="1">
      <c r="A16" s="405"/>
      <c r="B16" s="405" t="s">
        <v>466</v>
      </c>
      <c r="C16" s="405"/>
      <c r="D16" s="401">
        <v>113.3407132288548</v>
      </c>
      <c r="E16" s="401">
        <v>106.40276932377337</v>
      </c>
      <c r="F16" s="401">
        <v>102.24137564192613</v>
      </c>
      <c r="G16" s="401">
        <v>101.0149</v>
      </c>
      <c r="H16" s="406">
        <v>106.61743752424765</v>
      </c>
      <c r="I16" s="400"/>
    </row>
    <row r="17" spans="1:12" ht="20.100000000000001" customHeight="1">
      <c r="A17" s="405"/>
      <c r="B17" s="405" t="s">
        <v>467</v>
      </c>
      <c r="C17" s="405"/>
      <c r="D17" s="401">
        <v>106.27557032593266</v>
      </c>
      <c r="E17" s="401">
        <v>102.23346908874913</v>
      </c>
      <c r="F17" s="401">
        <v>100.66998263249549</v>
      </c>
      <c r="G17" s="401">
        <v>100.1618</v>
      </c>
      <c r="H17" s="406">
        <v>102.56492989596559</v>
      </c>
      <c r="I17" s="400"/>
    </row>
    <row r="18" spans="1:12" ht="20.100000000000001" customHeight="1">
      <c r="A18" s="405"/>
      <c r="B18" s="405" t="s">
        <v>468</v>
      </c>
      <c r="C18" s="405"/>
      <c r="D18" s="401">
        <v>103.33275969141798</v>
      </c>
      <c r="E18" s="401">
        <v>100.6305890043041</v>
      </c>
      <c r="F18" s="401">
        <v>100.21467424675019</v>
      </c>
      <c r="G18" s="401">
        <v>100.03749999999999</v>
      </c>
      <c r="H18" s="406">
        <v>100.62950199480741</v>
      </c>
      <c r="I18" s="400"/>
    </row>
    <row r="19" spans="1:12" ht="20.100000000000001" customHeight="1">
      <c r="A19" s="405"/>
      <c r="B19" s="407" t="s">
        <v>381</v>
      </c>
      <c r="C19" s="405" t="s">
        <v>469</v>
      </c>
      <c r="D19" s="401">
        <v>102.55149653480976</v>
      </c>
      <c r="E19" s="401">
        <v>100.10283973421164</v>
      </c>
      <c r="F19" s="401">
        <v>100.0655103253452</v>
      </c>
      <c r="G19" s="401">
        <v>99.999899999999997</v>
      </c>
      <c r="H19" s="406">
        <v>100.08608787439617</v>
      </c>
      <c r="I19" s="400"/>
    </row>
    <row r="20" spans="1:12" ht="20.100000000000001" customHeight="1">
      <c r="A20" s="405"/>
      <c r="B20" s="405" t="s">
        <v>470</v>
      </c>
      <c r="C20" s="405"/>
      <c r="D20" s="401">
        <v>106.70402651333066</v>
      </c>
      <c r="E20" s="401">
        <v>91.063185402058409</v>
      </c>
      <c r="F20" s="401">
        <v>100.71173892061482</v>
      </c>
      <c r="G20" s="401">
        <v>97.019400000000005</v>
      </c>
      <c r="H20" s="406">
        <v>96.358282502278541</v>
      </c>
      <c r="I20" s="400"/>
    </row>
    <row r="21" spans="1:12" ht="20.100000000000001" customHeight="1">
      <c r="A21" s="405"/>
      <c r="B21" s="405" t="s">
        <v>471</v>
      </c>
      <c r="C21" s="405"/>
      <c r="D21" s="401">
        <v>97.313327107971872</v>
      </c>
      <c r="E21" s="401">
        <v>99.491406931602469</v>
      </c>
      <c r="F21" s="401">
        <v>99.571420124900882</v>
      </c>
      <c r="G21" s="401">
        <v>99.828599999999994</v>
      </c>
      <c r="H21" s="406">
        <v>99.677355925928538</v>
      </c>
      <c r="I21" s="400"/>
    </row>
    <row r="22" spans="1:12" ht="20.100000000000001" customHeight="1">
      <c r="A22" s="405"/>
      <c r="B22" s="405" t="s">
        <v>472</v>
      </c>
      <c r="C22" s="405"/>
      <c r="D22" s="401">
        <v>110.83025570631274</v>
      </c>
      <c r="E22" s="401">
        <v>105.70357778787411</v>
      </c>
      <c r="F22" s="401">
        <v>96.214183908851595</v>
      </c>
      <c r="G22" s="401">
        <v>99.904700000000005</v>
      </c>
      <c r="H22" s="406">
        <v>108.39369436446812</v>
      </c>
      <c r="I22" s="400"/>
    </row>
    <row r="23" spans="1:12" ht="20.100000000000001" customHeight="1">
      <c r="A23" s="405"/>
      <c r="B23" s="407" t="s">
        <v>381</v>
      </c>
      <c r="C23" s="405" t="s">
        <v>473</v>
      </c>
      <c r="D23" s="408">
        <v>110.8382015065242</v>
      </c>
      <c r="E23" s="401">
        <v>105.90105282023892</v>
      </c>
      <c r="F23" s="401">
        <v>95.627147080783374</v>
      </c>
      <c r="G23" s="401">
        <v>99.867400000000004</v>
      </c>
      <c r="H23" s="406">
        <v>108.96341201854659</v>
      </c>
      <c r="I23" s="400"/>
      <c r="J23" s="409"/>
      <c r="L23" s="409"/>
    </row>
    <row r="24" spans="1:12" ht="20.100000000000001" customHeight="1">
      <c r="A24" s="405"/>
      <c r="B24" s="405" t="s">
        <v>474</v>
      </c>
      <c r="C24" s="405"/>
      <c r="D24" s="408">
        <v>104.02994928854078</v>
      </c>
      <c r="E24" s="401">
        <v>102.48868348752535</v>
      </c>
      <c r="F24" s="401">
        <v>100.3274215843882</v>
      </c>
      <c r="G24" s="401">
        <v>100.2411</v>
      </c>
      <c r="H24" s="406">
        <v>104.03106030438678</v>
      </c>
      <c r="I24" s="400"/>
    </row>
    <row r="25" spans="1:12" ht="20.100000000000001" customHeight="1">
      <c r="A25" s="405"/>
      <c r="B25" s="405" t="s">
        <v>475</v>
      </c>
      <c r="C25" s="405"/>
      <c r="D25" s="408">
        <v>110.51992927350136</v>
      </c>
      <c r="E25" s="401">
        <v>103.37670888732637</v>
      </c>
      <c r="F25" s="401">
        <v>101.63750298438583</v>
      </c>
      <c r="G25" s="401">
        <v>100.2342</v>
      </c>
      <c r="H25" s="406">
        <v>103.3482246697541</v>
      </c>
      <c r="I25" s="400"/>
    </row>
    <row r="26" spans="1:12" ht="20.100000000000001" customHeight="1">
      <c r="A26" s="405"/>
      <c r="B26" s="405"/>
      <c r="C26" s="405"/>
      <c r="D26" s="410"/>
      <c r="E26" s="401"/>
      <c r="F26" s="401"/>
      <c r="G26" s="401"/>
      <c r="H26" s="406"/>
      <c r="I26" s="400"/>
    </row>
    <row r="27" spans="1:12" ht="20.100000000000001" customHeight="1">
      <c r="A27" s="402" t="s">
        <v>476</v>
      </c>
      <c r="B27" s="411"/>
      <c r="C27" s="411"/>
      <c r="D27" s="403">
        <v>151.51625475837665</v>
      </c>
      <c r="E27" s="403">
        <v>100.44481462035408</v>
      </c>
      <c r="F27" s="403">
        <v>103.96558294542591</v>
      </c>
      <c r="G27" s="403">
        <v>101.0176</v>
      </c>
      <c r="H27" s="404">
        <v>100.61583658042794</v>
      </c>
      <c r="I27" s="400"/>
    </row>
    <row r="28" spans="1:12" ht="20.100000000000001" customHeight="1">
      <c r="A28" s="402" t="s">
        <v>477</v>
      </c>
      <c r="B28" s="411"/>
      <c r="C28" s="411"/>
      <c r="D28" s="403">
        <v>101.54489473776862</v>
      </c>
      <c r="E28" s="403">
        <v>101.72769149684275</v>
      </c>
      <c r="F28" s="403">
        <v>97.631919005897657</v>
      </c>
      <c r="G28" s="403">
        <v>99.892200000000003</v>
      </c>
      <c r="H28" s="404">
        <v>102.91245653246968</v>
      </c>
      <c r="I28" s="400"/>
      <c r="J28" s="400"/>
    </row>
    <row r="29" spans="1:12" ht="20.100000000000001" customHeight="1">
      <c r="A29" s="402" t="s">
        <v>478</v>
      </c>
      <c r="B29" s="411"/>
      <c r="C29" s="411"/>
      <c r="D29" s="412"/>
      <c r="E29" s="403">
        <v>4.54</v>
      </c>
      <c r="F29" s="403"/>
      <c r="G29" s="403">
        <v>0.27</v>
      </c>
      <c r="H29" s="404">
        <v>4.83</v>
      </c>
      <c r="I29" s="400"/>
    </row>
    <row r="30" spans="1:12" ht="18.75" customHeight="1"/>
    <row r="53" spans="1:8">
      <c r="A53" s="413"/>
      <c r="B53" s="413"/>
      <c r="C53" s="413"/>
      <c r="D53" s="413"/>
      <c r="E53" s="413"/>
      <c r="F53" s="413"/>
      <c r="G53" s="413"/>
      <c r="H53" s="413"/>
    </row>
    <row r="54" spans="1:8">
      <c r="A54" s="413"/>
      <c r="B54" s="413"/>
      <c r="C54" s="413"/>
      <c r="D54" s="413"/>
      <c r="E54" s="413"/>
      <c r="F54" s="413"/>
      <c r="G54" s="413"/>
      <c r="H54" s="413"/>
    </row>
    <row r="55" spans="1:8">
      <c r="A55" s="413"/>
      <c r="B55" s="413"/>
      <c r="C55" s="413"/>
      <c r="D55" s="413"/>
      <c r="E55" s="413"/>
      <c r="F55" s="413"/>
      <c r="G55" s="413"/>
      <c r="H55" s="413"/>
    </row>
    <row r="56" spans="1:8">
      <c r="A56" s="413"/>
      <c r="B56" s="413"/>
      <c r="C56" s="413"/>
      <c r="D56" s="413"/>
      <c r="E56" s="413"/>
      <c r="F56" s="413"/>
      <c r="G56" s="413"/>
      <c r="H56" s="413"/>
    </row>
    <row r="57" spans="1:8">
      <c r="A57" s="413"/>
      <c r="B57" s="413"/>
      <c r="C57" s="413"/>
      <c r="D57" s="413"/>
      <c r="E57" s="413"/>
      <c r="F57" s="413"/>
      <c r="G57" s="413"/>
      <c r="H57" s="413"/>
    </row>
    <row r="58" spans="1:8">
      <c r="A58" s="413"/>
      <c r="B58" s="413"/>
      <c r="C58" s="413"/>
      <c r="D58" s="413"/>
      <c r="E58" s="413"/>
      <c r="F58" s="413"/>
      <c r="G58" s="413"/>
      <c r="H58" s="413"/>
    </row>
    <row r="59" spans="1:8">
      <c r="A59" s="413"/>
      <c r="B59" s="413"/>
      <c r="C59" s="413"/>
      <c r="D59" s="413"/>
      <c r="E59" s="413"/>
      <c r="F59" s="413"/>
      <c r="G59" s="413"/>
      <c r="H59" s="413"/>
    </row>
    <row r="60" spans="1:8">
      <c r="A60" s="413"/>
      <c r="B60" s="413"/>
      <c r="C60" s="413"/>
      <c r="D60" s="413"/>
      <c r="E60" s="413"/>
      <c r="F60" s="413"/>
      <c r="G60" s="413"/>
      <c r="H60" s="413"/>
    </row>
    <row r="61" spans="1:8">
      <c r="A61" s="413"/>
      <c r="B61" s="413"/>
      <c r="C61" s="413"/>
      <c r="D61" s="413"/>
      <c r="E61" s="413"/>
      <c r="F61" s="413"/>
      <c r="G61" s="413"/>
      <c r="H61" s="413"/>
    </row>
  </sheetData>
  <mergeCells count="1">
    <mergeCell ref="D5:G5"/>
  </mergeCells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"/>
  <sheetViews>
    <sheetView workbookViewId="0">
      <selection activeCell="E1" sqref="E1"/>
    </sheetView>
  </sheetViews>
  <sheetFormatPr defaultColWidth="9" defaultRowHeight="15"/>
  <cols>
    <col min="1" max="1" width="31" style="185" customWidth="1"/>
    <col min="2" max="2" width="10.140625" style="185" customWidth="1"/>
    <col min="3" max="3" width="11.140625" style="185" customWidth="1"/>
    <col min="4" max="4" width="12.140625" style="185" customWidth="1"/>
    <col min="5" max="5" width="12.42578125" style="185" customWidth="1"/>
    <col min="6" max="6" width="12.5703125" style="185" customWidth="1"/>
    <col min="7" max="16384" width="9" style="185"/>
  </cols>
  <sheetData>
    <row r="1" spans="1:7" ht="20.100000000000001" customHeight="1">
      <c r="A1" s="182" t="s">
        <v>252</v>
      </c>
      <c r="B1" s="183"/>
      <c r="C1" s="183"/>
      <c r="D1" s="183"/>
      <c r="E1" s="183"/>
      <c r="F1" s="183"/>
      <c r="G1" s="184"/>
    </row>
    <row r="2" spans="1:7" ht="20.100000000000001" customHeight="1">
      <c r="A2" s="186" t="s">
        <v>253</v>
      </c>
      <c r="B2" s="187"/>
      <c r="C2" s="187"/>
      <c r="D2" s="187"/>
      <c r="E2" s="187"/>
      <c r="F2" s="187"/>
      <c r="G2" s="184"/>
    </row>
    <row r="3" spans="1:7" ht="20.100000000000001" customHeight="1">
      <c r="A3" s="188"/>
      <c r="B3" s="189"/>
      <c r="C3" s="189"/>
      <c r="D3" s="189"/>
      <c r="E3" s="189"/>
      <c r="F3" s="190"/>
      <c r="G3" s="184"/>
    </row>
    <row r="4" spans="1:7" ht="15.95" customHeight="1">
      <c r="A4" s="191"/>
      <c r="B4" s="192" t="s">
        <v>75</v>
      </c>
      <c r="C4" s="192" t="s">
        <v>75</v>
      </c>
      <c r="D4" s="192" t="s">
        <v>254</v>
      </c>
      <c r="E4" s="192" t="s">
        <v>254</v>
      </c>
      <c r="F4" s="192" t="s">
        <v>255</v>
      </c>
      <c r="G4" s="184"/>
    </row>
    <row r="5" spans="1:7" ht="15.95" customHeight="1">
      <c r="A5" s="193"/>
      <c r="B5" s="194" t="s">
        <v>79</v>
      </c>
      <c r="C5" s="194" t="s">
        <v>26</v>
      </c>
      <c r="D5" s="194" t="s">
        <v>256</v>
      </c>
      <c r="E5" s="194" t="s">
        <v>256</v>
      </c>
      <c r="F5" s="194" t="s">
        <v>256</v>
      </c>
      <c r="G5" s="184"/>
    </row>
    <row r="6" spans="1:7" ht="15.95" customHeight="1">
      <c r="A6" s="193"/>
      <c r="B6" s="195" t="s">
        <v>80</v>
      </c>
      <c r="C6" s="195" t="s">
        <v>80</v>
      </c>
      <c r="D6" s="195" t="s">
        <v>133</v>
      </c>
      <c r="E6" s="195" t="s">
        <v>257</v>
      </c>
      <c r="F6" s="195" t="s">
        <v>257</v>
      </c>
      <c r="G6" s="184"/>
    </row>
    <row r="7" spans="1:7" ht="15.95" customHeight="1">
      <c r="A7" s="193"/>
      <c r="B7" s="196">
        <v>2023</v>
      </c>
      <c r="C7" s="196">
        <v>2023</v>
      </c>
      <c r="D7" s="196" t="s">
        <v>258</v>
      </c>
      <c r="E7" s="196" t="s">
        <v>247</v>
      </c>
      <c r="F7" s="196" t="s">
        <v>247</v>
      </c>
      <c r="G7" s="184"/>
    </row>
    <row r="8" spans="1:7" ht="20.100000000000001" customHeight="1">
      <c r="A8" s="193"/>
      <c r="G8" s="184"/>
    </row>
    <row r="9" spans="1:7" ht="20.100000000000001" customHeight="1">
      <c r="A9" s="197" t="s">
        <v>259</v>
      </c>
      <c r="B9" s="198">
        <v>377934.4381245558</v>
      </c>
      <c r="C9" s="198">
        <v>1855737.8814424539</v>
      </c>
      <c r="D9" s="198">
        <v>101.37762700247708</v>
      </c>
      <c r="E9" s="198">
        <v>113.60057301505471</v>
      </c>
      <c r="F9" s="198">
        <v>121.19722812963612</v>
      </c>
      <c r="G9" s="184"/>
    </row>
    <row r="10" spans="1:7" ht="20.100000000000001" customHeight="1">
      <c r="A10" s="199" t="s">
        <v>260</v>
      </c>
      <c r="B10" s="200"/>
      <c r="C10" s="200"/>
      <c r="D10" s="200"/>
      <c r="E10" s="200"/>
      <c r="F10" s="200"/>
      <c r="G10" s="184"/>
    </row>
    <row r="11" spans="1:7" ht="20.100000000000001" customHeight="1">
      <c r="A11" s="201" t="s">
        <v>261</v>
      </c>
      <c r="B11" s="200">
        <v>374250.6</v>
      </c>
      <c r="C11" s="200">
        <v>1847603.0048191021</v>
      </c>
      <c r="D11" s="200">
        <v>100.70230579636296</v>
      </c>
      <c r="E11" s="200">
        <v>112.57929663967268</v>
      </c>
      <c r="F11" s="200">
        <v>120.71252893178431</v>
      </c>
      <c r="G11" s="184"/>
    </row>
    <row r="12" spans="1:7" ht="20.100000000000001" customHeight="1">
      <c r="A12" s="201" t="s">
        <v>262</v>
      </c>
      <c r="B12" s="200">
        <v>3683.7805433520011</v>
      </c>
      <c r="C12" s="200">
        <v>8134.8766233520018</v>
      </c>
      <c r="D12" s="200">
        <v>318.09955652967608</v>
      </c>
      <c r="E12" s="200">
        <v>1449.4228102346999</v>
      </c>
      <c r="F12" s="200">
        <v>1376.6762998834001</v>
      </c>
      <c r="G12" s="184"/>
    </row>
    <row r="13" spans="1:7" ht="20.100000000000001" customHeight="1">
      <c r="A13" s="199" t="s">
        <v>263</v>
      </c>
      <c r="B13" s="200"/>
      <c r="C13" s="200"/>
      <c r="D13" s="200"/>
      <c r="E13" s="200"/>
      <c r="F13" s="200"/>
      <c r="G13" s="184"/>
    </row>
    <row r="14" spans="1:7" ht="20.100000000000001" customHeight="1">
      <c r="A14" s="201" t="s">
        <v>264</v>
      </c>
      <c r="B14" s="200">
        <v>478.87400000000002</v>
      </c>
      <c r="C14" s="200">
        <v>2425.6219999999998</v>
      </c>
      <c r="D14" s="200">
        <v>101.86012775217014</v>
      </c>
      <c r="E14" s="200">
        <v>115.97090035502731</v>
      </c>
      <c r="F14" s="200">
        <v>198.13385349532851</v>
      </c>
      <c r="G14" s="184"/>
    </row>
    <row r="15" spans="1:7" ht="20.100000000000001" customHeight="1">
      <c r="A15" s="201" t="s">
        <v>265</v>
      </c>
      <c r="B15" s="200">
        <v>1095.4677500211023</v>
      </c>
      <c r="C15" s="200">
        <v>6921.9238854656887</v>
      </c>
      <c r="D15" s="200">
        <v>96.302953158185232</v>
      </c>
      <c r="E15" s="200">
        <v>135.39078810081492</v>
      </c>
      <c r="F15" s="200">
        <v>166.76761688603489</v>
      </c>
      <c r="G15" s="184"/>
    </row>
    <row r="16" spans="1:7" ht="20.100000000000001" customHeight="1">
      <c r="A16" s="201" t="s">
        <v>266</v>
      </c>
      <c r="B16" s="200">
        <v>30117.545279414695</v>
      </c>
      <c r="C16" s="200">
        <v>149875.35749702033</v>
      </c>
      <c r="D16" s="200">
        <v>101.79353880578621</v>
      </c>
      <c r="E16" s="200">
        <v>131.46893164725611</v>
      </c>
      <c r="F16" s="200">
        <v>141.65670682458588</v>
      </c>
      <c r="G16" s="184"/>
    </row>
    <row r="17" spans="1:7" ht="20.100000000000001" customHeight="1">
      <c r="A17" s="201" t="s">
        <v>267</v>
      </c>
      <c r="B17" s="200">
        <v>341708.79999999999</v>
      </c>
      <c r="C17" s="200">
        <v>1674073.9</v>
      </c>
      <c r="D17" s="200">
        <v>101.31121317789867</v>
      </c>
      <c r="E17" s="200">
        <v>112.4</v>
      </c>
      <c r="F17" s="200">
        <v>119.2682251727224</v>
      </c>
      <c r="G17" s="184"/>
    </row>
    <row r="18" spans="1:7" ht="20.100000000000001" customHeight="1">
      <c r="A18" s="201" t="s">
        <v>268</v>
      </c>
      <c r="B18" s="200">
        <v>4533.6821249999994</v>
      </c>
      <c r="C18" s="200">
        <v>22441.135184999999</v>
      </c>
      <c r="D18" s="200">
        <v>105</v>
      </c>
      <c r="E18" s="200">
        <v>99.748600610964488</v>
      </c>
      <c r="F18" s="200">
        <v>137.05169977192489</v>
      </c>
      <c r="G18" s="184"/>
    </row>
    <row r="19" spans="1:7" ht="20.100000000000001" customHeight="1">
      <c r="A19" s="201"/>
      <c r="B19" s="200"/>
      <c r="C19" s="200"/>
      <c r="D19" s="200"/>
      <c r="E19" s="200"/>
      <c r="F19" s="200"/>
      <c r="G19" s="184"/>
    </row>
    <row r="20" spans="1:7" ht="20.100000000000001" customHeight="1">
      <c r="A20" s="197" t="s">
        <v>269</v>
      </c>
      <c r="B20" s="198">
        <v>20115.933181746197</v>
      </c>
      <c r="C20" s="198">
        <v>99505.99496974847</v>
      </c>
      <c r="D20" s="198">
        <v>103.21418919654289</v>
      </c>
      <c r="E20" s="198">
        <v>121.77457575623241</v>
      </c>
      <c r="F20" s="198">
        <v>141.93688352383614</v>
      </c>
      <c r="G20" s="184"/>
    </row>
    <row r="21" spans="1:7" ht="20.100000000000001" customHeight="1">
      <c r="A21" s="199" t="s">
        <v>260</v>
      </c>
      <c r="B21" s="200"/>
      <c r="C21" s="200"/>
      <c r="D21" s="200"/>
      <c r="E21" s="200"/>
      <c r="F21" s="200"/>
      <c r="G21" s="184"/>
    </row>
    <row r="22" spans="1:7" ht="20.100000000000001" customHeight="1">
      <c r="A22" s="201" t="s">
        <v>261</v>
      </c>
      <c r="B22" s="200">
        <v>16573.836505446197</v>
      </c>
      <c r="C22" s="200">
        <v>82515.008050672463</v>
      </c>
      <c r="D22" s="200">
        <v>102.84038240313382</v>
      </c>
      <c r="E22" s="200">
        <v>105.78714688860833</v>
      </c>
      <c r="F22" s="200">
        <v>121.43473604905277</v>
      </c>
      <c r="G22" s="184"/>
    </row>
    <row r="23" spans="1:7" ht="20.100000000000001" customHeight="1">
      <c r="A23" s="201" t="s">
        <v>262</v>
      </c>
      <c r="B23" s="200">
        <v>3542.096676300001</v>
      </c>
      <c r="C23" s="200">
        <v>16990.986919076004</v>
      </c>
      <c r="D23" s="200">
        <v>105</v>
      </c>
      <c r="E23" s="200">
        <v>415.81840340656566</v>
      </c>
      <c r="F23" s="200">
        <v>788.18199220155134</v>
      </c>
      <c r="G23" s="184"/>
    </row>
    <row r="24" spans="1:7" ht="20.100000000000001" customHeight="1">
      <c r="A24" s="199" t="s">
        <v>263</v>
      </c>
      <c r="B24" s="200"/>
      <c r="C24" s="200"/>
      <c r="D24" s="200"/>
      <c r="E24" s="200"/>
      <c r="F24" s="200"/>
      <c r="G24" s="184"/>
    </row>
    <row r="25" spans="1:7" ht="20.100000000000001" customHeight="1">
      <c r="A25" s="201" t="s">
        <v>264</v>
      </c>
      <c r="B25" s="200">
        <v>163.9</v>
      </c>
      <c r="C25" s="200">
        <v>913.55100000000004</v>
      </c>
      <c r="D25" s="200">
        <v>106.61341416611918</v>
      </c>
      <c r="E25" s="200">
        <v>118.63486663530094</v>
      </c>
      <c r="F25" s="200">
        <v>210.9203788274082</v>
      </c>
      <c r="G25" s="184"/>
    </row>
    <row r="26" spans="1:7" ht="20.100000000000001" customHeight="1">
      <c r="A26" s="201" t="s">
        <v>265</v>
      </c>
      <c r="B26" s="200">
        <v>54.198487032238347</v>
      </c>
      <c r="C26" s="200">
        <v>342.55778306565111</v>
      </c>
      <c r="D26" s="200">
        <v>80.08349662499873</v>
      </c>
      <c r="E26" s="200">
        <v>123.08083009098374</v>
      </c>
      <c r="F26" s="200">
        <v>158.19940911120079</v>
      </c>
      <c r="G26" s="184"/>
    </row>
    <row r="27" spans="1:7" ht="20.100000000000001" customHeight="1">
      <c r="A27" s="201" t="s">
        <v>266</v>
      </c>
      <c r="B27" s="200">
        <v>453.17696555197205</v>
      </c>
      <c r="C27" s="200">
        <v>2473.6999999999998</v>
      </c>
      <c r="D27" s="200">
        <v>100.51497347157974</v>
      </c>
      <c r="E27" s="200">
        <v>127.67252646259961</v>
      </c>
      <c r="F27" s="200">
        <v>137.80357743481935</v>
      </c>
      <c r="G27" s="184"/>
    </row>
    <row r="28" spans="1:7" ht="20.100000000000001" customHeight="1">
      <c r="A28" s="201" t="s">
        <v>267</v>
      </c>
      <c r="B28" s="200">
        <v>12995.705050701981</v>
      </c>
      <c r="C28" s="200">
        <v>64437.016520377605</v>
      </c>
      <c r="D28" s="200">
        <v>101.60690179120573</v>
      </c>
      <c r="E28" s="200">
        <v>121.10000000000001</v>
      </c>
      <c r="F28" s="200">
        <v>127.52697779108144</v>
      </c>
      <c r="G28" s="184"/>
    </row>
    <row r="29" spans="1:7" ht="20.100000000000001" customHeight="1">
      <c r="A29" s="201" t="s">
        <v>268</v>
      </c>
      <c r="B29" s="200">
        <v>6448.9</v>
      </c>
      <c r="C29" s="200">
        <v>31339.11231193602</v>
      </c>
      <c r="D29" s="200">
        <v>107</v>
      </c>
      <c r="E29" s="200">
        <v>122.82626959003382</v>
      </c>
      <c r="F29" s="200">
        <v>182.91810065923727</v>
      </c>
      <c r="G29" s="184"/>
    </row>
    <row r="30" spans="1:7" ht="20.100000000000001" customHeight="1">
      <c r="A30" s="202"/>
      <c r="B30" s="202"/>
      <c r="C30" s="202"/>
      <c r="D30" s="202"/>
      <c r="E30" s="202"/>
      <c r="F30" s="202"/>
      <c r="G30" s="184"/>
    </row>
    <row r="31" spans="1:7" ht="20.100000000000001" customHeight="1">
      <c r="A31" s="202"/>
      <c r="B31" s="202"/>
      <c r="C31" s="202"/>
      <c r="D31" s="202"/>
      <c r="E31" s="202"/>
      <c r="F31" s="202"/>
      <c r="G31" s="184"/>
    </row>
    <row r="32" spans="1:7" ht="20.100000000000001" customHeight="1">
      <c r="A32" s="202"/>
      <c r="B32" s="202"/>
      <c r="C32" s="202"/>
      <c r="D32" s="202"/>
      <c r="E32" s="202"/>
      <c r="F32" s="202"/>
      <c r="G32" s="184"/>
    </row>
    <row r="33" spans="1:7" ht="20.100000000000001" customHeight="1">
      <c r="A33" s="202"/>
      <c r="B33" s="202"/>
      <c r="C33" s="202"/>
      <c r="D33" s="202"/>
      <c r="E33" s="202"/>
      <c r="F33" s="202"/>
      <c r="G33" s="184"/>
    </row>
    <row r="34" spans="1:7" ht="20.100000000000001" customHeight="1">
      <c r="A34" s="202"/>
      <c r="B34" s="202"/>
      <c r="C34" s="202"/>
      <c r="D34" s="202"/>
      <c r="E34" s="202"/>
      <c r="F34" s="202"/>
      <c r="G34" s="184"/>
    </row>
    <row r="35" spans="1:7" ht="20.100000000000001" customHeight="1">
      <c r="A35" s="203"/>
      <c r="B35" s="203"/>
      <c r="C35" s="204"/>
      <c r="D35" s="204"/>
      <c r="E35" s="204"/>
      <c r="F35" s="203"/>
      <c r="G35" s="184"/>
    </row>
    <row r="36" spans="1:7" ht="20.100000000000001" customHeight="1">
      <c r="A36" s="203"/>
      <c r="B36" s="203"/>
      <c r="C36" s="204"/>
      <c r="D36" s="204"/>
      <c r="E36" s="204"/>
      <c r="F36" s="203"/>
      <c r="G36" s="184"/>
    </row>
    <row r="37" spans="1:7" ht="20.100000000000001" customHeight="1">
      <c r="A37" s="203"/>
      <c r="B37" s="203"/>
      <c r="C37" s="204"/>
      <c r="D37" s="204"/>
      <c r="E37" s="204"/>
      <c r="F37" s="203"/>
    </row>
    <row r="38" spans="1:7" ht="20.100000000000001" customHeight="1">
      <c r="A38" s="203"/>
      <c r="B38" s="203"/>
      <c r="C38" s="204"/>
      <c r="D38" s="204"/>
      <c r="E38" s="204"/>
      <c r="F38" s="203"/>
    </row>
    <row r="39" spans="1:7" ht="20.100000000000001" customHeight="1">
      <c r="A39" s="203"/>
      <c r="B39" s="203"/>
      <c r="C39" s="204"/>
      <c r="D39" s="204"/>
      <c r="E39" s="204"/>
      <c r="F39" s="203"/>
    </row>
    <row r="40" spans="1:7" ht="20.100000000000001" customHeight="1">
      <c r="A40" s="203"/>
      <c r="B40" s="203"/>
      <c r="C40" s="204"/>
      <c r="D40" s="204"/>
      <c r="E40" s="204"/>
      <c r="F40" s="203"/>
    </row>
    <row r="41" spans="1:7" ht="20.100000000000001" customHeight="1">
      <c r="A41" s="203"/>
      <c r="B41" s="203"/>
      <c r="C41" s="204"/>
      <c r="D41" s="204"/>
      <c r="E41" s="204"/>
      <c r="F41" s="203"/>
    </row>
    <row r="42" spans="1:7" ht="20.100000000000001" customHeight="1">
      <c r="A42" s="203"/>
      <c r="B42" s="203"/>
      <c r="C42" s="204"/>
      <c r="D42" s="204"/>
      <c r="E42" s="204"/>
      <c r="F42" s="203"/>
    </row>
    <row r="43" spans="1:7" ht="20.100000000000001" customHeight="1">
      <c r="A43" s="203"/>
      <c r="B43" s="203"/>
      <c r="C43" s="204"/>
      <c r="D43" s="204"/>
      <c r="E43" s="204"/>
      <c r="F43" s="203"/>
    </row>
    <row r="44" spans="1:7" ht="20.100000000000001" customHeight="1">
      <c r="A44" s="203"/>
      <c r="B44" s="203"/>
      <c r="C44" s="204"/>
      <c r="D44" s="204"/>
      <c r="E44" s="204"/>
      <c r="F44" s="203"/>
    </row>
    <row r="45" spans="1:7" ht="20.100000000000001" customHeight="1">
      <c r="A45" s="203"/>
      <c r="B45" s="203"/>
      <c r="C45" s="204"/>
      <c r="D45" s="204"/>
      <c r="E45" s="204"/>
      <c r="F45" s="203"/>
    </row>
    <row r="46" spans="1:7" ht="20.100000000000001" customHeight="1">
      <c r="A46" s="203"/>
      <c r="B46" s="203"/>
      <c r="C46" s="204"/>
      <c r="D46" s="204"/>
      <c r="E46" s="204"/>
      <c r="F46" s="203"/>
    </row>
    <row r="47" spans="1:7" ht="20.100000000000001" customHeight="1">
      <c r="A47" s="203"/>
      <c r="B47" s="203"/>
      <c r="C47" s="204"/>
      <c r="D47" s="204"/>
      <c r="E47" s="204"/>
      <c r="F47" s="203"/>
    </row>
    <row r="48" spans="1:7" ht="14.1" customHeight="1">
      <c r="A48" s="203"/>
      <c r="B48" s="203"/>
      <c r="C48" s="204"/>
      <c r="D48" s="204"/>
      <c r="E48" s="204"/>
      <c r="F48" s="203"/>
    </row>
    <row r="49" spans="1:6" ht="14.1" customHeight="1">
      <c r="A49" s="203"/>
      <c r="B49" s="203"/>
      <c r="C49" s="204"/>
      <c r="D49" s="204"/>
      <c r="E49" s="204"/>
      <c r="F49" s="203"/>
    </row>
    <row r="50" spans="1:6" ht="14.1" customHeight="1">
      <c r="A50" s="203"/>
      <c r="B50" s="203"/>
      <c r="C50" s="204"/>
      <c r="D50" s="204"/>
      <c r="E50" s="204"/>
      <c r="F50" s="203"/>
    </row>
    <row r="51" spans="1:6" ht="14.1" customHeight="1">
      <c r="A51" s="203"/>
      <c r="B51" s="203"/>
      <c r="C51" s="204"/>
      <c r="D51" s="204"/>
      <c r="E51" s="204"/>
      <c r="F51" s="203"/>
    </row>
    <row r="52" spans="1:6" ht="14.1" customHeight="1">
      <c r="A52" s="203"/>
      <c r="B52" s="203"/>
      <c r="C52" s="204"/>
      <c r="D52" s="204"/>
      <c r="E52" s="204"/>
      <c r="F52" s="203"/>
    </row>
    <row r="53" spans="1:6" ht="14.1" customHeight="1">
      <c r="A53" s="203"/>
      <c r="B53" s="203"/>
      <c r="C53" s="204"/>
      <c r="D53" s="204"/>
      <c r="E53" s="204"/>
      <c r="F53" s="203"/>
    </row>
    <row r="54" spans="1:6" ht="14.1" customHeight="1">
      <c r="A54" s="203"/>
      <c r="B54" s="203"/>
      <c r="C54" s="204"/>
      <c r="D54" s="204"/>
      <c r="E54" s="204"/>
      <c r="F54" s="203"/>
    </row>
    <row r="55" spans="1:6" ht="18" customHeight="1">
      <c r="A55" s="203"/>
      <c r="B55" s="203"/>
      <c r="C55" s="204"/>
      <c r="D55" s="204"/>
      <c r="E55" s="204"/>
      <c r="F55" s="203"/>
    </row>
    <row r="56" spans="1:6" ht="18" customHeight="1">
      <c r="A56" s="203"/>
      <c r="B56" s="203"/>
      <c r="C56" s="204"/>
      <c r="D56" s="204"/>
      <c r="E56" s="204"/>
      <c r="F56" s="203"/>
    </row>
    <row r="57" spans="1:6" ht="18" customHeight="1">
      <c r="A57" s="203"/>
      <c r="B57" s="203"/>
      <c r="C57" s="204"/>
      <c r="D57" s="204"/>
      <c r="E57" s="204"/>
      <c r="F57" s="203"/>
    </row>
    <row r="58" spans="1:6" ht="18" customHeight="1">
      <c r="A58" s="203"/>
      <c r="B58" s="203"/>
      <c r="C58" s="204"/>
      <c r="D58" s="204"/>
      <c r="E58" s="204"/>
      <c r="F58" s="203"/>
    </row>
    <row r="59" spans="1:6" ht="18" customHeight="1">
      <c r="A59" s="203"/>
      <c r="B59" s="203"/>
      <c r="C59" s="204"/>
      <c r="D59" s="204"/>
      <c r="E59" s="204"/>
      <c r="F59" s="203"/>
    </row>
    <row r="60" spans="1:6">
      <c r="A60" s="203"/>
      <c r="B60" s="203"/>
      <c r="C60" s="204"/>
      <c r="D60" s="204"/>
      <c r="E60" s="204"/>
      <c r="F60" s="203"/>
    </row>
    <row r="61" spans="1:6">
      <c r="A61" s="203"/>
      <c r="B61" s="203"/>
      <c r="C61" s="204"/>
      <c r="D61" s="204"/>
      <c r="E61" s="204"/>
      <c r="F61" s="203"/>
    </row>
    <row r="62" spans="1:6">
      <c r="A62" s="203"/>
      <c r="B62" s="203"/>
      <c r="C62" s="204"/>
      <c r="D62" s="204"/>
      <c r="E62" s="204"/>
      <c r="F62" s="203"/>
    </row>
    <row r="63" spans="1:6">
      <c r="A63" s="203"/>
      <c r="B63" s="203"/>
      <c r="C63" s="204"/>
      <c r="D63" s="204"/>
      <c r="E63" s="204"/>
      <c r="F63" s="203"/>
    </row>
    <row r="64" spans="1:6">
      <c r="A64" s="203"/>
      <c r="B64" s="203"/>
      <c r="C64" s="204"/>
      <c r="D64" s="204"/>
      <c r="E64" s="204"/>
      <c r="F64" s="203"/>
    </row>
    <row r="65" spans="1:6">
      <c r="A65" s="203"/>
      <c r="B65" s="203"/>
      <c r="C65" s="204"/>
      <c r="D65" s="204"/>
      <c r="E65" s="204"/>
      <c r="F65" s="203"/>
    </row>
    <row r="66" spans="1:6">
      <c r="A66" s="203"/>
      <c r="B66" s="203"/>
      <c r="C66" s="204"/>
      <c r="D66" s="204"/>
      <c r="E66" s="204"/>
      <c r="F66" s="203"/>
    </row>
    <row r="67" spans="1:6">
      <c r="A67" s="203"/>
      <c r="B67" s="203"/>
      <c r="C67" s="204"/>
      <c r="D67" s="204"/>
      <c r="E67" s="204"/>
      <c r="F67" s="203"/>
    </row>
    <row r="68" spans="1:6">
      <c r="A68" s="203"/>
      <c r="B68" s="203"/>
      <c r="C68" s="204"/>
      <c r="D68" s="204"/>
      <c r="E68" s="204"/>
      <c r="F68" s="203"/>
    </row>
    <row r="69" spans="1:6">
      <c r="A69" s="203"/>
      <c r="B69" s="203"/>
      <c r="C69" s="204"/>
      <c r="D69" s="204"/>
      <c r="E69" s="204"/>
      <c r="F69" s="203"/>
    </row>
    <row r="70" spans="1:6">
      <c r="A70" s="203"/>
      <c r="B70" s="203"/>
      <c r="C70" s="204"/>
      <c r="D70" s="204"/>
      <c r="E70" s="204"/>
      <c r="F70" s="203"/>
    </row>
    <row r="71" spans="1:6">
      <c r="A71" s="203"/>
      <c r="B71" s="203"/>
      <c r="C71" s="204"/>
      <c r="D71" s="204"/>
      <c r="E71" s="204"/>
      <c r="F71" s="203"/>
    </row>
    <row r="72" spans="1:6">
      <c r="A72" s="203"/>
      <c r="B72" s="203"/>
      <c r="C72" s="204"/>
      <c r="D72" s="204"/>
      <c r="E72" s="204"/>
      <c r="F72" s="203"/>
    </row>
    <row r="73" spans="1:6">
      <c r="A73" s="203"/>
      <c r="B73" s="203"/>
      <c r="C73" s="204"/>
      <c r="D73" s="204"/>
      <c r="E73" s="204"/>
      <c r="F73" s="203"/>
    </row>
    <row r="74" spans="1:6">
      <c r="A74" s="203"/>
      <c r="B74" s="203"/>
      <c r="C74" s="204"/>
      <c r="D74" s="204"/>
      <c r="E74" s="204"/>
      <c r="F74" s="203"/>
    </row>
    <row r="75" spans="1:6">
      <c r="A75" s="203"/>
      <c r="B75" s="203"/>
      <c r="C75" s="204"/>
      <c r="D75" s="204"/>
      <c r="E75" s="204"/>
      <c r="F75" s="203"/>
    </row>
    <row r="76" spans="1:6">
      <c r="A76" s="203"/>
      <c r="B76" s="203"/>
      <c r="C76" s="204"/>
      <c r="D76" s="204"/>
      <c r="E76" s="204"/>
      <c r="F76" s="203"/>
    </row>
    <row r="77" spans="1:6">
      <c r="A77" s="203"/>
      <c r="B77" s="203"/>
      <c r="C77" s="204"/>
      <c r="D77" s="204"/>
      <c r="E77" s="204"/>
      <c r="F77" s="203"/>
    </row>
    <row r="78" spans="1:6">
      <c r="A78" s="203"/>
      <c r="B78" s="203"/>
      <c r="C78" s="204"/>
      <c r="D78" s="204"/>
      <c r="E78" s="204"/>
      <c r="F78" s="203"/>
    </row>
    <row r="79" spans="1:6">
      <c r="A79" s="203"/>
      <c r="B79" s="203"/>
      <c r="C79" s="204"/>
      <c r="D79" s="204"/>
      <c r="E79" s="204"/>
      <c r="F79" s="203"/>
    </row>
    <row r="80" spans="1:6">
      <c r="A80" s="203"/>
      <c r="B80" s="203"/>
      <c r="C80" s="204"/>
      <c r="D80" s="204"/>
      <c r="E80" s="204"/>
      <c r="F80" s="203"/>
    </row>
    <row r="81" spans="1:6">
      <c r="A81" s="203"/>
      <c r="B81" s="203"/>
      <c r="C81" s="204"/>
      <c r="D81" s="204"/>
      <c r="E81" s="204"/>
      <c r="F81" s="203"/>
    </row>
    <row r="82" spans="1:6">
      <c r="A82" s="203"/>
      <c r="B82" s="203"/>
      <c r="C82" s="204"/>
      <c r="D82" s="204"/>
      <c r="E82" s="204"/>
      <c r="F82" s="203"/>
    </row>
    <row r="83" spans="1:6">
      <c r="A83" s="203"/>
      <c r="B83" s="203"/>
      <c r="C83" s="204"/>
      <c r="D83" s="204"/>
      <c r="E83" s="204"/>
      <c r="F83" s="203"/>
    </row>
    <row r="84" spans="1:6">
      <c r="A84" s="203"/>
      <c r="B84" s="203"/>
      <c r="C84" s="204"/>
      <c r="D84" s="204"/>
      <c r="E84" s="204"/>
      <c r="F84" s="203"/>
    </row>
    <row r="85" spans="1:6">
      <c r="A85" s="203"/>
      <c r="B85" s="203"/>
      <c r="C85" s="204"/>
      <c r="D85" s="204"/>
      <c r="E85" s="204"/>
      <c r="F85" s="203"/>
    </row>
    <row r="86" spans="1:6">
      <c r="A86" s="203"/>
      <c r="B86" s="203"/>
      <c r="C86" s="204"/>
      <c r="D86" s="204"/>
      <c r="E86" s="204"/>
      <c r="F86" s="203"/>
    </row>
    <row r="87" spans="1:6">
      <c r="A87" s="203"/>
      <c r="B87" s="203"/>
      <c r="C87" s="204"/>
      <c r="D87" s="204"/>
      <c r="E87" s="204"/>
      <c r="F87" s="203"/>
    </row>
    <row r="88" spans="1:6">
      <c r="A88" s="203"/>
      <c r="B88" s="203"/>
      <c r="C88" s="204"/>
      <c r="D88" s="204"/>
      <c r="E88" s="204"/>
      <c r="F88" s="203"/>
    </row>
    <row r="89" spans="1:6">
      <c r="A89" s="203"/>
      <c r="B89" s="203"/>
      <c r="C89" s="204"/>
      <c r="D89" s="204"/>
      <c r="E89" s="204"/>
      <c r="F89" s="203"/>
    </row>
    <row r="90" spans="1:6">
      <c r="A90" s="203"/>
      <c r="B90" s="203"/>
      <c r="C90" s="204"/>
      <c r="D90" s="204"/>
      <c r="E90" s="204"/>
      <c r="F90" s="203"/>
    </row>
    <row r="91" spans="1:6">
      <c r="A91" s="203"/>
      <c r="B91" s="203"/>
      <c r="C91" s="204"/>
      <c r="D91" s="204"/>
      <c r="E91" s="204"/>
      <c r="F91" s="203"/>
    </row>
    <row r="92" spans="1:6">
      <c r="A92" s="203"/>
      <c r="B92" s="203"/>
      <c r="C92" s="204"/>
      <c r="D92" s="204"/>
      <c r="E92" s="204"/>
      <c r="F92" s="203"/>
    </row>
    <row r="93" spans="1:6">
      <c r="A93" s="203"/>
      <c r="B93" s="203"/>
      <c r="C93" s="204"/>
      <c r="D93" s="204"/>
      <c r="E93" s="204"/>
      <c r="F93" s="203"/>
    </row>
    <row r="94" spans="1:6">
      <c r="A94" s="203"/>
      <c r="B94" s="203"/>
      <c r="C94" s="204"/>
      <c r="D94" s="204"/>
      <c r="E94" s="204"/>
      <c r="F94" s="203"/>
    </row>
    <row r="95" spans="1:6">
      <c r="A95" s="203"/>
      <c r="B95" s="203"/>
      <c r="C95" s="204"/>
      <c r="D95" s="204"/>
      <c r="E95" s="204"/>
      <c r="F95" s="203"/>
    </row>
    <row r="96" spans="1:6">
      <c r="A96" s="203"/>
      <c r="B96" s="203"/>
      <c r="C96" s="204"/>
      <c r="D96" s="204"/>
      <c r="E96" s="204"/>
      <c r="F96" s="203"/>
    </row>
    <row r="97" spans="1:6">
      <c r="A97" s="203"/>
      <c r="B97" s="203"/>
      <c r="C97" s="204"/>
      <c r="D97" s="204"/>
      <c r="E97" s="204"/>
      <c r="F97" s="203"/>
    </row>
    <row r="98" spans="1:6">
      <c r="A98" s="203"/>
      <c r="B98" s="203"/>
      <c r="C98" s="204"/>
      <c r="D98" s="204"/>
      <c r="E98" s="204"/>
      <c r="F98" s="203"/>
    </row>
    <row r="99" spans="1:6">
      <c r="A99" s="203"/>
      <c r="B99" s="203"/>
      <c r="C99" s="204"/>
      <c r="D99" s="204"/>
      <c r="E99" s="204"/>
      <c r="F99" s="203"/>
    </row>
    <row r="100" spans="1:6">
      <c r="A100" s="203"/>
      <c r="B100" s="203"/>
      <c r="C100" s="204"/>
      <c r="D100" s="204"/>
      <c r="E100" s="204"/>
      <c r="F100" s="203"/>
    </row>
    <row r="101" spans="1:6">
      <c r="A101" s="203"/>
      <c r="B101" s="203"/>
      <c r="C101" s="204"/>
      <c r="D101" s="204"/>
      <c r="E101" s="204"/>
      <c r="F101" s="203"/>
    </row>
    <row r="102" spans="1:6">
      <c r="A102" s="203"/>
      <c r="B102" s="203"/>
      <c r="C102" s="204"/>
      <c r="D102" s="204"/>
      <c r="E102" s="204"/>
      <c r="F102" s="203"/>
    </row>
    <row r="103" spans="1:6">
      <c r="A103" s="203"/>
      <c r="B103" s="203"/>
      <c r="C103" s="204"/>
      <c r="D103" s="204"/>
      <c r="E103" s="204"/>
      <c r="F103" s="203"/>
    </row>
    <row r="104" spans="1:6">
      <c r="A104" s="203"/>
      <c r="B104" s="203"/>
      <c r="C104" s="204"/>
      <c r="D104" s="204"/>
      <c r="E104" s="204"/>
      <c r="F104" s="203"/>
    </row>
    <row r="105" spans="1:6">
      <c r="A105" s="203"/>
      <c r="B105" s="203"/>
      <c r="C105" s="204"/>
      <c r="D105" s="204"/>
      <c r="E105" s="204"/>
      <c r="F105" s="203"/>
    </row>
    <row r="106" spans="1:6">
      <c r="A106" s="203"/>
      <c r="B106" s="203"/>
      <c r="C106" s="204"/>
      <c r="D106" s="204"/>
      <c r="E106" s="204"/>
      <c r="F106" s="203"/>
    </row>
    <row r="107" spans="1:6">
      <c r="A107" s="203"/>
      <c r="B107" s="203"/>
      <c r="C107" s="204"/>
      <c r="D107" s="204"/>
      <c r="E107" s="204"/>
      <c r="F107" s="203"/>
    </row>
    <row r="108" spans="1:6">
      <c r="A108" s="203"/>
      <c r="B108" s="203"/>
      <c r="C108" s="204"/>
      <c r="D108" s="204"/>
      <c r="E108" s="204"/>
      <c r="F108" s="203"/>
    </row>
    <row r="109" spans="1:6">
      <c r="A109" s="203"/>
      <c r="B109" s="203"/>
      <c r="C109" s="204"/>
      <c r="D109" s="204"/>
      <c r="E109" s="204"/>
      <c r="F109" s="203"/>
    </row>
    <row r="110" spans="1:6">
      <c r="A110" s="203"/>
      <c r="B110" s="203"/>
      <c r="C110" s="204"/>
      <c r="D110" s="204"/>
      <c r="E110" s="204"/>
      <c r="F110" s="203"/>
    </row>
    <row r="111" spans="1:6">
      <c r="A111" s="203"/>
      <c r="B111" s="203"/>
      <c r="C111" s="204"/>
      <c r="D111" s="204"/>
      <c r="E111" s="204"/>
      <c r="F111" s="203"/>
    </row>
    <row r="112" spans="1:6">
      <c r="A112" s="203"/>
      <c r="B112" s="203"/>
      <c r="C112" s="204"/>
      <c r="D112" s="204"/>
      <c r="E112" s="204"/>
      <c r="F112" s="203"/>
    </row>
    <row r="113" spans="1:6">
      <c r="A113" s="203"/>
      <c r="B113" s="203"/>
      <c r="C113" s="204"/>
      <c r="D113" s="204"/>
      <c r="E113" s="204"/>
      <c r="F113" s="203"/>
    </row>
    <row r="114" spans="1:6">
      <c r="A114" s="203"/>
      <c r="B114" s="203"/>
      <c r="C114" s="204"/>
      <c r="D114" s="204"/>
      <c r="E114" s="204"/>
      <c r="F114" s="203"/>
    </row>
    <row r="115" spans="1:6">
      <c r="A115" s="203"/>
      <c r="B115" s="203"/>
      <c r="C115" s="204"/>
      <c r="D115" s="204"/>
      <c r="E115" s="204"/>
      <c r="F115" s="203"/>
    </row>
    <row r="116" spans="1:6">
      <c r="A116" s="203"/>
      <c r="B116" s="203"/>
      <c r="C116" s="204"/>
      <c r="D116" s="204"/>
      <c r="E116" s="204"/>
      <c r="F116" s="203"/>
    </row>
    <row r="117" spans="1:6">
      <c r="A117" s="203"/>
      <c r="B117" s="203"/>
      <c r="C117" s="204"/>
      <c r="D117" s="204"/>
      <c r="E117" s="204"/>
      <c r="F117" s="203"/>
    </row>
    <row r="118" spans="1:6">
      <c r="A118" s="203"/>
      <c r="B118" s="203"/>
      <c r="C118" s="204"/>
      <c r="D118" s="204"/>
      <c r="E118" s="204"/>
      <c r="F118" s="203"/>
    </row>
    <row r="119" spans="1:6">
      <c r="A119" s="203"/>
      <c r="B119" s="203"/>
      <c r="C119" s="204"/>
      <c r="D119" s="204"/>
      <c r="E119" s="204"/>
      <c r="F119" s="203"/>
    </row>
    <row r="120" spans="1:6">
      <c r="A120" s="203"/>
      <c r="B120" s="203"/>
      <c r="C120" s="204"/>
      <c r="D120" s="204"/>
      <c r="E120" s="204"/>
      <c r="F120" s="203"/>
    </row>
    <row r="121" spans="1:6">
      <c r="A121" s="203"/>
      <c r="B121" s="203"/>
      <c r="C121" s="204"/>
      <c r="D121" s="204"/>
      <c r="E121" s="204"/>
      <c r="F121" s="203"/>
    </row>
    <row r="122" spans="1:6">
      <c r="A122" s="203"/>
      <c r="B122" s="203"/>
      <c r="C122" s="204"/>
      <c r="D122" s="204"/>
      <c r="E122" s="204"/>
      <c r="F122" s="203"/>
    </row>
    <row r="123" spans="1:6">
      <c r="A123" s="203"/>
      <c r="B123" s="203"/>
      <c r="C123" s="204"/>
      <c r="D123" s="204"/>
      <c r="E123" s="204"/>
      <c r="F123" s="203"/>
    </row>
    <row r="124" spans="1:6">
      <c r="A124" s="203"/>
      <c r="B124" s="203"/>
      <c r="C124" s="204"/>
      <c r="D124" s="204"/>
      <c r="E124" s="204"/>
      <c r="F124" s="203"/>
    </row>
    <row r="125" spans="1:6">
      <c r="A125" s="203"/>
      <c r="B125" s="203"/>
      <c r="C125" s="204"/>
      <c r="D125" s="204"/>
      <c r="E125" s="204"/>
      <c r="F125" s="203"/>
    </row>
    <row r="126" spans="1:6">
      <c r="A126" s="203"/>
      <c r="B126" s="203"/>
      <c r="C126" s="204"/>
      <c r="D126" s="204"/>
      <c r="E126" s="204"/>
      <c r="F126" s="203"/>
    </row>
    <row r="127" spans="1:6">
      <c r="A127" s="203"/>
      <c r="B127" s="203"/>
      <c r="C127" s="204"/>
      <c r="D127" s="204"/>
      <c r="E127" s="204"/>
      <c r="F127" s="203"/>
    </row>
    <row r="128" spans="1:6">
      <c r="A128" s="203"/>
      <c r="B128" s="203"/>
      <c r="C128" s="204"/>
      <c r="D128" s="204"/>
      <c r="E128" s="204"/>
      <c r="F128" s="203"/>
    </row>
    <row r="129" spans="1:6">
      <c r="A129" s="203"/>
      <c r="B129" s="203"/>
      <c r="C129" s="204"/>
      <c r="D129" s="204"/>
      <c r="E129" s="204"/>
      <c r="F129" s="203"/>
    </row>
    <row r="130" spans="1:6">
      <c r="A130" s="203"/>
      <c r="B130" s="203"/>
      <c r="C130" s="204"/>
      <c r="D130" s="204"/>
      <c r="E130" s="204"/>
      <c r="F130" s="203"/>
    </row>
    <row r="131" spans="1:6">
      <c r="A131" s="203"/>
      <c r="B131" s="203"/>
      <c r="C131" s="204"/>
      <c r="D131" s="204"/>
      <c r="E131" s="204"/>
      <c r="F131" s="203"/>
    </row>
    <row r="132" spans="1:6">
      <c r="A132" s="203"/>
      <c r="B132" s="203"/>
      <c r="C132" s="204"/>
      <c r="D132" s="204"/>
      <c r="E132" s="204"/>
      <c r="F132" s="203"/>
    </row>
    <row r="133" spans="1:6">
      <c r="A133" s="203"/>
      <c r="B133" s="203"/>
      <c r="C133" s="204"/>
      <c r="D133" s="204"/>
      <c r="E133" s="204"/>
      <c r="F133" s="203"/>
    </row>
    <row r="134" spans="1:6">
      <c r="A134" s="203"/>
      <c r="B134" s="203"/>
      <c r="C134" s="204"/>
      <c r="D134" s="204"/>
      <c r="E134" s="204"/>
      <c r="F134" s="203"/>
    </row>
    <row r="135" spans="1:6">
      <c r="A135" s="203"/>
      <c r="B135" s="203"/>
      <c r="C135" s="204"/>
      <c r="D135" s="204"/>
      <c r="E135" s="204"/>
      <c r="F135" s="203"/>
    </row>
    <row r="136" spans="1:6">
      <c r="A136" s="203"/>
      <c r="B136" s="203"/>
      <c r="C136" s="204"/>
      <c r="D136" s="204"/>
      <c r="E136" s="204"/>
      <c r="F136" s="203"/>
    </row>
    <row r="137" spans="1:6">
      <c r="A137" s="203"/>
      <c r="B137" s="203"/>
      <c r="C137" s="204"/>
      <c r="D137" s="204"/>
      <c r="E137" s="204"/>
      <c r="F137" s="203"/>
    </row>
    <row r="138" spans="1:6">
      <c r="A138" s="203"/>
      <c r="B138" s="203"/>
      <c r="C138" s="204"/>
      <c r="D138" s="204"/>
      <c r="E138" s="204"/>
      <c r="F138" s="203"/>
    </row>
    <row r="139" spans="1:6">
      <c r="A139" s="203"/>
      <c r="B139" s="203"/>
      <c r="C139" s="204"/>
      <c r="D139" s="204"/>
      <c r="E139" s="204"/>
      <c r="F139" s="203"/>
    </row>
    <row r="140" spans="1:6">
      <c r="A140" s="203"/>
      <c r="B140" s="203"/>
      <c r="C140" s="204"/>
      <c r="D140" s="204"/>
      <c r="E140" s="204"/>
      <c r="F140" s="203"/>
    </row>
    <row r="141" spans="1:6">
      <c r="A141" s="203"/>
      <c r="B141" s="203"/>
      <c r="C141" s="204"/>
      <c r="D141" s="204"/>
      <c r="E141" s="204"/>
      <c r="F141" s="203"/>
    </row>
    <row r="142" spans="1:6">
      <c r="A142" s="203"/>
      <c r="B142" s="203"/>
      <c r="C142" s="204"/>
      <c r="D142" s="204"/>
      <c r="E142" s="204"/>
      <c r="F142" s="203"/>
    </row>
    <row r="143" spans="1:6">
      <c r="A143" s="203"/>
      <c r="B143" s="203"/>
      <c r="C143" s="204"/>
      <c r="D143" s="204"/>
      <c r="E143" s="204"/>
      <c r="F143" s="203"/>
    </row>
    <row r="144" spans="1:6">
      <c r="A144" s="203"/>
      <c r="B144" s="203"/>
      <c r="C144" s="204"/>
      <c r="D144" s="204"/>
      <c r="E144" s="204"/>
      <c r="F144" s="203"/>
    </row>
    <row r="145" spans="1:6">
      <c r="A145" s="203"/>
      <c r="B145" s="203"/>
      <c r="C145" s="204"/>
      <c r="D145" s="204"/>
      <c r="E145" s="204"/>
      <c r="F145" s="203"/>
    </row>
    <row r="146" spans="1:6">
      <c r="A146" s="203"/>
      <c r="B146" s="203"/>
      <c r="C146" s="204"/>
      <c r="D146" s="204"/>
      <c r="E146" s="204"/>
      <c r="F146" s="203"/>
    </row>
    <row r="147" spans="1:6">
      <c r="A147" s="203"/>
      <c r="B147" s="203"/>
      <c r="C147" s="204"/>
      <c r="D147" s="204"/>
      <c r="E147" s="204"/>
      <c r="F147" s="203"/>
    </row>
    <row r="148" spans="1:6">
      <c r="A148" s="203"/>
      <c r="B148" s="203"/>
      <c r="C148" s="204"/>
      <c r="D148" s="204"/>
      <c r="E148" s="204"/>
      <c r="F148" s="203"/>
    </row>
    <row r="149" spans="1:6">
      <c r="A149" s="203"/>
      <c r="B149" s="203"/>
      <c r="C149" s="204"/>
      <c r="D149" s="204"/>
      <c r="E149" s="204"/>
      <c r="F149" s="203"/>
    </row>
    <row r="150" spans="1:6" ht="18.75">
      <c r="A150" s="203"/>
      <c r="B150" s="203"/>
      <c r="C150" s="204"/>
      <c r="D150" s="204"/>
      <c r="E150" s="204"/>
      <c r="F150" s="205"/>
    </row>
    <row r="151" spans="1:6" ht="18.75">
      <c r="A151" s="205"/>
      <c r="B151" s="205"/>
      <c r="C151" s="206"/>
      <c r="D151" s="206"/>
      <c r="E151" s="206"/>
      <c r="F151" s="205"/>
    </row>
    <row r="152" spans="1:6" ht="18.75">
      <c r="A152" s="205"/>
      <c r="B152" s="205"/>
      <c r="C152" s="206"/>
      <c r="D152" s="206"/>
      <c r="E152" s="206"/>
      <c r="F152" s="205"/>
    </row>
    <row r="153" spans="1:6">
      <c r="C153" s="206"/>
      <c r="D153" s="206"/>
      <c r="E153" s="206"/>
    </row>
    <row r="154" spans="1:6">
      <c r="C154" s="206"/>
      <c r="D154" s="206"/>
      <c r="E154" s="206"/>
    </row>
    <row r="155" spans="1:6">
      <c r="C155" s="206"/>
      <c r="D155" s="206"/>
      <c r="E155" s="206"/>
    </row>
    <row r="156" spans="1:6">
      <c r="C156" s="206"/>
      <c r="D156" s="206"/>
      <c r="E156" s="206"/>
    </row>
    <row r="157" spans="1:6">
      <c r="C157" s="206"/>
      <c r="D157" s="206"/>
      <c r="E157" s="206"/>
    </row>
    <row r="158" spans="1:6">
      <c r="C158" s="206"/>
      <c r="D158" s="206"/>
      <c r="E158" s="206"/>
    </row>
    <row r="159" spans="1:6">
      <c r="C159" s="206"/>
      <c r="D159" s="206"/>
      <c r="E159" s="206"/>
    </row>
    <row r="160" spans="1:6">
      <c r="C160" s="206"/>
      <c r="D160" s="206"/>
      <c r="E160" s="206"/>
    </row>
    <row r="161" spans="3:5">
      <c r="C161" s="206"/>
      <c r="D161" s="206"/>
      <c r="E161" s="206"/>
    </row>
    <row r="162" spans="3:5">
      <c r="C162" s="206"/>
      <c r="D162" s="206"/>
      <c r="E162" s="206"/>
    </row>
    <row r="163" spans="3:5">
      <c r="C163" s="206"/>
      <c r="D163" s="206"/>
      <c r="E163" s="206"/>
    </row>
    <row r="164" spans="3:5">
      <c r="C164" s="206"/>
      <c r="D164" s="206"/>
      <c r="E164" s="206"/>
    </row>
    <row r="165" spans="3:5">
      <c r="C165" s="206"/>
      <c r="D165" s="206"/>
      <c r="E165" s="206"/>
    </row>
    <row r="166" spans="3:5">
      <c r="C166" s="206"/>
      <c r="D166" s="206"/>
      <c r="E166" s="206"/>
    </row>
    <row r="167" spans="3:5">
      <c r="C167" s="206"/>
      <c r="D167" s="206"/>
      <c r="E167" s="206"/>
    </row>
    <row r="168" spans="3:5">
      <c r="C168" s="206"/>
      <c r="D168" s="206"/>
      <c r="E168" s="206"/>
    </row>
    <row r="169" spans="3:5">
      <c r="C169" s="206"/>
      <c r="D169" s="206"/>
      <c r="E169" s="206"/>
    </row>
    <row r="170" spans="3:5">
      <c r="C170" s="206"/>
      <c r="D170" s="206"/>
      <c r="E170" s="206"/>
    </row>
    <row r="171" spans="3:5">
      <c r="C171" s="206"/>
      <c r="D171" s="206"/>
      <c r="E171" s="206"/>
    </row>
    <row r="172" spans="3:5">
      <c r="C172" s="206"/>
      <c r="D172" s="206"/>
      <c r="E172" s="206"/>
    </row>
    <row r="173" spans="3:5">
      <c r="C173" s="206"/>
      <c r="D173" s="206"/>
      <c r="E173" s="206"/>
    </row>
    <row r="174" spans="3:5">
      <c r="C174" s="206"/>
      <c r="D174" s="206"/>
      <c r="E174" s="206"/>
    </row>
    <row r="175" spans="3:5">
      <c r="C175" s="206"/>
      <c r="D175" s="206"/>
      <c r="E175" s="206"/>
    </row>
    <row r="176" spans="3:5">
      <c r="C176" s="206"/>
      <c r="D176" s="206"/>
      <c r="E176" s="206"/>
    </row>
    <row r="177" spans="3:5">
      <c r="C177" s="206"/>
      <c r="D177" s="206"/>
      <c r="E177" s="206"/>
    </row>
    <row r="178" spans="3:5">
      <c r="C178" s="206"/>
      <c r="D178" s="206"/>
      <c r="E178" s="206"/>
    </row>
    <row r="179" spans="3:5">
      <c r="C179" s="206"/>
      <c r="D179" s="206"/>
      <c r="E179" s="206"/>
    </row>
    <row r="180" spans="3:5">
      <c r="C180" s="206"/>
      <c r="D180" s="206"/>
      <c r="E180" s="206"/>
    </row>
    <row r="181" spans="3:5">
      <c r="C181" s="206"/>
      <c r="D181" s="206"/>
      <c r="E181" s="206"/>
    </row>
    <row r="182" spans="3:5">
      <c r="C182" s="206"/>
      <c r="D182" s="206"/>
      <c r="E182" s="206"/>
    </row>
    <row r="183" spans="3:5">
      <c r="C183" s="206"/>
      <c r="D183" s="206"/>
      <c r="E183" s="206"/>
    </row>
    <row r="184" spans="3:5">
      <c r="C184" s="206"/>
      <c r="D184" s="206"/>
      <c r="E184" s="206"/>
    </row>
    <row r="185" spans="3:5">
      <c r="C185" s="206"/>
      <c r="D185" s="206"/>
      <c r="E185" s="206"/>
    </row>
    <row r="186" spans="3:5">
      <c r="C186" s="206"/>
      <c r="D186" s="206"/>
      <c r="E186" s="206"/>
    </row>
    <row r="187" spans="3:5">
      <c r="C187" s="206"/>
      <c r="D187" s="206"/>
      <c r="E187" s="206"/>
    </row>
    <row r="188" spans="3:5">
      <c r="C188" s="206"/>
      <c r="D188" s="206"/>
      <c r="E188" s="206"/>
    </row>
    <row r="189" spans="3:5">
      <c r="C189" s="206"/>
      <c r="D189" s="206"/>
      <c r="E189" s="206"/>
    </row>
    <row r="190" spans="3:5">
      <c r="C190" s="206"/>
      <c r="D190" s="206"/>
      <c r="E190" s="206"/>
    </row>
    <row r="191" spans="3:5">
      <c r="C191" s="206"/>
      <c r="D191" s="206"/>
      <c r="E191" s="206"/>
    </row>
    <row r="192" spans="3:5">
      <c r="C192" s="206"/>
      <c r="D192" s="206"/>
      <c r="E192" s="206"/>
    </row>
    <row r="193" spans="3:5">
      <c r="C193" s="206"/>
      <c r="D193" s="206"/>
      <c r="E193" s="206"/>
    </row>
    <row r="194" spans="3:5">
      <c r="C194" s="206"/>
      <c r="D194" s="206"/>
      <c r="E194" s="206"/>
    </row>
    <row r="195" spans="3:5">
      <c r="C195" s="206"/>
      <c r="D195" s="206"/>
      <c r="E195" s="206"/>
    </row>
    <row r="196" spans="3:5">
      <c r="C196" s="206"/>
      <c r="D196" s="206"/>
      <c r="E196" s="206"/>
    </row>
    <row r="197" spans="3:5">
      <c r="C197" s="206"/>
      <c r="D197" s="206"/>
      <c r="E197" s="206"/>
    </row>
    <row r="198" spans="3:5">
      <c r="C198" s="206"/>
      <c r="D198" s="206"/>
      <c r="E198" s="206"/>
    </row>
  </sheetData>
  <pageMargins left="0.81" right="0.17" top="0.65" bottom="0.511811023622047" header="0.43307086614173201" footer="0.31496062992126"/>
  <pageSetup paperSize="9" firstPageNumber="19" orientation="portrait" r:id="rId1"/>
  <headerFooter alignWithMargins="0">
    <oddHeader>&amp;C&amp;"Times New Roman,Regular"&amp;13&amp;P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zoomScale="90" zoomScaleNormal="90" workbookViewId="0">
      <selection activeCell="E1" sqref="E1"/>
    </sheetView>
  </sheetViews>
  <sheetFormatPr defaultColWidth="10.42578125" defaultRowHeight="12.75"/>
  <cols>
    <col min="1" max="1" width="31.5703125" style="207" customWidth="1"/>
    <col min="2" max="2" width="9.5703125" style="207" customWidth="1"/>
    <col min="3" max="3" width="10.42578125" style="207" customWidth="1"/>
    <col min="4" max="4" width="12.85546875" style="207" customWidth="1"/>
    <col min="5" max="5" width="12.42578125" style="207" customWidth="1"/>
    <col min="6" max="6" width="12.5703125" style="207" customWidth="1"/>
    <col min="7" max="16384" width="10.42578125" style="207"/>
  </cols>
  <sheetData>
    <row r="1" spans="1:6" ht="20.100000000000001" customHeight="1">
      <c r="A1" s="182" t="s">
        <v>270</v>
      </c>
      <c r="B1" s="183"/>
      <c r="C1" s="183"/>
      <c r="D1" s="183"/>
      <c r="E1" s="183"/>
      <c r="F1" s="183"/>
    </row>
    <row r="2" spans="1:6" ht="20.100000000000001" customHeight="1">
      <c r="A2" s="187"/>
      <c r="B2" s="187"/>
      <c r="C2" s="187"/>
      <c r="D2" s="187"/>
      <c r="E2" s="187"/>
      <c r="F2" s="187"/>
    </row>
    <row r="3" spans="1:6" ht="20.100000000000001" customHeight="1">
      <c r="A3" s="189"/>
      <c r="B3" s="189"/>
      <c r="C3" s="189"/>
      <c r="D3" s="189"/>
      <c r="E3" s="189"/>
      <c r="F3" s="190"/>
    </row>
    <row r="4" spans="1:6" ht="16.350000000000001" customHeight="1">
      <c r="A4" s="191"/>
      <c r="B4" s="208" t="s">
        <v>75</v>
      </c>
      <c r="C4" s="208" t="s">
        <v>75</v>
      </c>
      <c r="D4" s="208" t="s">
        <v>254</v>
      </c>
      <c r="E4" s="208" t="s">
        <v>254</v>
      </c>
      <c r="F4" s="208" t="s">
        <v>255</v>
      </c>
    </row>
    <row r="5" spans="1:6" ht="16.350000000000001" customHeight="1">
      <c r="A5" s="193"/>
      <c r="B5" s="209" t="s">
        <v>79</v>
      </c>
      <c r="C5" s="209" t="s">
        <v>26</v>
      </c>
      <c r="D5" s="209" t="s">
        <v>256</v>
      </c>
      <c r="E5" s="209" t="s">
        <v>256</v>
      </c>
      <c r="F5" s="209" t="s">
        <v>256</v>
      </c>
    </row>
    <row r="6" spans="1:6" ht="16.350000000000001" customHeight="1">
      <c r="A6" s="193"/>
      <c r="B6" s="210" t="s">
        <v>80</v>
      </c>
      <c r="C6" s="210" t="s">
        <v>80</v>
      </c>
      <c r="D6" s="210" t="s">
        <v>133</v>
      </c>
      <c r="E6" s="210" t="s">
        <v>257</v>
      </c>
      <c r="F6" s="210" t="s">
        <v>257</v>
      </c>
    </row>
    <row r="7" spans="1:6" ht="16.350000000000001" customHeight="1">
      <c r="A7" s="193"/>
      <c r="B7" s="211">
        <v>2023</v>
      </c>
      <c r="C7" s="211">
        <v>2023</v>
      </c>
      <c r="D7" s="211" t="s">
        <v>258</v>
      </c>
      <c r="E7" s="211" t="s">
        <v>247</v>
      </c>
      <c r="F7" s="211" t="s">
        <v>247</v>
      </c>
    </row>
    <row r="8" spans="1:6" ht="9" customHeight="1">
      <c r="A8" s="193"/>
      <c r="B8" s="212"/>
      <c r="C8" s="212"/>
      <c r="D8" s="213"/>
      <c r="E8" s="213"/>
      <c r="F8" s="214"/>
    </row>
    <row r="9" spans="1:6" ht="20.100000000000001" customHeight="1">
      <c r="A9" s="197" t="s">
        <v>271</v>
      </c>
      <c r="B9" s="198">
        <v>192859.34857975485</v>
      </c>
      <c r="C9" s="198">
        <v>930502.34115186974</v>
      </c>
      <c r="D9" s="198">
        <v>101.97193585409767</v>
      </c>
      <c r="E9" s="198">
        <v>120.72539700869467</v>
      </c>
      <c r="F9" s="198">
        <v>118.00052030244936</v>
      </c>
    </row>
    <row r="10" spans="1:6" ht="20.100000000000001" customHeight="1">
      <c r="A10" s="199" t="s">
        <v>260</v>
      </c>
      <c r="B10" s="200"/>
      <c r="C10" s="200"/>
      <c r="D10" s="200"/>
      <c r="E10" s="200"/>
      <c r="F10" s="200"/>
    </row>
    <row r="11" spans="1:6" ht="20.100000000000001" customHeight="1">
      <c r="A11" s="201" t="s">
        <v>261</v>
      </c>
      <c r="B11" s="200">
        <v>189261.41603829843</v>
      </c>
      <c r="C11" s="200">
        <v>912251.36473933514</v>
      </c>
      <c r="D11" s="200">
        <v>102.22221517544656</v>
      </c>
      <c r="E11" s="200">
        <v>121.49104106332855</v>
      </c>
      <c r="F11" s="200">
        <v>118.29080328185408</v>
      </c>
    </row>
    <row r="12" spans="1:6" ht="20.100000000000001" customHeight="1">
      <c r="A12" s="201" t="s">
        <v>262</v>
      </c>
      <c r="B12" s="200">
        <v>3597.9325414564355</v>
      </c>
      <c r="C12" s="200">
        <v>18250.976412534681</v>
      </c>
      <c r="D12" s="200">
        <v>90.337227362555822</v>
      </c>
      <c r="E12" s="200">
        <v>90.668291185340195</v>
      </c>
      <c r="F12" s="200">
        <v>105.10808045706584</v>
      </c>
    </row>
    <row r="13" spans="1:6" ht="20.100000000000001" customHeight="1">
      <c r="A13" s="199" t="s">
        <v>263</v>
      </c>
      <c r="B13" s="200"/>
      <c r="C13" s="200"/>
      <c r="D13" s="200"/>
      <c r="E13" s="200"/>
      <c r="F13" s="200"/>
    </row>
    <row r="14" spans="1:6" ht="20.100000000000001" customHeight="1">
      <c r="A14" s="201" t="s">
        <v>264</v>
      </c>
      <c r="B14" s="200">
        <v>360.3</v>
      </c>
      <c r="C14" s="200">
        <v>1788.75</v>
      </c>
      <c r="D14" s="200">
        <v>89.382287273629373</v>
      </c>
      <c r="E14" s="200">
        <v>67.459277288897212</v>
      </c>
      <c r="F14" s="200">
        <v>71.535692861427719</v>
      </c>
    </row>
    <row r="15" spans="1:6" ht="20.100000000000001" customHeight="1">
      <c r="A15" s="201" t="s">
        <v>265</v>
      </c>
      <c r="B15" s="200">
        <v>10565.652958612747</v>
      </c>
      <c r="C15" s="200">
        <v>49655.9472828219</v>
      </c>
      <c r="D15" s="200">
        <v>103.18630252401863</v>
      </c>
      <c r="E15" s="200">
        <v>115.45148271373462</v>
      </c>
      <c r="F15" s="200">
        <v>118.36059816613765</v>
      </c>
    </row>
    <row r="16" spans="1:6" ht="20.100000000000001" customHeight="1">
      <c r="A16" s="201" t="s">
        <v>266</v>
      </c>
      <c r="B16" s="200">
        <v>40778.070579857478</v>
      </c>
      <c r="C16" s="200">
        <v>196423.60991607886</v>
      </c>
      <c r="D16" s="200">
        <v>100.36704397955782</v>
      </c>
      <c r="E16" s="200">
        <v>139.18504474546452</v>
      </c>
      <c r="F16" s="200">
        <v>137.62418636725033</v>
      </c>
    </row>
    <row r="17" spans="1:6" ht="20.100000000000001" customHeight="1">
      <c r="A17" s="201" t="s">
        <v>267</v>
      </c>
      <c r="B17" s="200">
        <v>141129.40814508463</v>
      </c>
      <c r="C17" s="200">
        <v>682515.09598929412</v>
      </c>
      <c r="D17" s="200">
        <v>102.39124642315032</v>
      </c>
      <c r="E17" s="200">
        <v>116.88169936553676</v>
      </c>
      <c r="F17" s="200">
        <v>113.51476961748284</v>
      </c>
    </row>
    <row r="18" spans="1:6" ht="20.100000000000001" customHeight="1">
      <c r="A18" s="201" t="s">
        <v>268</v>
      </c>
      <c r="B18" s="200">
        <v>25.9168962</v>
      </c>
      <c r="C18" s="200">
        <v>118.93796367500001</v>
      </c>
      <c r="D18" s="200">
        <v>104</v>
      </c>
      <c r="E18" s="200">
        <v>120.60802660172227</v>
      </c>
      <c r="F18" s="200">
        <v>96.738371552191794</v>
      </c>
    </row>
    <row r="19" spans="1:6" ht="20.100000000000001" customHeight="1">
      <c r="A19" s="201"/>
      <c r="B19" s="200"/>
      <c r="C19" s="200"/>
      <c r="D19" s="200"/>
      <c r="E19" s="200"/>
      <c r="F19" s="200"/>
    </row>
    <row r="20" spans="1:6" ht="20.100000000000001" customHeight="1">
      <c r="A20" s="197" t="s">
        <v>272</v>
      </c>
      <c r="B20" s="198">
        <v>39675.191824291978</v>
      </c>
      <c r="C20" s="198">
        <v>194626.60741600467</v>
      </c>
      <c r="D20" s="198">
        <v>102.2148397273093</v>
      </c>
      <c r="E20" s="198">
        <v>115.8198851294198</v>
      </c>
      <c r="F20" s="198">
        <v>117.94396750533738</v>
      </c>
    </row>
    <row r="21" spans="1:6" ht="20.100000000000001" customHeight="1">
      <c r="A21" s="199" t="s">
        <v>260</v>
      </c>
      <c r="B21" s="200"/>
      <c r="C21" s="200"/>
      <c r="D21" s="200"/>
      <c r="E21" s="200"/>
      <c r="F21" s="200"/>
    </row>
    <row r="22" spans="1:6" ht="20.100000000000001" customHeight="1">
      <c r="A22" s="201" t="s">
        <v>261</v>
      </c>
      <c r="B22" s="200">
        <v>25280.615867250446</v>
      </c>
      <c r="C22" s="200">
        <v>124012.26669153408</v>
      </c>
      <c r="D22" s="200">
        <v>96.830872738021711</v>
      </c>
      <c r="E22" s="200">
        <v>140.84059637518712</v>
      </c>
      <c r="F22" s="200">
        <v>128.73552983472229</v>
      </c>
    </row>
    <row r="23" spans="1:6" ht="20.100000000000001" customHeight="1">
      <c r="A23" s="201" t="s">
        <v>262</v>
      </c>
      <c r="B23" s="200">
        <v>14394.575957041534</v>
      </c>
      <c r="C23" s="200">
        <v>70614.340724470589</v>
      </c>
      <c r="D23" s="200">
        <v>113.27641028970135</v>
      </c>
      <c r="E23" s="200">
        <v>88.277062628831956</v>
      </c>
      <c r="F23" s="200">
        <v>102.80877892562658</v>
      </c>
    </row>
    <row r="24" spans="1:6" ht="20.100000000000001" customHeight="1">
      <c r="A24" s="199" t="s">
        <v>263</v>
      </c>
      <c r="B24" s="200"/>
      <c r="C24" s="200"/>
      <c r="D24" s="200"/>
      <c r="E24" s="200"/>
      <c r="F24" s="200"/>
    </row>
    <row r="25" spans="1:6" ht="20.100000000000001" customHeight="1">
      <c r="A25" s="201" t="s">
        <v>264</v>
      </c>
      <c r="B25" s="200">
        <v>275.89299999999997</v>
      </c>
      <c r="C25" s="200">
        <v>1454.9679999999998</v>
      </c>
      <c r="D25" s="200">
        <v>88.890786247515081</v>
      </c>
      <c r="E25" s="200">
        <v>68.915877531954635</v>
      </c>
      <c r="F25" s="200">
        <v>74.947394014069815</v>
      </c>
    </row>
    <row r="26" spans="1:6" ht="20.100000000000001" customHeight="1">
      <c r="A26" s="201" t="s">
        <v>265</v>
      </c>
      <c r="B26" s="200">
        <v>22457.415543127478</v>
      </c>
      <c r="C26" s="200">
        <v>103921.91319785909</v>
      </c>
      <c r="D26" s="200">
        <v>103.06034016740593</v>
      </c>
      <c r="E26" s="200">
        <v>112.31460346161914</v>
      </c>
      <c r="F26" s="200">
        <v>118.86986906376977</v>
      </c>
    </row>
    <row r="27" spans="1:6" ht="20.100000000000001" customHeight="1">
      <c r="A27" s="201" t="s">
        <v>266</v>
      </c>
      <c r="B27" s="200">
        <v>7541.2695425993224</v>
      </c>
      <c r="C27" s="200">
        <v>41199.74784391054</v>
      </c>
      <c r="D27" s="200">
        <v>100.72402558258133</v>
      </c>
      <c r="E27" s="200">
        <v>130.18758703945866</v>
      </c>
      <c r="F27" s="200">
        <v>128.17783156004833</v>
      </c>
    </row>
    <row r="28" spans="1:6" ht="20.100000000000001" customHeight="1">
      <c r="A28" s="201" t="s">
        <v>267</v>
      </c>
      <c r="B28" s="200">
        <v>8773.8784854790774</v>
      </c>
      <c r="C28" s="200">
        <v>44909.27149132044</v>
      </c>
      <c r="D28" s="200">
        <v>101.86715036100344</v>
      </c>
      <c r="E28" s="200">
        <v>116.91935764180829</v>
      </c>
      <c r="F28" s="200">
        <v>108.02704023390939</v>
      </c>
    </row>
    <row r="29" spans="1:6" ht="20.100000000000001" customHeight="1">
      <c r="A29" s="201" t="s">
        <v>268</v>
      </c>
      <c r="B29" s="200">
        <v>626.7352530861001</v>
      </c>
      <c r="C29" s="200">
        <v>3140.7068829146324</v>
      </c>
      <c r="D29" s="200">
        <v>102</v>
      </c>
      <c r="E29" s="200">
        <v>111.18672567723556</v>
      </c>
      <c r="F29" s="200">
        <v>162.31012569936763</v>
      </c>
    </row>
    <row r="30" spans="1:6" ht="20.100000000000001" customHeight="1">
      <c r="A30" s="203"/>
      <c r="B30" s="203"/>
      <c r="C30" s="204"/>
      <c r="D30" s="204"/>
      <c r="E30" s="204"/>
      <c r="F30" s="203"/>
    </row>
    <row r="31" spans="1:6" ht="20.100000000000001" customHeight="1">
      <c r="A31" s="203"/>
      <c r="B31" s="203"/>
      <c r="C31" s="204"/>
      <c r="D31" s="204"/>
      <c r="E31" s="204"/>
      <c r="F31" s="203"/>
    </row>
    <row r="32" spans="1:6" ht="20.100000000000001" customHeight="1">
      <c r="A32" s="203"/>
      <c r="B32" s="203"/>
      <c r="C32" s="204"/>
      <c r="D32" s="204"/>
      <c r="E32" s="204"/>
      <c r="F32" s="203"/>
    </row>
    <row r="33" spans="1:6" ht="20.100000000000001" customHeight="1">
      <c r="A33" s="203"/>
      <c r="B33" s="203"/>
      <c r="C33" s="204"/>
      <c r="D33" s="204"/>
      <c r="E33" s="204"/>
      <c r="F33" s="203"/>
    </row>
    <row r="34" spans="1:6" ht="20.100000000000001" customHeight="1">
      <c r="A34" s="203"/>
      <c r="B34" s="203"/>
      <c r="C34" s="204"/>
      <c r="D34" s="204"/>
      <c r="E34" s="204"/>
      <c r="F34" s="203"/>
    </row>
    <row r="35" spans="1:6" ht="15">
      <c r="A35" s="203"/>
      <c r="B35" s="203"/>
      <c r="C35" s="204"/>
      <c r="D35" s="204"/>
      <c r="E35" s="204"/>
      <c r="F35" s="203"/>
    </row>
    <row r="36" spans="1:6" ht="15">
      <c r="A36" s="203"/>
      <c r="B36" s="203"/>
      <c r="C36" s="204"/>
      <c r="D36" s="204"/>
      <c r="E36" s="204"/>
      <c r="F36" s="203"/>
    </row>
    <row r="37" spans="1:6" ht="15">
      <c r="A37" s="203"/>
      <c r="B37" s="203"/>
      <c r="C37" s="204"/>
      <c r="D37" s="204"/>
      <c r="E37" s="204"/>
      <c r="F37" s="203"/>
    </row>
    <row r="38" spans="1:6" ht="15">
      <c r="A38" s="203"/>
      <c r="B38" s="203"/>
      <c r="C38" s="204"/>
      <c r="D38" s="204"/>
      <c r="E38" s="204"/>
      <c r="F38" s="203"/>
    </row>
    <row r="39" spans="1:6" ht="15">
      <c r="A39" s="203"/>
      <c r="B39" s="203"/>
      <c r="C39" s="204"/>
      <c r="D39" s="204"/>
      <c r="E39" s="204"/>
      <c r="F39" s="203"/>
    </row>
    <row r="40" spans="1:6" ht="15">
      <c r="A40" s="203"/>
      <c r="B40" s="203"/>
      <c r="C40" s="204"/>
      <c r="D40" s="204"/>
      <c r="E40" s="204"/>
      <c r="F40" s="203"/>
    </row>
    <row r="41" spans="1:6" ht="15">
      <c r="A41" s="203"/>
      <c r="B41" s="203"/>
      <c r="C41" s="204"/>
      <c r="D41" s="204"/>
      <c r="E41" s="204"/>
      <c r="F41" s="203"/>
    </row>
    <row r="42" spans="1:6" ht="15">
      <c r="A42" s="203"/>
      <c r="B42" s="203"/>
      <c r="C42" s="204"/>
      <c r="D42" s="204"/>
      <c r="E42" s="204"/>
      <c r="F42" s="203"/>
    </row>
    <row r="43" spans="1:6" ht="15">
      <c r="A43" s="203"/>
      <c r="B43" s="203"/>
      <c r="C43" s="204"/>
      <c r="D43" s="204"/>
      <c r="E43" s="204"/>
      <c r="F43" s="203"/>
    </row>
    <row r="44" spans="1:6" ht="15">
      <c r="A44" s="203"/>
      <c r="B44" s="203"/>
      <c r="C44" s="204"/>
      <c r="D44" s="204"/>
      <c r="E44" s="204"/>
      <c r="F44" s="203"/>
    </row>
    <row r="45" spans="1:6" ht="15">
      <c r="A45" s="203"/>
      <c r="B45" s="203"/>
      <c r="C45" s="204"/>
      <c r="D45" s="204"/>
      <c r="E45" s="204"/>
      <c r="F45" s="203"/>
    </row>
    <row r="46" spans="1:6" ht="15">
      <c r="A46" s="203"/>
      <c r="B46" s="203"/>
      <c r="C46" s="204"/>
      <c r="D46" s="204"/>
      <c r="E46" s="204"/>
      <c r="F46" s="203"/>
    </row>
    <row r="47" spans="1:6" ht="15">
      <c r="A47" s="203"/>
      <c r="B47" s="203"/>
      <c r="C47" s="204"/>
      <c r="D47" s="204"/>
      <c r="E47" s="204"/>
      <c r="F47" s="203"/>
    </row>
    <row r="48" spans="1:6" ht="15">
      <c r="A48" s="203"/>
      <c r="B48" s="203"/>
      <c r="C48" s="204"/>
      <c r="D48" s="204"/>
      <c r="E48" s="204"/>
      <c r="F48" s="203"/>
    </row>
    <row r="49" spans="1:6" ht="15">
      <c r="A49" s="203"/>
      <c r="B49" s="203"/>
      <c r="C49" s="204"/>
      <c r="D49" s="204"/>
      <c r="E49" s="204"/>
      <c r="F49" s="203"/>
    </row>
    <row r="50" spans="1:6" ht="15">
      <c r="A50" s="203"/>
      <c r="B50" s="203"/>
      <c r="C50" s="204"/>
      <c r="D50" s="204"/>
      <c r="E50" s="204"/>
      <c r="F50" s="203"/>
    </row>
    <row r="51" spans="1:6" ht="15">
      <c r="A51" s="203"/>
      <c r="B51" s="203"/>
      <c r="C51" s="204"/>
      <c r="D51" s="204"/>
      <c r="E51" s="204"/>
      <c r="F51" s="203"/>
    </row>
    <row r="52" spans="1:6" ht="15">
      <c r="A52" s="203"/>
      <c r="B52" s="203"/>
      <c r="C52" s="204"/>
      <c r="D52" s="204"/>
      <c r="E52" s="204"/>
      <c r="F52" s="203"/>
    </row>
    <row r="53" spans="1:6" ht="15">
      <c r="A53" s="203"/>
      <c r="B53" s="203"/>
      <c r="C53" s="204"/>
      <c r="D53" s="204"/>
      <c r="E53" s="204"/>
      <c r="F53" s="203"/>
    </row>
    <row r="54" spans="1:6" ht="15">
      <c r="A54" s="203"/>
      <c r="B54" s="203"/>
      <c r="C54" s="204"/>
      <c r="D54" s="204"/>
      <c r="E54" s="204"/>
      <c r="F54" s="203"/>
    </row>
    <row r="55" spans="1:6" ht="15">
      <c r="A55" s="203"/>
      <c r="B55" s="203"/>
      <c r="C55" s="204"/>
      <c r="D55" s="204"/>
      <c r="E55" s="204"/>
      <c r="F55" s="203"/>
    </row>
    <row r="56" spans="1:6" ht="15">
      <c r="A56" s="203"/>
      <c r="B56" s="203"/>
      <c r="C56" s="204"/>
      <c r="D56" s="204"/>
      <c r="E56" s="204"/>
      <c r="F56" s="203"/>
    </row>
    <row r="57" spans="1:6" ht="15">
      <c r="A57" s="203"/>
      <c r="B57" s="203"/>
      <c r="C57" s="204"/>
      <c r="D57" s="204"/>
      <c r="E57" s="204"/>
      <c r="F57" s="203"/>
    </row>
    <row r="58" spans="1:6" ht="15">
      <c r="A58" s="203"/>
      <c r="B58" s="203"/>
      <c r="C58" s="204"/>
      <c r="D58" s="204"/>
      <c r="E58" s="204"/>
      <c r="F58" s="203"/>
    </row>
    <row r="59" spans="1:6" ht="15">
      <c r="A59" s="203"/>
      <c r="B59" s="203"/>
      <c r="C59" s="204"/>
      <c r="D59" s="204"/>
      <c r="E59" s="204"/>
      <c r="F59" s="203"/>
    </row>
    <row r="60" spans="1:6" ht="15">
      <c r="A60" s="203"/>
      <c r="B60" s="203"/>
      <c r="C60" s="204"/>
      <c r="D60" s="204"/>
      <c r="E60" s="204"/>
      <c r="F60" s="203"/>
    </row>
    <row r="61" spans="1:6" ht="15">
      <c r="A61" s="203"/>
      <c r="B61" s="203"/>
      <c r="C61" s="204"/>
      <c r="D61" s="204"/>
      <c r="E61" s="204"/>
      <c r="F61" s="203"/>
    </row>
    <row r="62" spans="1:6" ht="15">
      <c r="A62" s="203"/>
      <c r="B62" s="203"/>
      <c r="C62" s="204"/>
      <c r="D62" s="204"/>
      <c r="E62" s="204"/>
      <c r="F62" s="203"/>
    </row>
    <row r="63" spans="1:6" ht="15">
      <c r="A63" s="203"/>
      <c r="B63" s="203"/>
      <c r="C63" s="204"/>
      <c r="D63" s="204"/>
      <c r="E63" s="204"/>
      <c r="F63" s="203"/>
    </row>
    <row r="64" spans="1:6" ht="15">
      <c r="A64" s="203"/>
      <c r="B64" s="203"/>
      <c r="C64" s="204"/>
      <c r="D64" s="204"/>
      <c r="E64" s="204"/>
      <c r="F64" s="203"/>
    </row>
    <row r="65" spans="1:6" ht="15">
      <c r="A65" s="203"/>
      <c r="B65" s="203"/>
      <c r="C65" s="204"/>
      <c r="D65" s="204"/>
      <c r="E65" s="204"/>
      <c r="F65" s="203"/>
    </row>
    <row r="66" spans="1:6" ht="15">
      <c r="A66" s="203"/>
      <c r="B66" s="203"/>
      <c r="C66" s="204"/>
      <c r="D66" s="204"/>
      <c r="E66" s="204"/>
      <c r="F66" s="203"/>
    </row>
    <row r="67" spans="1:6" ht="15">
      <c r="A67" s="203"/>
      <c r="B67" s="203"/>
      <c r="C67" s="204"/>
      <c r="D67" s="204"/>
      <c r="E67" s="204"/>
      <c r="F67" s="203"/>
    </row>
    <row r="68" spans="1:6" ht="15">
      <c r="A68" s="203"/>
      <c r="B68" s="203"/>
      <c r="C68" s="204"/>
      <c r="D68" s="204"/>
      <c r="E68" s="204"/>
      <c r="F68" s="203"/>
    </row>
    <row r="69" spans="1:6" ht="15">
      <c r="A69" s="203"/>
      <c r="B69" s="203"/>
      <c r="C69" s="204"/>
      <c r="D69" s="204"/>
      <c r="E69" s="204"/>
      <c r="F69" s="203"/>
    </row>
    <row r="70" spans="1:6" ht="15">
      <c r="A70" s="203"/>
      <c r="B70" s="203"/>
      <c r="C70" s="204"/>
      <c r="D70" s="204"/>
      <c r="E70" s="204"/>
      <c r="F70" s="203"/>
    </row>
    <row r="71" spans="1:6" ht="15">
      <c r="A71" s="203"/>
      <c r="B71" s="203"/>
      <c r="C71" s="204"/>
      <c r="D71" s="204"/>
      <c r="E71" s="204"/>
      <c r="F71" s="203"/>
    </row>
    <row r="72" spans="1:6" ht="15">
      <c r="A72" s="203"/>
      <c r="B72" s="203"/>
      <c r="C72" s="204"/>
      <c r="D72" s="204"/>
      <c r="E72" s="204"/>
      <c r="F72" s="203"/>
    </row>
    <row r="73" spans="1:6" ht="15.75">
      <c r="A73" s="184"/>
      <c r="B73" s="184"/>
      <c r="C73" s="184"/>
      <c r="D73" s="184"/>
      <c r="E73" s="184"/>
      <c r="F73" s="184"/>
    </row>
    <row r="74" spans="1:6" ht="15.75">
      <c r="A74" s="184"/>
      <c r="B74" s="184"/>
      <c r="C74" s="184"/>
      <c r="D74" s="184"/>
      <c r="E74" s="184"/>
      <c r="F74" s="184"/>
    </row>
    <row r="75" spans="1:6" ht="15.75">
      <c r="A75" s="184"/>
      <c r="B75" s="184"/>
      <c r="C75" s="184"/>
      <c r="D75" s="184"/>
      <c r="E75" s="184"/>
      <c r="F75" s="184"/>
    </row>
    <row r="76" spans="1:6" ht="15.75">
      <c r="A76" s="184"/>
      <c r="B76" s="184"/>
      <c r="C76" s="184"/>
      <c r="D76" s="184"/>
      <c r="E76" s="184"/>
      <c r="F76" s="184"/>
    </row>
  </sheetData>
  <pageMargins left="0.71" right="0.24" top="0.74803149606299202" bottom="0.511811023622047" header="0.43307086614173201" footer="0.31496062992126"/>
  <pageSetup paperSize="9" orientation="portrait" r:id="rId1"/>
  <headerFooter alignWithMargins="0">
    <oddHeader>&amp;C&amp;"Times New Roman,Regular"&amp;13&amp;P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workbookViewId="0">
      <selection activeCell="E1" sqref="E1"/>
    </sheetView>
  </sheetViews>
  <sheetFormatPr defaultColWidth="9" defaultRowHeight="15"/>
  <cols>
    <col min="1" max="1" width="1.5703125" style="185" customWidth="1"/>
    <col min="2" max="2" width="35" style="185" customWidth="1"/>
    <col min="3" max="5" width="9.85546875" style="185" customWidth="1"/>
    <col min="6" max="7" width="12.140625" style="185" customWidth="1"/>
    <col min="8" max="16384" width="9" style="185"/>
  </cols>
  <sheetData>
    <row r="1" spans="1:7" ht="20.25" customHeight="1">
      <c r="A1" s="215" t="s">
        <v>273</v>
      </c>
      <c r="B1" s="216"/>
      <c r="C1" s="216"/>
      <c r="D1" s="216"/>
      <c r="E1" s="216"/>
      <c r="F1" s="216"/>
      <c r="G1" s="216"/>
    </row>
    <row r="2" spans="1:7" ht="12" customHeight="1">
      <c r="A2" s="217"/>
      <c r="B2" s="216"/>
      <c r="C2" s="216"/>
      <c r="D2" s="216"/>
      <c r="E2" s="216"/>
      <c r="F2" s="216"/>
      <c r="G2" s="216"/>
    </row>
    <row r="3" spans="1:7" ht="15" customHeight="1">
      <c r="A3" s="218"/>
      <c r="B3" s="219"/>
      <c r="C3" s="219"/>
      <c r="D3" s="219"/>
      <c r="E3" s="219"/>
      <c r="F3" s="219"/>
      <c r="G3" s="220" t="s">
        <v>274</v>
      </c>
    </row>
    <row r="4" spans="1:7" ht="14.45" customHeight="1">
      <c r="A4" s="221"/>
      <c r="B4" s="221"/>
      <c r="C4" s="208" t="s">
        <v>74</v>
      </c>
      <c r="D4" s="208" t="s">
        <v>75</v>
      </c>
      <c r="E4" s="208" t="s">
        <v>75</v>
      </c>
      <c r="F4" s="208" t="s">
        <v>254</v>
      </c>
      <c r="G4" s="208" t="s">
        <v>255</v>
      </c>
    </row>
    <row r="5" spans="1:7" ht="14.45" customHeight="1">
      <c r="A5" s="222"/>
      <c r="B5" s="222"/>
      <c r="C5" s="209" t="s">
        <v>78</v>
      </c>
      <c r="D5" s="209" t="s">
        <v>79</v>
      </c>
      <c r="E5" s="209" t="s">
        <v>26</v>
      </c>
      <c r="F5" s="209" t="s">
        <v>256</v>
      </c>
      <c r="G5" s="209" t="s">
        <v>256</v>
      </c>
    </row>
    <row r="6" spans="1:7" ht="14.45" customHeight="1">
      <c r="A6" s="222"/>
      <c r="B6" s="222"/>
      <c r="C6" s="417" t="s">
        <v>80</v>
      </c>
      <c r="D6" s="417" t="s">
        <v>80</v>
      </c>
      <c r="E6" s="417" t="s">
        <v>80</v>
      </c>
      <c r="F6" s="417" t="s">
        <v>257</v>
      </c>
      <c r="G6" s="417" t="s">
        <v>257</v>
      </c>
    </row>
    <row r="7" spans="1:7" ht="14.45" customHeight="1">
      <c r="A7" s="222"/>
      <c r="B7" s="222"/>
      <c r="C7" s="418">
        <v>2023</v>
      </c>
      <c r="D7" s="418">
        <v>2023</v>
      </c>
      <c r="E7" s="418">
        <v>2023</v>
      </c>
      <c r="F7" s="418" t="s">
        <v>247</v>
      </c>
      <c r="G7" s="418" t="s">
        <v>247</v>
      </c>
    </row>
    <row r="8" spans="1:7" ht="8.1" customHeight="1">
      <c r="A8" s="222"/>
      <c r="B8" s="222"/>
      <c r="C8" s="419"/>
      <c r="D8" s="419"/>
      <c r="E8" s="419"/>
      <c r="F8" s="420"/>
      <c r="G8" s="421"/>
    </row>
    <row r="9" spans="1:7" ht="15" customHeight="1">
      <c r="A9" s="223" t="s">
        <v>217</v>
      </c>
      <c r="B9" s="218"/>
      <c r="C9" s="225">
        <v>984146</v>
      </c>
      <c r="D9" s="225">
        <v>916257</v>
      </c>
      <c r="E9" s="225">
        <v>4599959</v>
      </c>
      <c r="F9" s="422">
        <v>529.78756620487104</v>
      </c>
      <c r="G9" s="422">
        <v>1259.2105227138966</v>
      </c>
    </row>
    <row r="10" spans="1:7" ht="15" customHeight="1">
      <c r="A10" s="226" t="s">
        <v>275</v>
      </c>
      <c r="B10" s="226"/>
      <c r="C10" s="227"/>
      <c r="D10" s="227"/>
      <c r="E10" s="227"/>
      <c r="F10" s="423"/>
      <c r="G10" s="423"/>
    </row>
    <row r="11" spans="1:7" ht="15" customHeight="1">
      <c r="A11" s="218"/>
      <c r="B11" s="424" t="s">
        <v>276</v>
      </c>
      <c r="C11" s="227">
        <v>842849</v>
      </c>
      <c r="D11" s="227">
        <v>779067</v>
      </c>
      <c r="E11" s="227">
        <v>4045849</v>
      </c>
      <c r="F11" s="423">
        <v>518.1482614594695</v>
      </c>
      <c r="G11" s="423">
        <v>1261.5248619473607</v>
      </c>
    </row>
    <row r="12" spans="1:7" ht="15" customHeight="1">
      <c r="A12" s="218"/>
      <c r="B12" s="424" t="s">
        <v>265</v>
      </c>
      <c r="C12" s="227">
        <v>10338</v>
      </c>
      <c r="D12" s="227">
        <v>6828</v>
      </c>
      <c r="E12" s="227">
        <v>50874</v>
      </c>
      <c r="F12" s="423">
        <v>22025.806451612902</v>
      </c>
      <c r="G12" s="423">
        <v>53551.57894736842</v>
      </c>
    </row>
    <row r="13" spans="1:7" ht="15" customHeight="1">
      <c r="A13" s="218"/>
      <c r="B13" s="424" t="s">
        <v>267</v>
      </c>
      <c r="C13" s="227">
        <v>130959</v>
      </c>
      <c r="D13" s="227">
        <v>130362</v>
      </c>
      <c r="E13" s="227">
        <v>503236</v>
      </c>
      <c r="F13" s="423">
        <v>577.82013208634373</v>
      </c>
      <c r="G13" s="423">
        <v>1130.8928290523384</v>
      </c>
    </row>
    <row r="14" spans="1:7" ht="15" customHeight="1">
      <c r="A14" s="228" t="s">
        <v>220</v>
      </c>
      <c r="B14" s="228"/>
      <c r="C14" s="227"/>
      <c r="D14" s="227"/>
      <c r="E14" s="227"/>
      <c r="F14" s="423"/>
      <c r="G14" s="423"/>
    </row>
    <row r="15" spans="1:7" ht="15" customHeight="1">
      <c r="A15" s="218"/>
      <c r="B15" s="425" t="s">
        <v>277</v>
      </c>
      <c r="C15" s="225">
        <v>733831</v>
      </c>
      <c r="D15" s="225">
        <v>726842</v>
      </c>
      <c r="E15" s="225">
        <v>3400305</v>
      </c>
      <c r="F15" s="422">
        <v>644.9752868412412</v>
      </c>
      <c r="G15" s="422">
        <v>1472.0699776611773</v>
      </c>
    </row>
    <row r="16" spans="1:7" ht="15" customHeight="1">
      <c r="A16" s="218"/>
      <c r="B16" s="426" t="s">
        <v>278</v>
      </c>
      <c r="C16" s="227">
        <v>111903</v>
      </c>
      <c r="D16" s="227">
        <v>146755</v>
      </c>
      <c r="E16" s="227">
        <v>398891</v>
      </c>
      <c r="F16" s="423">
        <v>1535.2547337587614</v>
      </c>
      <c r="G16" s="423">
        <v>1241.3749105281174</v>
      </c>
    </row>
    <row r="17" spans="1:7" ht="15" customHeight="1">
      <c r="A17" s="218"/>
      <c r="B17" s="426" t="s">
        <v>226</v>
      </c>
      <c r="C17" s="227">
        <v>259357</v>
      </c>
      <c r="D17" s="227">
        <v>247538</v>
      </c>
      <c r="E17" s="227">
        <v>1317833</v>
      </c>
      <c r="F17" s="423">
        <v>888.53871280376177</v>
      </c>
      <c r="G17" s="423">
        <v>2332.4065060795383</v>
      </c>
    </row>
    <row r="18" spans="1:7" ht="15" customHeight="1">
      <c r="A18" s="218"/>
      <c r="B18" s="426" t="s">
        <v>225</v>
      </c>
      <c r="C18" s="227">
        <v>43005</v>
      </c>
      <c r="D18" s="227">
        <v>43854</v>
      </c>
      <c r="E18" s="227">
        <v>204075</v>
      </c>
      <c r="F18" s="423">
        <v>560.57778345903102</v>
      </c>
      <c r="G18" s="423">
        <v>1229.9602217936356</v>
      </c>
    </row>
    <row r="19" spans="1:7" ht="15" customHeight="1">
      <c r="A19" s="218"/>
      <c r="B19" s="426" t="s">
        <v>224</v>
      </c>
      <c r="C19" s="227">
        <v>61606</v>
      </c>
      <c r="D19" s="227">
        <v>58467</v>
      </c>
      <c r="E19" s="227">
        <v>251981</v>
      </c>
      <c r="F19" s="423">
        <v>1228.8146279949558</v>
      </c>
      <c r="G19" s="423">
        <v>1436.1164937877579</v>
      </c>
    </row>
    <row r="20" spans="1:7" ht="15" customHeight="1">
      <c r="A20" s="218"/>
      <c r="B20" s="426" t="s">
        <v>279</v>
      </c>
      <c r="C20" s="227">
        <v>34480</v>
      </c>
      <c r="D20" s="227">
        <v>41718</v>
      </c>
      <c r="E20" s="227">
        <v>191501</v>
      </c>
      <c r="F20" s="423">
        <v>550.51464766429137</v>
      </c>
      <c r="G20" s="423">
        <v>1664.9365327769083</v>
      </c>
    </row>
    <row r="21" spans="1:7" ht="15" customHeight="1">
      <c r="A21" s="218"/>
      <c r="B21" s="426" t="s">
        <v>234</v>
      </c>
      <c r="C21" s="227">
        <v>54503</v>
      </c>
      <c r="D21" s="227">
        <v>36778</v>
      </c>
      <c r="E21" s="227">
        <v>236412</v>
      </c>
      <c r="F21" s="423">
        <v>524.27655024946546</v>
      </c>
      <c r="G21" s="423">
        <v>2164.9450549450548</v>
      </c>
    </row>
    <row r="22" spans="1:7" ht="15" customHeight="1">
      <c r="A22" s="218"/>
      <c r="B22" s="426" t="s">
        <v>221</v>
      </c>
      <c r="C22" s="227">
        <v>24538</v>
      </c>
      <c r="D22" s="227">
        <v>21737</v>
      </c>
      <c r="E22" s="227">
        <v>122753</v>
      </c>
      <c r="F22" s="423">
        <v>197.07162284678151</v>
      </c>
      <c r="G22" s="423">
        <v>708.69464811500484</v>
      </c>
    </row>
    <row r="23" spans="1:7" ht="15" customHeight="1">
      <c r="A23" s="218"/>
      <c r="B23" s="426" t="s">
        <v>280</v>
      </c>
      <c r="C23" s="227">
        <v>39985</v>
      </c>
      <c r="D23" s="227">
        <v>31828</v>
      </c>
      <c r="E23" s="227">
        <v>167329</v>
      </c>
      <c r="F23" s="423">
        <v>232.76290770805906</v>
      </c>
      <c r="G23" s="423">
        <v>698.63053734708365</v>
      </c>
    </row>
    <row r="24" spans="1:7" ht="15" customHeight="1">
      <c r="A24" s="218"/>
      <c r="B24" s="426" t="s">
        <v>281</v>
      </c>
      <c r="C24" s="227">
        <v>12829</v>
      </c>
      <c r="D24" s="227">
        <v>10610</v>
      </c>
      <c r="E24" s="227">
        <v>55767</v>
      </c>
      <c r="F24" s="423">
        <v>339.3028461784458</v>
      </c>
      <c r="G24" s="423">
        <v>1075.9598688018523</v>
      </c>
    </row>
    <row r="25" spans="1:7" ht="15" customHeight="1">
      <c r="A25" s="218"/>
      <c r="B25" s="426" t="s">
        <v>282</v>
      </c>
      <c r="C25" s="227">
        <v>8767</v>
      </c>
      <c r="D25" s="227">
        <v>7757</v>
      </c>
      <c r="E25" s="227">
        <v>44738</v>
      </c>
      <c r="F25" s="423">
        <v>170.85903083700441</v>
      </c>
      <c r="G25" s="423">
        <v>396.19199433227061</v>
      </c>
    </row>
    <row r="26" spans="1:7" ht="15" customHeight="1">
      <c r="A26" s="218"/>
      <c r="B26" s="426" t="s">
        <v>283</v>
      </c>
      <c r="C26" s="227">
        <v>6089</v>
      </c>
      <c r="D26" s="227">
        <v>10010</v>
      </c>
      <c r="E26" s="227">
        <v>37010</v>
      </c>
      <c r="F26" s="423">
        <v>357.88344654987486</v>
      </c>
      <c r="G26" s="423">
        <v>975.23056653491449</v>
      </c>
    </row>
    <row r="27" spans="1:7" ht="15" customHeight="1">
      <c r="A27" s="218"/>
      <c r="B27" s="426" t="s">
        <v>284</v>
      </c>
      <c r="C27" s="227">
        <v>30</v>
      </c>
      <c r="D27" s="227">
        <v>8</v>
      </c>
      <c r="E27" s="227">
        <v>91</v>
      </c>
      <c r="F27" s="423">
        <v>200</v>
      </c>
      <c r="G27" s="423">
        <v>700</v>
      </c>
    </row>
    <row r="28" spans="1:7" ht="15" customHeight="1">
      <c r="A28" s="218"/>
      <c r="B28" s="426" t="s">
        <v>285</v>
      </c>
      <c r="C28" s="227">
        <v>76739</v>
      </c>
      <c r="D28" s="227">
        <v>69782</v>
      </c>
      <c r="E28" s="227">
        <v>371924</v>
      </c>
      <c r="F28" s="423">
        <v>539.73238456183776</v>
      </c>
      <c r="G28" s="423">
        <v>1534.403234456867</v>
      </c>
    </row>
    <row r="29" spans="1:7" ht="15" customHeight="1">
      <c r="A29" s="218"/>
      <c r="B29" s="425" t="s">
        <v>286</v>
      </c>
      <c r="C29" s="225">
        <v>73623</v>
      </c>
      <c r="D29" s="225">
        <v>58450</v>
      </c>
      <c r="E29" s="225">
        <v>396008</v>
      </c>
      <c r="F29" s="422">
        <v>267.45675848814858</v>
      </c>
      <c r="G29" s="422">
        <v>797.19778560644181</v>
      </c>
    </row>
    <row r="30" spans="1:7" ht="15" customHeight="1">
      <c r="A30" s="218"/>
      <c r="B30" s="426" t="s">
        <v>236</v>
      </c>
      <c r="C30" s="227">
        <v>56240</v>
      </c>
      <c r="D30" s="227">
        <v>43926</v>
      </c>
      <c r="E30" s="227">
        <v>307007</v>
      </c>
      <c r="F30" s="423">
        <v>246.38770473412609</v>
      </c>
      <c r="G30" s="423">
        <v>749.21785391805167</v>
      </c>
    </row>
    <row r="31" spans="1:7" ht="15" customHeight="1">
      <c r="A31" s="218"/>
      <c r="B31" s="426" t="s">
        <v>287</v>
      </c>
      <c r="C31" s="227">
        <v>12169</v>
      </c>
      <c r="D31" s="227">
        <v>10282</v>
      </c>
      <c r="E31" s="227">
        <v>66266</v>
      </c>
      <c r="F31" s="423">
        <v>356.39514731369155</v>
      </c>
      <c r="G31" s="423">
        <v>1051.674337406761</v>
      </c>
    </row>
    <row r="32" spans="1:7" ht="15" customHeight="1">
      <c r="A32" s="218"/>
      <c r="B32" s="426" t="s">
        <v>288</v>
      </c>
      <c r="C32" s="227">
        <v>5214</v>
      </c>
      <c r="D32" s="227">
        <v>4242</v>
      </c>
      <c r="E32" s="227">
        <v>22735</v>
      </c>
      <c r="F32" s="423">
        <v>371.77914110429447</v>
      </c>
      <c r="G32" s="423">
        <v>948.47726324572386</v>
      </c>
    </row>
    <row r="33" spans="1:7" ht="15" customHeight="1">
      <c r="A33" s="218"/>
      <c r="B33" s="425" t="s">
        <v>289</v>
      </c>
      <c r="C33" s="225">
        <v>137143</v>
      </c>
      <c r="D33" s="225">
        <v>98880</v>
      </c>
      <c r="E33" s="225">
        <v>621131</v>
      </c>
      <c r="F33" s="422">
        <v>340.32008260196181</v>
      </c>
      <c r="G33" s="422">
        <v>951.88113956446455</v>
      </c>
    </row>
    <row r="34" spans="1:7" ht="15" customHeight="1">
      <c r="A34" s="218"/>
      <c r="B34" s="426" t="s">
        <v>290</v>
      </c>
      <c r="C34" s="227">
        <v>10242</v>
      </c>
      <c r="D34" s="227">
        <v>8929</v>
      </c>
      <c r="E34" s="227">
        <v>54292</v>
      </c>
      <c r="F34" s="423">
        <v>614.52167928423944</v>
      </c>
      <c r="G34" s="423">
        <v>676.7888307155323</v>
      </c>
    </row>
    <row r="35" spans="1:7" ht="15" customHeight="1">
      <c r="A35" s="218"/>
      <c r="B35" s="426" t="s">
        <v>291</v>
      </c>
      <c r="C35" s="227">
        <v>28003</v>
      </c>
      <c r="D35" s="227">
        <v>18608</v>
      </c>
      <c r="E35" s="227">
        <v>113813</v>
      </c>
      <c r="F35" s="423">
        <v>330.98541444325866</v>
      </c>
      <c r="G35" s="423">
        <v>1041.5759128763614</v>
      </c>
    </row>
    <row r="36" spans="1:7" ht="15" customHeight="1">
      <c r="A36" s="218"/>
      <c r="B36" s="426" t="s">
        <v>235</v>
      </c>
      <c r="C36" s="227">
        <v>20933</v>
      </c>
      <c r="D36" s="227">
        <v>17914</v>
      </c>
      <c r="E36" s="227">
        <v>95813</v>
      </c>
      <c r="F36" s="423">
        <v>301.43025408043076</v>
      </c>
      <c r="G36" s="423">
        <v>879.26034688446362</v>
      </c>
    </row>
    <row r="37" spans="1:7" ht="15" customHeight="1">
      <c r="A37" s="218"/>
      <c r="B37" s="426" t="s">
        <v>292</v>
      </c>
      <c r="C37" s="227">
        <v>21148</v>
      </c>
      <c r="D37" s="227">
        <v>12477</v>
      </c>
      <c r="E37" s="227">
        <v>89236</v>
      </c>
      <c r="F37" s="423">
        <v>279.44008958566633</v>
      </c>
      <c r="G37" s="423">
        <v>860.27185963559236</v>
      </c>
    </row>
    <row r="38" spans="1:7" ht="15" customHeight="1">
      <c r="A38" s="218"/>
      <c r="B38" s="426" t="s">
        <v>293</v>
      </c>
      <c r="C38" s="227">
        <v>4821</v>
      </c>
      <c r="D38" s="227">
        <v>4158</v>
      </c>
      <c r="E38" s="227">
        <v>19254</v>
      </c>
      <c r="F38" s="423">
        <v>430.43478260869563</v>
      </c>
      <c r="G38" s="423">
        <v>1067.8868552412646</v>
      </c>
    </row>
    <row r="39" spans="1:7" ht="15" customHeight="1">
      <c r="A39" s="218"/>
      <c r="B39" s="426" t="s">
        <v>227</v>
      </c>
      <c r="C39" s="227">
        <v>5330</v>
      </c>
      <c r="D39" s="227">
        <v>5007</v>
      </c>
      <c r="E39" s="227">
        <v>26199</v>
      </c>
      <c r="F39" s="423">
        <v>299.64093357271094</v>
      </c>
      <c r="G39" s="423">
        <v>833.56665606108822</v>
      </c>
    </row>
    <row r="40" spans="1:7" ht="15" customHeight="1">
      <c r="A40" s="218"/>
      <c r="B40" s="426" t="s">
        <v>233</v>
      </c>
      <c r="C40" s="227">
        <v>4407</v>
      </c>
      <c r="D40" s="227">
        <v>3964</v>
      </c>
      <c r="E40" s="227">
        <v>22025</v>
      </c>
      <c r="F40" s="423">
        <v>325.18457752255949</v>
      </c>
      <c r="G40" s="423">
        <v>915.80041580041575</v>
      </c>
    </row>
    <row r="41" spans="1:7" ht="15" customHeight="1">
      <c r="A41" s="218"/>
      <c r="B41" s="426" t="s">
        <v>229</v>
      </c>
      <c r="C41" s="227">
        <v>2128</v>
      </c>
      <c r="D41" s="227">
        <v>1348</v>
      </c>
      <c r="E41" s="227">
        <v>12365</v>
      </c>
      <c r="F41" s="423">
        <v>234.84320557491287</v>
      </c>
      <c r="G41" s="423">
        <v>915.24796447076233</v>
      </c>
    </row>
    <row r="42" spans="1:7" ht="15" customHeight="1">
      <c r="A42" s="218"/>
      <c r="B42" s="426" t="s">
        <v>228</v>
      </c>
      <c r="C42" s="227">
        <v>3371</v>
      </c>
      <c r="D42" s="227">
        <v>1748</v>
      </c>
      <c r="E42" s="227">
        <v>14514</v>
      </c>
      <c r="F42" s="423">
        <v>226.1319534282018</v>
      </c>
      <c r="G42" s="423">
        <v>865.47406082289808</v>
      </c>
    </row>
    <row r="43" spans="1:7" ht="15" customHeight="1">
      <c r="A43" s="218"/>
      <c r="B43" s="426" t="s">
        <v>238</v>
      </c>
      <c r="C43" s="227">
        <v>3112</v>
      </c>
      <c r="D43" s="227">
        <v>1784</v>
      </c>
      <c r="E43" s="227">
        <v>12458</v>
      </c>
      <c r="F43" s="423">
        <v>262.35294117647061</v>
      </c>
      <c r="G43" s="423">
        <v>936.69172932330832</v>
      </c>
    </row>
    <row r="44" spans="1:7" ht="15" customHeight="1">
      <c r="A44" s="218"/>
      <c r="B44" s="426" t="s">
        <v>294</v>
      </c>
      <c r="C44" s="227">
        <v>2563</v>
      </c>
      <c r="D44" s="227">
        <v>1690</v>
      </c>
      <c r="E44" s="227">
        <v>10170</v>
      </c>
      <c r="F44" s="423">
        <v>311.23388581952116</v>
      </c>
      <c r="G44" s="423">
        <v>893.67311072056236</v>
      </c>
    </row>
    <row r="45" spans="1:7" ht="15" customHeight="1">
      <c r="A45" s="218"/>
      <c r="B45" s="426" t="s">
        <v>295</v>
      </c>
      <c r="C45" s="227">
        <v>1782</v>
      </c>
      <c r="D45" s="227">
        <v>884</v>
      </c>
      <c r="E45" s="227">
        <v>9019</v>
      </c>
      <c r="F45" s="423">
        <v>171.65048543689321</v>
      </c>
      <c r="G45" s="423">
        <v>793.92605633802816</v>
      </c>
    </row>
    <row r="46" spans="1:7" ht="15" customHeight="1">
      <c r="A46" s="218"/>
      <c r="B46" s="426" t="s">
        <v>296</v>
      </c>
      <c r="C46" s="227">
        <v>721</v>
      </c>
      <c r="D46" s="227">
        <v>680</v>
      </c>
      <c r="E46" s="227">
        <v>4753</v>
      </c>
      <c r="F46" s="423">
        <v>277.55102040816325</v>
      </c>
      <c r="G46" s="423">
        <v>1000.6315789473683</v>
      </c>
    </row>
    <row r="47" spans="1:7" ht="15" customHeight="1">
      <c r="A47" s="218"/>
      <c r="B47" s="426" t="s">
        <v>297</v>
      </c>
      <c r="C47" s="227">
        <v>28582</v>
      </c>
      <c r="D47" s="227">
        <v>19689</v>
      </c>
      <c r="E47" s="227">
        <v>137220</v>
      </c>
      <c r="F47" s="423">
        <v>448.90560875512995</v>
      </c>
      <c r="G47" s="423">
        <v>1297.4659606656583</v>
      </c>
    </row>
    <row r="48" spans="1:7" ht="15" customHeight="1">
      <c r="A48" s="218"/>
      <c r="B48" s="425" t="s">
        <v>298</v>
      </c>
      <c r="C48" s="225">
        <v>37429</v>
      </c>
      <c r="D48" s="225">
        <v>29924</v>
      </c>
      <c r="E48" s="225">
        <v>172060</v>
      </c>
      <c r="F48" s="422">
        <v>345.14417531718567</v>
      </c>
      <c r="G48" s="422">
        <v>966.30349320453774</v>
      </c>
    </row>
    <row r="49" spans="1:7" ht="15" customHeight="1">
      <c r="A49" s="218"/>
      <c r="B49" s="426" t="s">
        <v>299</v>
      </c>
      <c r="C49" s="227">
        <v>33802</v>
      </c>
      <c r="D49" s="227">
        <v>26838</v>
      </c>
      <c r="E49" s="227">
        <v>157547</v>
      </c>
      <c r="F49" s="423">
        <v>328.93736977570779</v>
      </c>
      <c r="G49" s="423">
        <v>934.22082542694488</v>
      </c>
    </row>
    <row r="50" spans="1:7" ht="15" customHeight="1">
      <c r="A50" s="218"/>
      <c r="B50" s="426" t="s">
        <v>300</v>
      </c>
      <c r="C50" s="227">
        <v>3503</v>
      </c>
      <c r="D50" s="227">
        <v>3018</v>
      </c>
      <c r="E50" s="227">
        <v>14145</v>
      </c>
      <c r="F50" s="423">
        <v>615.91836734693879</v>
      </c>
      <c r="G50" s="423">
        <v>1566.4451827242524</v>
      </c>
    </row>
    <row r="51" spans="1:7" ht="15" customHeight="1">
      <c r="A51" s="218"/>
      <c r="B51" s="426" t="s">
        <v>301</v>
      </c>
      <c r="C51" s="227">
        <v>124</v>
      </c>
      <c r="D51" s="227">
        <v>68</v>
      </c>
      <c r="E51" s="227">
        <v>368</v>
      </c>
      <c r="F51" s="423">
        <v>323.8095238095238</v>
      </c>
      <c r="G51" s="423">
        <v>943.58974358974365</v>
      </c>
    </row>
    <row r="52" spans="1:7" ht="15" customHeight="1">
      <c r="A52" s="218"/>
      <c r="B52" s="425" t="s">
        <v>302</v>
      </c>
      <c r="C52" s="225">
        <v>2120</v>
      </c>
      <c r="D52" s="225">
        <v>2161</v>
      </c>
      <c r="E52" s="225">
        <v>10455</v>
      </c>
      <c r="F52" s="422">
        <v>319.67455621301775</v>
      </c>
      <c r="G52" s="422">
        <v>660.45483259633602</v>
      </c>
    </row>
    <row r="53" spans="1:7" ht="18" customHeight="1">
      <c r="A53" s="224"/>
      <c r="B53" s="427"/>
      <c r="C53" s="427"/>
      <c r="D53" s="427"/>
      <c r="E53" s="427"/>
      <c r="F53" s="427"/>
      <c r="G53" s="427"/>
    </row>
    <row r="54" spans="1:7" ht="18" customHeight="1">
      <c r="A54" s="224"/>
      <c r="B54" s="224"/>
      <c r="C54" s="224"/>
      <c r="D54" s="224"/>
      <c r="E54" s="224"/>
      <c r="F54" s="224"/>
      <c r="G54" s="224"/>
    </row>
    <row r="55" spans="1:7" ht="18" customHeight="1">
      <c r="A55" s="224"/>
      <c r="B55" s="427"/>
      <c r="C55" s="427"/>
      <c r="D55" s="427"/>
      <c r="E55" s="427"/>
      <c r="F55" s="427"/>
      <c r="G55" s="427"/>
    </row>
    <row r="56" spans="1:7" ht="18" customHeight="1">
      <c r="A56" s="224"/>
      <c r="B56" s="224"/>
      <c r="C56" s="428"/>
      <c r="D56" s="428"/>
      <c r="E56" s="428"/>
      <c r="F56" s="224"/>
      <c r="G56" s="224"/>
    </row>
    <row r="57" spans="1:7" ht="18" customHeight="1">
      <c r="A57" s="224"/>
      <c r="B57" s="224"/>
      <c r="C57" s="224"/>
      <c r="D57" s="224"/>
      <c r="E57" s="224"/>
      <c r="F57" s="224"/>
      <c r="G57" s="224"/>
    </row>
    <row r="58" spans="1:7" ht="18" customHeight="1">
      <c r="A58" s="224"/>
      <c r="B58" s="224"/>
      <c r="C58" s="224"/>
      <c r="D58" s="224"/>
      <c r="E58" s="224"/>
      <c r="F58" s="224"/>
      <c r="G58" s="429"/>
    </row>
    <row r="59" spans="1:7" ht="18" customHeight="1">
      <c r="A59" s="224"/>
      <c r="B59" s="224"/>
      <c r="C59" s="224"/>
      <c r="D59" s="224"/>
      <c r="E59" s="224"/>
      <c r="F59" s="224"/>
      <c r="G59" s="429"/>
    </row>
    <row r="60" spans="1:7" ht="18" customHeight="1">
      <c r="A60" s="224"/>
      <c r="B60" s="224"/>
      <c r="C60" s="224"/>
      <c r="D60" s="224"/>
      <c r="E60" s="224"/>
      <c r="F60" s="224"/>
      <c r="G60" s="429"/>
    </row>
    <row r="61" spans="1:7">
      <c r="A61" s="224"/>
      <c r="B61" s="224"/>
      <c r="C61" s="224"/>
      <c r="D61" s="224"/>
      <c r="E61" s="224"/>
      <c r="F61" s="224"/>
      <c r="G61" s="429"/>
    </row>
    <row r="62" spans="1:7">
      <c r="A62" s="224"/>
      <c r="B62" s="224"/>
      <c r="C62" s="224"/>
      <c r="D62" s="224"/>
      <c r="E62" s="224"/>
      <c r="F62" s="224"/>
      <c r="G62" s="429"/>
    </row>
    <row r="63" spans="1:7">
      <c r="A63" s="224"/>
      <c r="B63" s="224"/>
      <c r="C63" s="224"/>
      <c r="D63" s="224"/>
      <c r="E63" s="224"/>
      <c r="F63" s="224"/>
      <c r="G63" s="429"/>
    </row>
    <row r="64" spans="1:7">
      <c r="A64" s="224"/>
      <c r="B64" s="224"/>
      <c r="C64" s="224"/>
      <c r="D64" s="224"/>
      <c r="E64" s="224"/>
      <c r="F64" s="224"/>
      <c r="G64" s="429"/>
    </row>
    <row r="65" spans="1:7">
      <c r="A65" s="224"/>
      <c r="B65" s="224"/>
      <c r="C65" s="224"/>
      <c r="D65" s="224"/>
      <c r="E65" s="224"/>
      <c r="F65" s="224"/>
      <c r="G65" s="429"/>
    </row>
    <row r="66" spans="1:7">
      <c r="A66" s="224"/>
      <c r="B66" s="224"/>
      <c r="C66" s="224"/>
      <c r="D66" s="224"/>
      <c r="E66" s="224"/>
      <c r="F66" s="224"/>
      <c r="G66" s="429"/>
    </row>
    <row r="67" spans="1:7">
      <c r="A67" s="224"/>
      <c r="B67" s="224"/>
      <c r="C67" s="224"/>
      <c r="D67" s="224"/>
      <c r="E67" s="224"/>
      <c r="F67" s="224"/>
      <c r="G67" s="429"/>
    </row>
    <row r="68" spans="1:7">
      <c r="A68" s="224"/>
      <c r="B68" s="224"/>
      <c r="C68" s="224"/>
      <c r="D68" s="224"/>
      <c r="E68" s="224"/>
      <c r="F68" s="224"/>
      <c r="G68" s="429"/>
    </row>
    <row r="69" spans="1:7">
      <c r="A69" s="224"/>
      <c r="B69" s="224"/>
      <c r="C69" s="224"/>
      <c r="D69" s="224"/>
      <c r="E69" s="224"/>
      <c r="F69" s="224"/>
      <c r="G69" s="224"/>
    </row>
    <row r="70" spans="1:7">
      <c r="A70" s="224"/>
      <c r="B70" s="224"/>
      <c r="C70" s="224"/>
      <c r="D70" s="224"/>
      <c r="E70" s="224"/>
      <c r="F70" s="224"/>
      <c r="G70" s="224"/>
    </row>
    <row r="71" spans="1:7">
      <c r="A71" s="224"/>
      <c r="B71" s="224"/>
      <c r="C71" s="224"/>
      <c r="D71" s="224"/>
      <c r="E71" s="224"/>
      <c r="F71" s="224"/>
      <c r="G71" s="224"/>
    </row>
    <row r="72" spans="1:7">
      <c r="A72" s="224"/>
      <c r="B72" s="224"/>
      <c r="C72" s="224"/>
      <c r="D72" s="224"/>
      <c r="E72" s="224"/>
      <c r="F72" s="224"/>
      <c r="G72" s="224"/>
    </row>
    <row r="73" spans="1:7">
      <c r="A73" s="224"/>
      <c r="B73" s="224"/>
      <c r="C73" s="224"/>
      <c r="D73" s="224"/>
      <c r="E73" s="224"/>
      <c r="F73" s="224"/>
      <c r="G73" s="224"/>
    </row>
    <row r="74" spans="1:7">
      <c r="A74" s="224"/>
      <c r="B74" s="224"/>
      <c r="C74" s="224"/>
      <c r="D74" s="224"/>
      <c r="E74" s="224"/>
      <c r="F74" s="224"/>
      <c r="G74" s="224"/>
    </row>
    <row r="75" spans="1:7">
      <c r="A75" s="224"/>
      <c r="B75" s="224"/>
      <c r="C75" s="224"/>
      <c r="D75" s="224"/>
      <c r="E75" s="224"/>
      <c r="F75" s="224"/>
      <c r="G75" s="224"/>
    </row>
    <row r="76" spans="1:7">
      <c r="A76" s="224"/>
      <c r="B76" s="224"/>
      <c r="C76" s="224"/>
      <c r="D76" s="224"/>
      <c r="E76" s="224"/>
      <c r="F76" s="224"/>
      <c r="G76" s="224"/>
    </row>
    <row r="77" spans="1:7">
      <c r="A77" s="224"/>
      <c r="B77" s="224"/>
      <c r="C77" s="224"/>
      <c r="D77" s="224"/>
      <c r="E77" s="224"/>
      <c r="F77" s="224"/>
      <c r="G77" s="224"/>
    </row>
    <row r="78" spans="1:7">
      <c r="A78" s="224"/>
      <c r="B78" s="224"/>
      <c r="C78" s="224"/>
      <c r="D78" s="224"/>
      <c r="E78" s="224"/>
      <c r="F78" s="224"/>
      <c r="G78" s="224"/>
    </row>
    <row r="79" spans="1:7">
      <c r="A79" s="224"/>
      <c r="B79" s="224"/>
      <c r="C79" s="224"/>
      <c r="D79" s="224"/>
      <c r="E79" s="224"/>
      <c r="F79" s="224"/>
      <c r="G79" s="224"/>
    </row>
    <row r="80" spans="1:7">
      <c r="A80" s="224"/>
      <c r="B80" s="224"/>
      <c r="C80" s="224"/>
      <c r="D80" s="224"/>
      <c r="E80" s="224"/>
      <c r="F80" s="224"/>
      <c r="G80" s="224"/>
    </row>
    <row r="81" spans="1:7">
      <c r="A81" s="224"/>
      <c r="B81" s="224"/>
      <c r="C81" s="224"/>
      <c r="D81" s="224"/>
      <c r="E81" s="224"/>
      <c r="F81" s="224"/>
      <c r="G81" s="224"/>
    </row>
    <row r="82" spans="1:7">
      <c r="A82" s="224"/>
      <c r="B82" s="224"/>
      <c r="C82" s="224"/>
      <c r="D82" s="224"/>
      <c r="E82" s="224"/>
      <c r="F82" s="224"/>
      <c r="G82" s="224"/>
    </row>
    <row r="83" spans="1:7">
      <c r="A83" s="224"/>
      <c r="B83" s="224"/>
      <c r="C83" s="224"/>
      <c r="D83" s="224"/>
      <c r="E83" s="224"/>
      <c r="F83" s="224"/>
      <c r="G83" s="224"/>
    </row>
    <row r="84" spans="1:7">
      <c r="A84" s="224"/>
      <c r="B84" s="224"/>
      <c r="C84" s="224"/>
      <c r="D84" s="224"/>
      <c r="E84" s="224"/>
      <c r="F84" s="224"/>
      <c r="G84" s="224"/>
    </row>
    <row r="85" spans="1:7">
      <c r="A85" s="224"/>
      <c r="B85" s="224"/>
      <c r="C85" s="224"/>
      <c r="D85" s="224"/>
      <c r="E85" s="224"/>
      <c r="F85" s="224"/>
      <c r="G85" s="224"/>
    </row>
    <row r="86" spans="1:7">
      <c r="A86" s="224"/>
      <c r="B86" s="224"/>
      <c r="C86" s="224"/>
      <c r="D86" s="224"/>
      <c r="E86" s="224"/>
      <c r="F86" s="224"/>
      <c r="G86" s="224"/>
    </row>
    <row r="87" spans="1:7">
      <c r="A87" s="224"/>
      <c r="B87" s="224"/>
      <c r="C87" s="224"/>
      <c r="D87" s="224"/>
      <c r="E87" s="224"/>
      <c r="F87" s="224"/>
      <c r="G87" s="224"/>
    </row>
    <row r="88" spans="1:7">
      <c r="A88" s="224"/>
      <c r="B88" s="224"/>
      <c r="C88" s="224"/>
      <c r="D88" s="224"/>
      <c r="E88" s="224"/>
      <c r="F88" s="224"/>
      <c r="G88" s="224"/>
    </row>
    <row r="89" spans="1:7">
      <c r="A89" s="224"/>
      <c r="B89" s="224"/>
      <c r="C89" s="224"/>
      <c r="D89" s="224"/>
      <c r="E89" s="224"/>
      <c r="F89" s="224"/>
      <c r="G89" s="224"/>
    </row>
    <row r="90" spans="1:7">
      <c r="A90" s="224"/>
      <c r="B90" s="224"/>
      <c r="C90" s="224"/>
      <c r="D90" s="224"/>
      <c r="E90" s="224"/>
      <c r="F90" s="224"/>
      <c r="G90" s="224"/>
    </row>
    <row r="91" spans="1:7">
      <c r="A91" s="224"/>
      <c r="B91" s="224"/>
      <c r="C91" s="224"/>
      <c r="D91" s="224"/>
      <c r="E91" s="224"/>
      <c r="F91" s="224"/>
      <c r="G91" s="224"/>
    </row>
    <row r="92" spans="1:7">
      <c r="A92" s="224"/>
      <c r="B92" s="224"/>
      <c r="C92" s="224"/>
      <c r="D92" s="224"/>
      <c r="E92" s="224"/>
      <c r="F92" s="224"/>
      <c r="G92" s="224"/>
    </row>
    <row r="93" spans="1:7">
      <c r="A93" s="224"/>
      <c r="B93" s="224"/>
      <c r="C93" s="224"/>
      <c r="D93" s="224"/>
      <c r="E93" s="224"/>
      <c r="F93" s="224"/>
      <c r="G93" s="224"/>
    </row>
    <row r="94" spans="1:7">
      <c r="A94" s="224"/>
      <c r="B94" s="224"/>
      <c r="C94" s="224"/>
      <c r="D94" s="224"/>
      <c r="E94" s="224"/>
      <c r="F94" s="224"/>
      <c r="G94" s="224"/>
    </row>
    <row r="95" spans="1:7">
      <c r="A95" s="224"/>
      <c r="B95" s="224"/>
      <c r="C95" s="224"/>
      <c r="D95" s="224"/>
      <c r="E95" s="224"/>
      <c r="F95" s="224"/>
      <c r="G95" s="224"/>
    </row>
    <row r="96" spans="1:7">
      <c r="A96" s="224"/>
      <c r="B96" s="224"/>
      <c r="C96" s="224"/>
      <c r="D96" s="224"/>
      <c r="E96" s="224"/>
      <c r="F96" s="224"/>
      <c r="G96" s="224"/>
    </row>
    <row r="97" spans="1:7">
      <c r="A97" s="224"/>
      <c r="B97" s="224"/>
      <c r="C97" s="224"/>
      <c r="D97" s="224"/>
      <c r="E97" s="224"/>
      <c r="F97" s="224"/>
      <c r="G97" s="224"/>
    </row>
    <row r="98" spans="1:7">
      <c r="A98" s="224"/>
      <c r="B98" s="224"/>
      <c r="C98" s="224"/>
      <c r="D98" s="224"/>
      <c r="E98" s="224"/>
      <c r="F98" s="224"/>
      <c r="G98" s="224"/>
    </row>
    <row r="99" spans="1:7">
      <c r="A99" s="224"/>
      <c r="B99" s="224"/>
      <c r="C99" s="224"/>
      <c r="D99" s="224"/>
      <c r="E99" s="224"/>
      <c r="F99" s="224"/>
      <c r="G99" s="224"/>
    </row>
    <row r="100" spans="1:7">
      <c r="A100" s="224"/>
      <c r="B100" s="224"/>
      <c r="C100" s="224"/>
      <c r="D100" s="224"/>
      <c r="E100" s="224"/>
      <c r="F100" s="224"/>
      <c r="G100" s="224"/>
    </row>
    <row r="101" spans="1:7">
      <c r="A101" s="224"/>
      <c r="B101" s="224"/>
      <c r="C101" s="224"/>
      <c r="D101" s="224"/>
      <c r="E101" s="224"/>
      <c r="F101" s="224"/>
      <c r="G101" s="224"/>
    </row>
    <row r="102" spans="1:7">
      <c r="A102" s="224"/>
      <c r="B102" s="224"/>
      <c r="C102" s="224"/>
      <c r="D102" s="224"/>
      <c r="E102" s="224"/>
      <c r="F102" s="224"/>
      <c r="G102" s="224"/>
    </row>
    <row r="103" spans="1:7">
      <c r="A103" s="224"/>
      <c r="B103" s="224"/>
      <c r="C103" s="224"/>
      <c r="D103" s="224"/>
      <c r="E103" s="224"/>
      <c r="F103" s="224"/>
      <c r="G103" s="224"/>
    </row>
    <row r="104" spans="1:7">
      <c r="A104" s="224"/>
      <c r="B104" s="224"/>
      <c r="C104" s="224"/>
      <c r="D104" s="224"/>
      <c r="E104" s="224"/>
      <c r="F104" s="224"/>
      <c r="G104" s="224"/>
    </row>
    <row r="105" spans="1:7">
      <c r="A105" s="224"/>
      <c r="B105" s="224"/>
      <c r="C105" s="224"/>
      <c r="D105" s="224"/>
      <c r="E105" s="224"/>
      <c r="F105" s="224"/>
      <c r="G105" s="224"/>
    </row>
    <row r="106" spans="1:7">
      <c r="A106" s="224"/>
      <c r="B106" s="224"/>
      <c r="C106" s="224"/>
      <c r="D106" s="224"/>
      <c r="E106" s="224"/>
      <c r="F106" s="224"/>
      <c r="G106" s="224"/>
    </row>
    <row r="107" spans="1:7">
      <c r="A107" s="224"/>
      <c r="B107" s="224"/>
      <c r="C107" s="224"/>
      <c r="D107" s="224"/>
      <c r="E107" s="224"/>
      <c r="F107" s="224"/>
      <c r="G107" s="224"/>
    </row>
    <row r="108" spans="1:7">
      <c r="A108" s="224"/>
      <c r="B108" s="224"/>
      <c r="C108" s="224"/>
      <c r="D108" s="224"/>
      <c r="E108" s="224"/>
      <c r="F108" s="224"/>
      <c r="G108" s="224"/>
    </row>
    <row r="109" spans="1:7">
      <c r="A109" s="224"/>
      <c r="B109" s="224"/>
      <c r="C109" s="224"/>
      <c r="D109" s="224"/>
      <c r="E109" s="224"/>
      <c r="F109" s="224"/>
      <c r="G109" s="224"/>
    </row>
    <row r="110" spans="1:7">
      <c r="A110" s="224"/>
      <c r="B110" s="224"/>
      <c r="C110" s="224"/>
      <c r="D110" s="224"/>
      <c r="E110" s="224"/>
      <c r="F110" s="224"/>
      <c r="G110" s="224"/>
    </row>
    <row r="111" spans="1:7">
      <c r="A111" s="224"/>
      <c r="B111" s="224"/>
      <c r="C111" s="224"/>
      <c r="D111" s="224"/>
      <c r="E111" s="224"/>
      <c r="F111" s="224"/>
      <c r="G111" s="224"/>
    </row>
    <row r="112" spans="1:7">
      <c r="A112" s="224"/>
      <c r="B112" s="224"/>
      <c r="C112" s="224"/>
      <c r="D112" s="224"/>
      <c r="E112" s="224"/>
      <c r="F112" s="224"/>
      <c r="G112" s="224"/>
    </row>
    <row r="113" spans="1:7">
      <c r="A113" s="224"/>
      <c r="B113" s="224"/>
      <c r="C113" s="224"/>
      <c r="D113" s="224"/>
      <c r="E113" s="224"/>
      <c r="F113" s="224"/>
      <c r="G113" s="224"/>
    </row>
    <row r="114" spans="1:7">
      <c r="A114" s="224"/>
      <c r="B114" s="224"/>
      <c r="C114" s="224"/>
      <c r="D114" s="224"/>
      <c r="E114" s="224"/>
      <c r="F114" s="224"/>
      <c r="G114" s="224"/>
    </row>
    <row r="115" spans="1:7">
      <c r="A115" s="224"/>
      <c r="B115" s="224"/>
      <c r="C115" s="224"/>
      <c r="D115" s="224"/>
      <c r="E115" s="224"/>
      <c r="F115" s="224"/>
      <c r="G115" s="224"/>
    </row>
    <row r="116" spans="1:7">
      <c r="A116" s="224"/>
      <c r="B116" s="224"/>
      <c r="C116" s="224"/>
      <c r="D116" s="224"/>
      <c r="E116" s="224"/>
      <c r="F116" s="224"/>
      <c r="G116" s="224"/>
    </row>
    <row r="117" spans="1:7">
      <c r="A117" s="224"/>
      <c r="B117" s="224"/>
      <c r="C117" s="224"/>
      <c r="D117" s="224"/>
      <c r="E117" s="224"/>
      <c r="F117" s="224"/>
      <c r="G117" s="224"/>
    </row>
    <row r="118" spans="1:7">
      <c r="A118" s="224"/>
      <c r="B118" s="224"/>
      <c r="C118" s="224"/>
      <c r="D118" s="224"/>
      <c r="E118" s="224"/>
      <c r="F118" s="224"/>
      <c r="G118" s="224"/>
    </row>
    <row r="119" spans="1:7">
      <c r="A119" s="224"/>
      <c r="B119" s="224"/>
      <c r="C119" s="224"/>
      <c r="D119" s="224"/>
      <c r="E119" s="224"/>
      <c r="F119" s="224"/>
      <c r="G119" s="224"/>
    </row>
    <row r="120" spans="1:7">
      <c r="A120" s="224"/>
      <c r="B120" s="224"/>
      <c r="C120" s="224"/>
      <c r="D120" s="224"/>
      <c r="E120" s="224"/>
      <c r="F120" s="224"/>
      <c r="G120" s="224"/>
    </row>
    <row r="121" spans="1:7">
      <c r="A121" s="224"/>
      <c r="B121" s="224"/>
      <c r="C121" s="224"/>
      <c r="D121" s="224"/>
      <c r="E121" s="224"/>
      <c r="F121" s="224"/>
      <c r="G121" s="224"/>
    </row>
    <row r="122" spans="1:7">
      <c r="A122" s="224"/>
      <c r="B122" s="224"/>
      <c r="C122" s="224"/>
      <c r="D122" s="224"/>
      <c r="E122" s="224"/>
      <c r="F122" s="224"/>
      <c r="G122" s="224"/>
    </row>
    <row r="123" spans="1:7">
      <c r="A123" s="224"/>
      <c r="B123" s="224"/>
      <c r="C123" s="224"/>
      <c r="D123" s="224"/>
      <c r="E123" s="224"/>
      <c r="F123" s="224"/>
      <c r="G123" s="224"/>
    </row>
    <row r="124" spans="1:7">
      <c r="A124" s="224"/>
      <c r="B124" s="224"/>
      <c r="C124" s="224"/>
      <c r="D124" s="224"/>
      <c r="E124" s="224"/>
      <c r="F124" s="224"/>
      <c r="G124" s="224"/>
    </row>
    <row r="125" spans="1:7">
      <c r="A125" s="224"/>
      <c r="B125" s="224"/>
      <c r="C125" s="224"/>
      <c r="D125" s="224"/>
      <c r="E125" s="224"/>
      <c r="F125" s="224"/>
      <c r="G125" s="224"/>
    </row>
    <row r="126" spans="1:7">
      <c r="A126" s="224"/>
      <c r="B126" s="224"/>
      <c r="C126" s="224"/>
      <c r="D126" s="224"/>
      <c r="E126" s="224"/>
      <c r="F126" s="224"/>
      <c r="G126" s="224"/>
    </row>
    <row r="127" spans="1:7">
      <c r="A127" s="224"/>
      <c r="B127" s="224"/>
      <c r="C127" s="224"/>
      <c r="D127" s="224"/>
      <c r="E127" s="224"/>
      <c r="F127" s="224"/>
      <c r="G127" s="224"/>
    </row>
    <row r="128" spans="1:7">
      <c r="A128" s="224"/>
      <c r="B128" s="224"/>
      <c r="C128" s="224"/>
      <c r="D128" s="224"/>
      <c r="E128" s="224"/>
      <c r="F128" s="224"/>
      <c r="G128" s="224"/>
    </row>
    <row r="129" spans="1:7">
      <c r="A129" s="224"/>
      <c r="B129" s="224"/>
      <c r="C129" s="224"/>
      <c r="D129" s="224"/>
      <c r="E129" s="224"/>
      <c r="F129" s="224"/>
      <c r="G129" s="224"/>
    </row>
    <row r="130" spans="1:7">
      <c r="A130" s="224"/>
      <c r="B130" s="224"/>
      <c r="C130" s="224"/>
      <c r="D130" s="224"/>
      <c r="E130" s="224"/>
      <c r="F130" s="224"/>
      <c r="G130" s="224"/>
    </row>
    <row r="131" spans="1:7">
      <c r="A131" s="224"/>
      <c r="B131" s="224"/>
      <c r="C131" s="224"/>
      <c r="D131" s="224"/>
      <c r="E131" s="224"/>
      <c r="F131" s="224"/>
      <c r="G131" s="224"/>
    </row>
    <row r="132" spans="1:7">
      <c r="A132" s="224"/>
      <c r="B132" s="224"/>
      <c r="C132" s="224"/>
      <c r="D132" s="224"/>
      <c r="E132" s="224"/>
      <c r="F132" s="224"/>
      <c r="G132" s="224"/>
    </row>
    <row r="133" spans="1:7">
      <c r="A133" s="224"/>
      <c r="B133" s="224"/>
      <c r="C133" s="224"/>
      <c r="D133" s="224"/>
      <c r="E133" s="224"/>
      <c r="F133" s="224"/>
      <c r="G133" s="224"/>
    </row>
    <row r="134" spans="1:7">
      <c r="A134" s="224"/>
      <c r="B134" s="224"/>
      <c r="C134" s="224"/>
      <c r="D134" s="224"/>
      <c r="E134" s="224"/>
      <c r="F134" s="224"/>
      <c r="G134" s="224"/>
    </row>
    <row r="135" spans="1:7">
      <c r="A135" s="224"/>
      <c r="B135" s="224"/>
      <c r="C135" s="224"/>
      <c r="D135" s="224"/>
      <c r="E135" s="224"/>
      <c r="F135" s="224"/>
      <c r="G135" s="224"/>
    </row>
    <row r="136" spans="1:7">
      <c r="A136" s="224"/>
      <c r="B136" s="224"/>
      <c r="C136" s="224"/>
      <c r="D136" s="224"/>
      <c r="E136" s="224"/>
      <c r="F136" s="224"/>
      <c r="G136" s="224"/>
    </row>
    <row r="137" spans="1:7">
      <c r="A137" s="224"/>
      <c r="B137" s="224"/>
      <c r="C137" s="224"/>
      <c r="D137" s="224"/>
      <c r="E137" s="224"/>
      <c r="F137" s="224"/>
      <c r="G137" s="224"/>
    </row>
    <row r="138" spans="1:7">
      <c r="A138" s="224"/>
      <c r="B138" s="224"/>
      <c r="C138" s="224"/>
      <c r="D138" s="224"/>
      <c r="E138" s="224"/>
      <c r="F138" s="224"/>
      <c r="G138" s="224"/>
    </row>
    <row r="139" spans="1:7">
      <c r="A139" s="229"/>
      <c r="B139" s="229"/>
      <c r="C139" s="229"/>
      <c r="D139" s="229"/>
      <c r="E139" s="230"/>
      <c r="F139" s="230"/>
      <c r="G139" s="229"/>
    </row>
    <row r="140" spans="1:7">
      <c r="A140" s="229"/>
      <c r="B140" s="229"/>
      <c r="C140" s="229"/>
      <c r="D140" s="229"/>
      <c r="E140" s="230"/>
      <c r="F140" s="230"/>
      <c r="G140" s="229"/>
    </row>
    <row r="141" spans="1:7">
      <c r="A141" s="229"/>
      <c r="B141" s="229"/>
      <c r="C141" s="229"/>
      <c r="D141" s="229"/>
      <c r="E141" s="230"/>
      <c r="F141" s="230"/>
      <c r="G141" s="229"/>
    </row>
    <row r="142" spans="1:7">
      <c r="A142" s="229"/>
      <c r="B142" s="229"/>
      <c r="C142" s="229"/>
      <c r="D142" s="229"/>
      <c r="E142" s="230"/>
      <c r="F142" s="230"/>
      <c r="G142" s="229"/>
    </row>
    <row r="143" spans="1:7">
      <c r="A143" s="229"/>
      <c r="B143" s="229"/>
      <c r="C143" s="229"/>
      <c r="D143" s="229"/>
      <c r="E143" s="230"/>
      <c r="F143" s="230"/>
      <c r="G143" s="229"/>
    </row>
    <row r="144" spans="1:7">
      <c r="A144" s="229"/>
      <c r="B144" s="229"/>
      <c r="C144" s="229"/>
      <c r="D144" s="229"/>
      <c r="E144" s="230"/>
      <c r="F144" s="230"/>
      <c r="G144" s="229"/>
    </row>
    <row r="145" spans="1:7">
      <c r="A145" s="229"/>
      <c r="B145" s="229"/>
      <c r="C145" s="229"/>
      <c r="D145" s="229"/>
      <c r="E145" s="230"/>
      <c r="F145" s="230"/>
      <c r="G145" s="229"/>
    </row>
    <row r="146" spans="1:7">
      <c r="A146" s="229"/>
      <c r="B146" s="229"/>
      <c r="C146" s="229"/>
      <c r="D146" s="229"/>
      <c r="E146" s="230"/>
      <c r="F146" s="230"/>
      <c r="G146" s="229"/>
    </row>
    <row r="147" spans="1:7">
      <c r="A147" s="229"/>
      <c r="B147" s="229"/>
      <c r="C147" s="229"/>
      <c r="D147" s="229"/>
      <c r="E147" s="230"/>
      <c r="F147" s="230"/>
      <c r="G147" s="229"/>
    </row>
    <row r="148" spans="1:7">
      <c r="A148" s="229"/>
      <c r="B148" s="229"/>
      <c r="C148" s="229"/>
      <c r="D148" s="229"/>
      <c r="E148" s="230"/>
      <c r="F148" s="230"/>
      <c r="G148" s="229"/>
    </row>
    <row r="149" spans="1:7">
      <c r="A149" s="229"/>
      <c r="B149" s="229"/>
      <c r="C149" s="229"/>
      <c r="D149" s="229"/>
      <c r="E149" s="230"/>
      <c r="F149" s="230"/>
      <c r="G149" s="229"/>
    </row>
    <row r="150" spans="1:7">
      <c r="A150" s="229"/>
      <c r="B150" s="229"/>
      <c r="C150" s="229"/>
      <c r="D150" s="229"/>
      <c r="E150" s="230"/>
      <c r="F150" s="230"/>
      <c r="G150" s="229"/>
    </row>
    <row r="151" spans="1:7" ht="18.75">
      <c r="A151" s="229"/>
      <c r="B151" s="229"/>
      <c r="C151" s="229"/>
      <c r="D151" s="229"/>
      <c r="E151" s="230"/>
      <c r="F151" s="230"/>
      <c r="G151" s="205"/>
    </row>
    <row r="152" spans="1:7" ht="18.75">
      <c r="A152" s="205"/>
      <c r="B152" s="205"/>
      <c r="C152" s="205"/>
      <c r="D152" s="205"/>
      <c r="E152" s="231"/>
      <c r="F152" s="231"/>
      <c r="G152" s="205"/>
    </row>
    <row r="153" spans="1:7" ht="18.75">
      <c r="A153" s="205"/>
      <c r="B153" s="205"/>
      <c r="C153" s="205"/>
      <c r="D153" s="205"/>
      <c r="E153" s="231"/>
      <c r="F153" s="231"/>
      <c r="G153" s="205"/>
    </row>
    <row r="154" spans="1:7">
      <c r="E154" s="231"/>
      <c r="F154" s="231"/>
    </row>
    <row r="155" spans="1:7">
      <c r="E155" s="231"/>
      <c r="F155" s="231"/>
    </row>
    <row r="156" spans="1:7">
      <c r="E156" s="231"/>
      <c r="F156" s="231"/>
    </row>
    <row r="157" spans="1:7">
      <c r="E157" s="231"/>
      <c r="F157" s="231"/>
    </row>
    <row r="158" spans="1:7">
      <c r="E158" s="231"/>
      <c r="F158" s="231"/>
    </row>
    <row r="159" spans="1:7">
      <c r="E159" s="231"/>
      <c r="F159" s="231"/>
    </row>
    <row r="160" spans="1:7">
      <c r="E160" s="231"/>
      <c r="F160" s="231"/>
    </row>
    <row r="161" spans="5:6">
      <c r="E161" s="231"/>
      <c r="F161" s="231"/>
    </row>
    <row r="162" spans="5:6">
      <c r="E162" s="231"/>
      <c r="F162" s="231"/>
    </row>
    <row r="163" spans="5:6">
      <c r="E163" s="231"/>
      <c r="F163" s="231"/>
    </row>
    <row r="164" spans="5:6">
      <c r="E164" s="231"/>
      <c r="F164" s="231"/>
    </row>
    <row r="165" spans="5:6">
      <c r="E165" s="231"/>
      <c r="F165" s="231"/>
    </row>
    <row r="166" spans="5:6">
      <c r="E166" s="231"/>
      <c r="F166" s="231"/>
    </row>
    <row r="167" spans="5:6">
      <c r="E167" s="231"/>
      <c r="F167" s="231"/>
    </row>
    <row r="168" spans="5:6">
      <c r="E168" s="231"/>
      <c r="F168" s="231"/>
    </row>
    <row r="169" spans="5:6">
      <c r="E169" s="231"/>
      <c r="F169" s="231"/>
    </row>
    <row r="170" spans="5:6">
      <c r="E170" s="231"/>
      <c r="F170" s="231"/>
    </row>
    <row r="171" spans="5:6">
      <c r="E171" s="231"/>
      <c r="F171" s="231"/>
    </row>
    <row r="172" spans="5:6">
      <c r="E172" s="231"/>
      <c r="F172" s="231"/>
    </row>
    <row r="173" spans="5:6">
      <c r="E173" s="231"/>
      <c r="F173" s="231"/>
    </row>
    <row r="174" spans="5:6">
      <c r="E174" s="231"/>
      <c r="F174" s="231"/>
    </row>
    <row r="175" spans="5:6">
      <c r="E175" s="231"/>
      <c r="F175" s="231"/>
    </row>
    <row r="176" spans="5:6">
      <c r="E176" s="231"/>
      <c r="F176" s="231"/>
    </row>
    <row r="177" spans="5:6">
      <c r="E177" s="231"/>
      <c r="F177" s="231"/>
    </row>
    <row r="178" spans="5:6">
      <c r="E178" s="231"/>
      <c r="F178" s="231"/>
    </row>
    <row r="179" spans="5:6">
      <c r="E179" s="231"/>
      <c r="F179" s="231"/>
    </row>
    <row r="180" spans="5:6">
      <c r="E180" s="231"/>
      <c r="F180" s="231"/>
    </row>
    <row r="181" spans="5:6">
      <c r="E181" s="231"/>
      <c r="F181" s="231"/>
    </row>
    <row r="182" spans="5:6">
      <c r="E182" s="231"/>
      <c r="F182" s="231"/>
    </row>
    <row r="183" spans="5:6">
      <c r="E183" s="231"/>
      <c r="F183" s="231"/>
    </row>
    <row r="184" spans="5:6">
      <c r="E184" s="231"/>
      <c r="F184" s="231"/>
    </row>
    <row r="185" spans="5:6">
      <c r="E185" s="231"/>
      <c r="F185" s="231"/>
    </row>
    <row r="186" spans="5:6">
      <c r="E186" s="231"/>
      <c r="F186" s="231"/>
    </row>
    <row r="187" spans="5:6">
      <c r="E187" s="231"/>
      <c r="F187" s="231"/>
    </row>
    <row r="188" spans="5:6">
      <c r="E188" s="231"/>
      <c r="F188" s="231"/>
    </row>
    <row r="189" spans="5:6">
      <c r="E189" s="231"/>
      <c r="F189" s="231"/>
    </row>
    <row r="190" spans="5:6">
      <c r="E190" s="231"/>
      <c r="F190" s="231"/>
    </row>
    <row r="191" spans="5:6">
      <c r="E191" s="231"/>
      <c r="F191" s="231"/>
    </row>
    <row r="192" spans="5:6">
      <c r="E192" s="231"/>
      <c r="F192" s="231"/>
    </row>
    <row r="193" spans="5:6">
      <c r="E193" s="231"/>
      <c r="F193" s="231"/>
    </row>
    <row r="194" spans="5:6">
      <c r="E194" s="231"/>
      <c r="F194" s="231"/>
    </row>
    <row r="195" spans="5:6">
      <c r="E195" s="231"/>
      <c r="F195" s="231"/>
    </row>
    <row r="196" spans="5:6">
      <c r="E196" s="231"/>
      <c r="F196" s="231"/>
    </row>
    <row r="197" spans="5:6">
      <c r="E197" s="231"/>
      <c r="F197" s="231"/>
    </row>
    <row r="198" spans="5:6">
      <c r="E198" s="231"/>
      <c r="F198" s="231"/>
    </row>
    <row r="199" spans="5:6">
      <c r="E199" s="231"/>
      <c r="F199" s="231"/>
    </row>
  </sheetData>
  <pageMargins left="0.65" right="0.19" top="0.74803149606299202" bottom="0.511811023622047" header="0.43307086614173201" footer="0.31496062992126"/>
  <pageSetup paperSize="9" firstPageNumber="19" orientation="portrait" r:id="rId1"/>
  <headerFooter alignWithMargins="0"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47"/>
  <sheetViews>
    <sheetView topLeftCell="A22" zoomScaleNormal="100" workbookViewId="0">
      <selection activeCell="E1" sqref="E1"/>
    </sheetView>
  </sheetViews>
  <sheetFormatPr defaultColWidth="14.7109375" defaultRowHeight="16.5" customHeight="1"/>
  <cols>
    <col min="1" max="1" width="46.140625" style="31" customWidth="1"/>
    <col min="2" max="5" width="10.7109375" style="31" customWidth="1"/>
    <col min="6" max="16384" width="14.7109375" style="31"/>
  </cols>
  <sheetData>
    <row r="1" spans="1:119" ht="16.149999999999999" customHeight="1">
      <c r="A1" s="430" t="s">
        <v>22</v>
      </c>
      <c r="B1" s="430"/>
      <c r="C1" s="430"/>
      <c r="D1" s="430"/>
      <c r="E1" s="430"/>
    </row>
    <row r="2" spans="1:119" ht="10.15" customHeight="1">
      <c r="A2" s="32"/>
      <c r="B2" s="32"/>
      <c r="C2" s="32"/>
      <c r="D2" s="32"/>
      <c r="E2" s="32"/>
    </row>
    <row r="3" spans="1:119" ht="15" customHeight="1">
      <c r="A3" s="33"/>
      <c r="C3" s="34"/>
      <c r="D3" s="35"/>
      <c r="E3" s="36" t="s">
        <v>23</v>
      </c>
    </row>
    <row r="4" spans="1:119" ht="13.9" customHeight="1">
      <c r="A4" s="37"/>
      <c r="B4" s="38" t="s">
        <v>24</v>
      </c>
      <c r="C4" s="38" t="s">
        <v>25</v>
      </c>
      <c r="D4" s="38" t="s">
        <v>25</v>
      </c>
      <c r="E4" s="38" t="s">
        <v>26</v>
      </c>
    </row>
    <row r="5" spans="1:119" ht="13.9" customHeight="1">
      <c r="A5" s="39"/>
      <c r="B5" s="40" t="s">
        <v>27</v>
      </c>
      <c r="C5" s="40" t="s">
        <v>27</v>
      </c>
      <c r="D5" s="40" t="s">
        <v>28</v>
      </c>
      <c r="E5" s="40" t="s">
        <v>27</v>
      </c>
    </row>
    <row r="6" spans="1:119" ht="13.9" customHeight="1">
      <c r="A6" s="39"/>
      <c r="B6" s="40" t="s">
        <v>29</v>
      </c>
      <c r="C6" s="40" t="s">
        <v>29</v>
      </c>
      <c r="D6" s="40" t="s">
        <v>29</v>
      </c>
      <c r="E6" s="40" t="s">
        <v>29</v>
      </c>
    </row>
    <row r="7" spans="1:119" ht="13.9" customHeight="1">
      <c r="A7" s="39"/>
      <c r="B7" s="40" t="s">
        <v>30</v>
      </c>
      <c r="C7" s="40" t="s">
        <v>31</v>
      </c>
      <c r="D7" s="40" t="s">
        <v>30</v>
      </c>
      <c r="E7" s="40" t="s">
        <v>32</v>
      </c>
    </row>
    <row r="8" spans="1:119" ht="13.9" customHeight="1">
      <c r="A8" s="39"/>
      <c r="B8" s="41" t="s">
        <v>33</v>
      </c>
      <c r="C8" s="41" t="s">
        <v>34</v>
      </c>
      <c r="D8" s="41" t="s">
        <v>33</v>
      </c>
      <c r="E8" s="41" t="s">
        <v>33</v>
      </c>
    </row>
    <row r="9" spans="1:119" ht="6" customHeight="1">
      <c r="A9" s="39"/>
      <c r="B9" s="40"/>
      <c r="C9" s="40"/>
      <c r="D9" s="40"/>
      <c r="E9" s="40"/>
    </row>
    <row r="10" spans="1:119" s="40" customFormat="1" ht="16.149999999999999" customHeight="1">
      <c r="A10" s="42" t="s">
        <v>35</v>
      </c>
      <c r="B10" s="43">
        <v>97.57</v>
      </c>
      <c r="C10" s="43">
        <v>102.21</v>
      </c>
      <c r="D10" s="43">
        <v>100.1054567696512</v>
      </c>
      <c r="E10" s="43">
        <v>97.950762876299336</v>
      </c>
      <c r="F10" s="44"/>
      <c r="G10" s="44"/>
    </row>
    <row r="11" spans="1:119" s="47" customFormat="1" ht="15" customHeight="1">
      <c r="A11" s="45" t="s">
        <v>36</v>
      </c>
      <c r="B11" s="43">
        <v>94.5</v>
      </c>
      <c r="C11" s="43">
        <v>96.25</v>
      </c>
      <c r="D11" s="43">
        <v>97.13</v>
      </c>
      <c r="E11" s="43">
        <v>96.45</v>
      </c>
      <c r="F11" s="44"/>
      <c r="G11" s="44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</row>
    <row r="12" spans="1:119" ht="15" customHeight="1">
      <c r="A12" s="48" t="s">
        <v>37</v>
      </c>
      <c r="B12" s="49">
        <v>84.95</v>
      </c>
      <c r="C12" s="49">
        <v>103.78</v>
      </c>
      <c r="D12" s="49">
        <v>107.56</v>
      </c>
      <c r="E12" s="49">
        <v>97.87</v>
      </c>
    </row>
    <row r="13" spans="1:119" ht="15" customHeight="1">
      <c r="A13" s="48" t="s">
        <v>38</v>
      </c>
      <c r="B13" s="49">
        <v>97.77</v>
      </c>
      <c r="C13" s="49">
        <v>91.63</v>
      </c>
      <c r="D13" s="49">
        <v>92.51</v>
      </c>
      <c r="E13" s="49">
        <v>95.5</v>
      </c>
    </row>
    <row r="14" spans="1:119" ht="15" customHeight="1">
      <c r="A14" s="48" t="s">
        <v>39</v>
      </c>
      <c r="B14" s="49">
        <v>113.16</v>
      </c>
      <c r="C14" s="49">
        <v>96.07</v>
      </c>
      <c r="D14" s="49">
        <v>109.21</v>
      </c>
      <c r="E14" s="49">
        <v>112.95</v>
      </c>
    </row>
    <row r="15" spans="1:119" s="50" customFormat="1" ht="15" customHeight="1">
      <c r="A15" s="48" t="s">
        <v>40</v>
      </c>
      <c r="B15" s="49">
        <v>106.55</v>
      </c>
      <c r="C15" s="49">
        <v>98.68</v>
      </c>
      <c r="D15" s="49">
        <v>102.81</v>
      </c>
      <c r="E15" s="49">
        <v>103.16</v>
      </c>
    </row>
    <row r="16" spans="1:119" s="50" customFormat="1" ht="15" customHeight="1">
      <c r="A16" s="48" t="s">
        <v>41</v>
      </c>
      <c r="B16" s="49">
        <v>87.69</v>
      </c>
      <c r="C16" s="49">
        <v>104.1</v>
      </c>
      <c r="D16" s="49">
        <v>84.47</v>
      </c>
      <c r="E16" s="49">
        <v>84.51</v>
      </c>
    </row>
    <row r="17" spans="1:119" ht="15" customHeight="1">
      <c r="A17" s="51" t="s">
        <v>42</v>
      </c>
      <c r="B17" s="43">
        <v>97.2</v>
      </c>
      <c r="C17" s="43">
        <v>102.87</v>
      </c>
      <c r="D17" s="43">
        <v>99.538209076924588</v>
      </c>
      <c r="E17" s="43">
        <v>97.54529166093316</v>
      </c>
      <c r="F17" s="44"/>
      <c r="G17" s="44"/>
    </row>
    <row r="18" spans="1:119" ht="15" customHeight="1">
      <c r="A18" s="48" t="s">
        <v>43</v>
      </c>
      <c r="B18" s="49">
        <v>103.39</v>
      </c>
      <c r="C18" s="49">
        <v>105.7</v>
      </c>
      <c r="D18" s="49">
        <v>107.02</v>
      </c>
      <c r="E18" s="49">
        <v>103.77</v>
      </c>
    </row>
    <row r="19" spans="1:119" ht="15" customHeight="1">
      <c r="A19" s="48" t="s">
        <v>44</v>
      </c>
      <c r="B19" s="49">
        <v>100.56</v>
      </c>
      <c r="C19" s="49">
        <v>111.05</v>
      </c>
      <c r="D19" s="49">
        <v>98.07</v>
      </c>
      <c r="E19" s="49">
        <v>106.45928021189498</v>
      </c>
    </row>
    <row r="20" spans="1:119" ht="15" customHeight="1">
      <c r="A20" s="48" t="s">
        <v>45</v>
      </c>
      <c r="B20" s="49">
        <v>113.73</v>
      </c>
      <c r="C20" s="49">
        <v>98.29</v>
      </c>
      <c r="D20" s="49">
        <v>110.22</v>
      </c>
      <c r="E20" s="49">
        <v>108.63</v>
      </c>
    </row>
    <row r="21" spans="1:119" ht="15" customHeight="1">
      <c r="A21" s="48" t="s">
        <v>46</v>
      </c>
      <c r="B21" s="49">
        <v>99.65</v>
      </c>
      <c r="C21" s="49">
        <v>104.04</v>
      </c>
      <c r="D21" s="49">
        <v>103.53</v>
      </c>
      <c r="E21" s="49">
        <v>96.32</v>
      </c>
    </row>
    <row r="22" spans="1:119" ht="15" customHeight="1">
      <c r="A22" s="48" t="s">
        <v>47</v>
      </c>
      <c r="B22" s="49">
        <v>92.28</v>
      </c>
      <c r="C22" s="49">
        <v>104.06</v>
      </c>
      <c r="D22" s="49">
        <v>94.04</v>
      </c>
      <c r="E22" s="49">
        <v>91.73</v>
      </c>
    </row>
    <row r="23" spans="1:119" ht="15" customHeight="1">
      <c r="A23" s="48" t="s">
        <v>48</v>
      </c>
      <c r="B23" s="49">
        <v>97.77</v>
      </c>
      <c r="C23" s="49">
        <v>102.95</v>
      </c>
      <c r="D23" s="49">
        <v>99.92</v>
      </c>
      <c r="E23" s="49">
        <v>97.72</v>
      </c>
    </row>
    <row r="24" spans="1:119" ht="39.75" customHeight="1">
      <c r="A24" s="48" t="s">
        <v>49</v>
      </c>
      <c r="B24" s="49">
        <v>84.86</v>
      </c>
      <c r="C24" s="49">
        <v>100.48</v>
      </c>
      <c r="D24" s="49">
        <v>82.4</v>
      </c>
      <c r="E24" s="49">
        <v>94.18</v>
      </c>
    </row>
    <row r="25" spans="1:119" ht="15" customHeight="1">
      <c r="A25" s="48" t="s">
        <v>50</v>
      </c>
      <c r="B25" s="49">
        <v>92.71</v>
      </c>
      <c r="C25" s="49">
        <v>99.83</v>
      </c>
      <c r="D25" s="49">
        <v>93.91</v>
      </c>
      <c r="E25" s="49">
        <v>91.48</v>
      </c>
    </row>
    <row r="26" spans="1:119" ht="15" customHeight="1">
      <c r="A26" s="48" t="s">
        <v>51</v>
      </c>
      <c r="B26" s="49">
        <v>98.69</v>
      </c>
      <c r="C26" s="49">
        <v>103.05</v>
      </c>
      <c r="D26" s="49">
        <v>104.71</v>
      </c>
      <c r="E26" s="49">
        <v>100.26</v>
      </c>
    </row>
    <row r="27" spans="1:119" ht="15" customHeight="1">
      <c r="A27" s="48" t="s">
        <v>52</v>
      </c>
      <c r="B27" s="49">
        <v>108.44</v>
      </c>
      <c r="C27" s="49">
        <v>94.92</v>
      </c>
      <c r="D27" s="49">
        <v>102.87</v>
      </c>
      <c r="E27" s="49">
        <v>112.69</v>
      </c>
    </row>
    <row r="28" spans="1:119" ht="15" customHeight="1">
      <c r="A28" s="48" t="s">
        <v>53</v>
      </c>
      <c r="B28" s="49">
        <v>105.45</v>
      </c>
      <c r="C28" s="49">
        <v>105.05</v>
      </c>
      <c r="D28" s="49">
        <v>111.93</v>
      </c>
      <c r="E28" s="49">
        <v>103.89</v>
      </c>
    </row>
    <row r="29" spans="1:119" ht="15" customHeight="1">
      <c r="A29" s="48" t="s">
        <v>54</v>
      </c>
      <c r="B29" s="49">
        <v>91.63</v>
      </c>
      <c r="C29" s="49">
        <v>102.6</v>
      </c>
      <c r="D29" s="49">
        <v>94.71</v>
      </c>
      <c r="E29" s="49">
        <v>100.59</v>
      </c>
    </row>
    <row r="30" spans="1:119" s="52" customFormat="1" ht="15" customHeight="1">
      <c r="A30" s="48" t="s">
        <v>55</v>
      </c>
      <c r="B30" s="49">
        <v>95.04</v>
      </c>
      <c r="C30" s="49">
        <v>104.59</v>
      </c>
      <c r="D30" s="49">
        <v>106.8</v>
      </c>
      <c r="E30" s="49">
        <v>106.33999999999999</v>
      </c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</row>
    <row r="31" spans="1:119" ht="15" customHeight="1">
      <c r="A31" s="48" t="s">
        <v>56</v>
      </c>
      <c r="B31" s="49">
        <v>96.56</v>
      </c>
      <c r="C31" s="49">
        <v>104.38</v>
      </c>
      <c r="D31" s="49">
        <v>104.46</v>
      </c>
      <c r="E31" s="49">
        <v>96.07</v>
      </c>
    </row>
    <row r="32" spans="1:119" ht="15" customHeight="1">
      <c r="A32" s="48" t="s">
        <v>57</v>
      </c>
      <c r="B32" s="49">
        <v>93.04</v>
      </c>
      <c r="C32" s="49">
        <v>109.44</v>
      </c>
      <c r="D32" s="49">
        <v>100.78</v>
      </c>
      <c r="E32" s="49">
        <v>94.54</v>
      </c>
    </row>
    <row r="33" spans="1:7" ht="27" customHeight="1">
      <c r="A33" s="48" t="s">
        <v>58</v>
      </c>
      <c r="B33" s="49">
        <v>97.56</v>
      </c>
      <c r="C33" s="49">
        <v>106.49</v>
      </c>
      <c r="D33" s="49">
        <v>105.32</v>
      </c>
      <c r="E33" s="49">
        <v>102.56</v>
      </c>
    </row>
    <row r="34" spans="1:7" ht="27" customHeight="1">
      <c r="A34" s="48" t="s">
        <v>59</v>
      </c>
      <c r="B34" s="49">
        <v>96.44</v>
      </c>
      <c r="C34" s="49">
        <v>99.85</v>
      </c>
      <c r="D34" s="49">
        <v>95.087615638033114</v>
      </c>
      <c r="E34" s="49">
        <v>94.897489487451551</v>
      </c>
    </row>
    <row r="35" spans="1:7" ht="15" customHeight="1">
      <c r="A35" s="48" t="s">
        <v>60</v>
      </c>
      <c r="B35" s="49">
        <v>100.12</v>
      </c>
      <c r="C35" s="49">
        <v>102</v>
      </c>
      <c r="D35" s="49">
        <v>103.24</v>
      </c>
      <c r="E35" s="49">
        <v>97.25</v>
      </c>
    </row>
    <row r="36" spans="1:7" ht="15" customHeight="1">
      <c r="A36" s="48" t="s">
        <v>61</v>
      </c>
      <c r="B36" s="49">
        <v>90.92</v>
      </c>
      <c r="C36" s="49">
        <v>95.99</v>
      </c>
      <c r="D36" s="49">
        <v>93.2</v>
      </c>
      <c r="E36" s="49">
        <v>97.55</v>
      </c>
    </row>
    <row r="37" spans="1:7" ht="15" customHeight="1">
      <c r="A37" s="48" t="s">
        <v>62</v>
      </c>
      <c r="B37" s="49">
        <v>90.1</v>
      </c>
      <c r="C37" s="49">
        <v>103.44</v>
      </c>
      <c r="D37" s="49">
        <v>87.571247979924522</v>
      </c>
      <c r="E37" s="49">
        <v>89.863875202007549</v>
      </c>
    </row>
    <row r="38" spans="1:7" ht="15" customHeight="1">
      <c r="A38" s="48" t="s">
        <v>63</v>
      </c>
      <c r="B38" s="49">
        <v>94.8</v>
      </c>
      <c r="C38" s="49">
        <v>103.22</v>
      </c>
      <c r="D38" s="49">
        <v>111.18</v>
      </c>
      <c r="E38" s="49">
        <v>94.35</v>
      </c>
    </row>
    <row r="39" spans="1:7" ht="15" customHeight="1">
      <c r="A39" s="48" t="s">
        <v>64</v>
      </c>
      <c r="B39" s="49">
        <v>107.07</v>
      </c>
      <c r="C39" s="49">
        <v>94</v>
      </c>
      <c r="D39" s="49">
        <v>89.81</v>
      </c>
      <c r="E39" s="49">
        <v>94.14</v>
      </c>
    </row>
    <row r="40" spans="1:7" ht="15" customHeight="1">
      <c r="A40" s="48" t="s">
        <v>65</v>
      </c>
      <c r="B40" s="49">
        <v>103.09</v>
      </c>
      <c r="C40" s="49">
        <v>102.76</v>
      </c>
      <c r="D40" s="49">
        <v>97.32</v>
      </c>
      <c r="E40" s="49">
        <v>99.69</v>
      </c>
    </row>
    <row r="41" spans="1:7" ht="15" customHeight="1">
      <c r="A41" s="48" t="s">
        <v>66</v>
      </c>
      <c r="B41" s="49">
        <v>102.56</v>
      </c>
      <c r="C41" s="49">
        <v>109.92</v>
      </c>
      <c r="D41" s="49">
        <v>104.81</v>
      </c>
      <c r="E41" s="49">
        <v>108.12</v>
      </c>
    </row>
    <row r="42" spans="1:7" s="50" customFormat="1" ht="15" customHeight="1">
      <c r="A42" s="53" t="s">
        <v>67</v>
      </c>
      <c r="B42" s="43">
        <v>102.3</v>
      </c>
      <c r="C42" s="43">
        <v>103.16</v>
      </c>
      <c r="D42" s="43">
        <v>104.99</v>
      </c>
      <c r="E42" s="43">
        <v>100.82</v>
      </c>
      <c r="F42" s="44"/>
      <c r="G42" s="44"/>
    </row>
    <row r="43" spans="1:7" s="50" customFormat="1" ht="27" customHeight="1">
      <c r="A43" s="53" t="s">
        <v>68</v>
      </c>
      <c r="B43" s="43">
        <v>108.09</v>
      </c>
      <c r="C43" s="43">
        <v>98.28</v>
      </c>
      <c r="D43" s="43">
        <v>106.81</v>
      </c>
      <c r="E43" s="43">
        <v>106.35</v>
      </c>
      <c r="F43" s="44"/>
      <c r="G43" s="44"/>
    </row>
    <row r="44" spans="1:7" s="50" customFormat="1" ht="15" customHeight="1">
      <c r="A44" s="48" t="s">
        <v>69</v>
      </c>
      <c r="B44" s="49">
        <v>106.41</v>
      </c>
      <c r="C44" s="49">
        <v>100.82</v>
      </c>
      <c r="D44" s="49">
        <v>105.68</v>
      </c>
      <c r="E44" s="49">
        <v>105.39</v>
      </c>
    </row>
    <row r="45" spans="1:7" s="50" customFormat="1" ht="15" customHeight="1">
      <c r="A45" s="48" t="s">
        <v>70</v>
      </c>
      <c r="B45" s="49">
        <v>112.28</v>
      </c>
      <c r="C45" s="49">
        <v>103</v>
      </c>
      <c r="D45" s="49">
        <v>107.99</v>
      </c>
      <c r="E45" s="49">
        <v>103.68</v>
      </c>
    </row>
    <row r="46" spans="1:7" ht="27" customHeight="1">
      <c r="A46" s="48" t="s">
        <v>71</v>
      </c>
      <c r="B46" s="49">
        <v>109.82</v>
      </c>
      <c r="C46" s="49">
        <v>94.25</v>
      </c>
      <c r="D46" s="49">
        <v>108.26</v>
      </c>
      <c r="E46" s="49">
        <v>108.13</v>
      </c>
    </row>
    <row r="47" spans="1:7" ht="16.5" customHeight="1">
      <c r="B47" s="54"/>
    </row>
  </sheetData>
  <mergeCells count="1">
    <mergeCell ref="A1:E1"/>
  </mergeCells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zoomScale="85" zoomScaleNormal="85" workbookViewId="0">
      <selection activeCell="N16" sqref="N16"/>
    </sheetView>
  </sheetViews>
  <sheetFormatPr defaultRowHeight="18" customHeight="1"/>
  <cols>
    <col min="1" max="1" width="25" style="58" customWidth="1"/>
    <col min="2" max="2" width="10.7109375" style="58" customWidth="1"/>
    <col min="3" max="3" width="9.28515625" style="58" customWidth="1"/>
    <col min="4" max="4" width="8.42578125" style="58" customWidth="1"/>
    <col min="5" max="5" width="9.42578125" style="58" customWidth="1"/>
    <col min="6" max="6" width="12.28515625" style="58" customWidth="1"/>
    <col min="7" max="7" width="13.28515625" style="58" customWidth="1"/>
    <col min="8" max="239" width="9.140625" style="58"/>
    <col min="240" max="240" width="33.7109375" style="58" customWidth="1"/>
    <col min="241" max="241" width="10.28515625" style="58" bestFit="1" customWidth="1"/>
    <col min="242" max="242" width="7.7109375" style="58" bestFit="1" customWidth="1"/>
    <col min="243" max="243" width="7" style="58" bestFit="1" customWidth="1"/>
    <col min="244" max="244" width="7.42578125" style="58" bestFit="1" customWidth="1"/>
    <col min="245" max="246" width="10.7109375" style="58" customWidth="1"/>
    <col min="247" max="495" width="9.140625" style="58"/>
    <col min="496" max="496" width="33.7109375" style="58" customWidth="1"/>
    <col min="497" max="497" width="10.28515625" style="58" bestFit="1" customWidth="1"/>
    <col min="498" max="498" width="7.7109375" style="58" bestFit="1" customWidth="1"/>
    <col min="499" max="499" width="7" style="58" bestFit="1" customWidth="1"/>
    <col min="500" max="500" width="7.42578125" style="58" bestFit="1" customWidth="1"/>
    <col min="501" max="502" width="10.7109375" style="58" customWidth="1"/>
    <col min="503" max="751" width="9.140625" style="58"/>
    <col min="752" max="752" width="33.7109375" style="58" customWidth="1"/>
    <col min="753" max="753" width="10.28515625" style="58" bestFit="1" customWidth="1"/>
    <col min="754" max="754" width="7.7109375" style="58" bestFit="1" customWidth="1"/>
    <col min="755" max="755" width="7" style="58" bestFit="1" customWidth="1"/>
    <col min="756" max="756" width="7.42578125" style="58" bestFit="1" customWidth="1"/>
    <col min="757" max="758" width="10.7109375" style="58" customWidth="1"/>
    <col min="759" max="1007" width="9.140625" style="58"/>
    <col min="1008" max="1008" width="33.7109375" style="58" customWidth="1"/>
    <col min="1009" max="1009" width="10.28515625" style="58" bestFit="1" customWidth="1"/>
    <col min="1010" max="1010" width="7.7109375" style="58" bestFit="1" customWidth="1"/>
    <col min="1011" max="1011" width="7" style="58" bestFit="1" customWidth="1"/>
    <col min="1012" max="1012" width="7.42578125" style="58" bestFit="1" customWidth="1"/>
    <col min="1013" max="1014" width="10.7109375" style="58" customWidth="1"/>
    <col min="1015" max="1263" width="9.140625" style="58"/>
    <col min="1264" max="1264" width="33.7109375" style="58" customWidth="1"/>
    <col min="1265" max="1265" width="10.28515625" style="58" bestFit="1" customWidth="1"/>
    <col min="1266" max="1266" width="7.7109375" style="58" bestFit="1" customWidth="1"/>
    <col min="1267" max="1267" width="7" style="58" bestFit="1" customWidth="1"/>
    <col min="1268" max="1268" width="7.42578125" style="58" bestFit="1" customWidth="1"/>
    <col min="1269" max="1270" width="10.7109375" style="58" customWidth="1"/>
    <col min="1271" max="1519" width="9.140625" style="58"/>
    <col min="1520" max="1520" width="33.7109375" style="58" customWidth="1"/>
    <col min="1521" max="1521" width="10.28515625" style="58" bestFit="1" customWidth="1"/>
    <col min="1522" max="1522" width="7.7109375" style="58" bestFit="1" customWidth="1"/>
    <col min="1523" max="1523" width="7" style="58" bestFit="1" customWidth="1"/>
    <col min="1524" max="1524" width="7.42578125" style="58" bestFit="1" customWidth="1"/>
    <col min="1525" max="1526" width="10.7109375" style="58" customWidth="1"/>
    <col min="1527" max="1775" width="9.140625" style="58"/>
    <col min="1776" max="1776" width="33.7109375" style="58" customWidth="1"/>
    <col min="1777" max="1777" width="10.28515625" style="58" bestFit="1" customWidth="1"/>
    <col min="1778" max="1778" width="7.7109375" style="58" bestFit="1" customWidth="1"/>
    <col min="1779" max="1779" width="7" style="58" bestFit="1" customWidth="1"/>
    <col min="1780" max="1780" width="7.42578125" style="58" bestFit="1" customWidth="1"/>
    <col min="1781" max="1782" width="10.7109375" style="58" customWidth="1"/>
    <col min="1783" max="2031" width="9.140625" style="58"/>
    <col min="2032" max="2032" width="33.7109375" style="58" customWidth="1"/>
    <col min="2033" max="2033" width="10.28515625" style="58" bestFit="1" customWidth="1"/>
    <col min="2034" max="2034" width="7.7109375" style="58" bestFit="1" customWidth="1"/>
    <col min="2035" max="2035" width="7" style="58" bestFit="1" customWidth="1"/>
    <col min="2036" max="2036" width="7.42578125" style="58" bestFit="1" customWidth="1"/>
    <col min="2037" max="2038" width="10.7109375" style="58" customWidth="1"/>
    <col min="2039" max="2287" width="9.140625" style="58"/>
    <col min="2288" max="2288" width="33.7109375" style="58" customWidth="1"/>
    <col min="2289" max="2289" width="10.28515625" style="58" bestFit="1" customWidth="1"/>
    <col min="2290" max="2290" width="7.7109375" style="58" bestFit="1" customWidth="1"/>
    <col min="2291" max="2291" width="7" style="58" bestFit="1" customWidth="1"/>
    <col min="2292" max="2292" width="7.42578125" style="58" bestFit="1" customWidth="1"/>
    <col min="2293" max="2294" width="10.7109375" style="58" customWidth="1"/>
    <col min="2295" max="2543" width="9.140625" style="58"/>
    <col min="2544" max="2544" width="33.7109375" style="58" customWidth="1"/>
    <col min="2545" max="2545" width="10.28515625" style="58" bestFit="1" customWidth="1"/>
    <col min="2546" max="2546" width="7.7109375" style="58" bestFit="1" customWidth="1"/>
    <col min="2547" max="2547" width="7" style="58" bestFit="1" customWidth="1"/>
    <col min="2548" max="2548" width="7.42578125" style="58" bestFit="1" customWidth="1"/>
    <col min="2549" max="2550" width="10.7109375" style="58" customWidth="1"/>
    <col min="2551" max="2799" width="9.140625" style="58"/>
    <col min="2800" max="2800" width="33.7109375" style="58" customWidth="1"/>
    <col min="2801" max="2801" width="10.28515625" style="58" bestFit="1" customWidth="1"/>
    <col min="2802" max="2802" width="7.7109375" style="58" bestFit="1" customWidth="1"/>
    <col min="2803" max="2803" width="7" style="58" bestFit="1" customWidth="1"/>
    <col min="2804" max="2804" width="7.42578125" style="58" bestFit="1" customWidth="1"/>
    <col min="2805" max="2806" width="10.7109375" style="58" customWidth="1"/>
    <col min="2807" max="3055" width="9.140625" style="58"/>
    <col min="3056" max="3056" width="33.7109375" style="58" customWidth="1"/>
    <col min="3057" max="3057" width="10.28515625" style="58" bestFit="1" customWidth="1"/>
    <col min="3058" max="3058" width="7.7109375" style="58" bestFit="1" customWidth="1"/>
    <col min="3059" max="3059" width="7" style="58" bestFit="1" customWidth="1"/>
    <col min="3060" max="3060" width="7.42578125" style="58" bestFit="1" customWidth="1"/>
    <col min="3061" max="3062" width="10.7109375" style="58" customWidth="1"/>
    <col min="3063" max="3311" width="9.140625" style="58"/>
    <col min="3312" max="3312" width="33.7109375" style="58" customWidth="1"/>
    <col min="3313" max="3313" width="10.28515625" style="58" bestFit="1" customWidth="1"/>
    <col min="3314" max="3314" width="7.7109375" style="58" bestFit="1" customWidth="1"/>
    <col min="3315" max="3315" width="7" style="58" bestFit="1" customWidth="1"/>
    <col min="3316" max="3316" width="7.42578125" style="58" bestFit="1" customWidth="1"/>
    <col min="3317" max="3318" width="10.7109375" style="58" customWidth="1"/>
    <col min="3319" max="3567" width="9.140625" style="58"/>
    <col min="3568" max="3568" width="33.7109375" style="58" customWidth="1"/>
    <col min="3569" max="3569" width="10.28515625" style="58" bestFit="1" customWidth="1"/>
    <col min="3570" max="3570" width="7.7109375" style="58" bestFit="1" customWidth="1"/>
    <col min="3571" max="3571" width="7" style="58" bestFit="1" customWidth="1"/>
    <col min="3572" max="3572" width="7.42578125" style="58" bestFit="1" customWidth="1"/>
    <col min="3573" max="3574" width="10.7109375" style="58" customWidth="1"/>
    <col min="3575" max="3823" width="9.140625" style="58"/>
    <col min="3824" max="3824" width="33.7109375" style="58" customWidth="1"/>
    <col min="3825" max="3825" width="10.28515625" style="58" bestFit="1" customWidth="1"/>
    <col min="3826" max="3826" width="7.7109375" style="58" bestFit="1" customWidth="1"/>
    <col min="3827" max="3827" width="7" style="58" bestFit="1" customWidth="1"/>
    <col min="3828" max="3828" width="7.42578125" style="58" bestFit="1" customWidth="1"/>
    <col min="3829" max="3830" width="10.7109375" style="58" customWidth="1"/>
    <col min="3831" max="4079" width="9.140625" style="58"/>
    <col min="4080" max="4080" width="33.7109375" style="58" customWidth="1"/>
    <col min="4081" max="4081" width="10.28515625" style="58" bestFit="1" customWidth="1"/>
    <col min="4082" max="4082" width="7.7109375" style="58" bestFit="1" customWidth="1"/>
    <col min="4083" max="4083" width="7" style="58" bestFit="1" customWidth="1"/>
    <col min="4084" max="4084" width="7.42578125" style="58" bestFit="1" customWidth="1"/>
    <col min="4085" max="4086" width="10.7109375" style="58" customWidth="1"/>
    <col min="4087" max="4335" width="9.140625" style="58"/>
    <col min="4336" max="4336" width="33.7109375" style="58" customWidth="1"/>
    <col min="4337" max="4337" width="10.28515625" style="58" bestFit="1" customWidth="1"/>
    <col min="4338" max="4338" width="7.7109375" style="58" bestFit="1" customWidth="1"/>
    <col min="4339" max="4339" width="7" style="58" bestFit="1" customWidth="1"/>
    <col min="4340" max="4340" width="7.42578125" style="58" bestFit="1" customWidth="1"/>
    <col min="4341" max="4342" width="10.7109375" style="58" customWidth="1"/>
    <col min="4343" max="4591" width="9.140625" style="58"/>
    <col min="4592" max="4592" width="33.7109375" style="58" customWidth="1"/>
    <col min="4593" max="4593" width="10.28515625" style="58" bestFit="1" customWidth="1"/>
    <col min="4594" max="4594" width="7.7109375" style="58" bestFit="1" customWidth="1"/>
    <col min="4595" max="4595" width="7" style="58" bestFit="1" customWidth="1"/>
    <col min="4596" max="4596" width="7.42578125" style="58" bestFit="1" customWidth="1"/>
    <col min="4597" max="4598" width="10.7109375" style="58" customWidth="1"/>
    <col min="4599" max="4847" width="9.140625" style="58"/>
    <col min="4848" max="4848" width="33.7109375" style="58" customWidth="1"/>
    <col min="4849" max="4849" width="10.28515625" style="58" bestFit="1" customWidth="1"/>
    <col min="4850" max="4850" width="7.7109375" style="58" bestFit="1" customWidth="1"/>
    <col min="4851" max="4851" width="7" style="58" bestFit="1" customWidth="1"/>
    <col min="4852" max="4852" width="7.42578125" style="58" bestFit="1" customWidth="1"/>
    <col min="4853" max="4854" width="10.7109375" style="58" customWidth="1"/>
    <col min="4855" max="5103" width="9.140625" style="58"/>
    <col min="5104" max="5104" width="33.7109375" style="58" customWidth="1"/>
    <col min="5105" max="5105" width="10.28515625" style="58" bestFit="1" customWidth="1"/>
    <col min="5106" max="5106" width="7.7109375" style="58" bestFit="1" customWidth="1"/>
    <col min="5107" max="5107" width="7" style="58" bestFit="1" customWidth="1"/>
    <col min="5108" max="5108" width="7.42578125" style="58" bestFit="1" customWidth="1"/>
    <col min="5109" max="5110" width="10.7109375" style="58" customWidth="1"/>
    <col min="5111" max="5359" width="9.140625" style="58"/>
    <col min="5360" max="5360" width="33.7109375" style="58" customWidth="1"/>
    <col min="5361" max="5361" width="10.28515625" style="58" bestFit="1" customWidth="1"/>
    <col min="5362" max="5362" width="7.7109375" style="58" bestFit="1" customWidth="1"/>
    <col min="5363" max="5363" width="7" style="58" bestFit="1" customWidth="1"/>
    <col min="5364" max="5364" width="7.42578125" style="58" bestFit="1" customWidth="1"/>
    <col min="5365" max="5366" width="10.7109375" style="58" customWidth="1"/>
    <col min="5367" max="5615" width="9.140625" style="58"/>
    <col min="5616" max="5616" width="33.7109375" style="58" customWidth="1"/>
    <col min="5617" max="5617" width="10.28515625" style="58" bestFit="1" customWidth="1"/>
    <col min="5618" max="5618" width="7.7109375" style="58" bestFit="1" customWidth="1"/>
    <col min="5619" max="5619" width="7" style="58" bestFit="1" customWidth="1"/>
    <col min="5620" max="5620" width="7.42578125" style="58" bestFit="1" customWidth="1"/>
    <col min="5621" max="5622" width="10.7109375" style="58" customWidth="1"/>
    <col min="5623" max="5871" width="9.140625" style="58"/>
    <col min="5872" max="5872" width="33.7109375" style="58" customWidth="1"/>
    <col min="5873" max="5873" width="10.28515625" style="58" bestFit="1" customWidth="1"/>
    <col min="5874" max="5874" width="7.7109375" style="58" bestFit="1" customWidth="1"/>
    <col min="5875" max="5875" width="7" style="58" bestFit="1" customWidth="1"/>
    <col min="5876" max="5876" width="7.42578125" style="58" bestFit="1" customWidth="1"/>
    <col min="5877" max="5878" width="10.7109375" style="58" customWidth="1"/>
    <col min="5879" max="6127" width="9.140625" style="58"/>
    <col min="6128" max="6128" width="33.7109375" style="58" customWidth="1"/>
    <col min="6129" max="6129" width="10.28515625" style="58" bestFit="1" customWidth="1"/>
    <col min="6130" max="6130" width="7.7109375" style="58" bestFit="1" customWidth="1"/>
    <col min="6131" max="6131" width="7" style="58" bestFit="1" customWidth="1"/>
    <col min="6132" max="6132" width="7.42578125" style="58" bestFit="1" customWidth="1"/>
    <col min="6133" max="6134" width="10.7109375" style="58" customWidth="1"/>
    <col min="6135" max="6383" width="9.140625" style="58"/>
    <col min="6384" max="6384" width="33.7109375" style="58" customWidth="1"/>
    <col min="6385" max="6385" width="10.28515625" style="58" bestFit="1" customWidth="1"/>
    <col min="6386" max="6386" width="7.7109375" style="58" bestFit="1" customWidth="1"/>
    <col min="6387" max="6387" width="7" style="58" bestFit="1" customWidth="1"/>
    <col min="6388" max="6388" width="7.42578125" style="58" bestFit="1" customWidth="1"/>
    <col min="6389" max="6390" width="10.7109375" style="58" customWidth="1"/>
    <col min="6391" max="6639" width="9.140625" style="58"/>
    <col min="6640" max="6640" width="33.7109375" style="58" customWidth="1"/>
    <col min="6641" max="6641" width="10.28515625" style="58" bestFit="1" customWidth="1"/>
    <col min="6642" max="6642" width="7.7109375" style="58" bestFit="1" customWidth="1"/>
    <col min="6643" max="6643" width="7" style="58" bestFit="1" customWidth="1"/>
    <col min="6644" max="6644" width="7.42578125" style="58" bestFit="1" customWidth="1"/>
    <col min="6645" max="6646" width="10.7109375" style="58" customWidth="1"/>
    <col min="6647" max="6895" width="9.140625" style="58"/>
    <col min="6896" max="6896" width="33.7109375" style="58" customWidth="1"/>
    <col min="6897" max="6897" width="10.28515625" style="58" bestFit="1" customWidth="1"/>
    <col min="6898" max="6898" width="7.7109375" style="58" bestFit="1" customWidth="1"/>
    <col min="6899" max="6899" width="7" style="58" bestFit="1" customWidth="1"/>
    <col min="6900" max="6900" width="7.42578125" style="58" bestFit="1" customWidth="1"/>
    <col min="6901" max="6902" width="10.7109375" style="58" customWidth="1"/>
    <col min="6903" max="7151" width="9.140625" style="58"/>
    <col min="7152" max="7152" width="33.7109375" style="58" customWidth="1"/>
    <col min="7153" max="7153" width="10.28515625" style="58" bestFit="1" customWidth="1"/>
    <col min="7154" max="7154" width="7.7109375" style="58" bestFit="1" customWidth="1"/>
    <col min="7155" max="7155" width="7" style="58" bestFit="1" customWidth="1"/>
    <col min="7156" max="7156" width="7.42578125" style="58" bestFit="1" customWidth="1"/>
    <col min="7157" max="7158" width="10.7109375" style="58" customWidth="1"/>
    <col min="7159" max="7407" width="9.140625" style="58"/>
    <col min="7408" max="7408" width="33.7109375" style="58" customWidth="1"/>
    <col min="7409" max="7409" width="10.28515625" style="58" bestFit="1" customWidth="1"/>
    <col min="7410" max="7410" width="7.7109375" style="58" bestFit="1" customWidth="1"/>
    <col min="7411" max="7411" width="7" style="58" bestFit="1" customWidth="1"/>
    <col min="7412" max="7412" width="7.42578125" style="58" bestFit="1" customWidth="1"/>
    <col min="7413" max="7414" width="10.7109375" style="58" customWidth="1"/>
    <col min="7415" max="7663" width="9.140625" style="58"/>
    <col min="7664" max="7664" width="33.7109375" style="58" customWidth="1"/>
    <col min="7665" max="7665" width="10.28515625" style="58" bestFit="1" customWidth="1"/>
    <col min="7666" max="7666" width="7.7109375" style="58" bestFit="1" customWidth="1"/>
    <col min="7667" max="7667" width="7" style="58" bestFit="1" customWidth="1"/>
    <col min="7668" max="7668" width="7.42578125" style="58" bestFit="1" customWidth="1"/>
    <col min="7669" max="7670" width="10.7109375" style="58" customWidth="1"/>
    <col min="7671" max="7919" width="9.140625" style="58"/>
    <col min="7920" max="7920" width="33.7109375" style="58" customWidth="1"/>
    <col min="7921" max="7921" width="10.28515625" style="58" bestFit="1" customWidth="1"/>
    <col min="7922" max="7922" width="7.7109375" style="58" bestFit="1" customWidth="1"/>
    <col min="7923" max="7923" width="7" style="58" bestFit="1" customWidth="1"/>
    <col min="7924" max="7924" width="7.42578125" style="58" bestFit="1" customWidth="1"/>
    <col min="7925" max="7926" width="10.7109375" style="58" customWidth="1"/>
    <col min="7927" max="8175" width="9.140625" style="58"/>
    <col min="8176" max="8176" width="33.7109375" style="58" customWidth="1"/>
    <col min="8177" max="8177" width="10.28515625" style="58" bestFit="1" customWidth="1"/>
    <col min="8178" max="8178" width="7.7109375" style="58" bestFit="1" customWidth="1"/>
    <col min="8179" max="8179" width="7" style="58" bestFit="1" customWidth="1"/>
    <col min="8180" max="8180" width="7.42578125" style="58" bestFit="1" customWidth="1"/>
    <col min="8181" max="8182" width="10.7109375" style="58" customWidth="1"/>
    <col min="8183" max="8431" width="9.140625" style="58"/>
    <col min="8432" max="8432" width="33.7109375" style="58" customWidth="1"/>
    <col min="8433" max="8433" width="10.28515625" style="58" bestFit="1" customWidth="1"/>
    <col min="8434" max="8434" width="7.7109375" style="58" bestFit="1" customWidth="1"/>
    <col min="8435" max="8435" width="7" style="58" bestFit="1" customWidth="1"/>
    <col min="8436" max="8436" width="7.42578125" style="58" bestFit="1" customWidth="1"/>
    <col min="8437" max="8438" width="10.7109375" style="58" customWidth="1"/>
    <col min="8439" max="8687" width="9.140625" style="58"/>
    <col min="8688" max="8688" width="33.7109375" style="58" customWidth="1"/>
    <col min="8689" max="8689" width="10.28515625" style="58" bestFit="1" customWidth="1"/>
    <col min="8690" max="8690" width="7.7109375" style="58" bestFit="1" customWidth="1"/>
    <col min="8691" max="8691" width="7" style="58" bestFit="1" customWidth="1"/>
    <col min="8692" max="8692" width="7.42578125" style="58" bestFit="1" customWidth="1"/>
    <col min="8693" max="8694" width="10.7109375" style="58" customWidth="1"/>
    <col min="8695" max="8943" width="9.140625" style="58"/>
    <col min="8944" max="8944" width="33.7109375" style="58" customWidth="1"/>
    <col min="8945" max="8945" width="10.28515625" style="58" bestFit="1" customWidth="1"/>
    <col min="8946" max="8946" width="7.7109375" style="58" bestFit="1" customWidth="1"/>
    <col min="8947" max="8947" width="7" style="58" bestFit="1" customWidth="1"/>
    <col min="8948" max="8948" width="7.42578125" style="58" bestFit="1" customWidth="1"/>
    <col min="8949" max="8950" width="10.7109375" style="58" customWidth="1"/>
    <col min="8951" max="9199" width="9.140625" style="58"/>
    <col min="9200" max="9200" width="33.7109375" style="58" customWidth="1"/>
    <col min="9201" max="9201" width="10.28515625" style="58" bestFit="1" customWidth="1"/>
    <col min="9202" max="9202" width="7.7109375" style="58" bestFit="1" customWidth="1"/>
    <col min="9203" max="9203" width="7" style="58" bestFit="1" customWidth="1"/>
    <col min="9204" max="9204" width="7.42578125" style="58" bestFit="1" customWidth="1"/>
    <col min="9205" max="9206" width="10.7109375" style="58" customWidth="1"/>
    <col min="9207" max="9455" width="9.140625" style="58"/>
    <col min="9456" max="9456" width="33.7109375" style="58" customWidth="1"/>
    <col min="9457" max="9457" width="10.28515625" style="58" bestFit="1" customWidth="1"/>
    <col min="9458" max="9458" width="7.7109375" style="58" bestFit="1" customWidth="1"/>
    <col min="9459" max="9459" width="7" style="58" bestFit="1" customWidth="1"/>
    <col min="9460" max="9460" width="7.42578125" style="58" bestFit="1" customWidth="1"/>
    <col min="9461" max="9462" width="10.7109375" style="58" customWidth="1"/>
    <col min="9463" max="9711" width="9.140625" style="58"/>
    <col min="9712" max="9712" width="33.7109375" style="58" customWidth="1"/>
    <col min="9713" max="9713" width="10.28515625" style="58" bestFit="1" customWidth="1"/>
    <col min="9714" max="9714" width="7.7109375" style="58" bestFit="1" customWidth="1"/>
    <col min="9715" max="9715" width="7" style="58" bestFit="1" customWidth="1"/>
    <col min="9716" max="9716" width="7.42578125" style="58" bestFit="1" customWidth="1"/>
    <col min="9717" max="9718" width="10.7109375" style="58" customWidth="1"/>
    <col min="9719" max="9967" width="9.140625" style="58"/>
    <col min="9968" max="9968" width="33.7109375" style="58" customWidth="1"/>
    <col min="9969" max="9969" width="10.28515625" style="58" bestFit="1" customWidth="1"/>
    <col min="9970" max="9970" width="7.7109375" style="58" bestFit="1" customWidth="1"/>
    <col min="9971" max="9971" width="7" style="58" bestFit="1" customWidth="1"/>
    <col min="9972" max="9972" width="7.42578125" style="58" bestFit="1" customWidth="1"/>
    <col min="9973" max="9974" width="10.7109375" style="58" customWidth="1"/>
    <col min="9975" max="10223" width="9.140625" style="58"/>
    <col min="10224" max="10224" width="33.7109375" style="58" customWidth="1"/>
    <col min="10225" max="10225" width="10.28515625" style="58" bestFit="1" customWidth="1"/>
    <col min="10226" max="10226" width="7.7109375" style="58" bestFit="1" customWidth="1"/>
    <col min="10227" max="10227" width="7" style="58" bestFit="1" customWidth="1"/>
    <col min="10228" max="10228" width="7.42578125" style="58" bestFit="1" customWidth="1"/>
    <col min="10229" max="10230" width="10.7109375" style="58" customWidth="1"/>
    <col min="10231" max="10479" width="9.140625" style="58"/>
    <col min="10480" max="10480" width="33.7109375" style="58" customWidth="1"/>
    <col min="10481" max="10481" width="10.28515625" style="58" bestFit="1" customWidth="1"/>
    <col min="10482" max="10482" width="7.7109375" style="58" bestFit="1" customWidth="1"/>
    <col min="10483" max="10483" width="7" style="58" bestFit="1" customWidth="1"/>
    <col min="10484" max="10484" width="7.42578125" style="58" bestFit="1" customWidth="1"/>
    <col min="10485" max="10486" width="10.7109375" style="58" customWidth="1"/>
    <col min="10487" max="10735" width="9.140625" style="58"/>
    <col min="10736" max="10736" width="33.7109375" style="58" customWidth="1"/>
    <col min="10737" max="10737" width="10.28515625" style="58" bestFit="1" customWidth="1"/>
    <col min="10738" max="10738" width="7.7109375" style="58" bestFit="1" customWidth="1"/>
    <col min="10739" max="10739" width="7" style="58" bestFit="1" customWidth="1"/>
    <col min="10740" max="10740" width="7.42578125" style="58" bestFit="1" customWidth="1"/>
    <col min="10741" max="10742" width="10.7109375" style="58" customWidth="1"/>
    <col min="10743" max="10991" width="9.140625" style="58"/>
    <col min="10992" max="10992" width="33.7109375" style="58" customWidth="1"/>
    <col min="10993" max="10993" width="10.28515625" style="58" bestFit="1" customWidth="1"/>
    <col min="10994" max="10994" width="7.7109375" style="58" bestFit="1" customWidth="1"/>
    <col min="10995" max="10995" width="7" style="58" bestFit="1" customWidth="1"/>
    <col min="10996" max="10996" width="7.42578125" style="58" bestFit="1" customWidth="1"/>
    <col min="10997" max="10998" width="10.7109375" style="58" customWidth="1"/>
    <col min="10999" max="11247" width="9.140625" style="58"/>
    <col min="11248" max="11248" width="33.7109375" style="58" customWidth="1"/>
    <col min="11249" max="11249" width="10.28515625" style="58" bestFit="1" customWidth="1"/>
    <col min="11250" max="11250" width="7.7109375" style="58" bestFit="1" customWidth="1"/>
    <col min="11251" max="11251" width="7" style="58" bestFit="1" customWidth="1"/>
    <col min="11252" max="11252" width="7.42578125" style="58" bestFit="1" customWidth="1"/>
    <col min="11253" max="11254" width="10.7109375" style="58" customWidth="1"/>
    <col min="11255" max="11503" width="9.140625" style="58"/>
    <col min="11504" max="11504" width="33.7109375" style="58" customWidth="1"/>
    <col min="11505" max="11505" width="10.28515625" style="58" bestFit="1" customWidth="1"/>
    <col min="11506" max="11506" width="7.7109375" style="58" bestFit="1" customWidth="1"/>
    <col min="11507" max="11507" width="7" style="58" bestFit="1" customWidth="1"/>
    <col min="11508" max="11508" width="7.42578125" style="58" bestFit="1" customWidth="1"/>
    <col min="11509" max="11510" width="10.7109375" style="58" customWidth="1"/>
    <col min="11511" max="11759" width="9.140625" style="58"/>
    <col min="11760" max="11760" width="33.7109375" style="58" customWidth="1"/>
    <col min="11761" max="11761" width="10.28515625" style="58" bestFit="1" customWidth="1"/>
    <col min="11762" max="11762" width="7.7109375" style="58" bestFit="1" customWidth="1"/>
    <col min="11763" max="11763" width="7" style="58" bestFit="1" customWidth="1"/>
    <col min="11764" max="11764" width="7.42578125" style="58" bestFit="1" customWidth="1"/>
    <col min="11765" max="11766" width="10.7109375" style="58" customWidth="1"/>
    <col min="11767" max="12015" width="9.140625" style="58"/>
    <col min="12016" max="12016" width="33.7109375" style="58" customWidth="1"/>
    <col min="12017" max="12017" width="10.28515625" style="58" bestFit="1" customWidth="1"/>
    <col min="12018" max="12018" width="7.7109375" style="58" bestFit="1" customWidth="1"/>
    <col min="12019" max="12019" width="7" style="58" bestFit="1" customWidth="1"/>
    <col min="12020" max="12020" width="7.42578125" style="58" bestFit="1" customWidth="1"/>
    <col min="12021" max="12022" width="10.7109375" style="58" customWidth="1"/>
    <col min="12023" max="12271" width="9.140625" style="58"/>
    <col min="12272" max="12272" width="33.7109375" style="58" customWidth="1"/>
    <col min="12273" max="12273" width="10.28515625" style="58" bestFit="1" customWidth="1"/>
    <col min="12274" max="12274" width="7.7109375" style="58" bestFit="1" customWidth="1"/>
    <col min="12275" max="12275" width="7" style="58" bestFit="1" customWidth="1"/>
    <col min="12276" max="12276" width="7.42578125" style="58" bestFit="1" customWidth="1"/>
    <col min="12277" max="12278" width="10.7109375" style="58" customWidth="1"/>
    <col min="12279" max="12527" width="9.140625" style="58"/>
    <col min="12528" max="12528" width="33.7109375" style="58" customWidth="1"/>
    <col min="12529" max="12529" width="10.28515625" style="58" bestFit="1" customWidth="1"/>
    <col min="12530" max="12530" width="7.7109375" style="58" bestFit="1" customWidth="1"/>
    <col min="12531" max="12531" width="7" style="58" bestFit="1" customWidth="1"/>
    <col min="12532" max="12532" width="7.42578125" style="58" bestFit="1" customWidth="1"/>
    <col min="12533" max="12534" width="10.7109375" style="58" customWidth="1"/>
    <col min="12535" max="12783" width="9.140625" style="58"/>
    <col min="12784" max="12784" width="33.7109375" style="58" customWidth="1"/>
    <col min="12785" max="12785" width="10.28515625" style="58" bestFit="1" customWidth="1"/>
    <col min="12786" max="12786" width="7.7109375" style="58" bestFit="1" customWidth="1"/>
    <col min="12787" max="12787" width="7" style="58" bestFit="1" customWidth="1"/>
    <col min="12788" max="12788" width="7.42578125" style="58" bestFit="1" customWidth="1"/>
    <col min="12789" max="12790" width="10.7109375" style="58" customWidth="1"/>
    <col min="12791" max="13039" width="9.140625" style="58"/>
    <col min="13040" max="13040" width="33.7109375" style="58" customWidth="1"/>
    <col min="13041" max="13041" width="10.28515625" style="58" bestFit="1" customWidth="1"/>
    <col min="13042" max="13042" width="7.7109375" style="58" bestFit="1" customWidth="1"/>
    <col min="13043" max="13043" width="7" style="58" bestFit="1" customWidth="1"/>
    <col min="13044" max="13044" width="7.42578125" style="58" bestFit="1" customWidth="1"/>
    <col min="13045" max="13046" width="10.7109375" style="58" customWidth="1"/>
    <col min="13047" max="13295" width="9.140625" style="58"/>
    <col min="13296" max="13296" width="33.7109375" style="58" customWidth="1"/>
    <col min="13297" max="13297" width="10.28515625" style="58" bestFit="1" customWidth="1"/>
    <col min="13298" max="13298" width="7.7109375" style="58" bestFit="1" customWidth="1"/>
    <col min="13299" max="13299" width="7" style="58" bestFit="1" customWidth="1"/>
    <col min="13300" max="13300" width="7.42578125" style="58" bestFit="1" customWidth="1"/>
    <col min="13301" max="13302" width="10.7109375" style="58" customWidth="1"/>
    <col min="13303" max="13551" width="9.140625" style="58"/>
    <col min="13552" max="13552" width="33.7109375" style="58" customWidth="1"/>
    <col min="13553" max="13553" width="10.28515625" style="58" bestFit="1" customWidth="1"/>
    <col min="13554" max="13554" width="7.7109375" style="58" bestFit="1" customWidth="1"/>
    <col min="13555" max="13555" width="7" style="58" bestFit="1" customWidth="1"/>
    <col min="13556" max="13556" width="7.42578125" style="58" bestFit="1" customWidth="1"/>
    <col min="13557" max="13558" width="10.7109375" style="58" customWidth="1"/>
    <col min="13559" max="13807" width="9.140625" style="58"/>
    <col min="13808" max="13808" width="33.7109375" style="58" customWidth="1"/>
    <col min="13809" max="13809" width="10.28515625" style="58" bestFit="1" customWidth="1"/>
    <col min="13810" max="13810" width="7.7109375" style="58" bestFit="1" customWidth="1"/>
    <col min="13811" max="13811" width="7" style="58" bestFit="1" customWidth="1"/>
    <col min="13812" max="13812" width="7.42578125" style="58" bestFit="1" customWidth="1"/>
    <col min="13813" max="13814" width="10.7109375" style="58" customWidth="1"/>
    <col min="13815" max="14063" width="9.140625" style="58"/>
    <col min="14064" max="14064" width="33.7109375" style="58" customWidth="1"/>
    <col min="14065" max="14065" width="10.28515625" style="58" bestFit="1" customWidth="1"/>
    <col min="14066" max="14066" width="7.7109375" style="58" bestFit="1" customWidth="1"/>
    <col min="14067" max="14067" width="7" style="58" bestFit="1" customWidth="1"/>
    <col min="14068" max="14068" width="7.42578125" style="58" bestFit="1" customWidth="1"/>
    <col min="14069" max="14070" width="10.7109375" style="58" customWidth="1"/>
    <col min="14071" max="14319" width="9.140625" style="58"/>
    <col min="14320" max="14320" width="33.7109375" style="58" customWidth="1"/>
    <col min="14321" max="14321" width="10.28515625" style="58" bestFit="1" customWidth="1"/>
    <col min="14322" max="14322" width="7.7109375" style="58" bestFit="1" customWidth="1"/>
    <col min="14323" max="14323" width="7" style="58" bestFit="1" customWidth="1"/>
    <col min="14324" max="14324" width="7.42578125" style="58" bestFit="1" customWidth="1"/>
    <col min="14325" max="14326" width="10.7109375" style="58" customWidth="1"/>
    <col min="14327" max="14575" width="9.140625" style="58"/>
    <col min="14576" max="14576" width="33.7109375" style="58" customWidth="1"/>
    <col min="14577" max="14577" width="10.28515625" style="58" bestFit="1" customWidth="1"/>
    <col min="14578" max="14578" width="7.7109375" style="58" bestFit="1" customWidth="1"/>
    <col min="14579" max="14579" width="7" style="58" bestFit="1" customWidth="1"/>
    <col min="14580" max="14580" width="7.42578125" style="58" bestFit="1" customWidth="1"/>
    <col min="14581" max="14582" width="10.7109375" style="58" customWidth="1"/>
    <col min="14583" max="14831" width="9.140625" style="58"/>
    <col min="14832" max="14832" width="33.7109375" style="58" customWidth="1"/>
    <col min="14833" max="14833" width="10.28515625" style="58" bestFit="1" customWidth="1"/>
    <col min="14834" max="14834" width="7.7109375" style="58" bestFit="1" customWidth="1"/>
    <col min="14835" max="14835" width="7" style="58" bestFit="1" customWidth="1"/>
    <col min="14836" max="14836" width="7.42578125" style="58" bestFit="1" customWidth="1"/>
    <col min="14837" max="14838" width="10.7109375" style="58" customWidth="1"/>
    <col min="14839" max="15087" width="9.140625" style="58"/>
    <col min="15088" max="15088" width="33.7109375" style="58" customWidth="1"/>
    <col min="15089" max="15089" width="10.28515625" style="58" bestFit="1" customWidth="1"/>
    <col min="15090" max="15090" width="7.7109375" style="58" bestFit="1" customWidth="1"/>
    <col min="15091" max="15091" width="7" style="58" bestFit="1" customWidth="1"/>
    <col min="15092" max="15092" width="7.42578125" style="58" bestFit="1" customWidth="1"/>
    <col min="15093" max="15094" width="10.7109375" style="58" customWidth="1"/>
    <col min="15095" max="15343" width="9.140625" style="58"/>
    <col min="15344" max="15344" width="33.7109375" style="58" customWidth="1"/>
    <col min="15345" max="15345" width="10.28515625" style="58" bestFit="1" customWidth="1"/>
    <col min="15346" max="15346" width="7.7109375" style="58" bestFit="1" customWidth="1"/>
    <col min="15347" max="15347" width="7" style="58" bestFit="1" customWidth="1"/>
    <col min="15348" max="15348" width="7.42578125" style="58" bestFit="1" customWidth="1"/>
    <col min="15349" max="15350" width="10.7109375" style="58" customWidth="1"/>
    <col min="15351" max="15599" width="9.140625" style="58"/>
    <col min="15600" max="15600" width="33.7109375" style="58" customWidth="1"/>
    <col min="15601" max="15601" width="10.28515625" style="58" bestFit="1" customWidth="1"/>
    <col min="15602" max="15602" width="7.7109375" style="58" bestFit="1" customWidth="1"/>
    <col min="15603" max="15603" width="7" style="58" bestFit="1" customWidth="1"/>
    <col min="15604" max="15604" width="7.42578125" style="58" bestFit="1" customWidth="1"/>
    <col min="15605" max="15606" width="10.7109375" style="58" customWidth="1"/>
    <col min="15607" max="15855" width="9.140625" style="58"/>
    <col min="15856" max="15856" width="33.7109375" style="58" customWidth="1"/>
    <col min="15857" max="15857" width="10.28515625" style="58" bestFit="1" customWidth="1"/>
    <col min="15858" max="15858" width="7.7109375" style="58" bestFit="1" customWidth="1"/>
    <col min="15859" max="15859" width="7" style="58" bestFit="1" customWidth="1"/>
    <col min="15860" max="15860" width="7.42578125" style="58" bestFit="1" customWidth="1"/>
    <col min="15861" max="15862" width="10.7109375" style="58" customWidth="1"/>
    <col min="15863" max="16111" width="9.140625" style="58"/>
    <col min="16112" max="16112" width="33.7109375" style="58" customWidth="1"/>
    <col min="16113" max="16113" width="10.28515625" style="58" bestFit="1" customWidth="1"/>
    <col min="16114" max="16114" width="7.7109375" style="58" bestFit="1" customWidth="1"/>
    <col min="16115" max="16115" width="7" style="58" bestFit="1" customWidth="1"/>
    <col min="16116" max="16116" width="7.42578125" style="58" bestFit="1" customWidth="1"/>
    <col min="16117" max="16118" width="10.7109375" style="58" customWidth="1"/>
    <col min="16119" max="16384" width="9.140625" style="58"/>
  </cols>
  <sheetData>
    <row r="1" spans="1:7" ht="18" customHeight="1">
      <c r="A1" s="55" t="s">
        <v>72</v>
      </c>
      <c r="B1" s="56"/>
      <c r="C1" s="56"/>
      <c r="D1" s="56"/>
      <c r="E1" s="56"/>
      <c r="F1" s="57"/>
    </row>
    <row r="2" spans="1:7" ht="18" customHeight="1">
      <c r="A2" s="59"/>
      <c r="B2" s="60"/>
      <c r="C2" s="61"/>
      <c r="D2" s="61"/>
      <c r="E2" s="61"/>
      <c r="F2" s="57"/>
    </row>
    <row r="3" spans="1:7" ht="18" customHeight="1">
      <c r="A3" s="62"/>
      <c r="B3" s="62"/>
      <c r="C3" s="61"/>
      <c r="D3" s="61"/>
      <c r="E3" s="61"/>
      <c r="F3" s="57"/>
    </row>
    <row r="4" spans="1:7" ht="15" customHeight="1">
      <c r="A4" s="63"/>
      <c r="B4" s="64" t="s">
        <v>73</v>
      </c>
      <c r="C4" s="64" t="s">
        <v>74</v>
      </c>
      <c r="D4" s="64" t="s">
        <v>75</v>
      </c>
      <c r="E4" s="64" t="s">
        <v>76</v>
      </c>
      <c r="F4" s="65" t="s">
        <v>25</v>
      </c>
      <c r="G4" s="64" t="s">
        <v>26</v>
      </c>
    </row>
    <row r="5" spans="1:7" ht="15" customHeight="1">
      <c r="A5" s="62"/>
      <c r="B5" s="66" t="s">
        <v>77</v>
      </c>
      <c r="C5" s="66" t="s">
        <v>78</v>
      </c>
      <c r="D5" s="67" t="s">
        <v>79</v>
      </c>
      <c r="E5" s="66" t="s">
        <v>26</v>
      </c>
      <c r="F5" s="68" t="s">
        <v>28</v>
      </c>
      <c r="G5" s="68" t="s">
        <v>28</v>
      </c>
    </row>
    <row r="6" spans="1:7" ht="15" customHeight="1">
      <c r="A6" s="62"/>
      <c r="B6" s="66"/>
      <c r="C6" s="66" t="s">
        <v>80</v>
      </c>
      <c r="D6" s="66" t="s">
        <v>80</v>
      </c>
      <c r="E6" s="66" t="s">
        <v>80</v>
      </c>
      <c r="F6" s="66" t="s">
        <v>81</v>
      </c>
      <c r="G6" s="66" t="s">
        <v>81</v>
      </c>
    </row>
    <row r="7" spans="1:7" ht="15" customHeight="1">
      <c r="A7" s="62"/>
      <c r="B7" s="69"/>
      <c r="C7" s="70">
        <v>2023</v>
      </c>
      <c r="D7" s="70">
        <v>2023</v>
      </c>
      <c r="E7" s="70">
        <v>2023</v>
      </c>
      <c r="F7" s="70" t="s">
        <v>7</v>
      </c>
      <c r="G7" s="70" t="s">
        <v>7</v>
      </c>
    </row>
    <row r="8" spans="1:7" ht="16.149999999999999" customHeight="1">
      <c r="A8" s="62"/>
      <c r="B8" s="71"/>
    </row>
    <row r="9" spans="1:7" ht="18" customHeight="1">
      <c r="A9" s="72" t="s">
        <v>82</v>
      </c>
      <c r="B9" s="73" t="s">
        <v>83</v>
      </c>
      <c r="C9" s="74">
        <v>4504.4111392458999</v>
      </c>
      <c r="D9" s="74">
        <v>4672.9650699986705</v>
      </c>
      <c r="E9" s="74">
        <v>20863.432686872722</v>
      </c>
      <c r="F9" s="75">
        <v>107.46352979849543</v>
      </c>
      <c r="G9" s="75">
        <v>97.876318775959476</v>
      </c>
    </row>
    <row r="10" spans="1:7" ht="18" customHeight="1">
      <c r="A10" s="72" t="s">
        <v>84</v>
      </c>
      <c r="B10" s="73" t="s">
        <v>85</v>
      </c>
      <c r="C10" s="74">
        <v>744.07</v>
      </c>
      <c r="D10" s="74">
        <v>742.84285714285704</v>
      </c>
      <c r="E10" s="74">
        <v>3632.5728571428572</v>
      </c>
      <c r="F10" s="75">
        <v>97.832590167635587</v>
      </c>
      <c r="G10" s="75">
        <v>96.386164641059466</v>
      </c>
    </row>
    <row r="11" spans="1:7" ht="18" customHeight="1">
      <c r="A11" s="72" t="s">
        <v>86</v>
      </c>
      <c r="B11" s="73" t="s">
        <v>87</v>
      </c>
      <c r="C11" s="74">
        <v>722.85</v>
      </c>
      <c r="D11" s="74">
        <v>613.68571428571397</v>
      </c>
      <c r="E11" s="74">
        <v>3302.2857142857138</v>
      </c>
      <c r="F11" s="75">
        <v>87.899181329148206</v>
      </c>
      <c r="G11" s="76">
        <v>94.740539368595847</v>
      </c>
    </row>
    <row r="12" spans="1:7" ht="18" customHeight="1">
      <c r="A12" s="72" t="s">
        <v>88</v>
      </c>
      <c r="B12" s="73" t="s">
        <v>83</v>
      </c>
      <c r="C12" s="74">
        <v>76.349668000000008</v>
      </c>
      <c r="D12" s="74">
        <v>73.144000000000005</v>
      </c>
      <c r="E12" s="74">
        <v>362.36777600000005</v>
      </c>
      <c r="F12" s="75">
        <v>96.14825444594976</v>
      </c>
      <c r="G12" s="75">
        <v>97.070665673682626</v>
      </c>
    </row>
    <row r="13" spans="1:7" ht="18" customHeight="1">
      <c r="A13" s="72" t="s">
        <v>89</v>
      </c>
      <c r="B13" s="73" t="s">
        <v>85</v>
      </c>
      <c r="C13" s="74">
        <v>1359.513594</v>
      </c>
      <c r="D13" s="74">
        <v>1272.8330000000001</v>
      </c>
      <c r="E13" s="74">
        <v>6098.0864824774399</v>
      </c>
      <c r="F13" s="75">
        <v>102.8828808408737</v>
      </c>
      <c r="G13" s="75">
        <v>113.49133988989601</v>
      </c>
    </row>
    <row r="14" spans="1:7" ht="18" customHeight="1">
      <c r="A14" s="72" t="s">
        <v>90</v>
      </c>
      <c r="B14" s="73" t="s">
        <v>85</v>
      </c>
      <c r="C14" s="74">
        <v>119.38807000000001</v>
      </c>
      <c r="D14" s="74">
        <v>127.369</v>
      </c>
      <c r="E14" s="74">
        <v>609.61855000000003</v>
      </c>
      <c r="F14" s="75">
        <v>105.77126852112053</v>
      </c>
      <c r="G14" s="76">
        <v>102.61348388688252</v>
      </c>
    </row>
    <row r="15" spans="1:7" ht="18" customHeight="1">
      <c r="A15" s="72" t="s">
        <v>91</v>
      </c>
      <c r="B15" s="73" t="s">
        <v>85</v>
      </c>
      <c r="C15" s="74">
        <v>388.41529942472789</v>
      </c>
      <c r="D15" s="74">
        <v>421.72795570597521</v>
      </c>
      <c r="E15" s="74">
        <v>1883.1556410571623</v>
      </c>
      <c r="F15" s="75">
        <v>102.32797634060671</v>
      </c>
      <c r="G15" s="75">
        <v>99.378450915696831</v>
      </c>
    </row>
    <row r="16" spans="1:7" ht="18" customHeight="1">
      <c r="A16" s="72" t="s">
        <v>92</v>
      </c>
      <c r="B16" s="73" t="s">
        <v>93</v>
      </c>
      <c r="C16" s="74">
        <v>159.7130173775551</v>
      </c>
      <c r="D16" s="74">
        <v>163.95008658126409</v>
      </c>
      <c r="E16" s="74">
        <v>750.10436296986722</v>
      </c>
      <c r="F16" s="75">
        <v>113.86213388517541</v>
      </c>
      <c r="G16" s="75">
        <v>106.36459019453039</v>
      </c>
    </row>
    <row r="17" spans="1:7" ht="18" customHeight="1">
      <c r="A17" s="72" t="s">
        <v>94</v>
      </c>
      <c r="B17" s="73" t="s">
        <v>83</v>
      </c>
      <c r="C17" s="74">
        <v>12.541608524917763</v>
      </c>
      <c r="D17" s="74">
        <v>13.491142753371621</v>
      </c>
      <c r="E17" s="74">
        <v>60.606392836625368</v>
      </c>
      <c r="F17" s="75">
        <v>105.44074054999312</v>
      </c>
      <c r="G17" s="75">
        <v>100.83436265034193</v>
      </c>
    </row>
    <row r="18" spans="1:7" ht="18" customHeight="1">
      <c r="A18" s="72" t="s">
        <v>95</v>
      </c>
      <c r="B18" s="73" t="s">
        <v>85</v>
      </c>
      <c r="C18" s="77">
        <v>202.23622290853049</v>
      </c>
      <c r="D18" s="77">
        <v>74.694000000000003</v>
      </c>
      <c r="E18" s="74">
        <v>919.90958693050879</v>
      </c>
      <c r="F18" s="75">
        <v>217.19856480408541</v>
      </c>
      <c r="G18" s="75">
        <v>131.05983601293218</v>
      </c>
    </row>
    <row r="19" spans="1:7" ht="18" customHeight="1">
      <c r="A19" s="72" t="s">
        <v>96</v>
      </c>
      <c r="B19" s="73" t="s">
        <v>85</v>
      </c>
      <c r="C19" s="74">
        <v>27.7241781697984</v>
      </c>
      <c r="D19" s="74">
        <v>29.472004738260299</v>
      </c>
      <c r="E19" s="74">
        <v>139.16911003880281</v>
      </c>
      <c r="F19" s="75">
        <v>111.95767170340301</v>
      </c>
      <c r="G19" s="75">
        <v>101.50137437111229</v>
      </c>
    </row>
    <row r="20" spans="1:7" ht="18" customHeight="1">
      <c r="A20" s="72" t="s">
        <v>97</v>
      </c>
      <c r="B20" s="73" t="s">
        <v>85</v>
      </c>
      <c r="C20" s="74">
        <v>996.57119638218785</v>
      </c>
      <c r="D20" s="74">
        <v>1034.8154987426242</v>
      </c>
      <c r="E20" s="74">
        <v>5003.1999391197569</v>
      </c>
      <c r="F20" s="75">
        <v>109.33074471660056</v>
      </c>
      <c r="G20" s="75">
        <v>103.51498122652505</v>
      </c>
    </row>
    <row r="21" spans="1:7" ht="18" customHeight="1">
      <c r="A21" s="72" t="s">
        <v>98</v>
      </c>
      <c r="B21" s="73" t="s">
        <v>85</v>
      </c>
      <c r="C21" s="74">
        <v>577.45366876889182</v>
      </c>
      <c r="D21" s="74">
        <v>645.44298082128591</v>
      </c>
      <c r="E21" s="74">
        <v>2804.7393495688693</v>
      </c>
      <c r="F21" s="75">
        <v>101.48474541215187</v>
      </c>
      <c r="G21" s="75">
        <v>98.112062768481906</v>
      </c>
    </row>
    <row r="22" spans="1:7" ht="18" customHeight="1">
      <c r="A22" s="72" t="s">
        <v>99</v>
      </c>
      <c r="B22" s="73" t="s">
        <v>93</v>
      </c>
      <c r="C22" s="74">
        <v>348.99355667140838</v>
      </c>
      <c r="D22" s="74">
        <v>414.48495179654117</v>
      </c>
      <c r="E22" s="74">
        <v>1812.9852988638372</v>
      </c>
      <c r="F22" s="75">
        <v>93.611574424573732</v>
      </c>
      <c r="G22" s="75">
        <v>100.67736512391929</v>
      </c>
    </row>
    <row r="23" spans="1:7" ht="21" customHeight="1">
      <c r="A23" s="31" t="s">
        <v>100</v>
      </c>
      <c r="B23" s="73" t="s">
        <v>101</v>
      </c>
      <c r="C23" s="74">
        <v>573.15227674435641</v>
      </c>
      <c r="D23" s="74">
        <v>563.35252012158912</v>
      </c>
      <c r="E23" s="74">
        <v>2678.831278954412</v>
      </c>
      <c r="F23" s="75">
        <v>110.22846985704882</v>
      </c>
      <c r="G23" s="75">
        <v>108.64044550970084</v>
      </c>
    </row>
    <row r="24" spans="1:7" ht="18" customHeight="1">
      <c r="A24" s="31" t="s">
        <v>102</v>
      </c>
      <c r="B24" s="73" t="s">
        <v>103</v>
      </c>
      <c r="C24" s="74">
        <v>54.623797573651736</v>
      </c>
      <c r="D24" s="74">
        <v>55.985419029072411</v>
      </c>
      <c r="E24" s="74">
        <v>258.95335243254527</v>
      </c>
      <c r="F24" s="75">
        <v>98.879228239265998</v>
      </c>
      <c r="G24" s="75">
        <v>89.873790453109805</v>
      </c>
    </row>
    <row r="25" spans="1:7" ht="27" customHeight="1">
      <c r="A25" s="78" t="s">
        <v>104</v>
      </c>
      <c r="B25" s="68" t="s">
        <v>85</v>
      </c>
      <c r="C25" s="74">
        <v>95.913343139219705</v>
      </c>
      <c r="D25" s="74">
        <v>96.976672227188089</v>
      </c>
      <c r="E25" s="74">
        <v>471.99369804928392</v>
      </c>
      <c r="F25" s="75">
        <v>110.35124286207112</v>
      </c>
      <c r="G25" s="75">
        <v>110.58896392907309</v>
      </c>
    </row>
    <row r="26" spans="1:7" ht="18" customHeight="1">
      <c r="A26" s="72" t="s">
        <v>105</v>
      </c>
      <c r="B26" s="73" t="s">
        <v>106</v>
      </c>
      <c r="C26" s="74">
        <v>408.32971857800226</v>
      </c>
      <c r="D26" s="74">
        <v>423.96241542717928</v>
      </c>
      <c r="E26" s="74">
        <v>1909.8883318183161</v>
      </c>
      <c r="F26" s="75">
        <v>93.342671824566111</v>
      </c>
      <c r="G26" s="75">
        <v>90.203954650654907</v>
      </c>
    </row>
    <row r="27" spans="1:7" ht="18" customHeight="1">
      <c r="A27" s="79" t="s">
        <v>107</v>
      </c>
      <c r="B27" s="73" t="s">
        <v>108</v>
      </c>
      <c r="C27" s="74">
        <v>22.940955299765189</v>
      </c>
      <c r="D27" s="74">
        <v>23.529228962570741</v>
      </c>
      <c r="E27" s="74">
        <v>112.57517496507718</v>
      </c>
      <c r="F27" s="75">
        <v>97.475950610498359</v>
      </c>
      <c r="G27" s="75">
        <v>98.91805686894952</v>
      </c>
    </row>
    <row r="28" spans="1:7" ht="18" customHeight="1">
      <c r="A28" s="72" t="s">
        <v>109</v>
      </c>
      <c r="B28" s="73" t="s">
        <v>83</v>
      </c>
      <c r="C28" s="74">
        <v>156.63322616901411</v>
      </c>
      <c r="D28" s="74">
        <v>226.18471830985916</v>
      </c>
      <c r="E28" s="74">
        <v>994.38933869014113</v>
      </c>
      <c r="F28" s="75">
        <v>112.83900662833486</v>
      </c>
      <c r="G28" s="75">
        <v>91.200678094330556</v>
      </c>
    </row>
    <row r="29" spans="1:7" ht="18" customHeight="1">
      <c r="A29" s="72" t="s">
        <v>110</v>
      </c>
      <c r="B29" s="73" t="s">
        <v>85</v>
      </c>
      <c r="C29" s="74">
        <v>339.21659982473807</v>
      </c>
      <c r="D29" s="74">
        <v>340.12765111967042</v>
      </c>
      <c r="E29" s="74">
        <v>1460.5021796535411</v>
      </c>
      <c r="F29" s="75">
        <v>111.48071160920038</v>
      </c>
      <c r="G29" s="75">
        <v>109.20867234856556</v>
      </c>
    </row>
    <row r="30" spans="1:7" ht="18" customHeight="1">
      <c r="A30" s="72" t="s">
        <v>111</v>
      </c>
      <c r="B30" s="73" t="s">
        <v>85</v>
      </c>
      <c r="C30" s="74">
        <v>76.422616262737264</v>
      </c>
      <c r="D30" s="74">
        <v>78.3600256702412</v>
      </c>
      <c r="E30" s="74">
        <v>369.39571699400898</v>
      </c>
      <c r="F30" s="75">
        <v>108.15738532814521</v>
      </c>
      <c r="G30" s="75">
        <v>104.59282706703729</v>
      </c>
    </row>
    <row r="31" spans="1:7" ht="18" customHeight="1">
      <c r="A31" s="72" t="s">
        <v>112</v>
      </c>
      <c r="B31" s="73" t="s">
        <v>113</v>
      </c>
      <c r="C31" s="74">
        <v>11.318254531148138</v>
      </c>
      <c r="D31" s="74">
        <v>11.823551943033955</v>
      </c>
      <c r="E31" s="74">
        <v>51.095569320155896</v>
      </c>
      <c r="F31" s="75">
        <v>105.33231129651629</v>
      </c>
      <c r="G31" s="75">
        <v>95.966736134620305</v>
      </c>
    </row>
    <row r="32" spans="1:7" ht="18" customHeight="1">
      <c r="A32" s="72" t="s">
        <v>114</v>
      </c>
      <c r="B32" s="73" t="s">
        <v>83</v>
      </c>
      <c r="C32" s="74">
        <v>1811.5723085205523</v>
      </c>
      <c r="D32" s="74">
        <v>1814.0203335476715</v>
      </c>
      <c r="E32" s="74">
        <v>8451.567716206162</v>
      </c>
      <c r="F32" s="75">
        <v>97.949262070608611</v>
      </c>
      <c r="G32" s="75">
        <v>102.25608542190852</v>
      </c>
    </row>
    <row r="33" spans="1:7" ht="18" customHeight="1">
      <c r="A33" s="31" t="s">
        <v>115</v>
      </c>
      <c r="B33" s="73" t="s">
        <v>85</v>
      </c>
      <c r="C33" s="74">
        <v>1384.6998408642339</v>
      </c>
      <c r="D33" s="74">
        <v>1429.6328160101377</v>
      </c>
      <c r="E33" s="74">
        <v>6169.3311996881421</v>
      </c>
      <c r="F33" s="75">
        <v>108.46085136583426</v>
      </c>
      <c r="G33" s="75">
        <v>98.146963763386623</v>
      </c>
    </row>
    <row r="34" spans="1:7" ht="18" customHeight="1">
      <c r="A34" s="72" t="s">
        <v>116</v>
      </c>
      <c r="B34" s="73" t="s">
        <v>85</v>
      </c>
      <c r="C34" s="74">
        <v>646.24287543263426</v>
      </c>
      <c r="D34" s="74">
        <v>966.48322329293774</v>
      </c>
      <c r="E34" s="74">
        <v>3579.7262440293939</v>
      </c>
      <c r="F34" s="75">
        <v>99.015365371726475</v>
      </c>
      <c r="G34" s="75">
        <v>79.856579471689017</v>
      </c>
    </row>
    <row r="35" spans="1:7" ht="18" customHeight="1">
      <c r="A35" s="72" t="s">
        <v>117</v>
      </c>
      <c r="B35" s="73" t="s">
        <v>106</v>
      </c>
      <c r="C35" s="74">
        <v>14.428853999999999</v>
      </c>
      <c r="D35" s="74">
        <v>14.256095999999999</v>
      </c>
      <c r="E35" s="74">
        <v>74.791084000000012</v>
      </c>
      <c r="F35" s="75">
        <v>75.07255226738539</v>
      </c>
      <c r="G35" s="75">
        <v>83.621910648997016</v>
      </c>
    </row>
    <row r="36" spans="1:7" ht="27.75" customHeight="1">
      <c r="A36" s="80" t="s">
        <v>118</v>
      </c>
      <c r="B36" s="81" t="s">
        <v>119</v>
      </c>
      <c r="C36" s="77">
        <v>36.075934971962496</v>
      </c>
      <c r="D36" s="77">
        <v>36.7916574351595</v>
      </c>
      <c r="E36" s="74">
        <v>196.85883674167059</v>
      </c>
      <c r="F36" s="75">
        <v>99.429225525843961</v>
      </c>
      <c r="G36" s="75">
        <v>89.899231045473556</v>
      </c>
    </row>
    <row r="37" spans="1:7" ht="18" customHeight="1">
      <c r="A37" s="72" t="s">
        <v>120</v>
      </c>
      <c r="B37" s="73" t="s">
        <v>121</v>
      </c>
      <c r="C37" s="74">
        <v>980.36352048078709</v>
      </c>
      <c r="D37" s="74">
        <v>927.51583628172102</v>
      </c>
      <c r="E37" s="74">
        <v>4811.9361512478044</v>
      </c>
      <c r="F37" s="75">
        <v>127.22429742274971</v>
      </c>
      <c r="G37" s="75">
        <v>106.95628621426583</v>
      </c>
    </row>
    <row r="38" spans="1:7" ht="18" customHeight="1">
      <c r="A38" s="72" t="s">
        <v>122</v>
      </c>
      <c r="B38" s="73" t="s">
        <v>123</v>
      </c>
      <c r="C38" s="74">
        <v>26.427154816774884</v>
      </c>
      <c r="D38" s="74">
        <v>27.029230295411093</v>
      </c>
      <c r="E38" s="74">
        <v>133.56942640127485</v>
      </c>
      <c r="F38" s="75">
        <v>67.367604544666506</v>
      </c>
      <c r="G38" s="75">
        <v>75.952136018011402</v>
      </c>
    </row>
    <row r="39" spans="1:7" ht="18" customHeight="1">
      <c r="A39" s="72" t="s">
        <v>124</v>
      </c>
      <c r="B39" s="73" t="s">
        <v>85</v>
      </c>
      <c r="C39" s="74">
        <v>281.28727224981577</v>
      </c>
      <c r="D39" s="74">
        <v>292.13832608515327</v>
      </c>
      <c r="E39" s="74">
        <v>1344.1544493115682</v>
      </c>
      <c r="F39" s="75">
        <v>113.58410812019957</v>
      </c>
      <c r="G39" s="75">
        <v>92.46563544325906</v>
      </c>
    </row>
    <row r="40" spans="1:7" ht="18" customHeight="1">
      <c r="A40" s="72" t="s">
        <v>125</v>
      </c>
      <c r="B40" s="73" t="s">
        <v>126</v>
      </c>
      <c r="C40" s="74">
        <v>22.574231999999999</v>
      </c>
      <c r="D40" s="74">
        <v>23.790361000000001</v>
      </c>
      <c r="E40" s="82">
        <v>105.1971242959948</v>
      </c>
      <c r="F40" s="75">
        <v>107.15266703654001</v>
      </c>
      <c r="G40" s="75">
        <v>101.06766323178495</v>
      </c>
    </row>
    <row r="41" spans="1:7" ht="18" customHeight="1">
      <c r="A41" s="72" t="s">
        <v>127</v>
      </c>
      <c r="B41" s="73" t="s">
        <v>87</v>
      </c>
      <c r="C41" s="74">
        <v>312.72383024096757</v>
      </c>
      <c r="D41" s="74">
        <v>315.36485783337071</v>
      </c>
      <c r="E41" s="74">
        <v>1511.7107426205259</v>
      </c>
      <c r="F41" s="75">
        <v>105.36747672347835</v>
      </c>
      <c r="G41" s="75">
        <v>105.19175719299466</v>
      </c>
    </row>
    <row r="42" spans="1:7" ht="15">
      <c r="A42" s="61"/>
      <c r="F42" s="83"/>
    </row>
    <row r="43" spans="1:7" ht="15">
      <c r="F43" s="83"/>
    </row>
    <row r="44" spans="1:7" ht="15">
      <c r="F44" s="83"/>
    </row>
    <row r="45" spans="1:7" ht="15">
      <c r="F45" s="83"/>
    </row>
    <row r="46" spans="1:7" ht="15">
      <c r="F46" s="83"/>
    </row>
    <row r="47" spans="1:7" ht="15">
      <c r="F47" s="83"/>
    </row>
    <row r="48" spans="1:7" ht="15">
      <c r="F48" s="83"/>
    </row>
    <row r="49" spans="1:6" ht="15">
      <c r="F49" s="83"/>
    </row>
    <row r="50" spans="1:6" ht="15">
      <c r="A50" s="57"/>
      <c r="B50" s="57"/>
      <c r="C50" s="57"/>
      <c r="D50" s="57"/>
      <c r="E50" s="57"/>
      <c r="F50" s="83"/>
    </row>
    <row r="51" spans="1:6" ht="15">
      <c r="A51" s="57"/>
      <c r="B51" s="57"/>
      <c r="C51" s="57"/>
      <c r="D51" s="57"/>
      <c r="E51" s="57"/>
      <c r="F51" s="83"/>
    </row>
    <row r="52" spans="1:6" ht="15">
      <c r="A52" s="57"/>
      <c r="B52" s="57"/>
      <c r="C52" s="57"/>
      <c r="D52" s="57"/>
      <c r="E52" s="57"/>
      <c r="F52" s="83"/>
    </row>
    <row r="53" spans="1:6" ht="15">
      <c r="A53" s="57"/>
      <c r="B53" s="57"/>
      <c r="C53" s="57"/>
      <c r="D53" s="57"/>
      <c r="E53" s="57"/>
      <c r="F53" s="57"/>
    </row>
    <row r="54" spans="1:6" ht="15">
      <c r="A54" s="57"/>
      <c r="B54" s="57"/>
      <c r="C54" s="57"/>
      <c r="D54" s="57"/>
      <c r="E54" s="57"/>
      <c r="F54" s="57"/>
    </row>
    <row r="55" spans="1:6" ht="15">
      <c r="A55" s="57"/>
      <c r="B55" s="57"/>
      <c r="C55" s="57"/>
      <c r="D55" s="57"/>
      <c r="E55" s="57"/>
      <c r="F55" s="57"/>
    </row>
    <row r="56" spans="1:6" ht="15">
      <c r="A56" s="57"/>
      <c r="B56" s="57"/>
      <c r="C56" s="57"/>
      <c r="D56" s="57"/>
      <c r="E56" s="57"/>
      <c r="F56" s="57"/>
    </row>
    <row r="57" spans="1:6" ht="15">
      <c r="A57" s="57"/>
      <c r="B57" s="57"/>
      <c r="C57" s="57"/>
      <c r="D57" s="57"/>
      <c r="E57" s="57"/>
      <c r="F57" s="57"/>
    </row>
    <row r="58" spans="1:6" ht="15">
      <c r="A58" s="57"/>
      <c r="B58" s="57"/>
      <c r="C58" s="57"/>
      <c r="D58" s="57"/>
      <c r="E58" s="57"/>
      <c r="F58" s="57"/>
    </row>
    <row r="59" spans="1:6" ht="15">
      <c r="A59" s="57"/>
      <c r="B59" s="57"/>
      <c r="C59" s="57"/>
      <c r="D59" s="57"/>
      <c r="E59" s="57"/>
      <c r="F59" s="57"/>
    </row>
    <row r="60" spans="1:6" ht="15">
      <c r="A60" s="57"/>
      <c r="B60" s="57"/>
      <c r="C60" s="57"/>
      <c r="D60" s="57"/>
      <c r="E60" s="57"/>
      <c r="F60" s="57"/>
    </row>
    <row r="61" spans="1:6" ht="15">
      <c r="A61" s="57"/>
      <c r="B61" s="57"/>
      <c r="C61" s="57"/>
      <c r="D61" s="57"/>
      <c r="E61" s="57"/>
      <c r="F61" s="57"/>
    </row>
    <row r="62" spans="1:6" ht="15">
      <c r="A62" s="57"/>
      <c r="B62" s="57"/>
      <c r="C62" s="57"/>
      <c r="D62" s="57"/>
      <c r="E62" s="57"/>
      <c r="F62" s="57"/>
    </row>
    <row r="63" spans="1:6" ht="15">
      <c r="A63" s="57"/>
      <c r="B63" s="57"/>
      <c r="C63" s="57"/>
      <c r="D63" s="57"/>
      <c r="E63" s="57"/>
      <c r="F63" s="57"/>
    </row>
    <row r="64" spans="1:6" ht="15">
      <c r="A64" s="57"/>
      <c r="B64" s="57"/>
      <c r="C64" s="57"/>
      <c r="D64" s="57"/>
      <c r="E64" s="57"/>
      <c r="F64" s="57"/>
    </row>
    <row r="65" spans="1:6" ht="15">
      <c r="A65" s="57"/>
      <c r="B65" s="57"/>
      <c r="C65" s="57"/>
      <c r="D65" s="57"/>
      <c r="E65" s="57"/>
      <c r="F65" s="57"/>
    </row>
    <row r="66" spans="1:6" ht="18" customHeight="1">
      <c r="A66" s="57"/>
      <c r="B66" s="57"/>
      <c r="C66" s="57"/>
      <c r="D66" s="57"/>
      <c r="E66" s="57"/>
      <c r="F66" s="57"/>
    </row>
    <row r="67" spans="1:6" ht="18" customHeight="1">
      <c r="A67" s="57"/>
      <c r="B67" s="57"/>
      <c r="C67" s="57"/>
      <c r="D67" s="57"/>
      <c r="E67" s="57"/>
      <c r="F67" s="57"/>
    </row>
    <row r="68" spans="1:6" ht="18" customHeight="1">
      <c r="A68" s="57"/>
      <c r="B68" s="57"/>
      <c r="C68" s="57"/>
      <c r="D68" s="57"/>
      <c r="E68" s="57"/>
      <c r="F68" s="57"/>
    </row>
    <row r="69" spans="1:6" ht="18" customHeight="1">
      <c r="A69" s="57"/>
      <c r="B69" s="57"/>
      <c r="C69" s="57"/>
      <c r="D69" s="57"/>
      <c r="E69" s="57"/>
      <c r="F69" s="57"/>
    </row>
    <row r="70" spans="1:6" ht="18" customHeight="1">
      <c r="A70" s="57"/>
      <c r="B70" s="57"/>
      <c r="C70" s="57"/>
      <c r="D70" s="57"/>
      <c r="E70" s="57"/>
      <c r="F70" s="57"/>
    </row>
    <row r="71" spans="1:6" ht="18" customHeight="1">
      <c r="A71" s="57"/>
      <c r="B71" s="57"/>
      <c r="C71" s="57"/>
      <c r="D71" s="57"/>
      <c r="E71" s="57"/>
      <c r="F71" s="57"/>
    </row>
    <row r="72" spans="1:6" ht="18" customHeight="1">
      <c r="A72" s="57"/>
      <c r="B72" s="57"/>
      <c r="C72" s="57"/>
      <c r="D72" s="57"/>
      <c r="E72" s="57"/>
      <c r="F72" s="57"/>
    </row>
  </sheetData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54"/>
  <sheetViews>
    <sheetView zoomScale="85" zoomScaleNormal="85" workbookViewId="0">
      <selection activeCell="E1" sqref="E1"/>
    </sheetView>
  </sheetViews>
  <sheetFormatPr defaultColWidth="11.42578125" defaultRowHeight="16.5" customHeight="1"/>
  <cols>
    <col min="1" max="1" width="54.85546875" style="84" customWidth="1"/>
    <col min="2" max="2" width="16.28515625" style="84" customWidth="1"/>
    <col min="3" max="3" width="17.28515625" style="84" customWidth="1"/>
    <col min="4" max="16384" width="11.42578125" style="84"/>
  </cols>
  <sheetData>
    <row r="1" spans="1:117" ht="20.100000000000001" customHeight="1">
      <c r="A1" s="431" t="s">
        <v>128</v>
      </c>
      <c r="B1" s="431"/>
      <c r="C1" s="431"/>
    </row>
    <row r="2" spans="1:117" ht="15" customHeight="1">
      <c r="A2" s="85"/>
      <c r="B2" s="85"/>
      <c r="C2" s="85"/>
    </row>
    <row r="3" spans="1:117" ht="15" customHeight="1">
      <c r="A3" s="86"/>
      <c r="C3" s="87" t="s">
        <v>23</v>
      </c>
    </row>
    <row r="4" spans="1:117" s="30" customFormat="1" ht="15" customHeight="1">
      <c r="A4" s="88"/>
      <c r="B4" s="89" t="s">
        <v>129</v>
      </c>
      <c r="C4" s="89" t="s">
        <v>129</v>
      </c>
    </row>
    <row r="5" spans="1:117" s="30" customFormat="1" ht="15" customHeight="1">
      <c r="A5" s="90"/>
      <c r="B5" s="91" t="s">
        <v>130</v>
      </c>
      <c r="C5" s="91" t="s">
        <v>130</v>
      </c>
    </row>
    <row r="6" spans="1:117" s="30" customFormat="1" ht="15" customHeight="1">
      <c r="A6" s="90"/>
      <c r="B6" s="92" t="s">
        <v>131</v>
      </c>
      <c r="C6" s="92" t="s">
        <v>131</v>
      </c>
    </row>
    <row r="7" spans="1:117" s="30" customFormat="1" ht="15" customHeight="1">
      <c r="A7" s="90"/>
      <c r="B7" s="91" t="s">
        <v>132</v>
      </c>
      <c r="C7" s="91" t="s">
        <v>132</v>
      </c>
    </row>
    <row r="8" spans="1:117" s="30" customFormat="1" ht="15" customHeight="1">
      <c r="A8" s="90"/>
      <c r="B8" s="93" t="s">
        <v>133</v>
      </c>
      <c r="C8" s="93" t="s">
        <v>33</v>
      </c>
    </row>
    <row r="9" spans="1:117" s="30" customFormat="1" ht="10.5" customHeight="1">
      <c r="A9" s="90"/>
      <c r="B9" s="91"/>
      <c r="C9" s="91"/>
    </row>
    <row r="10" spans="1:117" ht="16.149999999999999" customHeight="1">
      <c r="A10" s="42" t="s">
        <v>35</v>
      </c>
      <c r="B10" s="94">
        <v>100.8</v>
      </c>
      <c r="C10" s="95">
        <v>95.19</v>
      </c>
    </row>
    <row r="11" spans="1:117" s="97" customFormat="1" ht="15" customHeight="1">
      <c r="A11" s="96" t="s">
        <v>36</v>
      </c>
      <c r="B11" s="94">
        <v>100.05</v>
      </c>
      <c r="C11" s="94">
        <v>100.4</v>
      </c>
    </row>
    <row r="12" spans="1:117" s="100" customFormat="1" ht="15" customHeight="1">
      <c r="A12" s="48" t="s">
        <v>37</v>
      </c>
      <c r="B12" s="98">
        <v>100.04</v>
      </c>
      <c r="C12" s="98">
        <v>100.41</v>
      </c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99"/>
      <c r="BW12" s="99"/>
      <c r="BX12" s="99"/>
      <c r="BY12" s="99"/>
      <c r="BZ12" s="99"/>
      <c r="CA12" s="99"/>
      <c r="CB12" s="99"/>
      <c r="CC12" s="99"/>
      <c r="CD12" s="99"/>
      <c r="CE12" s="99"/>
      <c r="CF12" s="99"/>
      <c r="CG12" s="99"/>
      <c r="CH12" s="99"/>
      <c r="CI12" s="99"/>
      <c r="CJ12" s="99"/>
      <c r="CK12" s="99"/>
      <c r="CL12" s="99"/>
      <c r="CM12" s="99"/>
      <c r="CN12" s="99"/>
      <c r="CO12" s="99"/>
      <c r="CP12" s="99"/>
      <c r="CQ12" s="99"/>
      <c r="CR12" s="99"/>
      <c r="CS12" s="99"/>
      <c r="CT12" s="99"/>
      <c r="CU12" s="99"/>
      <c r="CV12" s="99"/>
      <c r="CW12" s="99"/>
      <c r="CX12" s="99"/>
      <c r="CY12" s="99"/>
      <c r="CZ12" s="99"/>
      <c r="DA12" s="99"/>
      <c r="DB12" s="99"/>
      <c r="DC12" s="99"/>
      <c r="DD12" s="99"/>
      <c r="DE12" s="99"/>
      <c r="DF12" s="99"/>
      <c r="DG12" s="99"/>
      <c r="DH12" s="99"/>
      <c r="DI12" s="99"/>
      <c r="DJ12" s="99"/>
      <c r="DK12" s="99"/>
      <c r="DL12" s="99"/>
      <c r="DM12" s="99"/>
    </row>
    <row r="13" spans="1:117" ht="15" customHeight="1">
      <c r="A13" s="48" t="s">
        <v>38</v>
      </c>
      <c r="B13" s="98">
        <v>100.09</v>
      </c>
      <c r="C13" s="98">
        <v>108.35</v>
      </c>
    </row>
    <row r="14" spans="1:117" ht="15" customHeight="1">
      <c r="A14" s="48" t="s">
        <v>39</v>
      </c>
      <c r="B14" s="98">
        <v>100.26</v>
      </c>
      <c r="C14" s="98">
        <v>98.34</v>
      </c>
    </row>
    <row r="15" spans="1:117" ht="15" customHeight="1">
      <c r="A15" s="48" t="s">
        <v>40</v>
      </c>
      <c r="B15" s="98">
        <v>99.97</v>
      </c>
      <c r="C15" s="98">
        <v>98.94</v>
      </c>
    </row>
    <row r="16" spans="1:117" ht="15" customHeight="1">
      <c r="A16" s="48" t="s">
        <v>41</v>
      </c>
      <c r="B16" s="98">
        <v>100.28</v>
      </c>
      <c r="C16" s="98">
        <v>98.71</v>
      </c>
    </row>
    <row r="17" spans="1:117" ht="15" customHeight="1">
      <c r="A17" s="101" t="s">
        <v>42</v>
      </c>
      <c r="B17" s="94">
        <v>100.86</v>
      </c>
      <c r="C17" s="95">
        <v>94.88</v>
      </c>
    </row>
    <row r="18" spans="1:117" s="102" customFormat="1" ht="15" customHeight="1">
      <c r="A18" s="48" t="s">
        <v>43</v>
      </c>
      <c r="B18" s="98">
        <v>100.38</v>
      </c>
      <c r="C18" s="98">
        <v>103.28</v>
      </c>
    </row>
    <row r="19" spans="1:117" ht="15" customHeight="1">
      <c r="A19" s="48" t="s">
        <v>44</v>
      </c>
      <c r="B19" s="98">
        <v>99.35</v>
      </c>
      <c r="C19" s="98">
        <v>101.14</v>
      </c>
    </row>
    <row r="20" spans="1:117" ht="15" customHeight="1">
      <c r="A20" s="48" t="s">
        <v>45</v>
      </c>
      <c r="B20" s="98">
        <v>99.89</v>
      </c>
      <c r="C20" s="98">
        <v>99.54</v>
      </c>
    </row>
    <row r="21" spans="1:117" ht="15" customHeight="1">
      <c r="A21" s="48" t="s">
        <v>46</v>
      </c>
      <c r="B21" s="98">
        <v>101.17</v>
      </c>
      <c r="C21" s="103">
        <v>96.76</v>
      </c>
    </row>
    <row r="22" spans="1:117" ht="15" customHeight="1">
      <c r="A22" s="48" t="s">
        <v>47</v>
      </c>
      <c r="B22" s="98">
        <v>101</v>
      </c>
      <c r="C22" s="98">
        <v>93.22</v>
      </c>
    </row>
    <row r="23" spans="1:117" ht="15" customHeight="1">
      <c r="A23" s="48" t="s">
        <v>48</v>
      </c>
      <c r="B23" s="98">
        <v>100.97</v>
      </c>
      <c r="C23" s="98">
        <v>90.17</v>
      </c>
    </row>
    <row r="24" spans="1:117" ht="27" customHeight="1">
      <c r="A24" s="48" t="s">
        <v>134</v>
      </c>
      <c r="B24" s="98">
        <v>99.82</v>
      </c>
      <c r="C24" s="98">
        <v>90.68</v>
      </c>
    </row>
    <row r="25" spans="1:117" ht="15" customHeight="1">
      <c r="A25" s="48" t="s">
        <v>50</v>
      </c>
      <c r="B25" s="98">
        <v>100.53</v>
      </c>
      <c r="C25" s="98">
        <v>96.45</v>
      </c>
    </row>
    <row r="26" spans="1:117" ht="15" customHeight="1">
      <c r="A26" s="48" t="s">
        <v>51</v>
      </c>
      <c r="B26" s="98">
        <v>100.75</v>
      </c>
      <c r="C26" s="98">
        <v>97.62</v>
      </c>
    </row>
    <row r="27" spans="1:117" ht="15" customHeight="1">
      <c r="A27" s="48" t="s">
        <v>52</v>
      </c>
      <c r="B27" s="98">
        <v>100.28</v>
      </c>
      <c r="C27" s="103">
        <v>95.29</v>
      </c>
    </row>
    <row r="28" spans="1:117" ht="15" customHeight="1">
      <c r="A28" s="48" t="s">
        <v>53</v>
      </c>
      <c r="B28" s="98">
        <v>100.3</v>
      </c>
      <c r="C28" s="98">
        <v>97.37</v>
      </c>
    </row>
    <row r="29" spans="1:117" s="104" customFormat="1" ht="15" customHeight="1">
      <c r="A29" s="48" t="s">
        <v>54</v>
      </c>
      <c r="B29" s="98">
        <v>100.8</v>
      </c>
      <c r="C29" s="98">
        <v>104.23</v>
      </c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84"/>
      <c r="BD29" s="84"/>
      <c r="BE29" s="84"/>
      <c r="BF29" s="84"/>
      <c r="BG29" s="84"/>
      <c r="BH29" s="84"/>
      <c r="BI29" s="84"/>
      <c r="BJ29" s="84"/>
      <c r="BK29" s="84"/>
      <c r="BL29" s="84"/>
      <c r="BM29" s="84"/>
      <c r="BN29" s="84"/>
      <c r="BO29" s="84"/>
      <c r="BP29" s="84"/>
      <c r="BQ29" s="84"/>
      <c r="BR29" s="84"/>
      <c r="BS29" s="84"/>
      <c r="BT29" s="84"/>
      <c r="BU29" s="84"/>
      <c r="BV29" s="84"/>
      <c r="BW29" s="84"/>
      <c r="BX29" s="84"/>
      <c r="BY29" s="84"/>
      <c r="BZ29" s="84"/>
      <c r="CA29" s="84"/>
      <c r="CB29" s="84"/>
      <c r="CC29" s="84"/>
      <c r="CD29" s="84"/>
      <c r="CE29" s="84"/>
      <c r="CF29" s="84"/>
      <c r="CG29" s="84"/>
      <c r="CH29" s="84"/>
      <c r="CI29" s="84"/>
      <c r="CJ29" s="84"/>
      <c r="CK29" s="84"/>
      <c r="CL29" s="84"/>
      <c r="CM29" s="84"/>
      <c r="CN29" s="84"/>
      <c r="CO29" s="84"/>
      <c r="CP29" s="84"/>
      <c r="CQ29" s="84"/>
      <c r="CR29" s="84"/>
      <c r="CS29" s="84"/>
      <c r="CT29" s="84"/>
      <c r="CU29" s="84"/>
      <c r="CV29" s="84"/>
      <c r="CW29" s="84"/>
      <c r="CX29" s="84"/>
      <c r="CY29" s="84"/>
      <c r="CZ29" s="84"/>
      <c r="DA29" s="84"/>
      <c r="DB29" s="84"/>
      <c r="DC29" s="84"/>
      <c r="DD29" s="84"/>
      <c r="DE29" s="84"/>
      <c r="DF29" s="84"/>
      <c r="DG29" s="84"/>
      <c r="DH29" s="84"/>
      <c r="DI29" s="84"/>
      <c r="DJ29" s="84"/>
      <c r="DK29" s="84"/>
      <c r="DL29" s="84"/>
      <c r="DM29" s="84"/>
    </row>
    <row r="30" spans="1:117" ht="15" customHeight="1">
      <c r="A30" s="48" t="s">
        <v>55</v>
      </c>
      <c r="B30" s="98">
        <v>100.79</v>
      </c>
      <c r="C30" s="98">
        <v>103.75</v>
      </c>
    </row>
    <row r="31" spans="1:117" ht="15" customHeight="1">
      <c r="A31" s="48" t="s">
        <v>56</v>
      </c>
      <c r="B31" s="98">
        <v>100.55</v>
      </c>
      <c r="C31" s="98">
        <v>93.72</v>
      </c>
    </row>
    <row r="32" spans="1:117" ht="15" customHeight="1">
      <c r="A32" s="48" t="s">
        <v>57</v>
      </c>
      <c r="B32" s="98">
        <v>99.91</v>
      </c>
      <c r="C32" s="98">
        <v>91.05</v>
      </c>
    </row>
    <row r="33" spans="1:3" ht="15" customHeight="1">
      <c r="A33" s="48" t="s">
        <v>135</v>
      </c>
      <c r="B33" s="98">
        <v>100.81</v>
      </c>
      <c r="C33" s="98">
        <v>98.85</v>
      </c>
    </row>
    <row r="34" spans="1:3" ht="15" customHeight="1">
      <c r="A34" s="48" t="s">
        <v>136</v>
      </c>
      <c r="B34" s="98">
        <v>101.54</v>
      </c>
      <c r="C34" s="98">
        <v>96.07</v>
      </c>
    </row>
    <row r="35" spans="1:3" ht="15" customHeight="1">
      <c r="A35" s="48" t="s">
        <v>60</v>
      </c>
      <c r="B35" s="98">
        <v>101.48</v>
      </c>
      <c r="C35" s="98">
        <v>100.18</v>
      </c>
    </row>
    <row r="36" spans="1:3" ht="15" customHeight="1">
      <c r="A36" s="48" t="s">
        <v>61</v>
      </c>
      <c r="B36" s="98">
        <v>100.06</v>
      </c>
      <c r="C36" s="98">
        <v>89.77</v>
      </c>
    </row>
    <row r="37" spans="1:3" s="102" customFormat="1" ht="15" customHeight="1">
      <c r="A37" s="48" t="s">
        <v>62</v>
      </c>
      <c r="B37" s="98">
        <v>100.77</v>
      </c>
      <c r="C37" s="98">
        <v>105.25</v>
      </c>
    </row>
    <row r="38" spans="1:3" s="102" customFormat="1" ht="15" customHeight="1">
      <c r="A38" s="48" t="s">
        <v>63</v>
      </c>
      <c r="B38" s="98">
        <v>101.28</v>
      </c>
      <c r="C38" s="98">
        <v>114.8</v>
      </c>
    </row>
    <row r="39" spans="1:3" ht="15" customHeight="1">
      <c r="A39" s="48" t="s">
        <v>64</v>
      </c>
      <c r="B39" s="98">
        <v>99.32</v>
      </c>
      <c r="C39" s="98">
        <v>82.28</v>
      </c>
    </row>
    <row r="40" spans="1:3" ht="15" customHeight="1">
      <c r="A40" s="48" t="s">
        <v>65</v>
      </c>
      <c r="B40" s="98">
        <v>100.64</v>
      </c>
      <c r="C40" s="98">
        <v>96.23</v>
      </c>
    </row>
    <row r="41" spans="1:3" ht="15" customHeight="1">
      <c r="A41" s="48" t="s">
        <v>66</v>
      </c>
      <c r="B41" s="98">
        <v>100.15</v>
      </c>
      <c r="C41" s="98">
        <v>97.42</v>
      </c>
    </row>
    <row r="42" spans="1:3" ht="16.149999999999999" customHeight="1">
      <c r="A42" s="105" t="s">
        <v>67</v>
      </c>
      <c r="B42" s="94">
        <v>100.02</v>
      </c>
      <c r="C42" s="94">
        <v>98.25</v>
      </c>
    </row>
    <row r="43" spans="1:3" ht="27" customHeight="1">
      <c r="A43" s="105" t="s">
        <v>68</v>
      </c>
      <c r="B43" s="94">
        <v>100.06</v>
      </c>
      <c r="C43" s="94">
        <v>98.74</v>
      </c>
    </row>
    <row r="44" spans="1:3" ht="16.149999999999999" customHeight="1">
      <c r="A44" s="48" t="s">
        <v>69</v>
      </c>
      <c r="B44" s="98">
        <v>100.03</v>
      </c>
      <c r="C44" s="98">
        <v>100.61</v>
      </c>
    </row>
    <row r="45" spans="1:3" ht="16.149999999999999" customHeight="1">
      <c r="A45" s="48" t="s">
        <v>70</v>
      </c>
      <c r="B45" s="98">
        <v>99.95</v>
      </c>
      <c r="C45" s="98">
        <v>94.84</v>
      </c>
    </row>
    <row r="46" spans="1:3" ht="16.149999999999999" customHeight="1">
      <c r="A46" s="48" t="s">
        <v>137</v>
      </c>
      <c r="B46" s="98">
        <v>100.1</v>
      </c>
      <c r="C46" s="98">
        <v>98</v>
      </c>
    </row>
    <row r="47" spans="1:3" ht="16.149999999999999" customHeight="1">
      <c r="A47" s="48" t="s">
        <v>138</v>
      </c>
      <c r="B47" s="98">
        <v>98.53</v>
      </c>
      <c r="C47" s="98">
        <v>103.08</v>
      </c>
    </row>
    <row r="48" spans="1:3" ht="16.149999999999999" customHeight="1">
      <c r="A48" s="106"/>
    </row>
    <row r="49" spans="1:1" ht="16.149999999999999" customHeight="1">
      <c r="A49" s="106"/>
    </row>
    <row r="50" spans="1:1" ht="16.149999999999999" customHeight="1">
      <c r="A50" s="106"/>
    </row>
    <row r="51" spans="1:1" ht="16.5" customHeight="1">
      <c r="A51" s="106"/>
    </row>
    <row r="52" spans="1:1" ht="16.5" customHeight="1">
      <c r="A52" s="106"/>
    </row>
    <row r="53" spans="1:1" ht="16.5" customHeight="1">
      <c r="A53" s="106"/>
    </row>
    <row r="54" spans="1:1" ht="16.5" customHeight="1">
      <c r="A54" s="106"/>
    </row>
  </sheetData>
  <mergeCells count="1">
    <mergeCell ref="A1:C1"/>
  </mergeCells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zoomScale="85" zoomScaleNormal="85" workbookViewId="0">
      <selection activeCell="E1" sqref="E1"/>
    </sheetView>
  </sheetViews>
  <sheetFormatPr defaultColWidth="9.28515625" defaultRowHeight="15"/>
  <cols>
    <col min="1" max="1" width="36.28515625" style="114" customWidth="1"/>
    <col min="2" max="3" width="26" style="114" customWidth="1"/>
    <col min="4" max="16384" width="9.28515625" style="114"/>
  </cols>
  <sheetData>
    <row r="1" spans="1:3" s="84" customFormat="1" ht="20.100000000000001" customHeight="1">
      <c r="A1" s="107" t="s">
        <v>139</v>
      </c>
      <c r="B1" s="108"/>
      <c r="C1" s="108"/>
    </row>
    <row r="2" spans="1:3" s="84" customFormat="1" ht="20.100000000000001" customHeight="1">
      <c r="A2" s="85" t="s">
        <v>140</v>
      </c>
      <c r="B2" s="85"/>
      <c r="C2" s="85"/>
    </row>
    <row r="3" spans="1:3" s="84" customFormat="1" ht="20.100000000000001" customHeight="1">
      <c r="A3" s="85"/>
      <c r="B3" s="85"/>
      <c r="C3" s="85"/>
    </row>
    <row r="4" spans="1:3" s="84" customFormat="1" ht="20.100000000000001" customHeight="1">
      <c r="A4" s="86"/>
      <c r="C4" s="87" t="s">
        <v>23</v>
      </c>
    </row>
    <row r="5" spans="1:3" s="30" customFormat="1" ht="20.100000000000001" customHeight="1">
      <c r="A5" s="88"/>
      <c r="B5" s="89" t="s">
        <v>141</v>
      </c>
      <c r="C5" s="89" t="s">
        <v>141</v>
      </c>
    </row>
    <row r="6" spans="1:3" s="30" customFormat="1" ht="20.100000000000001" customHeight="1">
      <c r="A6" s="90"/>
      <c r="B6" s="109" t="s">
        <v>142</v>
      </c>
      <c r="C6" s="109" t="s">
        <v>142</v>
      </c>
    </row>
    <row r="7" spans="1:3" s="30" customFormat="1" ht="20.100000000000001" customHeight="1">
      <c r="A7" s="90"/>
      <c r="B7" s="93" t="s">
        <v>143</v>
      </c>
      <c r="C7" s="93" t="s">
        <v>144</v>
      </c>
    </row>
    <row r="8" spans="1:3" s="30" customFormat="1" ht="20.100000000000001" customHeight="1">
      <c r="A8" s="90"/>
      <c r="B8" s="91"/>
      <c r="C8" s="91"/>
    </row>
    <row r="9" spans="1:3" s="84" customFormat="1" ht="20.100000000000001" customHeight="1">
      <c r="A9" s="110" t="s">
        <v>145</v>
      </c>
      <c r="B9" s="111">
        <v>100.8</v>
      </c>
      <c r="C9" s="111">
        <v>95.19</v>
      </c>
    </row>
    <row r="10" spans="1:3" ht="18" customHeight="1">
      <c r="A10" s="112" t="s">
        <v>146</v>
      </c>
      <c r="B10" s="113">
        <v>100.12</v>
      </c>
      <c r="C10" s="113">
        <v>95.93</v>
      </c>
    </row>
    <row r="11" spans="1:3" ht="18" customHeight="1">
      <c r="A11" s="112" t="s">
        <v>147</v>
      </c>
      <c r="B11" s="113">
        <v>103.22</v>
      </c>
      <c r="C11" s="113">
        <v>101.46</v>
      </c>
    </row>
    <row r="12" spans="1:3" ht="18" customHeight="1">
      <c r="A12" s="112" t="s">
        <v>148</v>
      </c>
      <c r="B12" s="113">
        <v>100.71</v>
      </c>
      <c r="C12" s="113">
        <v>87.86</v>
      </c>
    </row>
    <row r="13" spans="1:3" ht="18" customHeight="1">
      <c r="A13" s="112" t="s">
        <v>149</v>
      </c>
      <c r="B13" s="113">
        <v>100.94</v>
      </c>
      <c r="C13" s="113">
        <v>100.08</v>
      </c>
    </row>
    <row r="14" spans="1:3" ht="18" customHeight="1">
      <c r="A14" s="112" t="s">
        <v>150</v>
      </c>
      <c r="B14" s="113">
        <v>100.57</v>
      </c>
      <c r="C14" s="113">
        <v>93.16</v>
      </c>
    </row>
    <row r="15" spans="1:3" ht="18" customHeight="1">
      <c r="A15" s="112" t="s">
        <v>151</v>
      </c>
      <c r="B15" s="113">
        <v>100.63</v>
      </c>
      <c r="C15" s="113">
        <v>93.76</v>
      </c>
    </row>
    <row r="16" spans="1:3" ht="18" customHeight="1">
      <c r="A16" s="112" t="s">
        <v>152</v>
      </c>
      <c r="B16" s="113">
        <v>100.61</v>
      </c>
      <c r="C16" s="113">
        <v>96.45</v>
      </c>
    </row>
    <row r="17" spans="1:3" ht="18" customHeight="1">
      <c r="A17" s="112" t="s">
        <v>153</v>
      </c>
      <c r="B17" s="113">
        <v>100.55</v>
      </c>
      <c r="C17" s="113">
        <v>98.62</v>
      </c>
    </row>
    <row r="18" spans="1:3" ht="18" customHeight="1">
      <c r="A18" s="112" t="s">
        <v>154</v>
      </c>
      <c r="B18" s="113">
        <v>102.18</v>
      </c>
      <c r="C18" s="113">
        <v>98.87</v>
      </c>
    </row>
    <row r="19" spans="1:3" ht="18" customHeight="1">
      <c r="A19" s="112" t="s">
        <v>155</v>
      </c>
      <c r="B19" s="113">
        <v>99.7</v>
      </c>
      <c r="C19" s="113">
        <v>102.54</v>
      </c>
    </row>
    <row r="20" spans="1:3" ht="18" customHeight="1">
      <c r="A20" s="112" t="s">
        <v>156</v>
      </c>
      <c r="B20" s="113">
        <v>100.6</v>
      </c>
      <c r="C20" s="113">
        <v>97.34</v>
      </c>
    </row>
    <row r="21" spans="1:3" ht="18" customHeight="1">
      <c r="A21" s="112" t="s">
        <v>157</v>
      </c>
      <c r="B21" s="113">
        <v>98.72</v>
      </c>
      <c r="C21" s="113">
        <v>92.3</v>
      </c>
    </row>
    <row r="22" spans="1:3" ht="18" customHeight="1">
      <c r="A22" s="112" t="s">
        <v>158</v>
      </c>
      <c r="B22" s="113">
        <v>100.16</v>
      </c>
      <c r="C22" s="113">
        <v>104.67</v>
      </c>
    </row>
    <row r="23" spans="1:3" ht="18" customHeight="1">
      <c r="A23" s="112" t="s">
        <v>159</v>
      </c>
      <c r="B23" s="113">
        <v>100.36</v>
      </c>
      <c r="C23" s="113">
        <v>101.26</v>
      </c>
    </row>
    <row r="24" spans="1:3" ht="18" customHeight="1">
      <c r="A24" s="112" t="s">
        <v>160</v>
      </c>
      <c r="B24" s="113">
        <v>102.13</v>
      </c>
      <c r="C24" s="113">
        <v>184.86</v>
      </c>
    </row>
    <row r="25" spans="1:3" ht="18" customHeight="1">
      <c r="A25" s="112" t="s">
        <v>161</v>
      </c>
      <c r="B25" s="113">
        <v>100.13</v>
      </c>
      <c r="C25" s="113">
        <v>98.03</v>
      </c>
    </row>
    <row r="26" spans="1:3" ht="18" customHeight="1">
      <c r="A26" s="112" t="s">
        <v>162</v>
      </c>
      <c r="B26" s="113">
        <v>103.76</v>
      </c>
      <c r="C26" s="113">
        <v>95.17</v>
      </c>
    </row>
    <row r="27" spans="1:3" ht="18" customHeight="1">
      <c r="A27" s="112" t="s">
        <v>163</v>
      </c>
      <c r="B27" s="113">
        <v>101.17</v>
      </c>
      <c r="C27" s="113">
        <v>89</v>
      </c>
    </row>
    <row r="28" spans="1:3" ht="18" customHeight="1">
      <c r="A28" s="112" t="s">
        <v>164</v>
      </c>
      <c r="B28" s="113">
        <v>100.23</v>
      </c>
      <c r="C28" s="113">
        <v>94.95</v>
      </c>
    </row>
    <row r="29" spans="1:3" ht="18" customHeight="1">
      <c r="A29" s="112" t="s">
        <v>165</v>
      </c>
      <c r="B29" s="113">
        <v>102.79</v>
      </c>
      <c r="C29" s="113">
        <v>115.46</v>
      </c>
    </row>
    <row r="30" spans="1:3" ht="18" customHeight="1">
      <c r="A30" s="112" t="s">
        <v>166</v>
      </c>
      <c r="B30" s="113">
        <v>101.94</v>
      </c>
      <c r="C30" s="113">
        <v>107.47</v>
      </c>
    </row>
    <row r="31" spans="1:3" ht="18" customHeight="1">
      <c r="A31" s="112" t="s">
        <v>167</v>
      </c>
      <c r="B31" s="113">
        <v>100.27</v>
      </c>
      <c r="C31" s="113">
        <v>97.5</v>
      </c>
    </row>
    <row r="32" spans="1:3" ht="18" customHeight="1">
      <c r="A32" s="112" t="s">
        <v>168</v>
      </c>
      <c r="B32" s="113">
        <v>102.86</v>
      </c>
      <c r="C32" s="113">
        <v>98.81</v>
      </c>
    </row>
    <row r="33" spans="1:3" ht="18" customHeight="1">
      <c r="A33" s="112" t="s">
        <v>169</v>
      </c>
      <c r="B33" s="113">
        <v>99.97</v>
      </c>
      <c r="C33" s="113">
        <v>108.13</v>
      </c>
    </row>
    <row r="34" spans="1:3" ht="18" customHeight="1">
      <c r="A34" s="112" t="s">
        <v>170</v>
      </c>
      <c r="B34" s="113">
        <v>103.95</v>
      </c>
      <c r="C34" s="113">
        <v>96.13</v>
      </c>
    </row>
    <row r="35" spans="1:3" ht="18" customHeight="1">
      <c r="A35" s="112" t="s">
        <v>171</v>
      </c>
      <c r="B35" s="113">
        <v>102.06</v>
      </c>
      <c r="C35" s="113">
        <v>87.86</v>
      </c>
    </row>
    <row r="36" spans="1:3" ht="18" customHeight="1">
      <c r="A36" s="112" t="s">
        <v>172</v>
      </c>
      <c r="B36" s="113">
        <v>99.66</v>
      </c>
      <c r="C36" s="113">
        <v>91.09</v>
      </c>
    </row>
    <row r="37" spans="1:3" ht="18" customHeight="1">
      <c r="A37" s="112" t="s">
        <v>173</v>
      </c>
      <c r="B37" s="113">
        <v>100.33</v>
      </c>
      <c r="C37" s="113">
        <v>91.3</v>
      </c>
    </row>
    <row r="38" spans="1:3" ht="18" customHeight="1">
      <c r="A38" s="112" t="s">
        <v>174</v>
      </c>
      <c r="B38" s="113">
        <v>100.03</v>
      </c>
      <c r="C38" s="113">
        <v>97.08</v>
      </c>
    </row>
    <row r="39" spans="1:3" ht="18" customHeight="1">
      <c r="A39" s="112" t="s">
        <v>175</v>
      </c>
      <c r="B39" s="113">
        <v>99.15</v>
      </c>
      <c r="C39" s="113">
        <v>100.96</v>
      </c>
    </row>
    <row r="40" spans="1:3" ht="18" customHeight="1">
      <c r="A40" s="112" t="s">
        <v>176</v>
      </c>
      <c r="B40" s="113">
        <v>100.05</v>
      </c>
      <c r="C40" s="113">
        <v>93.17</v>
      </c>
    </row>
    <row r="41" spans="1:3" ht="18" customHeight="1">
      <c r="A41" s="112"/>
      <c r="B41" s="113"/>
      <c r="C41" s="113"/>
    </row>
    <row r="42" spans="1:3" ht="18" customHeight="1">
      <c r="A42" s="112"/>
      <c r="B42" s="113"/>
      <c r="C42" s="113"/>
    </row>
    <row r="43" spans="1:3" s="84" customFormat="1" ht="20.100000000000001" customHeight="1">
      <c r="A43" s="107" t="s">
        <v>177</v>
      </c>
      <c r="B43" s="108"/>
      <c r="C43" s="108"/>
    </row>
    <row r="44" spans="1:3" s="84" customFormat="1" ht="20.100000000000001" customHeight="1">
      <c r="A44" s="115" t="s">
        <v>178</v>
      </c>
      <c r="B44" s="85"/>
      <c r="C44" s="85"/>
    </row>
    <row r="45" spans="1:3" s="84" customFormat="1" ht="20.100000000000001" customHeight="1">
      <c r="A45" s="85"/>
      <c r="B45" s="85"/>
      <c r="C45" s="85"/>
    </row>
    <row r="46" spans="1:3" s="84" customFormat="1" ht="20.100000000000001" customHeight="1">
      <c r="A46" s="86"/>
      <c r="C46" s="87" t="s">
        <v>23</v>
      </c>
    </row>
    <row r="47" spans="1:3" s="30" customFormat="1" ht="20.100000000000001" customHeight="1">
      <c r="A47" s="88"/>
      <c r="B47" s="89" t="s">
        <v>141</v>
      </c>
      <c r="C47" s="89" t="s">
        <v>141</v>
      </c>
    </row>
    <row r="48" spans="1:3" s="30" customFormat="1" ht="20.100000000000001" customHeight="1">
      <c r="A48" s="90"/>
      <c r="B48" s="109" t="s">
        <v>142</v>
      </c>
      <c r="C48" s="109" t="s">
        <v>142</v>
      </c>
    </row>
    <row r="49" spans="1:3" s="30" customFormat="1" ht="20.100000000000001" customHeight="1">
      <c r="A49" s="90"/>
      <c r="B49" s="93" t="s">
        <v>143</v>
      </c>
      <c r="C49" s="93" t="s">
        <v>144</v>
      </c>
    </row>
    <row r="50" spans="1:3" ht="20.100000000000001" customHeight="1">
      <c r="A50" s="116"/>
      <c r="B50" s="117"/>
      <c r="C50" s="117"/>
    </row>
    <row r="51" spans="1:3" ht="18" customHeight="1">
      <c r="A51" s="112" t="s">
        <v>179</v>
      </c>
      <c r="B51" s="113">
        <v>100.25</v>
      </c>
      <c r="C51" s="113">
        <v>93.81</v>
      </c>
    </row>
    <row r="52" spans="1:3" ht="18" customHeight="1">
      <c r="A52" s="112" t="s">
        <v>180</v>
      </c>
      <c r="B52" s="113">
        <v>99.9</v>
      </c>
      <c r="C52" s="113">
        <v>88.65</v>
      </c>
    </row>
    <row r="53" spans="1:3" ht="18" customHeight="1">
      <c r="A53" s="112" t="s">
        <v>181</v>
      </c>
      <c r="B53" s="113">
        <v>101.25</v>
      </c>
      <c r="C53" s="113">
        <v>116.31</v>
      </c>
    </row>
    <row r="54" spans="1:3" ht="18" customHeight="1">
      <c r="A54" s="112" t="s">
        <v>182</v>
      </c>
      <c r="B54" s="113">
        <v>96.6</v>
      </c>
      <c r="C54" s="113">
        <v>92.51</v>
      </c>
    </row>
    <row r="55" spans="1:3" ht="18" customHeight="1">
      <c r="A55" s="112" t="s">
        <v>183</v>
      </c>
      <c r="B55" s="113">
        <v>98.91</v>
      </c>
      <c r="C55" s="113">
        <v>94.39</v>
      </c>
    </row>
    <row r="56" spans="1:3" ht="18" customHeight="1">
      <c r="A56" s="112" t="s">
        <v>184</v>
      </c>
      <c r="B56" s="113">
        <v>100.02</v>
      </c>
      <c r="C56" s="113">
        <v>103.18</v>
      </c>
    </row>
    <row r="57" spans="1:3" ht="18" customHeight="1">
      <c r="A57" s="112" t="s">
        <v>185</v>
      </c>
      <c r="B57" s="113">
        <v>100.87</v>
      </c>
      <c r="C57" s="113">
        <v>133.24</v>
      </c>
    </row>
    <row r="58" spans="1:3" ht="18" customHeight="1">
      <c r="A58" s="112" t="s">
        <v>186</v>
      </c>
      <c r="B58" s="113">
        <v>103.29</v>
      </c>
      <c r="C58" s="113">
        <v>101.55</v>
      </c>
    </row>
    <row r="59" spans="1:3" ht="18" customHeight="1">
      <c r="A59" s="112" t="s">
        <v>187</v>
      </c>
      <c r="B59" s="113">
        <v>99.05</v>
      </c>
      <c r="C59" s="113">
        <v>103.89</v>
      </c>
    </row>
    <row r="60" spans="1:3" ht="18" customHeight="1">
      <c r="A60" s="112" t="s">
        <v>188</v>
      </c>
      <c r="B60" s="113">
        <v>96.53</v>
      </c>
      <c r="C60" s="113">
        <v>94.95</v>
      </c>
    </row>
    <row r="61" spans="1:3" ht="18" customHeight="1">
      <c r="A61" s="112" t="s">
        <v>189</v>
      </c>
      <c r="B61" s="113">
        <v>100.78</v>
      </c>
      <c r="C61" s="113">
        <v>100.51</v>
      </c>
    </row>
    <row r="62" spans="1:3" ht="18" customHeight="1">
      <c r="A62" s="112" t="s">
        <v>190</v>
      </c>
      <c r="B62" s="113">
        <v>100.18</v>
      </c>
      <c r="C62" s="113">
        <v>96.88</v>
      </c>
    </row>
    <row r="63" spans="1:3" ht="18" customHeight="1">
      <c r="A63" s="112" t="s">
        <v>191</v>
      </c>
      <c r="B63" s="113">
        <v>100.29</v>
      </c>
      <c r="C63" s="113">
        <v>102.83</v>
      </c>
    </row>
    <row r="64" spans="1:3" ht="18" customHeight="1">
      <c r="A64" s="112" t="s">
        <v>192</v>
      </c>
      <c r="B64" s="113">
        <v>103.79</v>
      </c>
      <c r="C64" s="113">
        <v>92.31</v>
      </c>
    </row>
    <row r="65" spans="1:3" ht="18" customHeight="1">
      <c r="A65" s="112" t="s">
        <v>193</v>
      </c>
      <c r="B65" s="113">
        <v>101.69</v>
      </c>
      <c r="C65" s="113">
        <v>96.6</v>
      </c>
    </row>
    <row r="66" spans="1:3" ht="18" customHeight="1">
      <c r="A66" s="112" t="s">
        <v>194</v>
      </c>
      <c r="B66" s="113">
        <v>100.35</v>
      </c>
      <c r="C66" s="113">
        <v>89.65</v>
      </c>
    </row>
    <row r="67" spans="1:3" ht="18" customHeight="1">
      <c r="A67" s="112" t="s">
        <v>195</v>
      </c>
      <c r="B67" s="113">
        <v>101.02</v>
      </c>
      <c r="C67" s="113">
        <v>86.75</v>
      </c>
    </row>
    <row r="68" spans="1:3" ht="18" customHeight="1">
      <c r="A68" s="112" t="s">
        <v>196</v>
      </c>
      <c r="B68" s="113">
        <v>100.99</v>
      </c>
      <c r="C68" s="113">
        <v>103.07</v>
      </c>
    </row>
    <row r="69" spans="1:3" ht="18" customHeight="1">
      <c r="A69" s="112" t="s">
        <v>197</v>
      </c>
      <c r="B69" s="113">
        <v>100.19</v>
      </c>
      <c r="C69" s="113">
        <v>96.05</v>
      </c>
    </row>
    <row r="70" spans="1:3" ht="18" customHeight="1">
      <c r="A70" s="112" t="s">
        <v>198</v>
      </c>
      <c r="B70" s="113">
        <v>100.08</v>
      </c>
      <c r="C70" s="113">
        <v>89.07</v>
      </c>
    </row>
    <row r="71" spans="1:3" ht="18" customHeight="1">
      <c r="A71" s="112" t="s">
        <v>199</v>
      </c>
      <c r="B71" s="113">
        <v>99.74</v>
      </c>
      <c r="C71" s="113">
        <v>100.5</v>
      </c>
    </row>
    <row r="72" spans="1:3" ht="18" customHeight="1">
      <c r="A72" s="112" t="s">
        <v>200</v>
      </c>
      <c r="B72" s="113">
        <v>100.23</v>
      </c>
      <c r="C72" s="113">
        <v>98.09</v>
      </c>
    </row>
    <row r="73" spans="1:3" ht="18" customHeight="1">
      <c r="A73" s="112" t="s">
        <v>201</v>
      </c>
      <c r="B73" s="113">
        <v>101.83</v>
      </c>
      <c r="C73" s="113">
        <v>94.3</v>
      </c>
    </row>
    <row r="74" spans="1:3" ht="18" customHeight="1">
      <c r="A74" s="112" t="s">
        <v>202</v>
      </c>
      <c r="B74" s="113">
        <v>100.17</v>
      </c>
      <c r="C74" s="113">
        <v>94.77</v>
      </c>
    </row>
    <row r="75" spans="1:3" ht="18" customHeight="1">
      <c r="A75" s="112" t="s">
        <v>203</v>
      </c>
      <c r="B75" s="113">
        <v>100.69</v>
      </c>
      <c r="C75" s="113">
        <v>97.76</v>
      </c>
    </row>
    <row r="76" spans="1:3" ht="18" customHeight="1">
      <c r="A76" s="112" t="s">
        <v>204</v>
      </c>
      <c r="B76" s="113">
        <v>100.43</v>
      </c>
      <c r="C76" s="113">
        <v>91.12</v>
      </c>
    </row>
    <row r="77" spans="1:3" ht="18" customHeight="1">
      <c r="A77" s="112" t="s">
        <v>205</v>
      </c>
      <c r="B77" s="113">
        <v>102.35</v>
      </c>
      <c r="C77" s="113">
        <v>93.76</v>
      </c>
    </row>
    <row r="78" spans="1:3" ht="18" customHeight="1">
      <c r="A78" s="112" t="s">
        <v>206</v>
      </c>
      <c r="B78" s="113">
        <v>100.71</v>
      </c>
      <c r="C78" s="113">
        <v>95.94</v>
      </c>
    </row>
    <row r="79" spans="1:3" ht="18" customHeight="1">
      <c r="A79" s="112" t="s">
        <v>207</v>
      </c>
      <c r="B79" s="113">
        <v>99.44</v>
      </c>
      <c r="C79" s="113">
        <v>88.67</v>
      </c>
    </row>
    <row r="80" spans="1:3" ht="18" customHeight="1">
      <c r="A80" s="112" t="s">
        <v>208</v>
      </c>
      <c r="B80" s="113">
        <v>100.93</v>
      </c>
      <c r="C80" s="113">
        <v>92.73</v>
      </c>
    </row>
    <row r="81" spans="1:3" ht="18" customHeight="1">
      <c r="A81" s="112" t="s">
        <v>209</v>
      </c>
      <c r="B81" s="113">
        <v>101.98</v>
      </c>
      <c r="C81" s="113">
        <v>110.98</v>
      </c>
    </row>
    <row r="82" spans="1:3" ht="18" customHeight="1">
      <c r="A82" s="112" t="s">
        <v>210</v>
      </c>
      <c r="B82" s="113">
        <v>100.52</v>
      </c>
      <c r="C82" s="113">
        <v>104.93</v>
      </c>
    </row>
  </sheetData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E1" sqref="E1"/>
    </sheetView>
  </sheetViews>
  <sheetFormatPr defaultColWidth="7.5703125" defaultRowHeight="14.25"/>
  <cols>
    <col min="1" max="1" width="40.7109375" style="341" customWidth="1"/>
    <col min="2" max="2" width="9.42578125" style="341" customWidth="1"/>
    <col min="3" max="3" width="9.28515625" style="341" customWidth="1"/>
    <col min="4" max="4" width="8.7109375" style="341" customWidth="1"/>
    <col min="5" max="5" width="9.5703125" style="341" customWidth="1"/>
    <col min="6" max="6" width="11.28515625" style="341" customWidth="1"/>
    <col min="7" max="16384" width="7.5703125" style="341"/>
  </cols>
  <sheetData>
    <row r="1" spans="1:8" s="317" customFormat="1" ht="20.100000000000001" customHeight="1">
      <c r="A1" s="316" t="s">
        <v>399</v>
      </c>
    </row>
    <row r="2" spans="1:8" s="319" customFormat="1" ht="20.100000000000001" customHeight="1">
      <c r="A2" s="318"/>
    </row>
    <row r="3" spans="1:8" s="321" customFormat="1" ht="20.100000000000001" customHeight="1">
      <c r="A3" s="320"/>
      <c r="D3" s="322"/>
      <c r="E3" s="323"/>
    </row>
    <row r="4" spans="1:8" s="327" customFormat="1" ht="16.899999999999999" customHeight="1">
      <c r="A4" s="324"/>
      <c r="B4" s="325" t="s">
        <v>25</v>
      </c>
      <c r="C4" s="325" t="s">
        <v>26</v>
      </c>
      <c r="D4" s="432" t="s">
        <v>304</v>
      </c>
      <c r="E4" s="432"/>
      <c r="F4" s="326" t="s">
        <v>26</v>
      </c>
    </row>
    <row r="5" spans="1:8" s="327" customFormat="1" ht="16.899999999999999" customHeight="1">
      <c r="B5" s="328" t="s">
        <v>80</v>
      </c>
      <c r="C5" s="328" t="s">
        <v>80</v>
      </c>
      <c r="D5" s="433" t="s">
        <v>400</v>
      </c>
      <c r="E5" s="433"/>
      <c r="F5" s="329" t="s">
        <v>28</v>
      </c>
    </row>
    <row r="6" spans="1:8" s="327" customFormat="1" ht="16.899999999999999" customHeight="1">
      <c r="B6" s="328">
        <v>2023</v>
      </c>
      <c r="C6" s="328">
        <v>2023</v>
      </c>
      <c r="D6" s="330" t="s">
        <v>24</v>
      </c>
      <c r="E6" s="330" t="s">
        <v>25</v>
      </c>
      <c r="F6" s="329" t="s">
        <v>29</v>
      </c>
    </row>
    <row r="7" spans="1:8" s="327" customFormat="1" ht="16.899999999999999" customHeight="1">
      <c r="B7" s="328"/>
      <c r="C7" s="328"/>
      <c r="D7" s="330" t="s">
        <v>80</v>
      </c>
      <c r="E7" s="330" t="s">
        <v>80</v>
      </c>
      <c r="F7" s="329" t="s">
        <v>257</v>
      </c>
    </row>
    <row r="8" spans="1:8" s="327" customFormat="1" ht="16.899999999999999" customHeight="1">
      <c r="B8" s="331"/>
      <c r="C8" s="331"/>
      <c r="D8" s="332">
        <v>2023</v>
      </c>
      <c r="E8" s="332">
        <v>2022</v>
      </c>
      <c r="F8" s="333" t="s">
        <v>401</v>
      </c>
    </row>
    <row r="9" spans="1:8" s="327" customFormat="1" ht="15.95" customHeight="1">
      <c r="B9" s="334"/>
      <c r="C9" s="334"/>
    </row>
    <row r="10" spans="1:8" s="327" customFormat="1" ht="30" customHeight="1">
      <c r="A10" s="335" t="s">
        <v>402</v>
      </c>
      <c r="B10" s="336">
        <v>12098</v>
      </c>
      <c r="C10" s="336">
        <v>61970</v>
      </c>
      <c r="D10" s="337">
        <v>75.768773094507424</v>
      </c>
      <c r="E10" s="337">
        <v>90.486163051608088</v>
      </c>
      <c r="F10" s="337">
        <v>98.426009752068751</v>
      </c>
      <c r="G10" s="338"/>
      <c r="H10" s="338"/>
    </row>
    <row r="11" spans="1:8" s="327" customFormat="1" ht="30" customHeight="1">
      <c r="A11" s="335" t="s">
        <v>403</v>
      </c>
      <c r="B11" s="336">
        <v>103741</v>
      </c>
      <c r="C11" s="336">
        <v>568711.14217906306</v>
      </c>
      <c r="D11" s="337">
        <v>67.085922697379047</v>
      </c>
      <c r="E11" s="337">
        <v>82.495845029542039</v>
      </c>
      <c r="F11" s="337">
        <v>74.728644829615334</v>
      </c>
      <c r="G11" s="338"/>
      <c r="H11" s="338"/>
    </row>
    <row r="12" spans="1:8" s="327" customFormat="1" ht="30" customHeight="1">
      <c r="A12" s="335" t="s">
        <v>404</v>
      </c>
      <c r="B12" s="336">
        <v>74607</v>
      </c>
      <c r="C12" s="336">
        <v>405983</v>
      </c>
      <c r="D12" s="337">
        <v>62.648103519216725</v>
      </c>
      <c r="E12" s="337">
        <v>83.391455972101141</v>
      </c>
      <c r="F12" s="337">
        <v>92.756043674846751</v>
      </c>
      <c r="G12" s="338"/>
      <c r="H12" s="338"/>
    </row>
    <row r="13" spans="1:8" s="327" customFormat="1" ht="30" customHeight="1">
      <c r="A13" s="339" t="s">
        <v>405</v>
      </c>
      <c r="B13" s="337">
        <v>8.575053727888907</v>
      </c>
      <c r="C13" s="337">
        <v>9.177200938826255</v>
      </c>
      <c r="D13" s="337">
        <v>88.540331270379511</v>
      </c>
      <c r="E13" s="337">
        <v>91.169569188706973</v>
      </c>
      <c r="F13" s="337">
        <v>75.923676087097149</v>
      </c>
      <c r="G13" s="338"/>
      <c r="H13" s="338"/>
    </row>
    <row r="14" spans="1:8" s="327" customFormat="1" ht="30" customHeight="1">
      <c r="A14" s="335" t="s">
        <v>406</v>
      </c>
      <c r="B14" s="336">
        <v>5952</v>
      </c>
      <c r="C14" s="336">
        <v>32989</v>
      </c>
      <c r="D14" s="337">
        <v>61.935483870967744</v>
      </c>
      <c r="E14" s="337">
        <v>114.30766276166699</v>
      </c>
      <c r="F14" s="337">
        <v>92.626702232205531</v>
      </c>
      <c r="G14" s="338"/>
      <c r="H14" s="338"/>
    </row>
    <row r="15" spans="1:8" s="340" customFormat="1" ht="30" customHeight="1">
      <c r="A15" s="339" t="s">
        <v>407</v>
      </c>
      <c r="B15" s="336">
        <v>5364</v>
      </c>
      <c r="C15" s="336">
        <v>55193</v>
      </c>
      <c r="D15" s="337">
        <v>74.8848247940807</v>
      </c>
      <c r="E15" s="337">
        <v>108.05801772763901</v>
      </c>
      <c r="F15" s="337">
        <v>120.29073948957129</v>
      </c>
      <c r="G15" s="338"/>
      <c r="H15" s="338"/>
    </row>
    <row r="16" spans="1:8" s="340" customFormat="1" ht="30" customHeight="1">
      <c r="A16" s="339" t="s">
        <v>408</v>
      </c>
      <c r="B16" s="336">
        <v>4717</v>
      </c>
      <c r="C16" s="336">
        <v>25498</v>
      </c>
      <c r="D16" s="337">
        <v>80.812060990234713</v>
      </c>
      <c r="E16" s="337">
        <v>112.68514094601052</v>
      </c>
      <c r="F16" s="337">
        <v>134.05183744282635</v>
      </c>
      <c r="G16" s="338"/>
      <c r="H16" s="338"/>
    </row>
    <row r="17" spans="1:7" s="340" customFormat="1" ht="30" customHeight="1">
      <c r="A17" s="335" t="s">
        <v>409</v>
      </c>
      <c r="B17" s="336">
        <v>1223</v>
      </c>
      <c r="C17" s="336">
        <v>7349</v>
      </c>
      <c r="D17" s="337">
        <v>81.047051027170312</v>
      </c>
      <c r="E17" s="337">
        <v>91.336818521284542</v>
      </c>
      <c r="F17" s="337">
        <v>106.49181278075642</v>
      </c>
      <c r="G17" s="338"/>
    </row>
    <row r="18" spans="1:7" s="340" customFormat="1" ht="20.100000000000001" customHeight="1">
      <c r="A18" s="341"/>
      <c r="B18" s="342"/>
      <c r="C18" s="342"/>
      <c r="D18" s="341"/>
      <c r="E18" s="341"/>
      <c r="F18" s="341"/>
      <c r="G18" s="338"/>
    </row>
    <row r="22" spans="1:7" ht="20.100000000000001" customHeight="1"/>
    <row r="23" spans="1:7" ht="20.100000000000001" customHeight="1"/>
    <row r="24" spans="1:7" ht="20.100000000000001" customHeight="1"/>
    <row r="25" spans="1:7" ht="20.100000000000001" customHeight="1"/>
    <row r="26" spans="1:7" ht="20.100000000000001" customHeight="1"/>
    <row r="27" spans="1:7" ht="20.100000000000001" customHeight="1"/>
    <row r="28" spans="1:7" ht="21.6" customHeight="1"/>
    <row r="29" spans="1:7" ht="21.6" customHeight="1"/>
    <row r="30" spans="1:7" ht="21.6" customHeight="1"/>
    <row r="40" spans="1:6" ht="15">
      <c r="A40" s="343"/>
      <c r="B40" s="343"/>
      <c r="C40" s="343"/>
      <c r="D40" s="343"/>
      <c r="E40" s="343"/>
      <c r="F40" s="343"/>
    </row>
    <row r="41" spans="1:6" ht="15">
      <c r="A41" s="343"/>
      <c r="B41" s="343"/>
      <c r="C41" s="343"/>
      <c r="D41" s="343"/>
      <c r="E41" s="343"/>
      <c r="F41" s="343"/>
    </row>
    <row r="42" spans="1:6" ht="15">
      <c r="A42" s="343"/>
      <c r="B42" s="343"/>
      <c r="C42" s="343"/>
      <c r="D42" s="343"/>
      <c r="E42" s="343"/>
      <c r="F42" s="343"/>
    </row>
    <row r="43" spans="1:6" ht="15">
      <c r="A43" s="343"/>
      <c r="B43" s="343"/>
      <c r="C43" s="343"/>
      <c r="D43" s="343"/>
      <c r="E43" s="343"/>
      <c r="F43" s="343"/>
    </row>
    <row r="44" spans="1:6" ht="15">
      <c r="A44" s="343"/>
      <c r="B44" s="343"/>
      <c r="C44" s="343"/>
      <c r="D44" s="343"/>
      <c r="E44" s="343"/>
      <c r="F44" s="343"/>
    </row>
    <row r="45" spans="1:6" ht="15">
      <c r="A45" s="343"/>
      <c r="B45" s="343"/>
      <c r="C45" s="343"/>
      <c r="D45" s="343"/>
      <c r="E45" s="343"/>
      <c r="F45" s="343"/>
    </row>
    <row r="46" spans="1:6" ht="15">
      <c r="A46" s="343"/>
      <c r="B46" s="343"/>
      <c r="C46" s="343"/>
      <c r="D46" s="343"/>
      <c r="E46" s="343"/>
      <c r="F46" s="343"/>
    </row>
    <row r="47" spans="1:6" ht="15">
      <c r="A47" s="343"/>
      <c r="B47" s="343"/>
      <c r="C47" s="343"/>
      <c r="D47" s="343"/>
      <c r="E47" s="343"/>
      <c r="F47" s="343"/>
    </row>
    <row r="48" spans="1:6" ht="15">
      <c r="A48" s="343"/>
      <c r="B48" s="343"/>
      <c r="C48" s="343"/>
      <c r="D48" s="343"/>
      <c r="E48" s="343"/>
      <c r="F48" s="343"/>
    </row>
    <row r="49" spans="1:6" ht="15">
      <c r="A49" s="343"/>
      <c r="B49" s="343"/>
      <c r="C49" s="343"/>
      <c r="D49" s="343"/>
      <c r="E49" s="343"/>
      <c r="F49" s="343"/>
    </row>
    <row r="50" spans="1:6" ht="15">
      <c r="A50" s="343"/>
      <c r="B50" s="343"/>
      <c r="C50" s="343"/>
      <c r="D50" s="343"/>
      <c r="E50" s="343"/>
      <c r="F50" s="343"/>
    </row>
    <row r="51" spans="1:6" ht="15">
      <c r="A51" s="343"/>
      <c r="B51" s="343"/>
      <c r="C51" s="343"/>
      <c r="D51" s="343"/>
      <c r="E51" s="343"/>
      <c r="F51" s="343"/>
    </row>
  </sheetData>
  <mergeCells count="2">
    <mergeCell ref="D4:E4"/>
    <mergeCell ref="D5:E5"/>
  </mergeCells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E1" sqref="E1"/>
    </sheetView>
  </sheetViews>
  <sheetFormatPr defaultColWidth="8.7109375" defaultRowHeight="12.75"/>
  <cols>
    <col min="1" max="1" width="1.28515625" style="319" customWidth="1"/>
    <col min="2" max="2" width="40.28515625" style="319" customWidth="1"/>
    <col min="3" max="5" width="8.140625" style="319" customWidth="1"/>
    <col min="6" max="6" width="0.42578125" style="319" customWidth="1"/>
    <col min="7" max="9" width="7.140625" style="319" customWidth="1"/>
    <col min="10" max="16384" width="8.7109375" style="319"/>
  </cols>
  <sheetData>
    <row r="1" spans="1:12" s="317" customFormat="1" ht="20.100000000000001" customHeight="1">
      <c r="A1" s="316" t="s">
        <v>410</v>
      </c>
      <c r="B1" s="316"/>
      <c r="C1" s="344"/>
      <c r="D1" s="344"/>
      <c r="E1" s="344"/>
      <c r="F1" s="344"/>
      <c r="G1" s="344"/>
    </row>
    <row r="2" spans="1:12" ht="20.100000000000001" customHeight="1">
      <c r="A2" s="318"/>
      <c r="B2" s="318"/>
      <c r="C2" s="327"/>
      <c r="D2" s="327"/>
      <c r="E2" s="327"/>
      <c r="F2" s="327"/>
      <c r="G2" s="327"/>
    </row>
    <row r="3" spans="1:12" s="321" customFormat="1" ht="20.100000000000001" customHeight="1">
      <c r="A3" s="320"/>
      <c r="B3" s="320"/>
      <c r="C3" s="320"/>
      <c r="D3" s="320"/>
      <c r="E3" s="320"/>
      <c r="F3" s="320"/>
      <c r="G3" s="345"/>
    </row>
    <row r="4" spans="1:12" s="321" customFormat="1" ht="15" customHeight="1">
      <c r="A4" s="346"/>
      <c r="B4" s="346"/>
      <c r="C4" s="434" t="s">
        <v>305</v>
      </c>
      <c r="D4" s="434"/>
      <c r="E4" s="434"/>
      <c r="F4" s="64"/>
      <c r="G4" s="436" t="s">
        <v>411</v>
      </c>
      <c r="H4" s="436"/>
      <c r="I4" s="436"/>
    </row>
    <row r="5" spans="1:12" s="321" customFormat="1" ht="15" customHeight="1">
      <c r="A5" s="347"/>
      <c r="B5" s="347"/>
      <c r="C5" s="435"/>
      <c r="D5" s="435"/>
      <c r="E5" s="435"/>
      <c r="F5" s="66"/>
      <c r="G5" s="437" t="s">
        <v>412</v>
      </c>
      <c r="H5" s="437"/>
      <c r="I5" s="437"/>
    </row>
    <row r="6" spans="1:12" s="321" customFormat="1" ht="15" customHeight="1">
      <c r="A6" s="347"/>
      <c r="B6" s="347"/>
      <c r="C6" s="348" t="s">
        <v>413</v>
      </c>
      <c r="D6" s="348" t="s">
        <v>414</v>
      </c>
      <c r="E6" s="348" t="s">
        <v>415</v>
      </c>
      <c r="F6" s="66"/>
      <c r="G6" s="348" t="s">
        <v>413</v>
      </c>
      <c r="H6" s="348" t="s">
        <v>414</v>
      </c>
      <c r="I6" s="348" t="s">
        <v>415</v>
      </c>
    </row>
    <row r="7" spans="1:12" s="321" customFormat="1" ht="15" customHeight="1">
      <c r="A7" s="347"/>
      <c r="B7" s="347"/>
      <c r="C7" s="349" t="s">
        <v>416</v>
      </c>
      <c r="D7" s="349" t="s">
        <v>417</v>
      </c>
      <c r="E7" s="349" t="s">
        <v>418</v>
      </c>
      <c r="F7" s="66"/>
      <c r="G7" s="349" t="s">
        <v>419</v>
      </c>
      <c r="H7" s="349" t="s">
        <v>417</v>
      </c>
      <c r="I7" s="349" t="s">
        <v>418</v>
      </c>
    </row>
    <row r="8" spans="1:12" s="321" customFormat="1" ht="15" customHeight="1">
      <c r="A8" s="347"/>
      <c r="B8" s="347"/>
      <c r="C8" s="350" t="s">
        <v>420</v>
      </c>
      <c r="D8" s="350" t="s">
        <v>421</v>
      </c>
      <c r="E8" s="350" t="s">
        <v>422</v>
      </c>
      <c r="F8" s="70"/>
      <c r="G8" s="350" t="s">
        <v>423</v>
      </c>
      <c r="H8" s="350"/>
      <c r="I8" s="350"/>
    </row>
    <row r="9" spans="1:12" s="321" customFormat="1" ht="20.100000000000001" customHeight="1">
      <c r="A9" s="320"/>
      <c r="B9" s="320"/>
      <c r="C9" s="66"/>
      <c r="D9" s="66"/>
      <c r="E9" s="66"/>
      <c r="F9" s="66"/>
      <c r="G9" s="66"/>
    </row>
    <row r="10" spans="1:12" s="354" customFormat="1" ht="20.100000000000001" customHeight="1">
      <c r="A10" s="351" t="s">
        <v>217</v>
      </c>
      <c r="B10" s="351"/>
      <c r="C10" s="352">
        <v>61970</v>
      </c>
      <c r="D10" s="352">
        <v>568711.14217906306</v>
      </c>
      <c r="E10" s="352">
        <v>405983</v>
      </c>
      <c r="F10" s="352"/>
      <c r="G10" s="353">
        <v>98.426009752068751</v>
      </c>
      <c r="H10" s="353">
        <v>74.728607223529067</v>
      </c>
      <c r="I10" s="353">
        <v>92.756043674846751</v>
      </c>
    </row>
    <row r="11" spans="1:12" s="354" customFormat="1" ht="18" customHeight="1">
      <c r="A11" s="351" t="s">
        <v>424</v>
      </c>
      <c r="B11" s="351"/>
      <c r="C11" s="340"/>
      <c r="D11" s="352"/>
      <c r="E11" s="352"/>
      <c r="F11" s="352"/>
      <c r="G11" s="353"/>
      <c r="H11" s="355"/>
      <c r="I11" s="355"/>
    </row>
    <row r="12" spans="1:12" s="361" customFormat="1" ht="18" customHeight="1">
      <c r="A12" s="356"/>
      <c r="B12" s="357" t="s">
        <v>425</v>
      </c>
      <c r="C12" s="358">
        <v>623</v>
      </c>
      <c r="D12" s="359">
        <v>10402.138999999999</v>
      </c>
      <c r="E12" s="359">
        <v>3829</v>
      </c>
      <c r="F12" s="359"/>
      <c r="G12" s="360">
        <v>68.236582694414011</v>
      </c>
      <c r="H12" s="360">
        <v>50.122659944978253</v>
      </c>
      <c r="I12" s="360">
        <v>55.865188211263494</v>
      </c>
    </row>
    <row r="13" spans="1:12" s="361" customFormat="1" ht="18" customHeight="1">
      <c r="A13" s="356"/>
      <c r="B13" s="357" t="s">
        <v>426</v>
      </c>
      <c r="C13" s="359">
        <v>14825</v>
      </c>
      <c r="D13" s="359">
        <v>203043.48366833798</v>
      </c>
      <c r="E13" s="359">
        <v>202761</v>
      </c>
      <c r="F13" s="359">
        <v>0</v>
      </c>
      <c r="G13" s="360">
        <v>91.795665634674933</v>
      </c>
      <c r="H13" s="360">
        <v>99.893484217572464</v>
      </c>
      <c r="I13" s="360">
        <v>98.370366776634967</v>
      </c>
      <c r="L13" s="362"/>
    </row>
    <row r="14" spans="1:12" s="321" customFormat="1" ht="18" customHeight="1">
      <c r="A14" s="363"/>
      <c r="B14" s="364" t="s">
        <v>36</v>
      </c>
      <c r="C14" s="327">
        <v>292</v>
      </c>
      <c r="D14" s="365">
        <v>8509.0239999999994</v>
      </c>
      <c r="E14" s="365">
        <v>1815</v>
      </c>
      <c r="F14" s="365"/>
      <c r="G14" s="366">
        <v>93.890675241157567</v>
      </c>
      <c r="H14" s="366">
        <v>70.843907159758629</v>
      </c>
      <c r="I14" s="366">
        <v>68.413117225782145</v>
      </c>
      <c r="L14" s="365"/>
    </row>
    <row r="15" spans="1:12" s="321" customFormat="1" ht="18" customHeight="1">
      <c r="A15" s="363"/>
      <c r="B15" s="364" t="s">
        <v>42</v>
      </c>
      <c r="C15" s="327">
        <v>7363</v>
      </c>
      <c r="D15" s="365">
        <v>93272.939685474994</v>
      </c>
      <c r="E15" s="365">
        <v>165355</v>
      </c>
      <c r="F15" s="365"/>
      <c r="G15" s="366">
        <v>89.902319902319903</v>
      </c>
      <c r="H15" s="366">
        <v>94.086992698521911</v>
      </c>
      <c r="I15" s="366">
        <v>105.96758585774435</v>
      </c>
      <c r="L15" s="365"/>
    </row>
    <row r="16" spans="1:12" s="321" customFormat="1" ht="18" customHeight="1">
      <c r="A16" s="363"/>
      <c r="B16" s="364" t="s">
        <v>427</v>
      </c>
      <c r="C16" s="327">
        <v>425</v>
      </c>
      <c r="D16" s="365">
        <v>7753.5509590000001</v>
      </c>
      <c r="E16" s="365">
        <v>2498</v>
      </c>
      <c r="F16" s="365"/>
      <c r="G16" s="366">
        <v>86.206896551724128</v>
      </c>
      <c r="H16" s="366">
        <v>39.800422527974192</v>
      </c>
      <c r="I16" s="366">
        <v>85.430916552667583</v>
      </c>
      <c r="L16" s="365"/>
    </row>
    <row r="17" spans="1:12" s="321" customFormat="1" ht="18" customHeight="1">
      <c r="A17" s="363"/>
      <c r="B17" s="364" t="s">
        <v>428</v>
      </c>
      <c r="C17" s="365">
        <v>6745</v>
      </c>
      <c r="D17" s="365">
        <v>93507.969023862999</v>
      </c>
      <c r="E17" s="365">
        <v>33093</v>
      </c>
      <c r="F17" s="365"/>
      <c r="G17" s="366">
        <v>94.256567915036342</v>
      </c>
      <c r="H17" s="366">
        <v>128.74002340755089</v>
      </c>
      <c r="I17" s="366">
        <v>74.366292134831454</v>
      </c>
      <c r="L17" s="367"/>
    </row>
    <row r="18" spans="1:12" s="322" customFormat="1" ht="18" customHeight="1">
      <c r="A18" s="368"/>
      <c r="B18" s="357" t="s">
        <v>429</v>
      </c>
      <c r="C18" s="359">
        <v>46522</v>
      </c>
      <c r="D18" s="359">
        <v>355265.51951072505</v>
      </c>
      <c r="E18" s="359">
        <v>199393</v>
      </c>
      <c r="F18" s="359"/>
      <c r="G18" s="360">
        <v>101.35953636324022</v>
      </c>
      <c r="H18" s="360">
        <v>66.154738541173742</v>
      </c>
      <c r="I18" s="360">
        <v>88.731504349954378</v>
      </c>
    </row>
    <row r="19" spans="1:12" s="321" customFormat="1" ht="18" customHeight="1">
      <c r="A19" s="363"/>
      <c r="B19" s="364" t="s">
        <v>430</v>
      </c>
      <c r="C19" s="327">
        <v>23478</v>
      </c>
      <c r="D19" s="365">
        <v>146112</v>
      </c>
      <c r="E19" s="365">
        <v>93154</v>
      </c>
      <c r="F19" s="365"/>
      <c r="G19" s="366">
        <v>106.01463018152262</v>
      </c>
      <c r="H19" s="366">
        <v>123.90057420740533</v>
      </c>
      <c r="I19" s="366">
        <v>97.620120513492267</v>
      </c>
    </row>
    <row r="20" spans="1:12" s="321" customFormat="1" ht="18" customHeight="1">
      <c r="A20" s="363"/>
      <c r="B20" s="364" t="s">
        <v>431</v>
      </c>
      <c r="C20" s="327">
        <v>2794</v>
      </c>
      <c r="D20" s="365">
        <v>16634.973355885999</v>
      </c>
      <c r="E20" s="365">
        <v>11782</v>
      </c>
      <c r="F20" s="365"/>
      <c r="G20" s="366">
        <v>86.986301369863014</v>
      </c>
      <c r="H20" s="366">
        <v>30.606878731810244</v>
      </c>
      <c r="I20" s="366">
        <v>65.623259440793134</v>
      </c>
    </row>
    <row r="21" spans="1:12" s="321" customFormat="1" ht="18" customHeight="1">
      <c r="A21" s="363"/>
      <c r="B21" s="364" t="s">
        <v>432</v>
      </c>
      <c r="C21" s="327">
        <v>2859</v>
      </c>
      <c r="D21" s="365">
        <v>14389.781152711999</v>
      </c>
      <c r="E21" s="365">
        <v>12312</v>
      </c>
      <c r="F21" s="365"/>
      <c r="G21" s="366">
        <v>116.31407648494712</v>
      </c>
      <c r="H21" s="366">
        <v>70.66186835329016</v>
      </c>
      <c r="I21" s="366">
        <v>112.11072664359862</v>
      </c>
    </row>
    <row r="22" spans="1:12" s="321" customFormat="1" ht="18" customHeight="1">
      <c r="A22" s="363"/>
      <c r="B22" s="364" t="s">
        <v>433</v>
      </c>
      <c r="C22" s="327">
        <v>1930</v>
      </c>
      <c r="D22" s="365">
        <v>7497.9174757339997</v>
      </c>
      <c r="E22" s="365">
        <v>10742</v>
      </c>
      <c r="F22" s="365"/>
      <c r="G22" s="366">
        <v>104.32432432432432</v>
      </c>
      <c r="H22" s="366">
        <v>40.159530926870282</v>
      </c>
      <c r="I22" s="366">
        <v>100.99661526889807</v>
      </c>
    </row>
    <row r="23" spans="1:12" s="321" customFormat="1" ht="18" customHeight="1">
      <c r="A23" s="363"/>
      <c r="B23" s="364" t="s">
        <v>434</v>
      </c>
      <c r="C23" s="327">
        <v>559</v>
      </c>
      <c r="D23" s="365">
        <v>9769.4611352560005</v>
      </c>
      <c r="E23" s="365">
        <v>2297</v>
      </c>
      <c r="F23" s="365"/>
      <c r="G23" s="366">
        <v>87.34375</v>
      </c>
      <c r="H23" s="366">
        <v>38.351005304180646</v>
      </c>
      <c r="I23" s="366">
        <v>67.9786919206866</v>
      </c>
    </row>
    <row r="24" spans="1:12" s="321" customFormat="1" ht="18" customHeight="1">
      <c r="A24" s="363"/>
      <c r="B24" s="364" t="s">
        <v>435</v>
      </c>
      <c r="C24" s="327">
        <v>1744</v>
      </c>
      <c r="D24" s="365">
        <v>85997.800191866001</v>
      </c>
      <c r="E24" s="365">
        <v>9611</v>
      </c>
      <c r="F24" s="365"/>
      <c r="G24" s="366">
        <v>38.584070796460182</v>
      </c>
      <c r="H24" s="366">
        <v>37.668399760695209</v>
      </c>
      <c r="I24" s="366">
        <v>30.349248452696731</v>
      </c>
    </row>
    <row r="25" spans="1:12" s="321" customFormat="1" ht="30" customHeight="1">
      <c r="A25" s="363"/>
      <c r="B25" s="364" t="s">
        <v>436</v>
      </c>
      <c r="C25" s="327">
        <v>5411</v>
      </c>
      <c r="D25" s="365">
        <v>38680.817172449002</v>
      </c>
      <c r="E25" s="365">
        <v>23633</v>
      </c>
      <c r="F25" s="365"/>
      <c r="G25" s="366">
        <v>106.7258382642998</v>
      </c>
      <c r="H25" s="366">
        <v>133.34514938210194</v>
      </c>
      <c r="I25" s="366">
        <v>99.759392148585903</v>
      </c>
      <c r="J25" s="369"/>
    </row>
    <row r="26" spans="1:12" s="321" customFormat="1" ht="18" customHeight="1">
      <c r="A26" s="363"/>
      <c r="B26" s="364" t="s">
        <v>437</v>
      </c>
      <c r="C26" s="327">
        <v>2075</v>
      </c>
      <c r="D26" s="365">
        <v>6858.7179330469999</v>
      </c>
      <c r="E26" s="365">
        <v>9629</v>
      </c>
      <c r="F26" s="365"/>
      <c r="G26" s="366">
        <v>149.71139971139971</v>
      </c>
      <c r="H26" s="366">
        <v>95.840628408442385</v>
      </c>
      <c r="I26" s="366">
        <v>133.42108909519192</v>
      </c>
    </row>
    <row r="27" spans="1:12" s="321" customFormat="1" ht="18" customHeight="1">
      <c r="A27" s="363"/>
      <c r="B27" s="364" t="s">
        <v>438</v>
      </c>
      <c r="C27" s="327">
        <v>672</v>
      </c>
      <c r="D27" s="365">
        <v>4358.1865748669998</v>
      </c>
      <c r="E27" s="365">
        <v>3772</v>
      </c>
      <c r="F27" s="365"/>
      <c r="G27" s="366">
        <v>123.52941176470588</v>
      </c>
      <c r="H27" s="366">
        <v>70.66932455148455</v>
      </c>
      <c r="I27" s="366">
        <v>119.17851500789889</v>
      </c>
    </row>
    <row r="28" spans="1:12" s="321" customFormat="1" ht="18" customHeight="1">
      <c r="A28" s="363"/>
      <c r="B28" s="364" t="s">
        <v>439</v>
      </c>
      <c r="C28" s="327">
        <v>466</v>
      </c>
      <c r="D28" s="365">
        <v>2812.94</v>
      </c>
      <c r="E28" s="365">
        <v>2093</v>
      </c>
      <c r="F28" s="365"/>
      <c r="G28" s="366">
        <v>117.38035264483626</v>
      </c>
      <c r="H28" s="366">
        <v>54.417584405539678</v>
      </c>
      <c r="I28" s="366">
        <v>116.21321488062189</v>
      </c>
    </row>
    <row r="29" spans="1:12" ht="30" customHeight="1">
      <c r="A29" s="363"/>
      <c r="B29" s="364" t="s">
        <v>440</v>
      </c>
      <c r="C29" s="327">
        <v>3887</v>
      </c>
      <c r="D29" s="365">
        <v>20810.004062118998</v>
      </c>
      <c r="E29" s="365">
        <v>18015</v>
      </c>
      <c r="F29" s="365"/>
      <c r="G29" s="366">
        <v>126.1603375527426</v>
      </c>
      <c r="H29" s="366">
        <v>92.757296131364313</v>
      </c>
      <c r="I29" s="366">
        <v>107.48165383926973</v>
      </c>
    </row>
    <row r="30" spans="1:12" ht="18" customHeight="1">
      <c r="A30" s="363"/>
      <c r="B30" s="364" t="s">
        <v>441</v>
      </c>
      <c r="C30" s="327">
        <v>647</v>
      </c>
      <c r="D30" s="365">
        <v>1342.9204567889999</v>
      </c>
      <c r="E30" s="365">
        <v>2353</v>
      </c>
      <c r="F30" s="365"/>
      <c r="G30" s="366">
        <v>108.92255892255893</v>
      </c>
      <c r="H30" s="366">
        <v>67.192692599177832</v>
      </c>
      <c r="I30" s="366">
        <v>115.5130093274423</v>
      </c>
    </row>
    <row r="31" spans="1:12" ht="18" customHeight="1">
      <c r="C31" s="327"/>
      <c r="D31" s="365"/>
      <c r="E31" s="365"/>
      <c r="F31" s="365"/>
      <c r="G31" s="366"/>
      <c r="H31" s="370"/>
      <c r="I31" s="370"/>
    </row>
    <row r="32" spans="1:12" ht="20.100000000000001" customHeight="1">
      <c r="A32" s="327"/>
      <c r="B32" s="327"/>
      <c r="C32" s="327"/>
      <c r="D32" s="327"/>
      <c r="E32" s="327"/>
      <c r="F32" s="327"/>
      <c r="G32" s="327"/>
    </row>
    <row r="33" spans="1:7" ht="20.100000000000001" customHeight="1">
      <c r="A33" s="327"/>
      <c r="B33" s="327"/>
      <c r="C33" s="327"/>
      <c r="D33" s="327"/>
      <c r="E33" s="327"/>
      <c r="F33" s="327"/>
      <c r="G33" s="327"/>
    </row>
    <row r="34" spans="1:7" ht="20.100000000000001" customHeight="1">
      <c r="A34" s="327"/>
      <c r="B34" s="327"/>
      <c r="C34" s="327"/>
      <c r="D34" s="327"/>
      <c r="E34" s="327"/>
      <c r="F34" s="327"/>
      <c r="G34" s="327"/>
    </row>
    <row r="35" spans="1:7" ht="20.100000000000001" customHeight="1">
      <c r="A35" s="327"/>
      <c r="B35" s="327"/>
      <c r="C35" s="327"/>
      <c r="D35" s="327"/>
      <c r="E35" s="327"/>
      <c r="F35" s="327"/>
      <c r="G35" s="327"/>
    </row>
    <row r="36" spans="1:7" ht="20.100000000000001" customHeight="1">
      <c r="A36" s="327"/>
      <c r="B36" s="327"/>
      <c r="C36" s="327"/>
      <c r="D36" s="327"/>
      <c r="E36" s="327"/>
      <c r="F36" s="327"/>
      <c r="G36" s="327"/>
    </row>
    <row r="37" spans="1:7" ht="20.100000000000001" customHeight="1">
      <c r="A37" s="327"/>
      <c r="B37" s="327"/>
      <c r="C37" s="327"/>
      <c r="D37" s="327"/>
      <c r="E37" s="327"/>
      <c r="F37" s="327"/>
      <c r="G37" s="327"/>
    </row>
    <row r="38" spans="1:7" ht="20.100000000000001" customHeight="1">
      <c r="A38" s="327"/>
      <c r="B38" s="327"/>
      <c r="C38" s="327"/>
      <c r="D38" s="327"/>
      <c r="E38" s="327"/>
      <c r="F38" s="327"/>
      <c r="G38" s="327"/>
    </row>
    <row r="39" spans="1:7" ht="20.100000000000001" customHeight="1">
      <c r="A39" s="327"/>
      <c r="B39" s="327"/>
      <c r="C39" s="327"/>
      <c r="D39" s="327"/>
      <c r="E39" s="327"/>
      <c r="F39" s="327"/>
      <c r="G39" s="327"/>
    </row>
    <row r="40" spans="1:7" ht="20.100000000000001" customHeight="1">
      <c r="A40" s="327"/>
      <c r="B40" s="327"/>
      <c r="C40" s="327"/>
      <c r="D40" s="327"/>
      <c r="E40" s="327"/>
      <c r="F40" s="327"/>
      <c r="G40" s="327"/>
    </row>
    <row r="41" spans="1:7" ht="20.100000000000001" customHeight="1">
      <c r="A41" s="327"/>
      <c r="B41" s="327"/>
      <c r="C41" s="327"/>
      <c r="D41" s="327"/>
      <c r="E41" s="327"/>
      <c r="F41" s="327"/>
      <c r="G41" s="327"/>
    </row>
    <row r="42" spans="1:7" ht="20.100000000000001" customHeight="1">
      <c r="A42" s="327"/>
      <c r="B42" s="327"/>
      <c r="C42" s="327"/>
      <c r="D42" s="327"/>
      <c r="E42" s="327"/>
      <c r="F42" s="327"/>
      <c r="G42" s="327"/>
    </row>
    <row r="43" spans="1:7" ht="20.100000000000001" customHeight="1">
      <c r="A43" s="327"/>
      <c r="B43" s="327"/>
      <c r="C43" s="327"/>
      <c r="D43" s="327"/>
      <c r="E43" s="327"/>
      <c r="F43" s="327"/>
      <c r="G43" s="327"/>
    </row>
    <row r="44" spans="1:7" ht="20.100000000000001" customHeight="1">
      <c r="A44" s="327"/>
      <c r="B44" s="327"/>
      <c r="C44" s="327"/>
      <c r="D44" s="327"/>
      <c r="E44" s="327"/>
      <c r="F44" s="327"/>
      <c r="G44" s="327"/>
    </row>
    <row r="45" spans="1:7" ht="20.100000000000001" customHeight="1">
      <c r="A45" s="327"/>
      <c r="B45" s="327"/>
      <c r="C45" s="327"/>
      <c r="D45" s="327"/>
      <c r="E45" s="327"/>
      <c r="F45" s="327"/>
      <c r="G45" s="327"/>
    </row>
    <row r="46" spans="1:7" ht="20.100000000000001" customHeight="1">
      <c r="A46" s="327"/>
      <c r="B46" s="327"/>
      <c r="C46" s="327"/>
      <c r="D46" s="327"/>
      <c r="E46" s="327"/>
      <c r="F46" s="327"/>
      <c r="G46" s="327"/>
    </row>
    <row r="47" spans="1:7" ht="20.100000000000001" customHeight="1">
      <c r="A47" s="327"/>
      <c r="B47" s="327"/>
      <c r="C47" s="327"/>
      <c r="D47" s="327"/>
      <c r="E47" s="327"/>
      <c r="F47" s="327"/>
      <c r="G47" s="327"/>
    </row>
    <row r="48" spans="1:7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</sheetData>
  <mergeCells count="3">
    <mergeCell ref="C4:E5"/>
    <mergeCell ref="G4:I4"/>
    <mergeCell ref="G5:I5"/>
  </mergeCells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activeCell="E1" sqref="E1"/>
    </sheetView>
  </sheetViews>
  <sheetFormatPr defaultColWidth="8.7109375" defaultRowHeight="12.75"/>
  <cols>
    <col min="1" max="1" width="49.28515625" style="319" customWidth="1"/>
    <col min="2" max="2" width="10" style="319" customWidth="1"/>
    <col min="3" max="3" width="9.28515625" style="319" customWidth="1"/>
    <col min="4" max="4" width="20.5703125" style="319" customWidth="1"/>
    <col min="5" max="16384" width="8.7109375" style="319"/>
  </cols>
  <sheetData>
    <row r="1" spans="1:4" s="317" customFormat="1" ht="20.100000000000001" customHeight="1">
      <c r="A1" s="316" t="s">
        <v>442</v>
      </c>
      <c r="B1" s="344"/>
      <c r="C1" s="344"/>
    </row>
    <row r="2" spans="1:4" ht="20.100000000000001" customHeight="1">
      <c r="A2" s="327"/>
      <c r="B2" s="327"/>
      <c r="C2" s="327"/>
    </row>
    <row r="3" spans="1:4" s="321" customFormat="1" ht="20.100000000000001" customHeight="1">
      <c r="A3" s="320"/>
      <c r="B3" s="320"/>
      <c r="C3" s="345"/>
      <c r="D3" s="371" t="s">
        <v>443</v>
      </c>
    </row>
    <row r="4" spans="1:4" s="321" customFormat="1" ht="15.95" customHeight="1">
      <c r="A4" s="346"/>
      <c r="B4" s="348" t="s">
        <v>26</v>
      </c>
      <c r="C4" s="348" t="s">
        <v>26</v>
      </c>
      <c r="D4" s="348" t="s">
        <v>411</v>
      </c>
    </row>
    <row r="5" spans="1:4" s="321" customFormat="1" ht="15.95" customHeight="1">
      <c r="A5" s="347"/>
      <c r="B5" s="350" t="s">
        <v>444</v>
      </c>
      <c r="C5" s="350" t="s">
        <v>28</v>
      </c>
      <c r="D5" s="350" t="s">
        <v>445</v>
      </c>
    </row>
    <row r="6" spans="1:4" s="321" customFormat="1" ht="20.100000000000001" customHeight="1">
      <c r="A6" s="320"/>
      <c r="B6" s="66"/>
      <c r="C6" s="66"/>
      <c r="D6" s="66"/>
    </row>
    <row r="7" spans="1:4" s="354" customFormat="1" ht="20.100000000000001" customHeight="1">
      <c r="A7" s="372" t="s">
        <v>217</v>
      </c>
      <c r="B7" s="373">
        <v>35615</v>
      </c>
      <c r="C7" s="373">
        <v>32989</v>
      </c>
      <c r="D7" s="374">
        <v>92.626702232205531</v>
      </c>
    </row>
    <row r="8" spans="1:4" s="354" customFormat="1" ht="20.100000000000001" customHeight="1">
      <c r="A8" s="357" t="s">
        <v>425</v>
      </c>
      <c r="B8" s="375">
        <v>489</v>
      </c>
      <c r="C8" s="375">
        <v>457</v>
      </c>
      <c r="D8" s="376">
        <v>93.456032719836401</v>
      </c>
    </row>
    <row r="9" spans="1:4" s="354" customFormat="1" ht="20.100000000000001" customHeight="1">
      <c r="A9" s="357" t="s">
        <v>426</v>
      </c>
      <c r="B9" s="375">
        <v>9160</v>
      </c>
      <c r="C9" s="375">
        <v>8798</v>
      </c>
      <c r="D9" s="376">
        <v>96.048034934497821</v>
      </c>
    </row>
    <row r="10" spans="1:4" s="321" customFormat="1" ht="20.100000000000001" customHeight="1">
      <c r="A10" s="377" t="s">
        <v>36</v>
      </c>
      <c r="B10" s="378">
        <v>255</v>
      </c>
      <c r="C10" s="378">
        <v>252</v>
      </c>
      <c r="D10" s="379">
        <v>98.82352941176471</v>
      </c>
    </row>
    <row r="11" spans="1:4" s="321" customFormat="1" ht="20.100000000000001" customHeight="1">
      <c r="A11" s="377" t="s">
        <v>42</v>
      </c>
      <c r="B11" s="378">
        <v>3943</v>
      </c>
      <c r="C11" s="378">
        <v>3737</v>
      </c>
      <c r="D11" s="379">
        <v>94.7755516104489</v>
      </c>
    </row>
    <row r="12" spans="1:4" s="321" customFormat="1" ht="20.100000000000001" customHeight="1">
      <c r="A12" s="377" t="s">
        <v>427</v>
      </c>
      <c r="B12" s="378">
        <v>592</v>
      </c>
      <c r="C12" s="378">
        <v>556</v>
      </c>
      <c r="D12" s="379">
        <v>93.918918918918919</v>
      </c>
    </row>
    <row r="13" spans="1:4" s="321" customFormat="1" ht="20.100000000000001" customHeight="1">
      <c r="A13" s="377" t="s">
        <v>428</v>
      </c>
      <c r="B13" s="378">
        <v>4370</v>
      </c>
      <c r="C13" s="378">
        <v>4253</v>
      </c>
      <c r="D13" s="379">
        <v>97.322654462242568</v>
      </c>
    </row>
    <row r="14" spans="1:4" s="354" customFormat="1" ht="20.100000000000001" customHeight="1">
      <c r="A14" s="380" t="s">
        <v>429</v>
      </c>
      <c r="B14" s="375">
        <v>25966</v>
      </c>
      <c r="C14" s="375">
        <v>23734</v>
      </c>
      <c r="D14" s="376">
        <v>91.40414388045906</v>
      </c>
    </row>
    <row r="15" spans="1:4" s="321" customFormat="1" ht="20.100000000000001" customHeight="1">
      <c r="A15" s="377" t="s">
        <v>430</v>
      </c>
      <c r="B15" s="378">
        <v>13535</v>
      </c>
      <c r="C15" s="378">
        <v>11703</v>
      </c>
      <c r="D15" s="379">
        <v>86.464721093461392</v>
      </c>
    </row>
    <row r="16" spans="1:4" s="321" customFormat="1" ht="20.100000000000001" customHeight="1">
      <c r="A16" s="377" t="s">
        <v>431</v>
      </c>
      <c r="B16" s="378">
        <v>1685</v>
      </c>
      <c r="C16" s="378">
        <v>1567</v>
      </c>
      <c r="D16" s="379">
        <v>92.997032640949556</v>
      </c>
    </row>
    <row r="17" spans="1:4" s="321" customFormat="1" ht="20.100000000000001" customHeight="1">
      <c r="A17" s="377" t="s">
        <v>432</v>
      </c>
      <c r="B17" s="378">
        <v>2058</v>
      </c>
      <c r="C17" s="378">
        <v>1678</v>
      </c>
      <c r="D17" s="379">
        <v>81.535471331389701</v>
      </c>
    </row>
    <row r="18" spans="1:4" s="321" customFormat="1" ht="20.100000000000001" customHeight="1">
      <c r="A18" s="377" t="s">
        <v>433</v>
      </c>
      <c r="B18" s="378">
        <v>671</v>
      </c>
      <c r="C18" s="378">
        <v>700</v>
      </c>
      <c r="D18" s="379">
        <v>104.32190760059612</v>
      </c>
    </row>
    <row r="19" spans="1:4" s="321" customFormat="1" ht="20.100000000000001" customHeight="1">
      <c r="A19" s="377" t="s">
        <v>434</v>
      </c>
      <c r="B19" s="378">
        <v>284</v>
      </c>
      <c r="C19" s="378">
        <v>317</v>
      </c>
      <c r="D19" s="379">
        <v>111.61971830985915</v>
      </c>
    </row>
    <row r="20" spans="1:4" s="321" customFormat="1" ht="20.100000000000001" customHeight="1">
      <c r="A20" s="377" t="s">
        <v>435</v>
      </c>
      <c r="B20" s="378">
        <v>1219</v>
      </c>
      <c r="C20" s="378">
        <v>1226</v>
      </c>
      <c r="D20" s="379">
        <v>100.57424118129614</v>
      </c>
    </row>
    <row r="21" spans="1:4" s="321" customFormat="1" ht="27.95" customHeight="1">
      <c r="A21" s="377" t="s">
        <v>446</v>
      </c>
      <c r="B21" s="378">
        <v>2354</v>
      </c>
      <c r="C21" s="378">
        <v>2428</v>
      </c>
      <c r="D21" s="379">
        <v>103.14358538657604</v>
      </c>
    </row>
    <row r="22" spans="1:4" s="321" customFormat="1" ht="20.100000000000001" customHeight="1">
      <c r="A22" s="377" t="s">
        <v>437</v>
      </c>
      <c r="B22" s="378">
        <v>839</v>
      </c>
      <c r="C22" s="378">
        <v>886</v>
      </c>
      <c r="D22" s="379">
        <v>105.60190703218117</v>
      </c>
    </row>
    <row r="23" spans="1:4" s="321" customFormat="1" ht="20.100000000000001" customHeight="1">
      <c r="A23" s="377" t="s">
        <v>438</v>
      </c>
      <c r="B23" s="378">
        <v>132</v>
      </c>
      <c r="C23" s="378">
        <v>167</v>
      </c>
      <c r="D23" s="379">
        <v>126.51515151515152</v>
      </c>
    </row>
    <row r="24" spans="1:4" s="321" customFormat="1" ht="20.100000000000001" customHeight="1">
      <c r="A24" s="377" t="s">
        <v>439</v>
      </c>
      <c r="B24" s="378">
        <v>301</v>
      </c>
      <c r="C24" s="378">
        <v>295</v>
      </c>
      <c r="D24" s="379">
        <v>98.006644518272424</v>
      </c>
    </row>
    <row r="25" spans="1:4" ht="27.95" customHeight="1">
      <c r="A25" s="377" t="s">
        <v>447</v>
      </c>
      <c r="B25" s="378">
        <v>1880</v>
      </c>
      <c r="C25" s="378">
        <v>1787</v>
      </c>
      <c r="D25" s="379">
        <v>95.053191489361694</v>
      </c>
    </row>
    <row r="26" spans="1:4" ht="20.100000000000001" customHeight="1">
      <c r="A26" s="377" t="s">
        <v>441</v>
      </c>
      <c r="B26" s="378">
        <v>1008</v>
      </c>
      <c r="C26" s="378">
        <v>980</v>
      </c>
      <c r="D26" s="379">
        <v>97.222222222222214</v>
      </c>
    </row>
    <row r="27" spans="1:4" ht="20.100000000000001" customHeight="1">
      <c r="A27" s="327"/>
      <c r="B27" s="327"/>
      <c r="C27" s="327"/>
    </row>
    <row r="28" spans="1:4" ht="20.100000000000001" customHeight="1">
      <c r="A28" s="327"/>
      <c r="B28" s="327"/>
      <c r="C28" s="327"/>
    </row>
    <row r="29" spans="1:4" ht="20.100000000000001" customHeight="1">
      <c r="A29" s="327"/>
      <c r="B29" s="327"/>
      <c r="C29" s="327"/>
    </row>
    <row r="30" spans="1:4" ht="20.100000000000001" customHeight="1">
      <c r="A30" s="327"/>
      <c r="B30" s="327"/>
      <c r="C30" s="327"/>
    </row>
    <row r="31" spans="1:4" ht="20.100000000000001" customHeight="1">
      <c r="A31" s="327"/>
      <c r="B31" s="327"/>
      <c r="C31" s="327"/>
    </row>
    <row r="32" spans="1:4" ht="20.100000000000001" customHeight="1">
      <c r="A32" s="327"/>
      <c r="B32" s="327"/>
      <c r="C32" s="327"/>
    </row>
    <row r="33" spans="1:4" ht="20.100000000000001" customHeight="1">
      <c r="A33" s="327"/>
      <c r="B33" s="327"/>
      <c r="C33" s="327"/>
    </row>
    <row r="34" spans="1:4" ht="20.100000000000001" customHeight="1">
      <c r="A34" s="327"/>
      <c r="B34" s="327"/>
      <c r="C34" s="327"/>
    </row>
    <row r="35" spans="1:4" ht="20.100000000000001" customHeight="1">
      <c r="A35" s="327"/>
      <c r="B35" s="327"/>
      <c r="C35" s="327"/>
    </row>
    <row r="36" spans="1:4" ht="20.100000000000001" customHeight="1">
      <c r="A36" s="327"/>
      <c r="B36" s="327"/>
      <c r="C36" s="327"/>
    </row>
    <row r="37" spans="1:4" ht="20.100000000000001" customHeight="1">
      <c r="A37" s="327"/>
      <c r="B37" s="327"/>
      <c r="C37" s="327"/>
    </row>
    <row r="38" spans="1:4" ht="20.100000000000001" customHeight="1">
      <c r="A38" s="327"/>
      <c r="B38" s="327"/>
      <c r="C38" s="327"/>
    </row>
    <row r="39" spans="1:4" ht="20.100000000000001" customHeight="1">
      <c r="A39" s="327"/>
      <c r="B39" s="327"/>
      <c r="C39" s="327"/>
    </row>
    <row r="40" spans="1:4" ht="20.100000000000001" customHeight="1">
      <c r="A40" s="327"/>
      <c r="B40" s="327"/>
      <c r="C40" s="327"/>
    </row>
    <row r="41" spans="1:4" ht="20.100000000000001" customHeight="1">
      <c r="A41" s="327"/>
      <c r="B41" s="327"/>
      <c r="C41" s="327"/>
    </row>
    <row r="42" spans="1:4" ht="20.100000000000001" customHeight="1">
      <c r="A42" s="327"/>
      <c r="B42" s="327"/>
      <c r="C42" s="327"/>
    </row>
    <row r="43" spans="1:4" ht="20.100000000000001" customHeight="1">
      <c r="A43" s="327"/>
      <c r="B43" s="327"/>
      <c r="C43" s="327"/>
    </row>
    <row r="44" spans="1:4" ht="20.100000000000001" customHeight="1">
      <c r="A44" s="327"/>
      <c r="B44" s="327"/>
      <c r="C44" s="327"/>
      <c r="D44" s="327"/>
    </row>
    <row r="45" spans="1:4" ht="20.100000000000001" customHeight="1">
      <c r="A45" s="327"/>
      <c r="B45" s="327"/>
      <c r="C45" s="327"/>
      <c r="D45" s="327"/>
    </row>
    <row r="46" spans="1:4" ht="20.100000000000001" customHeight="1">
      <c r="A46" s="327"/>
      <c r="B46" s="327"/>
      <c r="C46" s="327"/>
      <c r="D46" s="327"/>
    </row>
    <row r="47" spans="1:4" ht="20.100000000000001" customHeight="1">
      <c r="A47" s="327"/>
      <c r="B47" s="327"/>
      <c r="C47" s="327"/>
      <c r="D47" s="327"/>
    </row>
    <row r="48" spans="1:4" ht="20.100000000000001" customHeight="1">
      <c r="A48" s="327"/>
      <c r="B48" s="327"/>
      <c r="C48" s="327"/>
      <c r="D48" s="327"/>
    </row>
    <row r="49" spans="1:4" ht="20.100000000000001" customHeight="1">
      <c r="A49" s="327"/>
      <c r="B49" s="327"/>
      <c r="C49" s="327"/>
      <c r="D49" s="327"/>
    </row>
    <row r="50" spans="1:4" ht="20.100000000000001" customHeight="1">
      <c r="A50" s="327"/>
      <c r="B50" s="327"/>
      <c r="C50" s="327"/>
      <c r="D50" s="327"/>
    </row>
    <row r="51" spans="1:4" ht="20.100000000000001" customHeight="1">
      <c r="A51" s="327"/>
      <c r="B51" s="327"/>
      <c r="C51" s="327"/>
      <c r="D51" s="327"/>
    </row>
    <row r="52" spans="1:4" ht="20.100000000000001" customHeight="1">
      <c r="A52" s="327"/>
      <c r="B52" s="327"/>
      <c r="C52" s="327"/>
      <c r="D52" s="327"/>
    </row>
    <row r="53" spans="1:4" ht="20.100000000000001" customHeight="1">
      <c r="A53" s="327"/>
      <c r="B53" s="327"/>
      <c r="C53" s="327"/>
      <c r="D53" s="327"/>
    </row>
    <row r="54" spans="1:4" ht="20.100000000000001" customHeight="1">
      <c r="A54" s="327"/>
      <c r="B54" s="327"/>
      <c r="C54" s="327"/>
      <c r="D54" s="327"/>
    </row>
    <row r="55" spans="1:4" ht="20.100000000000001" customHeight="1">
      <c r="A55" s="327"/>
      <c r="B55" s="327"/>
      <c r="C55" s="327"/>
      <c r="D55" s="327"/>
    </row>
    <row r="56" spans="1:4" ht="20.100000000000001" customHeight="1">
      <c r="A56" s="327"/>
      <c r="B56" s="327"/>
      <c r="C56" s="327"/>
      <c r="D56" s="327"/>
    </row>
    <row r="57" spans="1:4" ht="20.100000000000001" customHeight="1">
      <c r="A57" s="327"/>
      <c r="B57" s="327"/>
      <c r="C57" s="327"/>
      <c r="D57" s="327"/>
    </row>
    <row r="58" spans="1:4" ht="20.100000000000001" customHeight="1"/>
    <row r="59" spans="1:4" ht="20.100000000000001" customHeight="1"/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</sheetData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E1" sqref="E1"/>
    </sheetView>
  </sheetViews>
  <sheetFormatPr defaultColWidth="8.7109375" defaultRowHeight="12.75"/>
  <cols>
    <col min="1" max="1" width="46.5703125" style="319" customWidth="1"/>
    <col min="2" max="2" width="10" style="319" customWidth="1"/>
    <col min="3" max="3" width="9.28515625" style="319" customWidth="1"/>
    <col min="4" max="4" width="20.85546875" style="319" customWidth="1"/>
    <col min="5" max="16384" width="8.7109375" style="319"/>
  </cols>
  <sheetData>
    <row r="1" spans="1:4" s="317" customFormat="1" ht="20.100000000000001" customHeight="1">
      <c r="A1" s="316" t="s">
        <v>448</v>
      </c>
      <c r="B1" s="344"/>
      <c r="C1" s="344"/>
      <c r="D1" s="344"/>
    </row>
    <row r="2" spans="1:4" ht="20.100000000000001" customHeight="1">
      <c r="A2" s="327"/>
      <c r="B2" s="327"/>
      <c r="C2" s="327"/>
    </row>
    <row r="3" spans="1:4" s="321" customFormat="1" ht="15.95" customHeight="1">
      <c r="A3" s="320"/>
      <c r="B3" s="320"/>
      <c r="C3" s="345"/>
      <c r="D3" s="371" t="s">
        <v>443</v>
      </c>
    </row>
    <row r="4" spans="1:4" s="321" customFormat="1" ht="24.75" customHeight="1">
      <c r="A4" s="346"/>
      <c r="B4" s="348" t="s">
        <v>26</v>
      </c>
      <c r="C4" s="348" t="s">
        <v>26</v>
      </c>
      <c r="D4" s="348" t="s">
        <v>411</v>
      </c>
    </row>
    <row r="5" spans="1:4" s="321" customFormat="1" ht="15.95" customHeight="1">
      <c r="A5" s="347"/>
      <c r="B5" s="350" t="s">
        <v>444</v>
      </c>
      <c r="C5" s="350" t="s">
        <v>28</v>
      </c>
      <c r="D5" s="350" t="s">
        <v>445</v>
      </c>
    </row>
    <row r="6" spans="1:4" s="321" customFormat="1" ht="20.100000000000001" customHeight="1">
      <c r="A6" s="320"/>
      <c r="B6" s="66"/>
      <c r="C6" s="66"/>
      <c r="D6" s="66"/>
    </row>
    <row r="7" spans="1:4" s="354" customFormat="1" ht="20.100000000000001" customHeight="1">
      <c r="A7" s="372" t="s">
        <v>217</v>
      </c>
      <c r="B7" s="373">
        <v>45883</v>
      </c>
      <c r="C7" s="373">
        <v>55193</v>
      </c>
      <c r="D7" s="381">
        <v>120.29073948957129</v>
      </c>
    </row>
    <row r="8" spans="1:4" s="354" customFormat="1" ht="20.100000000000001" customHeight="1">
      <c r="A8" s="357" t="s">
        <v>425</v>
      </c>
      <c r="B8" s="375">
        <v>621</v>
      </c>
      <c r="C8" s="375">
        <v>717</v>
      </c>
      <c r="D8" s="382">
        <v>115.45893719806763</v>
      </c>
    </row>
    <row r="9" spans="1:4" s="354" customFormat="1" ht="20.100000000000001" customHeight="1">
      <c r="A9" s="357" t="s">
        <v>426</v>
      </c>
      <c r="B9" s="375">
        <v>12531</v>
      </c>
      <c r="C9" s="375">
        <v>15247</v>
      </c>
      <c r="D9" s="382">
        <v>121.67424786529406</v>
      </c>
    </row>
    <row r="10" spans="1:4" s="321" customFormat="1" ht="20.100000000000001" customHeight="1">
      <c r="A10" s="377" t="s">
        <v>36</v>
      </c>
      <c r="B10" s="378">
        <v>296</v>
      </c>
      <c r="C10" s="378">
        <v>317</v>
      </c>
      <c r="D10" s="383">
        <v>107.09459459459461</v>
      </c>
    </row>
    <row r="11" spans="1:4" s="321" customFormat="1" ht="19.5" customHeight="1">
      <c r="A11" s="377" t="s">
        <v>42</v>
      </c>
      <c r="B11" s="378">
        <v>5347</v>
      </c>
      <c r="C11" s="378">
        <v>6591</v>
      </c>
      <c r="D11" s="383">
        <v>123.26538245745277</v>
      </c>
    </row>
    <row r="12" spans="1:4" s="321" customFormat="1" ht="19.5" customHeight="1">
      <c r="A12" s="377" t="s">
        <v>427</v>
      </c>
      <c r="B12" s="378">
        <v>425</v>
      </c>
      <c r="C12" s="378">
        <v>458</v>
      </c>
      <c r="D12" s="383">
        <v>107.76470588235294</v>
      </c>
    </row>
    <row r="13" spans="1:4" s="321" customFormat="1" ht="20.100000000000001" customHeight="1">
      <c r="A13" s="377" t="s">
        <v>428</v>
      </c>
      <c r="B13" s="378">
        <v>6463</v>
      </c>
      <c r="C13" s="378">
        <v>7881</v>
      </c>
      <c r="D13" s="383">
        <v>121.94027541389447</v>
      </c>
    </row>
    <row r="14" spans="1:4" s="354" customFormat="1" ht="20.100000000000001" customHeight="1">
      <c r="A14" s="380" t="s">
        <v>429</v>
      </c>
      <c r="B14" s="375">
        <v>32731</v>
      </c>
      <c r="C14" s="375">
        <v>39229</v>
      </c>
      <c r="D14" s="382">
        <v>119.85273899361462</v>
      </c>
    </row>
    <row r="15" spans="1:4" s="321" customFormat="1" ht="20.100000000000001" customHeight="1">
      <c r="A15" s="377" t="s">
        <v>430</v>
      </c>
      <c r="B15" s="378">
        <v>16438</v>
      </c>
      <c r="C15" s="378">
        <v>20103</v>
      </c>
      <c r="D15" s="383">
        <v>122.29589974449446</v>
      </c>
    </row>
    <row r="16" spans="1:4" s="321" customFormat="1" ht="20.100000000000001" customHeight="1">
      <c r="A16" s="377" t="s">
        <v>431</v>
      </c>
      <c r="B16" s="378">
        <v>2482</v>
      </c>
      <c r="C16" s="378">
        <v>3066</v>
      </c>
      <c r="D16" s="383">
        <v>123.52941176470588</v>
      </c>
    </row>
    <row r="17" spans="1:4" s="321" customFormat="1" ht="20.100000000000001" customHeight="1">
      <c r="A17" s="377" t="s">
        <v>432</v>
      </c>
      <c r="B17" s="378">
        <v>2464</v>
      </c>
      <c r="C17" s="378">
        <v>2724</v>
      </c>
      <c r="D17" s="383">
        <v>110.55194805194806</v>
      </c>
    </row>
    <row r="18" spans="1:4" s="321" customFormat="1" ht="20.100000000000001" customHeight="1">
      <c r="A18" s="377" t="s">
        <v>433</v>
      </c>
      <c r="B18" s="378">
        <v>1077</v>
      </c>
      <c r="C18" s="378">
        <v>1374</v>
      </c>
      <c r="D18" s="383">
        <v>127.57660167130919</v>
      </c>
    </row>
    <row r="19" spans="1:4" s="321" customFormat="1" ht="21.75" customHeight="1">
      <c r="A19" s="377" t="s">
        <v>434</v>
      </c>
      <c r="B19" s="378">
        <v>346</v>
      </c>
      <c r="C19" s="378">
        <v>445</v>
      </c>
      <c r="D19" s="383">
        <v>128.61271676300578</v>
      </c>
    </row>
    <row r="20" spans="1:4" s="321" customFormat="1" ht="20.100000000000001" customHeight="1">
      <c r="A20" s="377" t="s">
        <v>435</v>
      </c>
      <c r="B20" s="378">
        <v>1497</v>
      </c>
      <c r="C20" s="378">
        <v>2362</v>
      </c>
      <c r="D20" s="383">
        <v>157.78223112892451</v>
      </c>
    </row>
    <row r="21" spans="1:4" s="321" customFormat="1" ht="30" customHeight="1">
      <c r="A21" s="377" t="s">
        <v>446</v>
      </c>
      <c r="B21" s="378">
        <v>3362</v>
      </c>
      <c r="C21" s="378">
        <v>4176</v>
      </c>
      <c r="D21" s="383">
        <v>124.21177870315287</v>
      </c>
    </row>
    <row r="22" spans="1:4" s="321" customFormat="1" ht="20.100000000000001" customHeight="1">
      <c r="A22" s="377" t="s">
        <v>437</v>
      </c>
      <c r="B22" s="378">
        <v>1247</v>
      </c>
      <c r="C22" s="378">
        <v>1100</v>
      </c>
      <c r="D22" s="383">
        <v>88.211708099438653</v>
      </c>
    </row>
    <row r="23" spans="1:4" s="321" customFormat="1" ht="21" customHeight="1">
      <c r="A23" s="377" t="s">
        <v>438</v>
      </c>
      <c r="B23" s="378">
        <v>154</v>
      </c>
      <c r="C23" s="378">
        <v>185</v>
      </c>
      <c r="D23" s="383">
        <v>120.12987012987013</v>
      </c>
    </row>
    <row r="24" spans="1:4" s="321" customFormat="1" ht="20.100000000000001" customHeight="1">
      <c r="A24" s="377" t="s">
        <v>439</v>
      </c>
      <c r="B24" s="378">
        <v>311</v>
      </c>
      <c r="C24" s="378">
        <v>315</v>
      </c>
      <c r="D24" s="383">
        <v>101.28617363344053</v>
      </c>
    </row>
    <row r="25" spans="1:4" ht="29.25" customHeight="1">
      <c r="A25" s="377" t="s">
        <v>447</v>
      </c>
      <c r="B25" s="378">
        <v>2855</v>
      </c>
      <c r="C25" s="378">
        <v>2883</v>
      </c>
      <c r="D25" s="383">
        <v>100.98073555166376</v>
      </c>
    </row>
    <row r="26" spans="1:4" ht="20.100000000000001" customHeight="1">
      <c r="A26" s="377" t="s">
        <v>441</v>
      </c>
      <c r="B26" s="378">
        <v>498</v>
      </c>
      <c r="C26" s="378">
        <v>496</v>
      </c>
      <c r="D26" s="383">
        <v>99.598393574297177</v>
      </c>
    </row>
    <row r="27" spans="1:4" ht="29.25" customHeight="1">
      <c r="A27" s="384"/>
      <c r="B27" s="327"/>
      <c r="C27" s="327"/>
      <c r="D27" s="327"/>
    </row>
    <row r="28" spans="1:4" ht="20.100000000000001" customHeight="1">
      <c r="A28" s="384"/>
      <c r="B28" s="327"/>
      <c r="C28" s="327"/>
      <c r="D28" s="327"/>
    </row>
    <row r="29" spans="1:4" ht="20.100000000000001" customHeight="1">
      <c r="A29" s="327"/>
      <c r="B29" s="327"/>
      <c r="C29" s="327"/>
    </row>
    <row r="30" spans="1:4" ht="20.100000000000001" customHeight="1">
      <c r="A30" s="327"/>
      <c r="B30" s="327"/>
      <c r="C30" s="327"/>
    </row>
    <row r="31" spans="1:4" ht="20.100000000000001" customHeight="1">
      <c r="A31" s="327"/>
      <c r="B31" s="327"/>
      <c r="C31" s="327"/>
    </row>
    <row r="32" spans="1:4" ht="20.100000000000001" customHeight="1">
      <c r="A32" s="327"/>
      <c r="B32" s="327"/>
      <c r="C32" s="327"/>
    </row>
    <row r="33" spans="1:3" ht="20.100000000000001" customHeight="1">
      <c r="A33" s="327"/>
      <c r="B33" s="327"/>
      <c r="C33" s="327"/>
    </row>
    <row r="34" spans="1:3" ht="20.100000000000001" customHeight="1">
      <c r="A34" s="327"/>
      <c r="B34" s="327"/>
      <c r="C34" s="327"/>
    </row>
    <row r="35" spans="1:3" ht="20.100000000000001" customHeight="1">
      <c r="A35" s="327"/>
      <c r="B35" s="327"/>
      <c r="C35" s="327"/>
    </row>
    <row r="36" spans="1:3" ht="20.100000000000001" customHeight="1">
      <c r="A36" s="327"/>
      <c r="B36" s="327"/>
      <c r="C36" s="327"/>
    </row>
    <row r="37" spans="1:3" ht="20.100000000000001" customHeight="1">
      <c r="A37" s="327"/>
      <c r="B37" s="327"/>
      <c r="C37" s="327"/>
    </row>
    <row r="38" spans="1:3" ht="20.100000000000001" customHeight="1">
      <c r="A38" s="327"/>
      <c r="B38" s="327"/>
      <c r="C38" s="327"/>
    </row>
    <row r="39" spans="1:3" ht="20.100000000000001" customHeight="1">
      <c r="A39" s="327"/>
      <c r="B39" s="327"/>
      <c r="C39" s="327"/>
    </row>
    <row r="40" spans="1:3" ht="20.100000000000001" customHeight="1">
      <c r="A40" s="327"/>
      <c r="B40" s="327"/>
      <c r="C40" s="327"/>
    </row>
    <row r="41" spans="1:3" ht="20.100000000000001" customHeight="1">
      <c r="A41" s="327"/>
      <c r="B41" s="327"/>
      <c r="C41" s="327"/>
    </row>
    <row r="42" spans="1:3" ht="20.100000000000001" customHeight="1">
      <c r="A42" s="327"/>
      <c r="B42" s="327"/>
      <c r="C42" s="327"/>
    </row>
    <row r="43" spans="1:3" ht="20.100000000000001" customHeight="1">
      <c r="A43" s="327"/>
      <c r="B43" s="327"/>
      <c r="C43" s="327"/>
    </row>
    <row r="44" spans="1:3" ht="20.100000000000001" customHeight="1">
      <c r="A44" s="327"/>
      <c r="B44" s="327"/>
      <c r="C44" s="327"/>
    </row>
    <row r="45" spans="1:3" ht="20.100000000000001" customHeight="1">
      <c r="A45" s="327"/>
      <c r="B45" s="327"/>
      <c r="C45" s="327"/>
    </row>
    <row r="46" spans="1:3" ht="20.100000000000001" customHeight="1">
      <c r="A46" s="327"/>
      <c r="B46" s="327"/>
      <c r="C46" s="327"/>
    </row>
    <row r="47" spans="1:3" ht="20.100000000000001" customHeight="1">
      <c r="A47" s="327"/>
      <c r="B47" s="327"/>
      <c r="C47" s="327"/>
    </row>
    <row r="48" spans="1:3" ht="20.100000000000001" customHeight="1">
      <c r="A48" s="327"/>
      <c r="B48" s="327"/>
      <c r="C48" s="327"/>
    </row>
    <row r="49" spans="1:3" ht="20.100000000000001" customHeight="1">
      <c r="A49" s="327"/>
      <c r="B49" s="327"/>
      <c r="C49" s="327"/>
    </row>
    <row r="50" spans="1:3" ht="20.100000000000001" customHeight="1">
      <c r="A50" s="327"/>
      <c r="B50" s="327"/>
      <c r="C50" s="327"/>
    </row>
    <row r="51" spans="1:3" ht="20.100000000000001" customHeight="1">
      <c r="A51" s="327"/>
      <c r="B51" s="327"/>
      <c r="C51" s="327"/>
    </row>
    <row r="52" spans="1:3" ht="20.100000000000001" customHeight="1">
      <c r="A52" s="327"/>
      <c r="B52" s="327"/>
      <c r="C52" s="327"/>
    </row>
    <row r="53" spans="1:3" ht="20.100000000000001" customHeight="1">
      <c r="A53" s="327"/>
      <c r="B53" s="327"/>
      <c r="C53" s="327"/>
    </row>
    <row r="54" spans="1:3" ht="20.100000000000001" customHeight="1">
      <c r="A54" s="327"/>
      <c r="B54" s="327"/>
      <c r="C54" s="327"/>
    </row>
    <row r="55" spans="1:3" ht="20.100000000000001" customHeight="1">
      <c r="A55" s="327"/>
      <c r="B55" s="327"/>
      <c r="C55" s="327"/>
    </row>
    <row r="56" spans="1:3" ht="20.100000000000001" customHeight="1">
      <c r="A56" s="327"/>
      <c r="B56" s="327"/>
      <c r="C56" s="327"/>
    </row>
    <row r="57" spans="1:3" ht="20.100000000000001" customHeight="1">
      <c r="A57" s="327"/>
      <c r="B57" s="327"/>
      <c r="C57" s="327"/>
    </row>
    <row r="58" spans="1:3" ht="20.100000000000001" customHeight="1">
      <c r="A58" s="327"/>
      <c r="B58" s="327"/>
      <c r="C58" s="327"/>
    </row>
    <row r="59" spans="1:3" ht="20.100000000000001" customHeight="1">
      <c r="A59" s="327"/>
      <c r="B59" s="327"/>
      <c r="C59" s="327"/>
    </row>
    <row r="60" spans="1:3" ht="20.100000000000001" customHeight="1"/>
    <row r="61" spans="1:3" ht="20.100000000000001" customHeight="1"/>
    <row r="62" spans="1:3" ht="20.100000000000001" customHeight="1"/>
    <row r="63" spans="1:3" ht="20.100000000000001" customHeight="1"/>
    <row r="64" spans="1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1.Nong nghiep</vt:lpstr>
      <vt:lpstr>2.IIP</vt:lpstr>
      <vt:lpstr>3.SP CN</vt:lpstr>
      <vt:lpstr>4.LĐ CN</vt:lpstr>
      <vt:lpstr>5. LĐCN_DP</vt:lpstr>
      <vt:lpstr>6. Chi tieu DN</vt:lpstr>
      <vt:lpstr>7. DN DK thanh lap</vt:lpstr>
      <vt:lpstr>8. DN quay lai hoat dong</vt:lpstr>
      <vt:lpstr>9. DN Ngừng có thời hạn</vt:lpstr>
      <vt:lpstr>10.DN giải thể</vt:lpstr>
      <vt:lpstr>11.VĐT</vt:lpstr>
      <vt:lpstr>12.FDI</vt:lpstr>
      <vt:lpstr>13. Tongmuc</vt:lpstr>
      <vt:lpstr>14.XK</vt:lpstr>
      <vt:lpstr>15.NK</vt:lpstr>
      <vt:lpstr>16.CPI</vt:lpstr>
      <vt:lpstr>17. VT HK</vt:lpstr>
      <vt:lpstr>18. VT HH</vt:lpstr>
      <vt:lpstr>19. Khach QT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ltanh</dc:creator>
  <cp:lastModifiedBy>Nguyễn Thị Thanh Huyền</cp:lastModifiedBy>
  <cp:lastPrinted>2023-05-29T00:57:50Z</cp:lastPrinted>
  <dcterms:created xsi:type="dcterms:W3CDTF">2023-05-23T11:52:03Z</dcterms:created>
  <dcterms:modified xsi:type="dcterms:W3CDTF">2023-06-22T06:57:07Z</dcterms:modified>
</cp:coreProperties>
</file>