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X:\01 Bao cao thang\2024\Tháng 01\Tổng hợp\"/>
    </mc:Choice>
  </mc:AlternateContent>
  <xr:revisionPtr revIDLastSave="0" documentId="13_ncr:1_{8F304CB6-D50C-4345-901F-3F1765A0A40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1. Nong nghiep" sheetId="1" r:id="rId1"/>
    <sheet name="2. IIP" sheetId="2" r:id="rId2"/>
    <sheet name="3. SP CN" sheetId="3" r:id="rId3"/>
    <sheet name="4. LĐ CN" sheetId="4" r:id="rId4"/>
    <sheet name="5. LĐCN_DP" sheetId="5" r:id="rId5"/>
    <sheet name="6. Chi tieu DN" sheetId="6" r:id="rId6"/>
    <sheet name="7. DK thanh lap" sheetId="7" r:id="rId7"/>
    <sheet name="8. DN quay lai hoat dong" sheetId="8" r:id="rId8"/>
    <sheet name="9. DN Ngừng có thời hạn" sheetId="9" r:id="rId9"/>
    <sheet name="10. DN giải thể" sheetId="10" r:id="rId10"/>
    <sheet name="11. VĐT" sheetId="11" r:id="rId11"/>
    <sheet name="12. FDI" sheetId="18" r:id="rId12"/>
    <sheet name="13. Tongmuc" sheetId="12" r:id="rId13"/>
    <sheet name="14. XK" sheetId="16" r:id="rId14"/>
    <sheet name="15. NK" sheetId="17" r:id="rId15"/>
    <sheet name="16. CPI" sheetId="19" r:id="rId16"/>
    <sheet name="17. Van tai HK" sheetId="13" r:id="rId17"/>
    <sheet name="18. Van tai HH" sheetId="14" r:id="rId18"/>
    <sheet name="19. Du lich" sheetId="1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9">'[1]PNT-QUOT-#3'!#REF!</definedName>
    <definedName name="\0" localSheetId="12">'[2]PNT-QUOT-#3'!#REF!</definedName>
    <definedName name="\0" localSheetId="15">'[2]PNT-QUOT-#3'!#REF!</definedName>
    <definedName name="\0" localSheetId="16">'[1]PNT-QUOT-#3'!#REF!</definedName>
    <definedName name="\0" localSheetId="18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'[2]COAT&amp;WRAP-QIOT-#3'!#REF!</definedName>
    <definedName name="\z" localSheetId="15">'[2]COAT&amp;WRAP-QIOT-#3'!#REF!</definedName>
    <definedName name="\z" localSheetId="16">'[1]COAT&amp;WRAP-QIOT-#3'!#REF!</definedName>
    <definedName name="\z" localSheetId="18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9" hidden="1">#REF!</definedName>
    <definedName name="_Fill" localSheetId="15" hidden="1">#REF!</definedName>
    <definedName name="_Fill" localSheetId="16" hidden="1">#REF!</definedName>
    <definedName name="_Fill" localSheetId="18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9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9">#REF!</definedName>
    <definedName name="adsf" localSheetId="15">#REF!</definedName>
    <definedName name="adsf" localSheetId="16">#REF!</definedName>
    <definedName name="adsf" localSheetId="18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5">#REF!</definedName>
    <definedName name="anpha" localSheetId="16">#REF!</definedName>
    <definedName name="anpha" localSheetId="18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5">'[2]PNT-QUOT-#3'!#REF!</definedName>
    <definedName name="B" localSheetId="16">'[1]PNT-QUOT-#3'!#REF!</definedName>
    <definedName name="B" localSheetId="18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9">#REF!</definedName>
    <definedName name="beta" localSheetId="15">#REF!</definedName>
    <definedName name="beta" localSheetId="16">#REF!</definedName>
    <definedName name="beta" localSheetId="18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9">#REF!</definedName>
    <definedName name="BT" localSheetId="15">#REF!</definedName>
    <definedName name="BT" localSheetId="16">#REF!</definedName>
    <definedName name="BT" localSheetId="18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5">#REF!</definedName>
    <definedName name="bv" localSheetId="16">#REF!</definedName>
    <definedName name="bv" localSheetId="18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5">'[2]PNT-QUOT-#3'!#REF!</definedName>
    <definedName name="COAT" localSheetId="16">'[1]PNT-QUOT-#3'!#REF!</definedName>
    <definedName name="COAT" localSheetId="18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9">#REF!</definedName>
    <definedName name="CS_10" localSheetId="15">#REF!</definedName>
    <definedName name="CS_10" localSheetId="16">#REF!</definedName>
    <definedName name="CS_10" localSheetId="18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9">#REF!</definedName>
    <definedName name="CS_100" localSheetId="15">#REF!</definedName>
    <definedName name="CS_100" localSheetId="16">#REF!</definedName>
    <definedName name="CS_100" localSheetId="18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9">#REF!</definedName>
    <definedName name="CS_10S" localSheetId="15">#REF!</definedName>
    <definedName name="CS_10S" localSheetId="16">#REF!</definedName>
    <definedName name="CS_10S" localSheetId="18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9">#REF!</definedName>
    <definedName name="CS_120" localSheetId="15">#REF!</definedName>
    <definedName name="CS_120" localSheetId="16">#REF!</definedName>
    <definedName name="CS_120" localSheetId="18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9">#REF!</definedName>
    <definedName name="CS_140" localSheetId="15">#REF!</definedName>
    <definedName name="CS_140" localSheetId="16">#REF!</definedName>
    <definedName name="CS_140" localSheetId="18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9">#REF!</definedName>
    <definedName name="CS_160" localSheetId="15">#REF!</definedName>
    <definedName name="CS_160" localSheetId="16">#REF!</definedName>
    <definedName name="CS_160" localSheetId="18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9">#REF!</definedName>
    <definedName name="CS_20" localSheetId="15">#REF!</definedName>
    <definedName name="CS_20" localSheetId="16">#REF!</definedName>
    <definedName name="CS_20" localSheetId="18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9">#REF!</definedName>
    <definedName name="CS_30" localSheetId="15">#REF!</definedName>
    <definedName name="CS_30" localSheetId="16">#REF!</definedName>
    <definedName name="CS_30" localSheetId="18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9">#REF!</definedName>
    <definedName name="CS_40" localSheetId="15">#REF!</definedName>
    <definedName name="CS_40" localSheetId="16">#REF!</definedName>
    <definedName name="CS_40" localSheetId="18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9">#REF!</definedName>
    <definedName name="CS_40S" localSheetId="15">#REF!</definedName>
    <definedName name="CS_40S" localSheetId="16">#REF!</definedName>
    <definedName name="CS_40S" localSheetId="18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9">#REF!</definedName>
    <definedName name="CS_5S" localSheetId="15">#REF!</definedName>
    <definedName name="CS_5S" localSheetId="16">#REF!</definedName>
    <definedName name="CS_5S" localSheetId="18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9">#REF!</definedName>
    <definedName name="CS_60" localSheetId="15">#REF!</definedName>
    <definedName name="CS_60" localSheetId="16">#REF!</definedName>
    <definedName name="CS_60" localSheetId="18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9">#REF!</definedName>
    <definedName name="CS_80" localSheetId="15">#REF!</definedName>
    <definedName name="CS_80" localSheetId="16">#REF!</definedName>
    <definedName name="CS_80" localSheetId="18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9">#REF!</definedName>
    <definedName name="CS_80S" localSheetId="15">#REF!</definedName>
    <definedName name="CS_80S" localSheetId="16">#REF!</definedName>
    <definedName name="CS_80S" localSheetId="18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9">#REF!</definedName>
    <definedName name="CS_STD" localSheetId="15">#REF!</definedName>
    <definedName name="CS_STD" localSheetId="16">#REF!</definedName>
    <definedName name="CS_STD" localSheetId="18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9">#REF!</definedName>
    <definedName name="CS_XS" localSheetId="15">#REF!</definedName>
    <definedName name="CS_XS" localSheetId="16">#REF!</definedName>
    <definedName name="CS_XS" localSheetId="18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9">#REF!</definedName>
    <definedName name="CS_XXS" localSheetId="15">#REF!</definedName>
    <definedName name="CS_XXS" localSheetId="16">#REF!</definedName>
    <definedName name="CS_XXS" localSheetId="18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9">#REF!</definedName>
    <definedName name="cx" localSheetId="15">#REF!</definedName>
    <definedName name="cx" localSheetId="16">#REF!</definedName>
    <definedName name="cx" localSheetId="18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5" hidden="1">#REF!</definedName>
    <definedName name="d" localSheetId="16" hidden="1">#REF!</definedName>
    <definedName name="d" localSheetId="18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5">#REF!</definedName>
    <definedName name="dd" localSheetId="16">#REF!</definedName>
    <definedName name="dd" localSheetId="18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5" hidden="1">#REF!</definedName>
    <definedName name="df" localSheetId="16" hidden="1">#REF!</definedName>
    <definedName name="df" localSheetId="18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5">#REF!</definedName>
    <definedName name="dg" localSheetId="16">#REF!</definedName>
    <definedName name="dg" localSheetId="18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5">#REF!</definedName>
    <definedName name="dien" localSheetId="16">#REF!</definedName>
    <definedName name="dien" localSheetId="18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9">#REF!</definedName>
    <definedName name="ffddg" localSheetId="15">#REF!</definedName>
    <definedName name="ffddg" localSheetId="16">#REF!</definedName>
    <definedName name="ffddg" localSheetId="18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5">'[2]COAT&amp;WRAP-QIOT-#3'!#REF!</definedName>
    <definedName name="FP" localSheetId="16">'[1]COAT&amp;WRAP-QIOT-#3'!#REF!</definedName>
    <definedName name="FP" localSheetId="18">'[2]COAT&amp;WRAP-QIOT-#3'!#REF!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9">#REF!</definedName>
    <definedName name="hab" localSheetId="15">#REF!</definedName>
    <definedName name="hab" localSheetId="16">#REF!</definedName>
    <definedName name="hab" localSheetId="18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9">#REF!</definedName>
    <definedName name="habac" localSheetId="15">#REF!</definedName>
    <definedName name="habac" localSheetId="16">#REF!</definedName>
    <definedName name="habac" localSheetId="18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9">#REF!</definedName>
    <definedName name="hhg" localSheetId="15">#REF!</definedName>
    <definedName name="hhg" localSheetId="16">#REF!</definedName>
    <definedName name="hhg" localSheetId="18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9">#REF!</definedName>
    <definedName name="kjhjfhdjkfndfndf" localSheetId="15">#REF!</definedName>
    <definedName name="kjhjfhdjkfndfndf" localSheetId="16">#REF!</definedName>
    <definedName name="kjhjfhdjkfndfndf" localSheetId="18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9">#REF!</definedName>
    <definedName name="mc" localSheetId="15">#REF!</definedName>
    <definedName name="mc" localSheetId="16">#REF!</definedName>
    <definedName name="mc" localSheetId="18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5">'[2]COAT&amp;WRAP-QIOT-#3'!#REF!</definedName>
    <definedName name="MF" localSheetId="16">'[1]COAT&amp;WRAP-QIOT-#3'!#REF!</definedName>
    <definedName name="MF" localSheetId="18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'[8]2.74'!#REF!</definedName>
    <definedName name="mnh" localSheetId="12">'[9]2.74'!#REF!</definedName>
    <definedName name="mnh" localSheetId="15">'[8]2.74'!#REF!</definedName>
    <definedName name="mnh" localSheetId="16">'[8]2.74'!#REF!</definedName>
    <definedName name="mnh" localSheetId="4">'[8]2.74'!#REF!</definedName>
    <definedName name="mnh" localSheetId="6">'[8]2.74'!#REF!</definedName>
    <definedName name="mnh" localSheetId="7">'[8]2.74'!#REF!</definedName>
    <definedName name="mnh" localSheetId="8">'[8]2.74'!#REF!</definedName>
    <definedName name="mnh">'[8]2.74'!#REF!</definedName>
    <definedName name="n" localSheetId="9">'[8]2.74'!#REF!</definedName>
    <definedName name="n" localSheetId="12">'[9]2.74'!#REF!</definedName>
    <definedName name="n" localSheetId="15">'[8]2.74'!#REF!</definedName>
    <definedName name="n" localSheetId="16">'[8]2.74'!#REF!</definedName>
    <definedName name="n" localSheetId="4">'[8]2.74'!#REF!</definedName>
    <definedName name="n" localSheetId="7">'[8]2.74'!#REF!</definedName>
    <definedName name="n" localSheetId="8">'[8]2.74'!#REF!</definedName>
    <definedName name="n">'[8]2.74'!#REF!</definedName>
    <definedName name="nhan" localSheetId="9">#REF!</definedName>
    <definedName name="nhan" localSheetId="15">#REF!</definedName>
    <definedName name="nhan" localSheetId="16">#REF!</definedName>
    <definedName name="nhan" localSheetId="18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5">#REF!</definedName>
    <definedName name="nuoc" localSheetId="16">#REF!</definedName>
    <definedName name="nuoc" localSheetId="18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5">[14]ESTI.!$A$1:$U$52</definedName>
    <definedName name="Print_Area_MI" localSheetId="6">[13]ESTI.!$A$1:$U$52</definedName>
    <definedName name="Print_Area_MI">[15]ESTI.!$A$1:$U$52</definedName>
    <definedName name="_xlnm.Print_Titles" localSheetId="9">'[16]TiÕn ®é thùc hiÖn KC'!#REF!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4">'[16]TiÕn ®é thùc hiÖn KC'!#REF!</definedName>
    <definedName name="_xlnm.Print_Titles" localSheetId="7">'[16]TiÕn ®é thùc hiÖn KC'!#REF!</definedName>
    <definedName name="_xlnm.Print_Titles" localSheetId="8">'[16]TiÕn ®é thùc hiÖn KC'!#REF!</definedName>
    <definedName name="_xlnm.Print_Titles">'[16]TiÕn ®é thùc hiÖn KC'!#REF!</definedName>
    <definedName name="pt" localSheetId="9">#REF!</definedName>
    <definedName name="pt" localSheetId="15">#REF!</definedName>
    <definedName name="pt" localSheetId="16">#REF!</definedName>
    <definedName name="pt" localSheetId="18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5">#REF!</definedName>
    <definedName name="ptr" localSheetId="16">#REF!</definedName>
    <definedName name="ptr" localSheetId="18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'[17]ma-pt'!$A$6:$IV$228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9">#REF!</definedName>
    <definedName name="SORT" localSheetId="15">#REF!</definedName>
    <definedName name="SORT" localSheetId="16">#REF!</definedName>
    <definedName name="SORT" localSheetId="18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5">'[14]DI-ESTI'!$A$8:$R$489</definedName>
    <definedName name="SORT_AREA" localSheetId="6">'[13]DI-ESTI'!$A$8:$R$489</definedName>
    <definedName name="SORT_AREA">'[15]DI-ESTI'!$A$8:$R$489</definedName>
    <definedName name="SP" localSheetId="9">'[1]PNT-QUOT-#3'!#REF!</definedName>
    <definedName name="SP" localSheetId="15">'[2]PNT-QUOT-#3'!#REF!</definedName>
    <definedName name="SP" localSheetId="16">'[1]PNT-QUOT-#3'!#REF!</definedName>
    <definedName name="SP" localSheetId="18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9">#REF!</definedName>
    <definedName name="sss" localSheetId="15">#REF!</definedName>
    <definedName name="sss" localSheetId="16">#REF!</definedName>
    <definedName name="sss" localSheetId="18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9">#REF!</definedName>
    <definedName name="TBA" localSheetId="15">#REF!</definedName>
    <definedName name="TBA" localSheetId="16">#REF!</definedName>
    <definedName name="TBA" localSheetId="18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5">#REF!</definedName>
    <definedName name="td" localSheetId="16">#REF!</definedName>
    <definedName name="td" localSheetId="18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9">#REF!</definedName>
    <definedName name="th_bl" localSheetId="15">#REF!</definedName>
    <definedName name="th_bl" localSheetId="16">#REF!</definedName>
    <definedName name="th_bl" localSheetId="18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8">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9">#REF!</definedName>
    <definedName name="ttt" localSheetId="15">#REF!</definedName>
    <definedName name="ttt" localSheetId="16">#REF!</definedName>
    <definedName name="ttt" localSheetId="18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5">#REF!</definedName>
    <definedName name="vfff" localSheetId="16">#REF!</definedName>
    <definedName name="vfff" localSheetId="18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8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'[18]7 THAI NGUYEN'!$A$11</definedName>
    <definedName name="xd" localSheetId="4">'[19]7 THAI NGUYEN'!$A$11</definedName>
    <definedName name="xd">'[18]7 THAI NGUYEN'!$A$11</definedName>
    <definedName name="ZYX" localSheetId="9">#REF!</definedName>
    <definedName name="ZYX" localSheetId="15">#REF!</definedName>
    <definedName name="ZYX" localSheetId="16">#REF!</definedName>
    <definedName name="ZYX" localSheetId="18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9">#REF!</definedName>
    <definedName name="ZZZ" localSheetId="15">#REF!</definedName>
    <definedName name="ZZZ" localSheetId="16">#REF!</definedName>
    <definedName name="ZZZ" localSheetId="18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2" l="1"/>
  <c r="E10" i="12"/>
  <c r="E9" i="12"/>
  <c r="E8" i="12"/>
  <c r="E7" i="1" l="1"/>
  <c r="E8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<sst xmlns="http://schemas.openxmlformats.org/spreadsheetml/2006/main" count="804" uniqueCount="476">
  <si>
    <t>Nghìn ha</t>
  </si>
  <si>
    <t>Thực hiện
cùng kỳ
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</si>
  <si>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</si>
  <si>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</si>
  <si>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</si>
  <si>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</si>
  <si>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</si>
  <si>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</si>
  <si>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</si>
  <si>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</si>
  <si>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</si>
  <si>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Lạc</t>
  </si>
  <si>
    <t>Rau, đậu</t>
  </si>
  <si>
    <t>1. Tiến độ gieo trồng cây nông nghiệp đến ngày 15 tháng 01 năm 2024</t>
  </si>
  <si>
    <t>2. Chỉ số sản xuất công nghiệp tháng 01 năm 2024</t>
  </si>
  <si>
    <t>%</t>
  </si>
  <si>
    <t>Tháng 01 năm 2024</t>
  </si>
  <si>
    <t>so với tháng trước</t>
  </si>
  <si>
    <t>so với cùng kỳ năm 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</si>
  <si>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</si>
  <si>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</si>
  <si>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</si>
  <si>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</si>
  <si>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</si>
  <si>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</si>
  <si>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</si>
  <si>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</si>
  <si>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</si>
  <si>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</si>
  <si>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</si>
  <si>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</si>
  <si>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</si>
  <si>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</si>
  <si>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</si>
  <si>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</si>
  <si>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</si>
  <si>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</si>
  <si>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</si>
  <si>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</si>
  <si>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</si>
  <si>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</si>
  <si>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</si>
  <si>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</si>
  <si>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</si>
  <si>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</si>
  <si>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</si>
  <si>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</si>
  <si>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</si>
  <si>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</si>
  <si>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</si>
  <si>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</si>
  <si>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</si>
  <si>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</si>
  <si>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</si>
  <si>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</si>
  <si>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</si>
  <si>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</si>
  <si>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</si>
  <si>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</si>
  <si>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</si>
  <si>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Tháng 01/2024</t>
  </si>
  <si>
    <t>tính</t>
  </si>
  <si>
    <t>tháng 12</t>
  </si>
  <si>
    <t>tháng 01</t>
  </si>
  <si>
    <t xml:space="preserve">so với </t>
  </si>
  <si>
    <t>so với cùng kỳ</t>
  </si>
  <si>
    <t>năm 2023</t>
  </si>
  <si>
    <t>năm 2024</t>
  </si>
  <si>
    <t>tháng trước (%)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</si>
  <si>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</si>
  <si>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</si>
  <si>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</si>
  <si>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</si>
  <si>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</si>
  <si>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</si>
  <si>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</si>
  <si>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</si>
  <si>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</si>
  <si>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</si>
  <si>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</si>
  <si>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</si>
  <si>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</si>
  <si>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</si>
  <si>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</si>
  <si>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</si>
  <si>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</si>
  <si>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</si>
  <si>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</si>
  <si>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</si>
  <si>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</si>
  <si>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</si>
  <si>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</si>
  <si>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</si>
  <si>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</si>
  <si>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</si>
  <si>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</si>
  <si>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</si>
  <si>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</si>
  <si>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</si>
  <si>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</si>
  <si>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</si>
  <si>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</si>
  <si>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</si>
  <si>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</si>
  <si>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</si>
  <si>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</si>
  <si>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</si>
  <si>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</si>
  <si>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</si>
  <si>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</si>
  <si>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</si>
  <si>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</si>
  <si>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</si>
  <si>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</si>
  <si>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</si>
  <si>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</si>
  <si>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</si>
  <si>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</si>
  <si>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</si>
  <si>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01/01/2024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</si>
  <si>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</si>
  <si>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</si>
  <si>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</si>
  <si>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</si>
  <si>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</si>
  <si>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</si>
  <si>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</si>
  <si>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</si>
  <si>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01/01/2024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</si>
  <si>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</si>
  <si>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</si>
  <si>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</si>
  <si>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</si>
  <si>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</si>
  <si>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</si>
  <si>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</si>
  <si>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</si>
  <si>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</si>
  <si>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</si>
  <si>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</si>
  <si>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</si>
  <si>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</si>
  <si>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</si>
  <si>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</si>
  <si>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</si>
  <si>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</si>
  <si>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</si>
  <si>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</si>
  <si>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</si>
  <si>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</si>
  <si>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</si>
  <si>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</si>
  <si>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</si>
  <si>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</si>
  <si>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</si>
  <si>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</si>
  <si>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</si>
  <si>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</si>
  <si>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</si>
  <si>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</si>
  <si>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</si>
  <si>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</si>
  <si>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</si>
  <si>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</si>
  <si>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</si>
  <si>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</si>
  <si>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</si>
  <si>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</si>
  <si>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</si>
  <si>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</si>
  <si>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</si>
  <si>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</si>
  <si>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</si>
  <si>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</si>
  <si>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</si>
  <si>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</si>
  <si>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</si>
  <si>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</si>
  <si>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</si>
  <si>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</si>
  <si>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</si>
  <si>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</si>
  <si>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</si>
  <si>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</si>
  <si>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</si>
  <si>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</si>
  <si>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</si>
  <si>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</si>
  <si>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</si>
  <si>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</si>
  <si>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</si>
  <si>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</si>
  <si>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</si>
  <si>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</si>
  <si>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</si>
  <si>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</si>
  <si>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</si>
  <si>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6. Một số chỉ tiêu về doanh nghiệp</t>
  </si>
  <si>
    <t>Tháng 01</t>
  </si>
  <si>
    <t>Tháng 12</t>
  </si>
  <si>
    <t>năm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</si>
  <si>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</si>
  <si>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</si>
  <si>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</si>
  <si>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</si>
  <si>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</si>
  <si>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</si>
  <si>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</si>
  <si>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</si>
  <si>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</si>
  <si>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</si>
  <si>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Tháng 01/2024 so với </t>
  </si>
  <si>
    <t>tháng 01/2023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</si>
  <si>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</si>
  <si>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</si>
  <si>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</si>
  <si>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</si>
  <si>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</si>
  <si>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</si>
  <si>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</si>
  <si>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</si>
  <si>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</si>
  <si>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</si>
  <si>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</si>
  <si>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</si>
  <si>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</si>
  <si>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</si>
  <si>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</si>
  <si>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</si>
  <si>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</si>
  <si>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</si>
  <si>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</si>
  <si>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</si>
  <si>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</si>
  <si>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</si>
  <si>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</si>
  <si>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</si>
  <si>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</si>
  <si>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</si>
  <si>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</si>
  <si>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</si>
  <si>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</si>
  <si>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</si>
  <si>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</si>
  <si>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</si>
  <si>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</si>
  <si>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</si>
  <si>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</si>
  <si>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Tháng 01 năm 2024 so với</t>
  </si>
  <si>
    <t>cùng kỳ năm trước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</si>
  <si>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</si>
  <si>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</si>
  <si>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</si>
  <si>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năm 202</t>
  </si>
  <si>
    <t>10. Doanh nghiệp hoàn tất thủ tục giải thể</t>
  </si>
  <si>
    <t>11. Vốn đầu tư thực hiện từ nguồn ngân sách Nhà nước</t>
  </si>
  <si>
    <t>Tỷ đồng</t>
  </si>
  <si>
    <t xml:space="preserve">Kế hoạch                        </t>
  </si>
  <si>
    <t xml:space="preserve">Ước tính </t>
  </si>
  <si>
    <t xml:space="preserve">so với kế hoạch                 </t>
  </si>
  <si>
    <t xml:space="preserve">so với cùng kỳ         </t>
  </si>
  <si>
    <t>năm 2024(%)</t>
  </si>
  <si>
    <t>năm trước (%)</t>
  </si>
  <si>
    <t>Trung ương</t>
  </si>
  <si>
    <t>Trong đó:</t>
  </si>
  <si>
    <t>Bộ Giao thông vận tải</t>
  </si>
  <si>
    <t>Bộ NN và PTNT</t>
  </si>
  <si>
    <t>Bộ Giáo dục và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</si>
  <si>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</si>
  <si>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</si>
  <si>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</si>
  <si>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</si>
  <si>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</si>
  <si>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</si>
  <si>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</si>
  <si>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</si>
  <si>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</si>
  <si>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</si>
  <si>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</si>
  <si>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</si>
  <si>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</si>
  <si>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>An Giang</t>
  </si>
  <si>
    <t>Thái Bình</t>
  </si>
  <si>
    <t>13. Tổng mức bán lẻ hàng hóa và doanh thu dịch vụ tiêu dùng</t>
  </si>
  <si>
    <t>Sơ bộ
tháng 12
năm 2023</t>
  </si>
  <si>
    <t>Ước tính
tháng 01 năm 2024</t>
  </si>
  <si>
    <t>Tháng 01 năm 2024
so với cùng kỳ
năm trước (%)</t>
  </si>
  <si>
    <t>Tổng mức</t>
  </si>
  <si>
    <t>Cơ cấu (%)</t>
  </si>
  <si>
    <t>Bán lẻ hàng hóa</t>
  </si>
  <si>
    <t>Dịch vụ lưu trú, ăn uống</t>
  </si>
  <si>
    <t>Du lịch lữ hành</t>
  </si>
  <si>
    <t>Dịch vụ khác</t>
  </si>
  <si>
    <t xml:space="preserve"> </t>
  </si>
  <si>
    <t>17. Vận tải hành khách tháng 01 năm 2024</t>
  </si>
  <si>
    <t xml:space="preserve">     </t>
  </si>
  <si>
    <t>Tháng 01 năm</t>
  </si>
  <si>
    <t>2024 so với</t>
  </si>
  <si>
    <t>tháng 12 năm</t>
  </si>
  <si>
    <t>cùng kỳ năm</t>
  </si>
  <si>
    <t>2023 (%)</t>
  </si>
  <si>
    <t>trước 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</si>
  <si>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</si>
  <si>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</si>
  <si>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</si>
  <si>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</si>
  <si>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</si>
  <si>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</si>
  <si>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</si>
  <si>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</si>
  <si>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</si>
  <si>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</si>
  <si>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</si>
  <si>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 tháng 01 năm 2024</t>
  </si>
  <si>
    <t>I. Vận chuyển (Nghìn tấn)</t>
  </si>
  <si>
    <t>II. Luân chuyển (Triệu tấn.km)</t>
  </si>
  <si>
    <t>19. Khách quốc tế đến Việt Nam tháng 01 năm 2024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</si>
  <si>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</si>
  <si>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</si>
  <si>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</si>
  <si>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</si>
  <si>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</si>
  <si>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</si>
  <si>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</si>
  <si>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</si>
  <si>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</si>
  <si>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</si>
  <si>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</si>
  <si>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</si>
  <si>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</si>
  <si>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</si>
  <si>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</si>
  <si>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</si>
  <si>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</si>
  <si>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</si>
  <si>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</si>
  <si>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</si>
  <si>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</si>
  <si>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</si>
  <si>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</si>
  <si>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</si>
  <si>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</si>
  <si>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</si>
  <si>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</si>
  <si>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</si>
  <si>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</si>
  <si>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</si>
  <si>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</si>
  <si>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</si>
  <si>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</si>
  <si>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</si>
  <si>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</si>
  <si>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</si>
  <si>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</si>
  <si>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</si>
  <si>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</si>
  <si>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</si>
  <si>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</si>
  <si>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</si>
  <si>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</si>
  <si>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</si>
  <si>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</si>
  <si>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</si>
  <si>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</si>
  <si>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</si>
  <si>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</si>
  <si>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</si>
  <si>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</si>
  <si>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</si>
  <si>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</si>
  <si>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</si>
  <si>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</si>
  <si>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</si>
  <si>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</si>
  <si>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</si>
  <si>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</si>
  <si>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</si>
  <si>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</si>
  <si>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</si>
  <si>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</si>
  <si>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</si>
  <si>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</si>
  <si>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</si>
  <si>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</si>
  <si>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</si>
  <si>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</si>
  <si>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</si>
  <si>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</si>
  <si>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</si>
  <si>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</si>
  <si>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</si>
  <si>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</si>
  <si>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</si>
  <si>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</si>
  <si>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</si>
  <si>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</si>
  <si>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</si>
  <si>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</si>
  <si>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</si>
  <si>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</si>
  <si>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</si>
  <si>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</si>
  <si>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</si>
  <si>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</si>
  <si>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</si>
  <si>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Ngô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</si>
  <si>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</si>
  <si>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</si>
  <si>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</si>
  <si>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</si>
  <si>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</si>
  <si>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</si>
  <si>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</si>
  <si>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</si>
  <si>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</si>
  <si>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</si>
  <si>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</si>
  <si>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</si>
  <si>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</si>
  <si>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</si>
  <si>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</si>
  <si>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</si>
  <si>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</si>
  <si>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</si>
  <si>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</si>
  <si>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</si>
  <si>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>Máy móc thiết bị, DC PT khác</t>
  </si>
  <si>
    <t xml:space="preserve"> Trong đó: Nguyên chiếc(*)</t>
  </si>
  <si>
    <t>(*)Chiếc, triệu USD</t>
  </si>
  <si>
    <t>14. Hàng hóa xuất khẩu</t>
  </si>
  <si>
    <t>15. Hàng hóa nhập khẩu</t>
  </si>
  <si>
    <t>12. Đầu tư nước ngoài vào Việt Nam được cấp phép từ 01/01- 20/01/2024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</si>
  <si>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</si>
  <si>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</si>
  <si>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</si>
  <si>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</si>
  <si>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</si>
  <si>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</si>
  <si>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</si>
  <si>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Tiền Giang</t>
  </si>
  <si>
    <t>Thừa Thiên Huế</t>
  </si>
  <si>
    <t>Trung Quốc</t>
  </si>
  <si>
    <t>Đặc khu hành chính Hồng Kông (TQ)</t>
  </si>
  <si>
    <t>Xa-moa</t>
  </si>
  <si>
    <t>Ca-na-da</t>
  </si>
  <si>
    <t>Xây-xen</t>
  </si>
  <si>
    <t>Quần đảo Vigin thuộc Anh</t>
  </si>
  <si>
    <t>Na-uy</t>
  </si>
  <si>
    <t xml:space="preserve">16. Chỉ số giá tiêu dùng, chỉ số giá vàng, chỉ số giá đô la Mỹ </t>
  </si>
  <si>
    <t xml:space="preserve">      và lạm phát cơ bản tháng 01 năm 2024</t>
  </si>
  <si>
    <t>Tháng 01 năm 2024 so với:</t>
  </si>
  <si>
    <t>Kỳ gốc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</si>
  <si>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</si>
  <si>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</si>
  <si>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</si>
  <si>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</si>
  <si>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</si>
  <si>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</si>
  <si>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</si>
  <si>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</si>
  <si>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</si>
  <si>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</si>
  <si>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</si>
  <si>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</si>
  <si>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</si>
  <si>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</si>
  <si>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</si>
  <si>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</si>
  <si>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</si>
  <si>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</si>
  <si>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</si>
  <si>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</si>
  <si>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</si>
  <si>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</si>
  <si>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Tháng 1 năm 2024</t>
  </si>
  <si>
    <t>tháng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</si>
</sst>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\ "/>
    <numFmt numFmtId="168" formatCode="_-* #,##0.00\ &quot;F&quot;_-;\-* #,##0.00\ &quot;F&quot;_-;_-* &quot;-&quot;??\ &quot;F&quot;_-;_-@_-"/>
    <numFmt numFmtId="169" formatCode="#,##0.0;\-#,##0.0"/>
    <numFmt numFmtId="170" formatCode="_-* #,##0_-;\-* #,##0_-;_-* &quot;-&quot;_-;_-@_-"/>
    <numFmt numFmtId="171" formatCode="_-* #,##0.00_-;\-* #,##0.00_-;_-* &quot;-&quot;??_-;_-@_-"/>
    <numFmt numFmtId="172" formatCode="_(* #,##0_);_(* \(#,##0\);_(* &quot;-&quot;??_);_(@_)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1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vertAlign val="superscript"/>
      <sz val="10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9.5"/>
      <name val=".VnArial"/>
      <family val="2"/>
    </font>
    <font>
      <sz val="14"/>
      <color theme="1"/>
      <name val="Times New Roman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b/>
      <sz val="10"/>
      <name val="Arial"/>
      <family val="2"/>
      <charset val="163"/>
    </font>
    <font>
      <b/>
      <sz val="13"/>
      <name val=".VnArial"/>
      <family val="2"/>
    </font>
    <font>
      <sz val="13"/>
      <name val=".VnArial"/>
      <family val="2"/>
    </font>
    <font>
      <b/>
      <sz val="11"/>
      <name val="Arial"/>
      <family val="2"/>
    </font>
    <font>
      <sz val="10"/>
      <name val="Arial "/>
    </font>
    <font>
      <sz val="11.5"/>
      <name val="Times New Roman"/>
      <family val="1"/>
    </font>
    <font>
      <sz val="11.5"/>
      <name val=".VnTime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b/>
      <i/>
      <sz val="10"/>
      <name val=".VnArial"/>
      <family val="2"/>
    </font>
    <font>
      <sz val="11"/>
      <color theme="1"/>
      <name val="Times New Roman"/>
      <family val="1"/>
    </font>
    <font>
      <sz val="10"/>
      <name val=".VnTime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3" fillId="0" borderId="0"/>
    <xf numFmtId="0" fontId="3" fillId="0" borderId="0"/>
    <xf numFmtId="0" fontId="11" fillId="0" borderId="0"/>
    <xf numFmtId="0" fontId="17" fillId="0" borderId="0"/>
    <xf numFmtId="0" fontId="10" fillId="0" borderId="0"/>
    <xf numFmtId="0" fontId="17" fillId="0" borderId="0"/>
    <xf numFmtId="0" fontId="11" fillId="0" borderId="0"/>
    <xf numFmtId="0" fontId="21" fillId="0" borderId="0"/>
    <xf numFmtId="0" fontId="26" fillId="0" borderId="0"/>
    <xf numFmtId="0" fontId="3" fillId="0" borderId="0"/>
    <xf numFmtId="0" fontId="26" fillId="0" borderId="0"/>
    <xf numFmtId="0" fontId="30" fillId="0" borderId="0"/>
    <xf numFmtId="168" fontId="3" fillId="0" borderId="0" applyFont="0" applyFill="0" applyBorder="0" applyAlignment="0" applyProtection="0"/>
    <xf numFmtId="0" fontId="32" fillId="0" borderId="0" applyAlignment="0">
      <alignment vertical="top" wrapText="1"/>
      <protection locked="0"/>
    </xf>
    <xf numFmtId="0" fontId="33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56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17" fillId="0" borderId="0"/>
    <xf numFmtId="0" fontId="42" fillId="0" borderId="0"/>
    <xf numFmtId="0" fontId="2" fillId="0" borderId="0"/>
    <xf numFmtId="0" fontId="2" fillId="0" borderId="0"/>
    <xf numFmtId="0" fontId="10" fillId="0" borderId="0"/>
    <xf numFmtId="0" fontId="26" fillId="0" borderId="0"/>
    <xf numFmtId="43" fontId="10" fillId="0" borderId="0" applyFont="0" applyFill="0" applyBorder="0" applyAlignment="0" applyProtection="0"/>
    <xf numFmtId="0" fontId="35" fillId="0" borderId="0"/>
    <xf numFmtId="0" fontId="2" fillId="0" borderId="0"/>
    <xf numFmtId="0" fontId="2" fillId="0" borderId="0"/>
    <xf numFmtId="0" fontId="10" fillId="0" borderId="0"/>
    <xf numFmtId="0" fontId="17" fillId="0" borderId="0"/>
    <xf numFmtId="0" fontId="2" fillId="0" borderId="0"/>
    <xf numFmtId="0" fontId="3" fillId="0" borderId="0"/>
    <xf numFmtId="0" fontId="10" fillId="0" borderId="0"/>
    <xf numFmtId="0" fontId="68" fillId="0" borderId="0"/>
    <xf numFmtId="170" fontId="3" fillId="0" borderId="0" applyFont="0" applyFill="0" applyBorder="0" applyAlignment="0" applyProtection="0"/>
    <xf numFmtId="0" fontId="10" fillId="0" borderId="0"/>
    <xf numFmtId="171" fontId="3" fillId="0" borderId="0" applyFont="0" applyFill="0" applyBorder="0" applyAlignment="0" applyProtection="0"/>
    <xf numFmtId="0" fontId="3" fillId="0" borderId="0"/>
    <xf numFmtId="0" fontId="10" fillId="0" borderId="0"/>
    <xf numFmtId="0" fontId="1" fillId="0" borderId="0"/>
    <xf numFmtId="0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0" fontId="76" fillId="0" borderId="0"/>
    <xf numFmtId="0" fontId="3" fillId="0" borderId="0"/>
  </cellStyleXfs>
  <cellXfs count="464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0" applyFont="1"/>
    <xf numFmtId="0" fontId="6" fillId="0" borderId="0" xfId="1" applyFont="1"/>
    <xf numFmtId="0" fontId="7" fillId="0" borderId="0" xfId="1" applyFont="1" applyAlignment="1">
      <alignment horizontal="right"/>
    </xf>
    <xf numFmtId="0" fontId="8" fillId="0" borderId="0" xfId="2" applyFont="1"/>
    <xf numFmtId="0" fontId="8" fillId="0" borderId="1" xfId="2" applyFont="1" applyBorder="1"/>
    <xf numFmtId="0" fontId="9" fillId="0" borderId="0" xfId="2" applyFont="1" applyAlignment="1">
      <alignment horizontal="right"/>
    </xf>
    <xf numFmtId="0" fontId="8" fillId="0" borderId="2" xfId="2" applyFont="1" applyBorder="1"/>
    <xf numFmtId="0" fontId="10" fillId="0" borderId="3" xfId="2" applyFont="1" applyBorder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164" fontId="12" fillId="0" borderId="0" xfId="3" applyNumberFormat="1" applyFont="1"/>
    <xf numFmtId="165" fontId="10" fillId="0" borderId="0" xfId="3" applyNumberFormat="1" applyFont="1"/>
    <xf numFmtId="166" fontId="12" fillId="0" borderId="0" xfId="3" applyNumberFormat="1" applyFont="1" applyAlignment="1">
      <alignment horizontal="right" indent="3"/>
    </xf>
    <xf numFmtId="166" fontId="0" fillId="0" borderId="0" xfId="0" applyNumberFormat="1"/>
    <xf numFmtId="164" fontId="13" fillId="0" borderId="0" xfId="3" applyNumberFormat="1" applyFont="1"/>
    <xf numFmtId="49" fontId="10" fillId="0" borderId="0" xfId="3" applyNumberFormat="1" applyFont="1"/>
    <xf numFmtId="166" fontId="10" fillId="0" borderId="0" xfId="3" applyNumberFormat="1" applyFont="1" applyAlignment="1">
      <alignment horizontal="right" indent="3"/>
    </xf>
    <xf numFmtId="164" fontId="10" fillId="0" borderId="0" xfId="3" applyNumberFormat="1" applyFont="1"/>
    <xf numFmtId="167" fontId="12" fillId="0" borderId="0" xfId="0" applyNumberFormat="1" applyFont="1" applyAlignment="1">
      <alignment horizontal="right" indent="3"/>
    </xf>
    <xf numFmtId="0" fontId="12" fillId="0" borderId="0" xfId="0" applyFont="1" applyAlignment="1">
      <alignment horizontal="right" indent="3"/>
    </xf>
    <xf numFmtId="2" fontId="10" fillId="0" borderId="0" xfId="3" applyNumberFormat="1" applyFont="1" applyAlignment="1">
      <alignment horizontal="right" indent="3"/>
    </xf>
    <xf numFmtId="164" fontId="14" fillId="0" borderId="0" xfId="3" applyNumberFormat="1" applyFont="1"/>
    <xf numFmtId="0" fontId="12" fillId="0" borderId="0" xfId="0" applyFont="1"/>
    <xf numFmtId="0" fontId="10" fillId="0" borderId="0" xfId="1" applyFont="1"/>
    <xf numFmtId="166" fontId="12" fillId="0" borderId="0" xfId="1" applyNumberFormat="1" applyFont="1" applyAlignment="1">
      <alignment horizontal="right"/>
    </xf>
    <xf numFmtId="166" fontId="12" fillId="0" borderId="0" xfId="1" applyNumberFormat="1" applyFont="1"/>
    <xf numFmtId="166" fontId="12" fillId="0" borderId="0" xfId="0" applyNumberFormat="1" applyFont="1"/>
    <xf numFmtId="0" fontId="4" fillId="0" borderId="0" xfId="4" applyFont="1"/>
    <xf numFmtId="0" fontId="4" fillId="0" borderId="0" xfId="4" applyFont="1" applyAlignment="1">
      <alignment wrapText="1"/>
    </xf>
    <xf numFmtId="0" fontId="5" fillId="0" borderId="0" xfId="4" applyFont="1"/>
    <xf numFmtId="0" fontId="18" fillId="0" borderId="0" xfId="4" applyFont="1" applyAlignment="1">
      <alignment wrapText="1"/>
    </xf>
    <xf numFmtId="0" fontId="8" fillId="0" borderId="0" xfId="4" applyFont="1"/>
    <xf numFmtId="0" fontId="18" fillId="0" borderId="0" xfId="4" applyFont="1" applyAlignment="1">
      <alignment horizontal="left"/>
    </xf>
    <xf numFmtId="0" fontId="8" fillId="0" borderId="1" xfId="4" applyFont="1" applyBorder="1"/>
    <xf numFmtId="0" fontId="9" fillId="0" borderId="1" xfId="4" applyFont="1" applyBorder="1" applyAlignment="1">
      <alignment horizontal="right"/>
    </xf>
    <xf numFmtId="0" fontId="10" fillId="0" borderId="0" xfId="5" applyAlignment="1">
      <alignment horizontal="center" vertical="center" wrapText="1"/>
    </xf>
    <xf numFmtId="0" fontId="10" fillId="0" borderId="1" xfId="5" applyBorder="1" applyAlignment="1">
      <alignment horizontal="center" vertical="center" wrapText="1"/>
    </xf>
    <xf numFmtId="0" fontId="18" fillId="0" borderId="0" xfId="4" applyFont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0" fontId="12" fillId="0" borderId="0" xfId="6" applyFont="1" applyAlignment="1">
      <alignment wrapText="1"/>
    </xf>
    <xf numFmtId="166" fontId="12" fillId="0" borderId="0" xfId="0" applyNumberFormat="1" applyFont="1" applyAlignment="1">
      <alignment horizontal="center" wrapText="1"/>
    </xf>
    <xf numFmtId="166" fontId="10" fillId="0" borderId="0" xfId="4" applyNumberFormat="1" applyFont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0" fontId="12" fillId="0" borderId="0" xfId="7" applyFont="1" applyAlignment="1">
      <alignment horizontal="left"/>
    </xf>
    <xf numFmtId="0" fontId="19" fillId="0" borderId="0" xfId="4" applyFont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2" fillId="0" borderId="0" xfId="8" applyFont="1" applyAlignment="1">
      <alignment horizontal="left" wrapText="1"/>
    </xf>
    <xf numFmtId="166" fontId="10" fillId="0" borderId="0" xfId="0" applyNumberFormat="1" applyFont="1" applyAlignment="1">
      <alignment horizontal="center" wrapText="1"/>
    </xf>
    <xf numFmtId="0" fontId="19" fillId="0" borderId="0" xfId="4" applyFont="1"/>
    <xf numFmtId="0" fontId="12" fillId="0" borderId="0" xfId="6" applyFont="1" applyAlignment="1">
      <alignment horizontal="left" wrapText="1"/>
    </xf>
    <xf numFmtId="166" fontId="10" fillId="0" borderId="0" xfId="0" applyNumberFormat="1" applyFont="1" applyAlignment="1">
      <alignment horizontal="center" vertical="center" wrapText="1"/>
    </xf>
    <xf numFmtId="0" fontId="23" fillId="0" borderId="0" xfId="4" applyFont="1"/>
    <xf numFmtId="166" fontId="10" fillId="0" borderId="0" xfId="0" applyNumberFormat="1" applyFont="1" applyAlignment="1">
      <alignment horizontal="center"/>
    </xf>
    <xf numFmtId="0" fontId="24" fillId="0" borderId="0" xfId="8" applyFont="1" applyAlignment="1">
      <alignment horizontal="left" wrapText="1"/>
    </xf>
    <xf numFmtId="166" fontId="12" fillId="0" borderId="0" xfId="0" applyNumberFormat="1" applyFont="1" applyAlignment="1">
      <alignment horizontal="center"/>
    </xf>
    <xf numFmtId="166" fontId="25" fillId="0" borderId="0" xfId="0" applyNumberFormat="1" applyFont="1" applyAlignment="1">
      <alignment horizontal="right"/>
    </xf>
    <xf numFmtId="0" fontId="4" fillId="0" borderId="0" xfId="9" applyFont="1" applyAlignment="1">
      <alignment horizontal="left"/>
    </xf>
    <xf numFmtId="0" fontId="5" fillId="0" borderId="0" xfId="9" applyFont="1"/>
    <xf numFmtId="0" fontId="5" fillId="0" borderId="0" xfId="7" applyFont="1"/>
    <xf numFmtId="0" fontId="27" fillId="0" borderId="0" xfId="10" applyFont="1" applyAlignment="1">
      <alignment horizontal="left"/>
    </xf>
    <xf numFmtId="0" fontId="28" fillId="0" borderId="0" xfId="9" applyFont="1" applyAlignment="1">
      <alignment horizontal="center"/>
    </xf>
    <xf numFmtId="0" fontId="28" fillId="0" borderId="0" xfId="7" applyFont="1"/>
    <xf numFmtId="0" fontId="8" fillId="0" borderId="0" xfId="9" applyFont="1" applyAlignment="1">
      <alignment horizontal="centerContinuous"/>
    </xf>
    <xf numFmtId="0" fontId="28" fillId="0" borderId="1" xfId="7" applyFont="1" applyBorder="1"/>
    <xf numFmtId="0" fontId="10" fillId="0" borderId="2" xfId="9" applyFont="1" applyBorder="1" applyAlignment="1">
      <alignment horizontal="centerContinuous"/>
    </xf>
    <xf numFmtId="0" fontId="29" fillId="0" borderId="2" xfId="9" applyFont="1" applyBorder="1" applyAlignment="1">
      <alignment horizontal="center" vertical="center"/>
    </xf>
    <xf numFmtId="0" fontId="29" fillId="0" borderId="2" xfId="9" quotePrefix="1" applyFont="1" applyBorder="1" applyAlignment="1">
      <alignment horizontal="center" vertical="center"/>
    </xf>
    <xf numFmtId="0" fontId="29" fillId="0" borderId="2" xfId="11" quotePrefix="1" applyFont="1" applyBorder="1" applyAlignment="1">
      <alignment horizontal="center" vertical="center"/>
    </xf>
    <xf numFmtId="0" fontId="10" fillId="0" borderId="0" xfId="9" applyFont="1" applyAlignment="1">
      <alignment horizontal="centerContinuous"/>
    </xf>
    <xf numFmtId="0" fontId="29" fillId="0" borderId="0" xfId="9" applyFont="1" applyAlignment="1">
      <alignment horizontal="center" vertical="center"/>
    </xf>
    <xf numFmtId="0" fontId="29" fillId="0" borderId="0" xfId="9" quotePrefix="1" applyFont="1" applyAlignment="1">
      <alignment horizontal="center" vertical="center"/>
    </xf>
    <xf numFmtId="0" fontId="29" fillId="0" borderId="0" xfId="11" applyFont="1" applyAlignment="1">
      <alignment horizontal="center" vertical="center"/>
    </xf>
    <xf numFmtId="0" fontId="10" fillId="0" borderId="1" xfId="9" applyFont="1" applyBorder="1" applyAlignment="1">
      <alignment horizontal="centerContinuous"/>
    </xf>
    <xf numFmtId="0" fontId="29" fillId="0" borderId="1" xfId="9" applyFont="1" applyBorder="1" applyAlignment="1">
      <alignment horizontal="center" vertical="center"/>
    </xf>
    <xf numFmtId="0" fontId="29" fillId="0" borderId="1" xfId="11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10" fillId="0" borderId="0" xfId="6" applyFont="1" applyAlignment="1">
      <alignment horizontal="left"/>
    </xf>
    <xf numFmtId="0" fontId="10" fillId="0" borderId="0" xfId="7" applyFont="1" applyAlignment="1">
      <alignment horizontal="center"/>
    </xf>
    <xf numFmtId="166" fontId="10" fillId="0" borderId="0" xfId="12" applyNumberFormat="1" applyFont="1" applyAlignment="1">
      <alignment horizontal="right" wrapText="1" indent="2"/>
    </xf>
    <xf numFmtId="166" fontId="10" fillId="0" borderId="0" xfId="12" applyNumberFormat="1" applyFont="1" applyAlignment="1">
      <alignment horizontal="right" wrapText="1" indent="1"/>
    </xf>
    <xf numFmtId="0" fontId="10" fillId="0" borderId="0" xfId="6" applyFont="1"/>
    <xf numFmtId="0" fontId="10" fillId="0" borderId="0" xfId="6" applyFont="1" applyAlignment="1">
      <alignment horizontal="left" wrapText="1"/>
    </xf>
    <xf numFmtId="0" fontId="10" fillId="0" borderId="0" xfId="7" applyFont="1" applyAlignment="1">
      <alignment horizontal="center" vertical="center"/>
    </xf>
    <xf numFmtId="0" fontId="22" fillId="0" borderId="0" xfId="6" applyFont="1" applyAlignment="1">
      <alignment horizontal="left" wrapText="1"/>
    </xf>
    <xf numFmtId="0" fontId="10" fillId="0" borderId="0" xfId="6" applyFont="1" applyAlignment="1">
      <alignment horizontal="left" vertical="center"/>
    </xf>
    <xf numFmtId="0" fontId="10" fillId="0" borderId="0" xfId="7" applyFont="1" applyAlignment="1">
      <alignment horizontal="center" vertical="center" wrapText="1"/>
    </xf>
    <xf numFmtId="166" fontId="10" fillId="0" borderId="0" xfId="12" applyNumberFormat="1" applyFont="1" applyAlignment="1">
      <alignment horizontal="right" vertical="center" wrapText="1" indent="2"/>
    </xf>
    <xf numFmtId="166" fontId="10" fillId="0" borderId="0" xfId="12" applyNumberFormat="1" applyFont="1" applyAlignment="1">
      <alignment horizontal="right" vertical="center" wrapText="1" indent="1"/>
    </xf>
    <xf numFmtId="166" fontId="10" fillId="0" borderId="0" xfId="13" applyNumberFormat="1" applyFont="1" applyFill="1" applyBorder="1" applyAlignment="1">
      <alignment horizontal="right" wrapText="1" indent="2"/>
    </xf>
    <xf numFmtId="166" fontId="10" fillId="0" borderId="0" xfId="13" applyNumberFormat="1" applyFont="1" applyFill="1" applyBorder="1" applyAlignment="1">
      <alignment horizontal="right" wrapText="1" indent="1"/>
    </xf>
    <xf numFmtId="0" fontId="10" fillId="0" borderId="0" xfId="7" applyFont="1"/>
    <xf numFmtId="0" fontId="9" fillId="0" borderId="0" xfId="4" applyFont="1" applyAlignment="1">
      <alignment horizontal="right"/>
    </xf>
    <xf numFmtId="0" fontId="18" fillId="0" borderId="2" xfId="14" applyFont="1" applyBorder="1" applyAlignment="1">
      <alignment horizontal="center" vertical="center" wrapText="1"/>
      <protection locked="0"/>
    </xf>
    <xf numFmtId="0" fontId="29" fillId="0" borderId="2" xfId="14" applyFont="1" applyBorder="1" applyAlignment="1">
      <alignment horizontal="center" vertical="center" wrapText="1"/>
      <protection locked="0"/>
    </xf>
    <xf numFmtId="0" fontId="18" fillId="0" borderId="0" xfId="14" applyFont="1" applyAlignment="1">
      <alignment horizontal="center" vertical="center" wrapText="1"/>
      <protection locked="0"/>
    </xf>
    <xf numFmtId="0" fontId="29" fillId="0" borderId="0" xfId="14" applyFont="1" applyAlignment="1">
      <alignment horizontal="center" vertical="center" wrapText="1"/>
      <protection locked="0"/>
    </xf>
    <xf numFmtId="0" fontId="33" fillId="0" borderId="0" xfId="15"/>
    <xf numFmtId="14" fontId="29" fillId="0" borderId="0" xfId="14" quotePrefix="1" applyNumberFormat="1" applyFont="1" applyAlignment="1">
      <alignment horizontal="center" vertical="center" wrapText="1"/>
      <protection locked="0"/>
    </xf>
    <xf numFmtId="0" fontId="29" fillId="0" borderId="1" xfId="14" applyFont="1" applyBorder="1" applyAlignment="1">
      <alignment horizontal="center" vertical="center" wrapText="1"/>
      <protection locked="0"/>
    </xf>
    <xf numFmtId="0" fontId="27" fillId="0" borderId="0" xfId="6" applyFont="1" applyAlignment="1">
      <alignment wrapText="1"/>
    </xf>
    <xf numFmtId="169" fontId="16" fillId="0" borderId="0" xfId="16" applyNumberFormat="1" applyFont="1" applyAlignment="1" applyProtection="1">
      <alignment horizontal="right" indent="4"/>
      <protection locked="0"/>
    </xf>
    <xf numFmtId="169" fontId="12" fillId="0" borderId="0" xfId="16" applyNumberFormat="1" applyFont="1" applyAlignment="1" applyProtection="1">
      <alignment horizontal="right" indent="4"/>
      <protection locked="0"/>
    </xf>
    <xf numFmtId="0" fontId="10" fillId="0" borderId="0" xfId="4" applyFont="1"/>
    <xf numFmtId="0" fontId="29" fillId="0" borderId="0" xfId="4" applyFont="1" applyAlignment="1">
      <alignment horizontal="center" vertical="center" wrapText="1"/>
    </xf>
    <xf numFmtId="0" fontId="22" fillId="0" borderId="0" xfId="8" applyFont="1" applyAlignment="1">
      <alignment horizontal="left" wrapText="1" indent="1"/>
    </xf>
    <xf numFmtId="169" fontId="15" fillId="0" borderId="0" xfId="16" applyNumberFormat="1" applyFont="1" applyAlignment="1" applyProtection="1">
      <alignment horizontal="right" indent="4"/>
      <protection locked="0"/>
    </xf>
    <xf numFmtId="0" fontId="32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29" fillId="0" borderId="0" xfId="4" applyFont="1" applyAlignment="1">
      <alignment vertical="center" wrapText="1"/>
    </xf>
    <xf numFmtId="0" fontId="29" fillId="0" borderId="0" xfId="4" applyFont="1"/>
    <xf numFmtId="0" fontId="18" fillId="0" borderId="0" xfId="4" applyFont="1"/>
    <xf numFmtId="169" fontId="10" fillId="0" borderId="0" xfId="16" applyNumberFormat="1" applyFont="1" applyAlignment="1" applyProtection="1">
      <alignment horizontal="right" indent="4"/>
      <protection locked="0"/>
    </xf>
    <xf numFmtId="0" fontId="34" fillId="0" borderId="0" xfId="4" applyFont="1" applyAlignment="1">
      <alignment vertical="center" wrapText="1"/>
    </xf>
    <xf numFmtId="0" fontId="27" fillId="0" borderId="0" xfId="4" applyFont="1"/>
    <xf numFmtId="0" fontId="27" fillId="0" borderId="0" xfId="4" applyFont="1" applyAlignment="1">
      <alignment wrapText="1"/>
    </xf>
    <xf numFmtId="0" fontId="27" fillId="0" borderId="0" xfId="4" applyFont="1" applyAlignment="1">
      <alignment horizontal="left" wrapText="1"/>
    </xf>
    <xf numFmtId="0" fontId="35" fillId="0" borderId="0" xfId="17"/>
    <xf numFmtId="14" fontId="29" fillId="0" borderId="0" xfId="14" applyNumberFormat="1" applyFont="1" applyAlignment="1">
      <alignment horizontal="center" vertical="center" wrapText="1"/>
      <protection locked="0"/>
    </xf>
    <xf numFmtId="0" fontId="8" fillId="0" borderId="0" xfId="14" applyFont="1" applyAlignment="1">
      <alignment horizontal="center" vertical="center" wrapText="1"/>
      <protection locked="0"/>
    </xf>
    <xf numFmtId="0" fontId="16" fillId="0" borderId="0" xfId="18" applyFont="1"/>
    <xf numFmtId="166" fontId="16" fillId="0" borderId="0" xfId="18" applyNumberFormat="1" applyFont="1" applyAlignment="1">
      <alignment horizontal="right" indent="5"/>
    </xf>
    <xf numFmtId="0" fontId="15" fillId="0" borderId="0" xfId="18" applyFont="1" applyAlignment="1">
      <alignment horizontal="left" indent="2"/>
    </xf>
    <xf numFmtId="166" fontId="15" fillId="0" borderId="0" xfId="18" applyNumberFormat="1" applyFont="1" applyAlignment="1">
      <alignment horizontal="right" indent="5"/>
    </xf>
    <xf numFmtId="0" fontId="2" fillId="0" borderId="0" xfId="18"/>
    <xf numFmtId="0" fontId="27" fillId="0" borderId="0" xfId="4" applyFont="1" applyAlignment="1">
      <alignment horizontal="left"/>
    </xf>
    <xf numFmtId="0" fontId="15" fillId="0" borderId="0" xfId="18" applyFont="1" applyAlignment="1">
      <alignment horizontal="left" indent="1"/>
    </xf>
    <xf numFmtId="169" fontId="15" fillId="0" borderId="0" xfId="18" applyNumberFormat="1" applyFont="1" applyAlignment="1" applyProtection="1">
      <alignment horizontal="right" indent="4"/>
      <protection locked="0"/>
    </xf>
    <xf numFmtId="0" fontId="37" fillId="0" borderId="0" xfId="16" applyFont="1"/>
    <xf numFmtId="0" fontId="38" fillId="0" borderId="0" xfId="19" applyFont="1"/>
    <xf numFmtId="0" fontId="39" fillId="0" borderId="0" xfId="16" applyFont="1"/>
    <xf numFmtId="0" fontId="15" fillId="0" borderId="0" xfId="19" applyFont="1"/>
    <xf numFmtId="0" fontId="40" fillId="0" borderId="0" xfId="16" applyFont="1"/>
    <xf numFmtId="0" fontId="40" fillId="0" borderId="0" xfId="19" applyFont="1"/>
    <xf numFmtId="0" fontId="41" fillId="0" borderId="0" xfId="19" applyFont="1"/>
    <xf numFmtId="0" fontId="41" fillId="0" borderId="0" xfId="19" applyFont="1" applyAlignment="1">
      <alignment horizontal="right"/>
    </xf>
    <xf numFmtId="0" fontId="15" fillId="0" borderId="2" xfId="16" applyFont="1" applyBorder="1"/>
    <xf numFmtId="0" fontId="43" fillId="0" borderId="2" xfId="20" applyFont="1" applyBorder="1" applyAlignment="1">
      <alignment horizontal="center" vertical="center" wrapText="1"/>
    </xf>
    <xf numFmtId="0" fontId="15" fillId="0" borderId="0" xfId="16" applyFont="1"/>
    <xf numFmtId="0" fontId="43" fillId="0" borderId="0" xfId="20" applyFont="1" applyAlignment="1">
      <alignment horizontal="center" vertical="center" wrapText="1"/>
    </xf>
    <xf numFmtId="0" fontId="8" fillId="0" borderId="0" xfId="9" applyFont="1" applyAlignment="1">
      <alignment horizontal="center" vertical="center"/>
    </xf>
    <xf numFmtId="0" fontId="43" fillId="0" borderId="1" xfId="20" applyFont="1" applyBorder="1" applyAlignment="1">
      <alignment horizontal="center" vertical="center" wrapText="1"/>
    </xf>
    <xf numFmtId="0" fontId="8" fillId="0" borderId="1" xfId="9" applyFont="1" applyBorder="1" applyAlignment="1">
      <alignment horizontal="center" vertical="center"/>
    </xf>
    <xf numFmtId="0" fontId="15" fillId="0" borderId="0" xfId="19" applyFont="1" applyAlignment="1">
      <alignment horizontal="center" vertical="center" wrapText="1"/>
    </xf>
    <xf numFmtId="0" fontId="44" fillId="0" borderId="0" xfId="21" applyFont="1"/>
    <xf numFmtId="0" fontId="40" fillId="0" borderId="0" xfId="22" applyFont="1" applyAlignment="1">
      <alignment horizontal="right" indent="1"/>
    </xf>
    <xf numFmtId="0" fontId="44" fillId="0" borderId="0" xfId="16" applyFont="1"/>
    <xf numFmtId="166" fontId="44" fillId="0" borderId="0" xfId="16" applyNumberFormat="1" applyFont="1" applyAlignment="1">
      <alignment horizontal="right" indent="1"/>
    </xf>
    <xf numFmtId="1" fontId="15" fillId="0" borderId="0" xfId="16" applyNumberFormat="1" applyFont="1"/>
    <xf numFmtId="166" fontId="15" fillId="0" borderId="0" xfId="16" applyNumberFormat="1" applyFont="1"/>
    <xf numFmtId="1" fontId="44" fillId="0" borderId="0" xfId="21" applyNumberFormat="1" applyFont="1"/>
    <xf numFmtId="1" fontId="40" fillId="0" borderId="0" xfId="22" applyNumberFormat="1" applyFont="1" applyAlignment="1">
      <alignment horizontal="right" indent="1"/>
    </xf>
    <xf numFmtId="1" fontId="44" fillId="0" borderId="0" xfId="16" applyNumberFormat="1" applyFont="1"/>
    <xf numFmtId="0" fontId="16" fillId="0" borderId="0" xfId="16" applyFont="1"/>
    <xf numFmtId="166" fontId="44" fillId="0" borderId="0" xfId="21" applyNumberFormat="1" applyFont="1"/>
    <xf numFmtId="166" fontId="40" fillId="0" borderId="0" xfId="22" applyNumberFormat="1" applyFont="1" applyAlignment="1">
      <alignment horizontal="right" indent="1"/>
    </xf>
    <xf numFmtId="166" fontId="44" fillId="0" borderId="0" xfId="16" applyNumberFormat="1" applyFont="1"/>
    <xf numFmtId="0" fontId="15" fillId="0" borderId="0" xfId="16" applyFont="1" applyAlignment="1">
      <alignment wrapText="1"/>
    </xf>
    <xf numFmtId="166" fontId="16" fillId="0" borderId="0" xfId="16" applyNumberFormat="1" applyFont="1"/>
    <xf numFmtId="0" fontId="45" fillId="0" borderId="0" xfId="16" applyFont="1"/>
    <xf numFmtId="0" fontId="38" fillId="0" borderId="0" xfId="16" applyFont="1"/>
    <xf numFmtId="0" fontId="46" fillId="0" borderId="0" xfId="16" applyFont="1" applyAlignment="1">
      <alignment horizontal="right"/>
    </xf>
    <xf numFmtId="0" fontId="47" fillId="0" borderId="2" xfId="16" applyFont="1" applyBorder="1" applyAlignment="1">
      <alignment horizontal="center" wrapText="1"/>
    </xf>
    <xf numFmtId="0" fontId="8" fillId="0" borderId="2" xfId="9" applyFont="1" applyBorder="1" applyAlignment="1">
      <alignment horizontal="center" vertical="center"/>
    </xf>
    <xf numFmtId="0" fontId="47" fillId="0" borderId="0" xfId="16" applyFont="1" applyAlignment="1">
      <alignment horizontal="center" wrapText="1"/>
    </xf>
    <xf numFmtId="0" fontId="8" fillId="0" borderId="2" xfId="9" applyFont="1" applyBorder="1" applyAlignment="1">
      <alignment horizontal="center" vertical="center" wrapText="1"/>
    </xf>
    <xf numFmtId="0" fontId="8" fillId="0" borderId="0" xfId="9" applyFont="1" applyAlignment="1">
      <alignment horizontal="center" vertical="center" wrapText="1"/>
    </xf>
    <xf numFmtId="0" fontId="8" fillId="0" borderId="1" xfId="9" applyFont="1" applyBorder="1" applyAlignment="1">
      <alignment horizontal="center" vertical="center" wrapText="1"/>
    </xf>
    <xf numFmtId="0" fontId="19" fillId="0" borderId="0" xfId="23" applyFont="1"/>
    <xf numFmtId="1" fontId="48" fillId="0" borderId="0" xfId="16" applyNumberFormat="1" applyFont="1"/>
    <xf numFmtId="166" fontId="48" fillId="0" borderId="0" xfId="16" applyNumberFormat="1" applyFont="1" applyAlignment="1">
      <alignment horizontal="right" wrapText="1"/>
    </xf>
    <xf numFmtId="0" fontId="49" fillId="0" borderId="0" xfId="19" applyFont="1"/>
    <xf numFmtId="1" fontId="49" fillId="0" borderId="0" xfId="19" applyNumberFormat="1" applyFont="1"/>
    <xf numFmtId="166" fontId="48" fillId="0" borderId="0" xfId="19" applyNumberFormat="1" applyFont="1" applyAlignment="1">
      <alignment horizontal="right"/>
    </xf>
    <xf numFmtId="0" fontId="50" fillId="0" borderId="0" xfId="19" applyFont="1"/>
    <xf numFmtId="0" fontId="50" fillId="0" borderId="0" xfId="16" applyFont="1"/>
    <xf numFmtId="1" fontId="50" fillId="0" borderId="0" xfId="16" applyNumberFormat="1" applyFont="1"/>
    <xf numFmtId="166" fontId="50" fillId="0" borderId="0" xfId="16" applyNumberFormat="1" applyFont="1" applyAlignment="1">
      <alignment horizontal="right" wrapText="1"/>
    </xf>
    <xf numFmtId="0" fontId="51" fillId="0" borderId="0" xfId="19" applyFont="1"/>
    <xf numFmtId="1" fontId="51" fillId="0" borderId="0" xfId="19" applyNumberFormat="1" applyFont="1"/>
    <xf numFmtId="0" fontId="52" fillId="0" borderId="0" xfId="16" applyFont="1" applyAlignment="1">
      <alignment horizontal="left" wrapText="1" indent="1"/>
    </xf>
    <xf numFmtId="166" fontId="44" fillId="0" borderId="0" xfId="16" applyNumberFormat="1" applyFont="1" applyAlignment="1">
      <alignment horizontal="right" wrapText="1"/>
    </xf>
    <xf numFmtId="0" fontId="53" fillId="0" borderId="0" xfId="19" applyFont="1"/>
    <xf numFmtId="0" fontId="51" fillId="0" borderId="0" xfId="19" applyFont="1" applyAlignment="1">
      <alignment horizontal="right"/>
    </xf>
    <xf numFmtId="0" fontId="12" fillId="0" borderId="0" xfId="23" applyFont="1"/>
    <xf numFmtId="0" fontId="16" fillId="0" borderId="0" xfId="21" applyFont="1" applyAlignment="1">
      <alignment horizontal="right" indent="1"/>
    </xf>
    <xf numFmtId="0" fontId="16" fillId="0" borderId="0" xfId="16" applyFont="1" applyAlignment="1">
      <alignment horizontal="right" indent="1"/>
    </xf>
    <xf numFmtId="166" fontId="16" fillId="0" borderId="0" xfId="16" applyNumberFormat="1" applyFont="1" applyAlignment="1">
      <alignment horizontal="right" indent="4"/>
    </xf>
    <xf numFmtId="166" fontId="49" fillId="0" borderId="0" xfId="19" applyNumberFormat="1" applyFont="1"/>
    <xf numFmtId="0" fontId="54" fillId="0" borderId="0" xfId="16" applyFont="1"/>
    <xf numFmtId="0" fontId="54" fillId="0" borderId="0" xfId="21" applyFont="1" applyAlignment="1">
      <alignment horizontal="right" indent="1"/>
    </xf>
    <xf numFmtId="0" fontId="54" fillId="0" borderId="0" xfId="16" applyFont="1" applyAlignment="1">
      <alignment horizontal="right" indent="1"/>
    </xf>
    <xf numFmtId="166" fontId="54" fillId="0" borderId="0" xfId="16" applyNumberFormat="1" applyFont="1" applyAlignment="1">
      <alignment horizontal="right" indent="4"/>
    </xf>
    <xf numFmtId="0" fontId="55" fillId="0" borderId="0" xfId="16" applyFont="1" applyAlignment="1">
      <alignment horizontal="left" wrapText="1" indent="1"/>
    </xf>
    <xf numFmtId="0" fontId="15" fillId="0" borderId="0" xfId="21" applyFont="1" applyAlignment="1">
      <alignment horizontal="right" indent="1"/>
    </xf>
    <xf numFmtId="0" fontId="15" fillId="0" borderId="0" xfId="16" applyFont="1" applyAlignment="1">
      <alignment horizontal="right" indent="1"/>
    </xf>
    <xf numFmtId="166" fontId="15" fillId="0" borderId="0" xfId="16" applyNumberFormat="1" applyFont="1" applyAlignment="1">
      <alignment horizontal="right" indent="4"/>
    </xf>
    <xf numFmtId="166" fontId="16" fillId="0" borderId="0" xfId="16" applyNumberFormat="1" applyFont="1" applyAlignment="1">
      <alignment horizontal="center"/>
    </xf>
    <xf numFmtId="166" fontId="54" fillId="0" borderId="0" xfId="16" applyNumberFormat="1" applyFont="1" applyAlignment="1">
      <alignment horizontal="center"/>
    </xf>
    <xf numFmtId="166" fontId="15" fillId="0" borderId="0" xfId="16" applyNumberFormat="1" applyFont="1" applyAlignment="1">
      <alignment horizontal="center"/>
    </xf>
    <xf numFmtId="166" fontId="16" fillId="0" borderId="0" xfId="16" applyNumberFormat="1" applyFont="1" applyAlignment="1">
      <alignment horizontal="right" indent="6"/>
    </xf>
    <xf numFmtId="166" fontId="40" fillId="0" borderId="0" xfId="19" applyNumberFormat="1" applyFont="1"/>
    <xf numFmtId="166" fontId="54" fillId="0" borderId="0" xfId="16" applyNumberFormat="1" applyFont="1" applyAlignment="1">
      <alignment horizontal="right" indent="6"/>
    </xf>
    <xf numFmtId="166" fontId="41" fillId="0" borderId="0" xfId="19" applyNumberFormat="1" applyFont="1"/>
    <xf numFmtId="166" fontId="15" fillId="0" borderId="0" xfId="16" applyNumberFormat="1" applyFont="1" applyAlignment="1">
      <alignment horizontal="right" indent="6"/>
    </xf>
    <xf numFmtId="0" fontId="4" fillId="0" borderId="0" xfId="24" applyFont="1" applyAlignment="1">
      <alignment horizontal="left"/>
    </xf>
    <xf numFmtId="0" fontId="11" fillId="0" borderId="0" xfId="25" applyFont="1"/>
    <xf numFmtId="0" fontId="4" fillId="0" borderId="0" xfId="26" applyFont="1"/>
    <xf numFmtId="0" fontId="3" fillId="0" borderId="0" xfId="25"/>
    <xf numFmtId="0" fontId="8" fillId="0" borderId="0" xfId="25" applyFont="1"/>
    <xf numFmtId="0" fontId="9" fillId="0" borderId="1" xfId="25" applyFont="1" applyBorder="1" applyAlignment="1">
      <alignment horizontal="right"/>
    </xf>
    <xf numFmtId="0" fontId="10" fillId="0" borderId="2" xfId="25" applyFont="1" applyBorder="1"/>
    <xf numFmtId="0" fontId="8" fillId="0" borderId="2" xfId="25" applyFont="1" applyBorder="1" applyAlignment="1">
      <alignment horizontal="center" vertical="center" wrapText="1"/>
    </xf>
    <xf numFmtId="0" fontId="10" fillId="0" borderId="0" xfId="25" applyFont="1"/>
    <xf numFmtId="0" fontId="8" fillId="0" borderId="0" xfId="25" applyFont="1" applyAlignment="1">
      <alignment horizontal="center" vertical="center" wrapText="1"/>
    </xf>
    <xf numFmtId="0" fontId="8" fillId="0" borderId="1" xfId="25" applyFont="1" applyBorder="1" applyAlignment="1">
      <alignment horizontal="center" vertical="center" wrapText="1"/>
    </xf>
    <xf numFmtId="0" fontId="12" fillId="0" borderId="0" xfId="27" applyFont="1" applyAlignment="1">
      <alignment horizontal="left"/>
    </xf>
    <xf numFmtId="0" fontId="12" fillId="0" borderId="0" xfId="27" applyFont="1"/>
    <xf numFmtId="1" fontId="12" fillId="0" borderId="0" xfId="18" applyNumberFormat="1" applyFont="1" applyAlignment="1">
      <alignment horizontal="right" indent="1"/>
    </xf>
    <xf numFmtId="166" fontId="12" fillId="0" borderId="0" xfId="18" applyNumberFormat="1" applyFont="1" applyAlignment="1">
      <alignment horizontal="right" indent="2"/>
    </xf>
    <xf numFmtId="0" fontId="10" fillId="0" borderId="0" xfId="27" applyFont="1"/>
    <xf numFmtId="0" fontId="13" fillId="0" borderId="0" xfId="27" applyFont="1" applyAlignment="1">
      <alignment horizontal="left"/>
    </xf>
    <xf numFmtId="1" fontId="46" fillId="0" borderId="0" xfId="18" applyNumberFormat="1" applyFont="1" applyAlignment="1">
      <alignment horizontal="right" indent="1"/>
    </xf>
    <xf numFmtId="166" fontId="46" fillId="0" borderId="0" xfId="18" applyNumberFormat="1" applyFont="1" applyAlignment="1">
      <alignment horizontal="right" indent="2"/>
    </xf>
    <xf numFmtId="0" fontId="14" fillId="0" borderId="0" xfId="27" applyFont="1"/>
    <xf numFmtId="1" fontId="10" fillId="0" borderId="0" xfId="18" applyNumberFormat="1" applyFont="1" applyAlignment="1">
      <alignment horizontal="right" indent="1"/>
    </xf>
    <xf numFmtId="1" fontId="22" fillId="0" borderId="0" xfId="18" applyNumberFormat="1" applyFont="1" applyAlignment="1">
      <alignment horizontal="right" indent="1"/>
    </xf>
    <xf numFmtId="166" fontId="22" fillId="0" borderId="0" xfId="18" applyNumberFormat="1" applyFont="1" applyAlignment="1">
      <alignment horizontal="right" indent="2"/>
    </xf>
    <xf numFmtId="0" fontId="10" fillId="0" borderId="0" xfId="27" applyFont="1" applyAlignment="1">
      <alignment horizontal="left" indent="1"/>
    </xf>
    <xf numFmtId="1" fontId="13" fillId="0" borderId="0" xfId="18" applyNumberFormat="1" applyFont="1" applyAlignment="1">
      <alignment horizontal="right" indent="1"/>
    </xf>
    <xf numFmtId="166" fontId="13" fillId="0" borderId="0" xfId="18" applyNumberFormat="1" applyFont="1" applyAlignment="1">
      <alignment horizontal="right" indent="2"/>
    </xf>
    <xf numFmtId="0" fontId="10" fillId="0" borderId="0" xfId="18" applyFont="1" applyAlignment="1">
      <alignment horizontal="left" indent="1"/>
    </xf>
    <xf numFmtId="166" fontId="10" fillId="0" borderId="0" xfId="18" applyNumberFormat="1" applyFont="1" applyAlignment="1">
      <alignment horizontal="right" indent="2"/>
    </xf>
    <xf numFmtId="0" fontId="13" fillId="0" borderId="0" xfId="27" applyFont="1"/>
    <xf numFmtId="0" fontId="10" fillId="0" borderId="0" xfId="10" applyFont="1"/>
    <xf numFmtId="0" fontId="10" fillId="0" borderId="0" xfId="10" applyFont="1" applyAlignment="1">
      <alignment horizontal="left" indent="1"/>
    </xf>
    <xf numFmtId="1" fontId="10" fillId="0" borderId="0" xfId="25" applyNumberFormat="1" applyFont="1" applyAlignment="1">
      <alignment horizontal="right" indent="1"/>
    </xf>
    <xf numFmtId="166" fontId="10" fillId="0" borderId="0" xfId="25" applyNumberFormat="1" applyFont="1" applyAlignment="1">
      <alignment horizontal="right" indent="2"/>
    </xf>
    <xf numFmtId="0" fontId="0" fillId="0" borderId="0" xfId="10" applyFont="1" applyAlignment="1">
      <alignment horizontal="left" indent="1"/>
    </xf>
    <xf numFmtId="0" fontId="4" fillId="0" borderId="0" xfId="28" applyFont="1"/>
    <xf numFmtId="0" fontId="5" fillId="0" borderId="0" xfId="28" applyFont="1"/>
    <xf numFmtId="0" fontId="12" fillId="0" borderId="0" xfId="28" applyFont="1" applyAlignment="1">
      <alignment horizontal="center"/>
    </xf>
    <xf numFmtId="0" fontId="10" fillId="0" borderId="0" xfId="28" applyFont="1"/>
    <xf numFmtId="0" fontId="13" fillId="0" borderId="0" xfId="28" applyFont="1" applyAlignment="1">
      <alignment horizontal="right"/>
    </xf>
    <xf numFmtId="0" fontId="29" fillId="0" borderId="2" xfId="28" applyFont="1" applyBorder="1" applyAlignment="1">
      <alignment horizontal="center" wrapText="1"/>
    </xf>
    <xf numFmtId="0" fontId="10" fillId="0" borderId="0" xfId="28" applyFont="1" applyAlignment="1">
      <alignment horizontal="center" vertical="top" wrapText="1"/>
    </xf>
    <xf numFmtId="0" fontId="29" fillId="0" borderId="0" xfId="28" applyFont="1" applyAlignment="1">
      <alignment wrapText="1"/>
    </xf>
    <xf numFmtId="0" fontId="29" fillId="0" borderId="0" xfId="28" applyFont="1" applyAlignment="1">
      <alignment horizontal="center" wrapText="1"/>
    </xf>
    <xf numFmtId="1" fontId="29" fillId="0" borderId="1" xfId="29" applyNumberFormat="1" applyFont="1" applyBorder="1" applyAlignment="1">
      <alignment horizontal="center" vertical="center" wrapText="1"/>
    </xf>
    <xf numFmtId="0" fontId="29" fillId="0" borderId="1" xfId="29" applyFont="1" applyBorder="1" applyAlignment="1">
      <alignment horizontal="center" vertical="center" wrapText="1"/>
    </xf>
    <xf numFmtId="0" fontId="10" fillId="0" borderId="0" xfId="28" applyFont="1" applyAlignment="1">
      <alignment horizontal="center" vertical="center" wrapText="1"/>
    </xf>
    <xf numFmtId="1" fontId="12" fillId="0" borderId="0" xfId="30" applyNumberFormat="1" applyFont="1" applyAlignment="1">
      <alignment horizontal="right" wrapText="1" indent="2"/>
    </xf>
    <xf numFmtId="1" fontId="12" fillId="0" borderId="0" xfId="30" applyNumberFormat="1" applyFont="1" applyAlignment="1">
      <alignment horizontal="right" wrapText="1" indent="1"/>
    </xf>
    <xf numFmtId="166" fontId="12" fillId="0" borderId="0" xfId="28" applyNumberFormat="1" applyFont="1" applyAlignment="1">
      <alignment horizontal="right" indent="1"/>
    </xf>
    <xf numFmtId="166" fontId="12" fillId="0" borderId="0" xfId="28" applyNumberFormat="1" applyFont="1" applyAlignment="1">
      <alignment horizontal="right" indent="2"/>
    </xf>
    <xf numFmtId="166" fontId="10" fillId="0" borderId="0" xfId="28" applyNumberFormat="1" applyFont="1"/>
    <xf numFmtId="166" fontId="18" fillId="0" borderId="0" xfId="28" applyNumberFormat="1" applyFont="1" applyAlignment="1">
      <alignment horizontal="right" indent="1"/>
    </xf>
    <xf numFmtId="166" fontId="18" fillId="0" borderId="0" xfId="28" applyNumberFormat="1" applyFont="1" applyAlignment="1">
      <alignment horizontal="right" indent="2"/>
    </xf>
    <xf numFmtId="166" fontId="57" fillId="0" borderId="0" xfId="28" applyNumberFormat="1" applyFont="1" applyAlignment="1">
      <alignment horizontal="right" indent="2"/>
    </xf>
    <xf numFmtId="0" fontId="13" fillId="0" borderId="0" xfId="28" applyFont="1"/>
    <xf numFmtId="1" fontId="10" fillId="0" borderId="0" xfId="30" applyNumberFormat="1" applyFont="1" applyAlignment="1">
      <alignment horizontal="right" indent="2"/>
    </xf>
    <xf numFmtId="1" fontId="10" fillId="0" borderId="0" xfId="30" applyNumberFormat="1" applyFont="1" applyAlignment="1">
      <alignment horizontal="right" indent="1"/>
    </xf>
    <xf numFmtId="166" fontId="10" fillId="0" borderId="0" xfId="28" applyNumberFormat="1" applyFont="1" applyAlignment="1">
      <alignment horizontal="right" indent="1"/>
    </xf>
    <xf numFmtId="166" fontId="10" fillId="0" borderId="0" xfId="28" applyNumberFormat="1" applyFont="1" applyAlignment="1">
      <alignment horizontal="right" indent="2"/>
    </xf>
    <xf numFmtId="166" fontId="8" fillId="0" borderId="0" xfId="28" applyNumberFormat="1" applyFont="1" applyAlignment="1">
      <alignment horizontal="right" indent="1"/>
    </xf>
    <xf numFmtId="166" fontId="8" fillId="0" borderId="0" xfId="28" applyNumberFormat="1" applyFont="1" applyAlignment="1">
      <alignment horizontal="right" indent="2"/>
    </xf>
    <xf numFmtId="0" fontId="13" fillId="0" borderId="0" xfId="28" quotePrefix="1" applyFont="1" applyAlignment="1">
      <alignment horizontal="left"/>
    </xf>
    <xf numFmtId="0" fontId="10" fillId="0" borderId="0" xfId="28" applyFont="1" applyAlignment="1">
      <alignment horizontal="left"/>
    </xf>
    <xf numFmtId="0" fontId="12" fillId="0" borderId="0" xfId="28" applyFont="1"/>
    <xf numFmtId="166" fontId="12" fillId="0" borderId="0" xfId="28" applyNumberFormat="1" applyFont="1"/>
    <xf numFmtId="0" fontId="12" fillId="0" borderId="0" xfId="28" applyFont="1" applyAlignment="1">
      <alignment horizontal="left"/>
    </xf>
    <xf numFmtId="1" fontId="10" fillId="0" borderId="0" xfId="28" applyNumberFormat="1" applyFont="1"/>
    <xf numFmtId="166" fontId="12" fillId="0" borderId="0" xfId="28" applyNumberFormat="1" applyFont="1" applyAlignment="1">
      <alignment horizontal="right" indent="3"/>
    </xf>
    <xf numFmtId="166" fontId="10" fillId="0" borderId="0" xfId="28" applyNumberFormat="1" applyFont="1" applyAlignment="1">
      <alignment horizontal="right" indent="3"/>
    </xf>
    <xf numFmtId="3" fontId="10" fillId="0" borderId="0" xfId="28" applyNumberFormat="1" applyFont="1"/>
    <xf numFmtId="0" fontId="27" fillId="0" borderId="0" xfId="31" applyFont="1"/>
    <xf numFmtId="0" fontId="5" fillId="0" borderId="0" xfId="32" applyFont="1"/>
    <xf numFmtId="0" fontId="42" fillId="0" borderId="0" xfId="33"/>
    <xf numFmtId="0" fontId="2" fillId="0" borderId="0" xfId="34"/>
    <xf numFmtId="0" fontId="58" fillId="0" borderId="0" xfId="32" applyFont="1" applyAlignment="1">
      <alignment horizontal="left"/>
    </xf>
    <xf numFmtId="0" fontId="59" fillId="0" borderId="0" xfId="32" applyFont="1" applyAlignment="1">
      <alignment horizontal="left"/>
    </xf>
    <xf numFmtId="0" fontId="10" fillId="0" borderId="0" xfId="32" applyFont="1"/>
    <xf numFmtId="0" fontId="10" fillId="0" borderId="0" xfId="32" applyFont="1" applyAlignment="1">
      <alignment horizontal="center"/>
    </xf>
    <xf numFmtId="0" fontId="10" fillId="0" borderId="2" xfId="32" applyFont="1" applyBorder="1" applyAlignment="1">
      <alignment vertical="center" wrapText="1"/>
    </xf>
    <xf numFmtId="0" fontId="40" fillId="0" borderId="2" xfId="35" applyFont="1" applyBorder="1" applyAlignment="1">
      <alignment horizontal="center" vertical="center" wrapText="1"/>
    </xf>
    <xf numFmtId="0" fontId="10" fillId="0" borderId="0" xfId="32" applyFont="1" applyAlignment="1">
      <alignment vertical="center" wrapText="1"/>
    </xf>
    <xf numFmtId="0" fontId="40" fillId="0" borderId="0" xfId="35" applyFont="1" applyAlignment="1">
      <alignment horizontal="center" vertical="center" wrapText="1"/>
    </xf>
    <xf numFmtId="0" fontId="8" fillId="0" borderId="0" xfId="23" applyFont="1" applyAlignment="1">
      <alignment horizontal="center" vertical="center" wrapText="1"/>
    </xf>
    <xf numFmtId="0" fontId="8" fillId="0" borderId="1" xfId="23" applyFont="1" applyBorder="1" applyAlignment="1">
      <alignment horizontal="center" vertical="center" wrapText="1"/>
    </xf>
    <xf numFmtId="0" fontId="8" fillId="0" borderId="0" xfId="32" applyFont="1" applyAlignment="1">
      <alignment horizontal="center" vertical="top" wrapText="1"/>
    </xf>
    <xf numFmtId="1" fontId="8" fillId="0" borderId="0" xfId="36" applyNumberFormat="1" applyFont="1" applyAlignment="1">
      <alignment horizontal="center" vertical="top" wrapText="1"/>
    </xf>
    <xf numFmtId="0" fontId="60" fillId="0" borderId="0" xfId="37" applyFont="1" applyAlignment="1">
      <alignment horizontal="left"/>
    </xf>
    <xf numFmtId="0" fontId="12" fillId="0" borderId="0" xfId="37" applyFont="1" applyAlignment="1">
      <alignment horizontal="left" wrapText="1"/>
    </xf>
    <xf numFmtId="166" fontId="12" fillId="0" borderId="0" xfId="16" applyNumberFormat="1" applyFont="1" applyAlignment="1">
      <alignment horizontal="right" indent="1"/>
    </xf>
    <xf numFmtId="166" fontId="12" fillId="0" borderId="0" xfId="16" applyNumberFormat="1" applyFont="1" applyAlignment="1">
      <alignment horizontal="right" indent="2"/>
    </xf>
    <xf numFmtId="0" fontId="57" fillId="0" borderId="0" xfId="37" applyFont="1"/>
    <xf numFmtId="0" fontId="10" fillId="0" borderId="0" xfId="37" applyFont="1"/>
    <xf numFmtId="166" fontId="10" fillId="0" borderId="0" xfId="16" applyNumberFormat="1" applyFont="1" applyAlignment="1">
      <alignment horizontal="right" indent="1"/>
    </xf>
    <xf numFmtId="166" fontId="10" fillId="0" borderId="0" xfId="16" applyNumberFormat="1" applyFont="1" applyAlignment="1">
      <alignment horizontal="right" indent="2"/>
    </xf>
    <xf numFmtId="166" fontId="12" fillId="0" borderId="0" xfId="38" applyNumberFormat="1" applyFont="1" applyFill="1" applyBorder="1" applyAlignment="1">
      <alignment horizontal="right" indent="1"/>
    </xf>
    <xf numFmtId="0" fontId="10" fillId="0" borderId="0" xfId="37" applyFont="1" applyAlignment="1">
      <alignment horizontal="left"/>
    </xf>
    <xf numFmtId="166" fontId="10" fillId="0" borderId="0" xfId="38" applyNumberFormat="1" applyFont="1" applyFill="1" applyBorder="1" applyAlignment="1">
      <alignment horizontal="right" indent="1"/>
    </xf>
    <xf numFmtId="166" fontId="61" fillId="0" borderId="0" xfId="32" applyNumberFormat="1" applyFont="1" applyAlignment="1">
      <alignment horizontal="right" indent="1"/>
    </xf>
    <xf numFmtId="166" fontId="61" fillId="0" borderId="0" xfId="32" applyNumberFormat="1" applyFont="1" applyAlignment="1">
      <alignment horizontal="right" indent="2"/>
    </xf>
    <xf numFmtId="0" fontId="25" fillId="0" borderId="0" xfId="32" applyFont="1"/>
    <xf numFmtId="0" fontId="62" fillId="0" borderId="0" xfId="32" applyFont="1"/>
    <xf numFmtId="166" fontId="25" fillId="0" borderId="0" xfId="32" applyNumberFormat="1" applyFont="1"/>
    <xf numFmtId="0" fontId="35" fillId="0" borderId="0" xfId="39"/>
    <xf numFmtId="0" fontId="63" fillId="0" borderId="0" xfId="32" applyFont="1"/>
    <xf numFmtId="0" fontId="10" fillId="0" borderId="0" xfId="5"/>
    <xf numFmtId="0" fontId="12" fillId="0" borderId="0" xfId="37" applyFont="1"/>
    <xf numFmtId="0" fontId="64" fillId="0" borderId="0" xfId="32" applyFont="1"/>
    <xf numFmtId="0" fontId="65" fillId="0" borderId="0" xfId="34" applyFont="1"/>
    <xf numFmtId="0" fontId="65" fillId="0" borderId="0" xfId="34" applyFont="1" applyAlignment="1">
      <alignment horizontal="right" indent="2"/>
    </xf>
    <xf numFmtId="0" fontId="64" fillId="0" borderId="0" xfId="32" applyFont="1" applyAlignment="1">
      <alignment horizontal="right" indent="2"/>
    </xf>
    <xf numFmtId="0" fontId="27" fillId="0" borderId="0" xfId="32" applyFont="1"/>
    <xf numFmtId="0" fontId="66" fillId="0" borderId="0" xfId="34" applyFont="1"/>
    <xf numFmtId="0" fontId="13" fillId="0" borderId="0" xfId="32" applyFont="1" applyAlignment="1">
      <alignment horizontal="right"/>
    </xf>
    <xf numFmtId="0" fontId="40" fillId="0" borderId="2" xfId="40" applyFont="1" applyBorder="1" applyAlignment="1">
      <alignment horizontal="center" vertical="center" wrapText="1"/>
    </xf>
    <xf numFmtId="0" fontId="40" fillId="0" borderId="2" xfId="41" applyFont="1" applyBorder="1" applyAlignment="1">
      <alignment horizontal="center" vertical="center" wrapText="1"/>
    </xf>
    <xf numFmtId="0" fontId="40" fillId="0" borderId="0" xfId="41" applyFont="1" applyAlignment="1">
      <alignment horizontal="center" vertical="center" wrapText="1"/>
    </xf>
    <xf numFmtId="0" fontId="12" fillId="0" borderId="0" xfId="42" applyFont="1"/>
    <xf numFmtId="1" fontId="19" fillId="0" borderId="0" xfId="32" applyNumberFormat="1" applyFont="1" applyAlignment="1">
      <alignment horizontal="right" indent="2"/>
    </xf>
    <xf numFmtId="166" fontId="19" fillId="0" borderId="0" xfId="32" applyNumberFormat="1" applyFont="1" applyAlignment="1">
      <alignment horizontal="right" indent="2"/>
    </xf>
    <xf numFmtId="0" fontId="18" fillId="0" borderId="0" xfId="43" applyFont="1"/>
    <xf numFmtId="1" fontId="29" fillId="0" borderId="0" xfId="32" applyNumberFormat="1" applyFont="1" applyAlignment="1">
      <alignment horizontal="right" indent="2"/>
    </xf>
    <xf numFmtId="166" fontId="29" fillId="0" borderId="0" xfId="32" applyNumberFormat="1" applyFont="1" applyAlignment="1">
      <alignment horizontal="right" indent="2"/>
    </xf>
    <xf numFmtId="0" fontId="8" fillId="0" borderId="0" xfId="42" applyFont="1" applyAlignment="1">
      <alignment horizontal="left" indent="1"/>
    </xf>
    <xf numFmtId="0" fontId="18" fillId="0" borderId="0" xfId="32" applyFont="1"/>
    <xf numFmtId="1" fontId="2" fillId="0" borderId="0" xfId="34" applyNumberFormat="1"/>
    <xf numFmtId="0" fontId="18" fillId="0" borderId="0" xfId="42" applyFont="1" applyAlignment="1">
      <alignment horizontal="left" indent="1"/>
    </xf>
    <xf numFmtId="0" fontId="8" fillId="0" borderId="0" xfId="42" applyFont="1" applyAlignment="1">
      <alignment horizontal="left" indent="2"/>
    </xf>
    <xf numFmtId="0" fontId="2" fillId="0" borderId="0" xfId="44"/>
    <xf numFmtId="1" fontId="19" fillId="0" borderId="0" xfId="32" applyNumberFormat="1" applyFont="1" applyAlignment="1">
      <alignment horizontal="right" indent="1"/>
    </xf>
    <xf numFmtId="1" fontId="25" fillId="0" borderId="0" xfId="32" applyNumberFormat="1" applyFont="1"/>
    <xf numFmtId="1" fontId="29" fillId="0" borderId="0" xfId="32" applyNumberFormat="1" applyFont="1" applyAlignment="1">
      <alignment horizontal="right" indent="1"/>
    </xf>
    <xf numFmtId="1" fontId="4" fillId="0" borderId="0" xfId="45" applyNumberFormat="1" applyFont="1"/>
    <xf numFmtId="0" fontId="67" fillId="0" borderId="0" xfId="46" applyFont="1"/>
    <xf numFmtId="0" fontId="67" fillId="0" borderId="0" xfId="45" applyFont="1"/>
    <xf numFmtId="0" fontId="8" fillId="0" borderId="0" xfId="46" applyFont="1"/>
    <xf numFmtId="0" fontId="8" fillId="0" borderId="0" xfId="45" applyFont="1"/>
    <xf numFmtId="0" fontId="9" fillId="0" borderId="1" xfId="45" applyFont="1" applyBorder="1"/>
    <xf numFmtId="0" fontId="8" fillId="0" borderId="1" xfId="45" applyFont="1" applyBorder="1"/>
    <xf numFmtId="0" fontId="9" fillId="0" borderId="1" xfId="45" applyFont="1" applyBorder="1" applyAlignment="1">
      <alignment horizontal="right"/>
    </xf>
    <xf numFmtId="0" fontId="67" fillId="0" borderId="2" xfId="45" applyFont="1" applyBorder="1"/>
    <xf numFmtId="0" fontId="8" fillId="0" borderId="2" xfId="46" applyFont="1" applyBorder="1" applyAlignment="1">
      <alignment horizontal="center"/>
    </xf>
    <xf numFmtId="0" fontId="40" fillId="0" borderId="2" xfId="47" applyFont="1" applyBorder="1" applyAlignment="1">
      <alignment horizontal="center" wrapText="1"/>
    </xf>
    <xf numFmtId="0" fontId="8" fillId="0" borderId="0" xfId="46" applyFont="1" applyAlignment="1">
      <alignment horizontal="center"/>
    </xf>
    <xf numFmtId="0" fontId="40" fillId="0" borderId="0" xfId="47" applyFont="1" applyAlignment="1">
      <alignment horizontal="center" wrapText="1"/>
    </xf>
    <xf numFmtId="0" fontId="40" fillId="0" borderId="1" xfId="47" applyFont="1" applyBorder="1" applyAlignment="1">
      <alignment horizontal="center" wrapText="1"/>
    </xf>
    <xf numFmtId="1" fontId="8" fillId="0" borderId="1" xfId="46" applyNumberFormat="1" applyFont="1" applyBorder="1" applyAlignment="1">
      <alignment horizontal="center"/>
    </xf>
    <xf numFmtId="166" fontId="8" fillId="0" borderId="1" xfId="46" applyNumberFormat="1" applyFont="1" applyBorder="1" applyAlignment="1">
      <alignment horizontal="center"/>
    </xf>
    <xf numFmtId="1" fontId="8" fillId="0" borderId="1" xfId="45" applyNumberFormat="1" applyFont="1" applyBorder="1" applyAlignment="1">
      <alignment horizontal="center"/>
    </xf>
    <xf numFmtId="0" fontId="69" fillId="0" borderId="0" xfId="46" applyFont="1" applyAlignment="1">
      <alignment horizontal="center" wrapText="1"/>
    </xf>
    <xf numFmtId="166" fontId="8" fillId="0" borderId="0" xfId="45" applyNumberFormat="1" applyFont="1"/>
    <xf numFmtId="49" fontId="18" fillId="0" borderId="0" xfId="48" applyNumberFormat="1" applyFont="1" applyFill="1" applyBorder="1" applyAlignment="1"/>
    <xf numFmtId="0" fontId="70" fillId="0" borderId="0" xfId="45" applyFont="1"/>
    <xf numFmtId="0" fontId="18" fillId="0" borderId="0" xfId="45" applyFont="1"/>
    <xf numFmtId="1" fontId="18" fillId="0" borderId="0" xfId="45" applyNumberFormat="1" applyFont="1"/>
    <xf numFmtId="166" fontId="18" fillId="0" borderId="0" xfId="45" applyNumberFormat="1" applyFont="1"/>
    <xf numFmtId="1" fontId="70" fillId="0" borderId="0" xfId="45" applyNumberFormat="1" applyFont="1"/>
    <xf numFmtId="49" fontId="18" fillId="0" borderId="0" xfId="46" applyNumberFormat="1" applyFont="1" applyAlignment="1">
      <alignment horizontal="left"/>
    </xf>
    <xf numFmtId="49" fontId="8" fillId="0" borderId="0" xfId="46" applyNumberFormat="1" applyFont="1" applyAlignment="1">
      <alignment horizontal="left"/>
    </xf>
    <xf numFmtId="1" fontId="8" fillId="0" borderId="0" xfId="45" applyNumberFormat="1" applyFont="1"/>
    <xf numFmtId="0" fontId="8" fillId="0" borderId="0" xfId="46" applyFont="1" applyAlignment="1">
      <alignment horizontal="left"/>
    </xf>
    <xf numFmtId="0" fontId="18" fillId="0" borderId="0" xfId="46" applyFont="1"/>
    <xf numFmtId="0" fontId="10" fillId="0" borderId="0" xfId="46" applyAlignment="1">
      <alignment horizontal="left"/>
    </xf>
    <xf numFmtId="0" fontId="10" fillId="0" borderId="0" xfId="46" applyAlignment="1">
      <alignment horizontal="left" wrapText="1"/>
    </xf>
    <xf numFmtId="0" fontId="10" fillId="0" borderId="0" xfId="49"/>
    <xf numFmtId="1" fontId="70" fillId="0" borderId="0" xfId="45" applyNumberFormat="1" applyFont="1" applyAlignment="1">
      <alignment horizontal="center"/>
    </xf>
    <xf numFmtId="0" fontId="28" fillId="0" borderId="0" xfId="45" applyFont="1"/>
    <xf numFmtId="49" fontId="18" fillId="0" borderId="0" xfId="50" applyNumberFormat="1" applyFont="1" applyFill="1" applyBorder="1" applyAlignment="1"/>
    <xf numFmtId="1" fontId="8" fillId="0" borderId="0" xfId="49" applyNumberFormat="1" applyFont="1"/>
    <xf numFmtId="1" fontId="18" fillId="0" borderId="0" xfId="49" applyNumberFormat="1" applyFont="1"/>
    <xf numFmtId="166" fontId="18" fillId="0" borderId="0" xfId="49" applyNumberFormat="1" applyFont="1"/>
    <xf numFmtId="1" fontId="27" fillId="0" borderId="0" xfId="36" applyNumberFormat="1" applyFont="1"/>
    <xf numFmtId="0" fontId="71" fillId="0" borderId="0" xfId="45" applyFont="1"/>
    <xf numFmtId="1" fontId="28" fillId="0" borderId="0" xfId="36" applyNumberFormat="1" applyFont="1"/>
    <xf numFmtId="0" fontId="28" fillId="0" borderId="0" xfId="46" applyFont="1"/>
    <xf numFmtId="166" fontId="8" fillId="0" borderId="0" xfId="49" applyNumberFormat="1" applyFont="1"/>
    <xf numFmtId="166" fontId="8" fillId="0" borderId="0" xfId="49" applyNumberFormat="1" applyFont="1" applyAlignment="1">
      <alignment horizontal="right"/>
    </xf>
    <xf numFmtId="166" fontId="67" fillId="0" borderId="0" xfId="45" applyNumberFormat="1" applyFont="1"/>
    <xf numFmtId="1" fontId="72" fillId="0" borderId="0" xfId="36" applyNumberFormat="1" applyFont="1"/>
    <xf numFmtId="0" fontId="14" fillId="0" borderId="0" xfId="46" applyFont="1" applyAlignment="1">
      <alignment horizontal="left"/>
    </xf>
    <xf numFmtId="1" fontId="23" fillId="0" borderId="0" xfId="49" applyNumberFormat="1" applyFont="1"/>
    <xf numFmtId="166" fontId="23" fillId="0" borderId="0" xfId="49" applyNumberFormat="1" applyFont="1"/>
    <xf numFmtId="0" fontId="23" fillId="0" borderId="2" xfId="46" applyFont="1" applyBorder="1"/>
    <xf numFmtId="0" fontId="73" fillId="0" borderId="0" xfId="46" applyFont="1"/>
    <xf numFmtId="0" fontId="29" fillId="0" borderId="0" xfId="45" applyFont="1"/>
    <xf numFmtId="0" fontId="29" fillId="0" borderId="0" xfId="46" applyFont="1"/>
    <xf numFmtId="0" fontId="27" fillId="0" borderId="0" xfId="51" applyFont="1" applyAlignment="1">
      <alignment horizontal="left"/>
    </xf>
    <xf numFmtId="0" fontId="28" fillId="0" borderId="0" xfId="51" applyFont="1" applyAlignment="1">
      <alignment horizontal="left"/>
    </xf>
    <xf numFmtId="0" fontId="28" fillId="0" borderId="0" xfId="51" applyFont="1" applyAlignment="1">
      <alignment horizontal="center"/>
    </xf>
    <xf numFmtId="0" fontId="3" fillId="0" borderId="0" xfId="51"/>
    <xf numFmtId="0" fontId="28" fillId="0" borderId="0" xfId="51" applyFont="1"/>
    <xf numFmtId="0" fontId="32" fillId="0" borderId="0" xfId="51" applyFont="1"/>
    <xf numFmtId="0" fontId="32" fillId="0" borderId="0" xfId="51" applyFont="1" applyAlignment="1">
      <alignment horizontal="center"/>
    </xf>
    <xf numFmtId="0" fontId="13" fillId="0" borderId="0" xfId="51" applyFont="1" applyAlignment="1">
      <alignment horizontal="right"/>
    </xf>
    <xf numFmtId="0" fontId="32" fillId="0" borderId="2" xfId="51" applyFont="1" applyBorder="1"/>
    <xf numFmtId="0" fontId="32" fillId="0" borderId="2" xfId="51" applyFont="1" applyBorder="1" applyAlignment="1">
      <alignment vertical="center"/>
    </xf>
    <xf numFmtId="0" fontId="10" fillId="0" borderId="2" xfId="51" applyFont="1" applyBorder="1" applyAlignment="1">
      <alignment horizontal="center" vertical="center"/>
    </xf>
    <xf numFmtId="0" fontId="32" fillId="0" borderId="0" xfId="51" applyFont="1" applyAlignment="1">
      <alignment vertical="center"/>
    </xf>
    <xf numFmtId="0" fontId="10" fillId="0" borderId="1" xfId="51" applyFont="1" applyBorder="1" applyAlignment="1">
      <alignment horizontal="center" vertical="center"/>
    </xf>
    <xf numFmtId="0" fontId="12" fillId="0" borderId="0" xfId="51" applyFont="1"/>
    <xf numFmtId="0" fontId="10" fillId="0" borderId="0" xfId="52"/>
    <xf numFmtId="1" fontId="12" fillId="0" borderId="0" xfId="51" applyNumberFormat="1" applyFont="1" applyAlignment="1">
      <alignment horizontal="right" indent="3"/>
    </xf>
    <xf numFmtId="166" fontId="12" fillId="0" borderId="0" xfId="51" applyNumberFormat="1" applyFont="1" applyAlignment="1">
      <alignment horizontal="right" indent="2"/>
    </xf>
    <xf numFmtId="1" fontId="10" fillId="0" borderId="0" xfId="51" applyNumberFormat="1" applyFont="1" applyAlignment="1">
      <alignment horizontal="right" indent="3"/>
    </xf>
    <xf numFmtId="0" fontId="1" fillId="0" borderId="0" xfId="53" applyAlignment="1">
      <alignment horizontal="right" indent="2"/>
    </xf>
    <xf numFmtId="166" fontId="10" fillId="0" borderId="0" xfId="51" applyNumberFormat="1" applyFont="1" applyAlignment="1">
      <alignment horizontal="right" indent="2"/>
    </xf>
    <xf numFmtId="0" fontId="35" fillId="0" borderId="0" xfId="17" applyAlignment="1">
      <alignment vertical="center" wrapText="1"/>
    </xf>
    <xf numFmtId="0" fontId="10" fillId="0" borderId="0" xfId="54" applyFont="1" applyAlignment="1">
      <alignment horizontal="right" indent="3"/>
    </xf>
    <xf numFmtId="172" fontId="74" fillId="0" borderId="0" xfId="54" applyNumberFormat="1" applyFont="1" applyAlignment="1">
      <alignment horizontal="center"/>
    </xf>
    <xf numFmtId="172" fontId="13" fillId="0" borderId="0" xfId="54" applyNumberFormat="1" applyFont="1" applyAlignment="1">
      <alignment horizontal="right" indent="3"/>
    </xf>
    <xf numFmtId="166" fontId="13" fillId="0" borderId="0" xfId="54" applyNumberFormat="1" applyFont="1" applyAlignment="1">
      <alignment horizontal="right" indent="2"/>
    </xf>
    <xf numFmtId="0" fontId="10" fillId="0" borderId="0" xfId="51" applyFont="1"/>
    <xf numFmtId="0" fontId="1" fillId="0" borderId="0" xfId="55"/>
    <xf numFmtId="43" fontId="75" fillId="0" borderId="0" xfId="56" applyFont="1" applyFill="1" applyBorder="1" applyAlignment="1">
      <alignment vertical="center"/>
    </xf>
    <xf numFmtId="0" fontId="4" fillId="0" borderId="0" xfId="57" applyFont="1"/>
    <xf numFmtId="0" fontId="4" fillId="0" borderId="0" xfId="58" applyFont="1" applyAlignment="1">
      <alignment horizontal="left"/>
    </xf>
    <xf numFmtId="0" fontId="11" fillId="0" borderId="0" xfId="58" applyFont="1"/>
    <xf numFmtId="0" fontId="5" fillId="0" borderId="0" xfId="5" applyFont="1"/>
    <xf numFmtId="0" fontId="27" fillId="0" borderId="0" xfId="58" applyFont="1" applyAlignment="1">
      <alignment horizontal="left"/>
    </xf>
    <xf numFmtId="0" fontId="3" fillId="0" borderId="0" xfId="58" applyFont="1"/>
    <xf numFmtId="0" fontId="28" fillId="0" borderId="0" xfId="58" applyFont="1"/>
    <xf numFmtId="0" fontId="10" fillId="0" borderId="0" xfId="58" applyFont="1"/>
    <xf numFmtId="0" fontId="13" fillId="0" borderId="0" xfId="58" applyFont="1" applyAlignment="1">
      <alignment horizontal="right"/>
    </xf>
    <xf numFmtId="0" fontId="28" fillId="0" borderId="2" xfId="58" applyFont="1" applyBorder="1"/>
    <xf numFmtId="0" fontId="10" fillId="0" borderId="2" xfId="58" applyFont="1" applyBorder="1"/>
    <xf numFmtId="0" fontId="10" fillId="0" borderId="0" xfId="58" applyFont="1" applyAlignment="1">
      <alignment horizontal="center" vertical="center"/>
    </xf>
    <xf numFmtId="0" fontId="10" fillId="0" borderId="1" xfId="58" quotePrefix="1" applyFont="1" applyBorder="1" applyAlignment="1">
      <alignment horizontal="center" vertical="center"/>
    </xf>
    <xf numFmtId="0" fontId="10" fillId="0" borderId="1" xfId="58" applyFont="1" applyBorder="1" applyAlignment="1">
      <alignment horizontal="center" vertical="center"/>
    </xf>
    <xf numFmtId="0" fontId="32" fillId="0" borderId="0" xfId="58" applyFont="1"/>
    <xf numFmtId="0" fontId="32" fillId="0" borderId="0" xfId="58" applyFont="1" applyAlignment="1">
      <alignment horizontal="center"/>
    </xf>
    <xf numFmtId="0" fontId="19" fillId="0" borderId="0" xfId="58" applyFont="1" applyAlignment="1">
      <alignment horizontal="left"/>
    </xf>
    <xf numFmtId="2" fontId="12" fillId="0" borderId="0" xfId="5" applyNumberFormat="1" applyFont="1" applyAlignment="1">
      <alignment horizontal="right" indent="3"/>
    </xf>
    <xf numFmtId="0" fontId="29" fillId="0" borderId="0" xfId="58" applyFont="1"/>
    <xf numFmtId="2" fontId="10" fillId="0" borderId="0" xfId="5" applyNumberFormat="1" applyAlignment="1">
      <alignment horizontal="right" indent="3"/>
    </xf>
    <xf numFmtId="0" fontId="77" fillId="0" borderId="0" xfId="58" applyFont="1"/>
    <xf numFmtId="2" fontId="10" fillId="0" borderId="0" xfId="5" applyNumberFormat="1"/>
    <xf numFmtId="166" fontId="19" fillId="0" borderId="0" xfId="58" applyNumberFormat="1" applyFont="1" applyAlignment="1">
      <alignment horizontal="center"/>
    </xf>
    <xf numFmtId="2" fontId="18" fillId="0" borderId="0" xfId="59" applyNumberFormat="1" applyFont="1" applyAlignment="1">
      <alignment horizontal="right" indent="3"/>
    </xf>
    <xf numFmtId="0" fontId="10" fillId="0" borderId="0" xfId="57"/>
    <xf numFmtId="0" fontId="12" fillId="0" borderId="2" xfId="4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4" fillId="0" borderId="0" xfId="4" applyFont="1" applyAlignment="1">
      <alignment horizontal="left" wrapText="1"/>
    </xf>
    <xf numFmtId="0" fontId="8" fillId="0" borderId="2" xfId="9" quotePrefix="1" applyFont="1" applyBorder="1" applyAlignment="1">
      <alignment horizontal="center" vertical="center"/>
    </xf>
    <xf numFmtId="0" fontId="8" fillId="0" borderId="1" xfId="9" quotePrefix="1" applyFont="1" applyBorder="1" applyAlignment="1">
      <alignment horizontal="center" vertical="center"/>
    </xf>
    <xf numFmtId="0" fontId="8" fillId="0" borderId="2" xfId="9" applyFont="1" applyBorder="1" applyAlignment="1">
      <alignment horizontal="center" vertical="center"/>
    </xf>
    <xf numFmtId="0" fontId="8" fillId="0" borderId="1" xfId="9" applyFont="1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8" fillId="0" borderId="1" xfId="9" applyFont="1" applyBorder="1" applyAlignment="1">
      <alignment horizontal="center" vertical="center" wrapText="1"/>
    </xf>
    <xf numFmtId="0" fontId="29" fillId="0" borderId="2" xfId="28" applyFont="1" applyBorder="1" applyAlignment="1">
      <alignment horizontal="center" vertical="center" wrapText="1"/>
    </xf>
    <xf numFmtId="0" fontId="29" fillId="0" borderId="1" xfId="28" applyFont="1" applyBorder="1" applyAlignment="1">
      <alignment horizontal="center" vertical="center" wrapText="1"/>
    </xf>
    <xf numFmtId="1" fontId="29" fillId="0" borderId="3" xfId="29" applyNumberFormat="1" applyFont="1" applyBorder="1" applyAlignment="1">
      <alignment horizontal="center" vertical="center" wrapText="1"/>
    </xf>
    <xf numFmtId="0" fontId="29" fillId="0" borderId="2" xfId="29" applyFont="1" applyBorder="1" applyAlignment="1">
      <alignment horizontal="center" vertical="center" wrapText="1"/>
    </xf>
    <xf numFmtId="0" fontId="29" fillId="0" borderId="1" xfId="29" applyFont="1" applyBorder="1" applyAlignment="1">
      <alignment horizontal="center" vertical="center" wrapText="1"/>
    </xf>
    <xf numFmtId="0" fontId="12" fillId="0" borderId="0" xfId="28" applyFont="1" applyAlignment="1">
      <alignment horizontal="left"/>
    </xf>
    <xf numFmtId="0" fontId="40" fillId="0" borderId="1" xfId="47" applyFont="1" applyBorder="1" applyAlignment="1">
      <alignment horizontal="center" wrapText="1"/>
    </xf>
    <xf numFmtId="0" fontId="40" fillId="0" borderId="2" xfId="47" applyFont="1" applyBorder="1" applyAlignment="1">
      <alignment horizontal="center" wrapText="1"/>
    </xf>
    <xf numFmtId="0" fontId="40" fillId="0" borderId="0" xfId="47" applyFont="1" applyAlignment="1">
      <alignment horizontal="center" wrapText="1"/>
    </xf>
    <xf numFmtId="0" fontId="10" fillId="0" borderId="3" xfId="58" applyFont="1" applyBorder="1" applyAlignment="1">
      <alignment horizontal="center" vertical="center"/>
    </xf>
  </cellXfs>
  <cellStyles count="60">
    <cellStyle name="Comma 11 2" xfId="13" xr:uid="{00000000-0005-0000-0000-000000000000}"/>
    <cellStyle name="Comma 17" xfId="38" xr:uid="{00000000-0005-0000-0000-000001000000}"/>
    <cellStyle name="Comma 2" xfId="30" xr:uid="{00000000-0005-0000-0000-000002000000}"/>
    <cellStyle name="Comma 3" xfId="56" xr:uid="{00000000-0005-0000-0000-000003000000}"/>
    <cellStyle name="Comma 3 2 5 4 2" xfId="54" xr:uid="{00000000-0005-0000-0000-000004000000}"/>
    <cellStyle name="Comma_Bieu 012011" xfId="48" xr:uid="{00000000-0005-0000-0000-000005000000}"/>
    <cellStyle name="Comma_Bieu 012011 2 3" xfId="50" xr:uid="{00000000-0005-0000-0000-000006000000}"/>
    <cellStyle name="Normal" xfId="0" builtinId="0"/>
    <cellStyle name="Normal - Style1 3 2" xfId="5" xr:uid="{00000000-0005-0000-0000-000008000000}"/>
    <cellStyle name="Normal 10 2 2 2 2" xfId="18" xr:uid="{00000000-0005-0000-0000-000009000000}"/>
    <cellStyle name="Normal 10 2 2 2 2 3" xfId="40" xr:uid="{00000000-0005-0000-0000-00000A000000}"/>
    <cellStyle name="Normal 10 2 2 2 3" xfId="35" xr:uid="{00000000-0005-0000-0000-00000B000000}"/>
    <cellStyle name="Normal 10 2 2 2 3 2" xfId="41" xr:uid="{00000000-0005-0000-0000-00000C000000}"/>
    <cellStyle name="Normal 10 2 2 2 4" xfId="16" xr:uid="{00000000-0005-0000-0000-00000D000000}"/>
    <cellStyle name="Normal 10 2 2 2 4 2" xfId="21" xr:uid="{00000000-0005-0000-0000-00000E000000}"/>
    <cellStyle name="Normal 10 2 2 2 5" xfId="22" xr:uid="{00000000-0005-0000-0000-00000F000000}"/>
    <cellStyle name="Normal 10 4 2 2" xfId="19" xr:uid="{00000000-0005-0000-0000-000010000000}"/>
    <cellStyle name="Normal 11 4" xfId="17" xr:uid="{00000000-0005-0000-0000-000011000000}"/>
    <cellStyle name="Normal 15" xfId="12" xr:uid="{00000000-0005-0000-0000-000012000000}"/>
    <cellStyle name="Normal 153 2 2" xfId="53" xr:uid="{00000000-0005-0000-0000-000013000000}"/>
    <cellStyle name="Normal 156" xfId="33" xr:uid="{00000000-0005-0000-0000-000014000000}"/>
    <cellStyle name="Normal 157 2" xfId="47" xr:uid="{00000000-0005-0000-0000-000015000000}"/>
    <cellStyle name="Normal 161" xfId="55" xr:uid="{00000000-0005-0000-0000-000016000000}"/>
    <cellStyle name="Normal 2 13 2" xfId="52" xr:uid="{00000000-0005-0000-0000-000017000000}"/>
    <cellStyle name="Normal 2 16 2" xfId="20" xr:uid="{00000000-0005-0000-0000-000018000000}"/>
    <cellStyle name="Normal 2 7 2" xfId="39" xr:uid="{00000000-0005-0000-0000-000019000000}"/>
    <cellStyle name="Normal 3 2 2 2 2 2" xfId="34" xr:uid="{00000000-0005-0000-0000-00001A000000}"/>
    <cellStyle name="Normal 3 2 2 2 2 2 2" xfId="44" xr:uid="{00000000-0005-0000-0000-00001B000000}"/>
    <cellStyle name="Normal_02NN" xfId="1" xr:uid="{00000000-0005-0000-0000-00001C000000}"/>
    <cellStyle name="Normal_02NN_bieu nongnghiep" xfId="2" xr:uid="{00000000-0005-0000-0000-00001D000000}"/>
    <cellStyle name="Normal_03&amp;04CN 2" xfId="7" xr:uid="{00000000-0005-0000-0000-00001E000000}"/>
    <cellStyle name="Normal_05XD" xfId="25" xr:uid="{00000000-0005-0000-0000-00001F000000}"/>
    <cellStyle name="Normal_05XD_Dautu(6-2011) 2" xfId="10" xr:uid="{00000000-0005-0000-0000-000020000000}"/>
    <cellStyle name="Normal_06DTNN 2" xfId="51" xr:uid="{00000000-0005-0000-0000-000021000000}"/>
    <cellStyle name="Normal_07Dulich11 2" xfId="42" xr:uid="{00000000-0005-0000-0000-000022000000}"/>
    <cellStyle name="Normal_07gia" xfId="58" xr:uid="{00000000-0005-0000-0000-000023000000}"/>
    <cellStyle name="Normal_07VT 2" xfId="31" xr:uid="{00000000-0005-0000-0000-000024000000}"/>
    <cellStyle name="Normal_08-12TM" xfId="45" xr:uid="{00000000-0005-0000-0000-000025000000}"/>
    <cellStyle name="Normal_08tmt3 2" xfId="28" xr:uid="{00000000-0005-0000-0000-000026000000}"/>
    <cellStyle name="Normal_08tmt3_VT- TM Diep" xfId="29" xr:uid="{00000000-0005-0000-0000-000027000000}"/>
    <cellStyle name="Normal_Bctiendo2000" xfId="3" xr:uid="{00000000-0005-0000-0000-000028000000}"/>
    <cellStyle name="Normal_Book2 2" xfId="59" xr:uid="{00000000-0005-0000-0000-000029000000}"/>
    <cellStyle name="Normal_Gui Vu TH-Bao cao nhanh VDT 2006" xfId="27" xr:uid="{00000000-0005-0000-0000-00002A000000}"/>
    <cellStyle name="Normal_nhanh sap xep lai 2 2" xfId="36" xr:uid="{00000000-0005-0000-0000-00002B000000}"/>
    <cellStyle name="Normal_nhanh sap xep lai 3" xfId="46" xr:uid="{00000000-0005-0000-0000-00002C000000}"/>
    <cellStyle name="Normal_Sheet1" xfId="8" xr:uid="{00000000-0005-0000-0000-00002D000000}"/>
    <cellStyle name="Normal_solieu gdp 2 2" xfId="23" xr:uid="{00000000-0005-0000-0000-00002E000000}"/>
    <cellStyle name="Normal_SPT3-96" xfId="9" xr:uid="{00000000-0005-0000-0000-00002F000000}"/>
    <cellStyle name="Normal_SPT3-96_BC CN thang  01-2012" xfId="11" xr:uid="{00000000-0005-0000-0000-000030000000}"/>
    <cellStyle name="Normal_SPT3-96_Bieu 012011" xfId="26" xr:uid="{00000000-0005-0000-0000-000031000000}"/>
    <cellStyle name="Normal_SPT3-96_Bieudautu_Dautu(6-2011)" xfId="24" xr:uid="{00000000-0005-0000-0000-000032000000}"/>
    <cellStyle name="Normal_SPT3-96_Van tai12.2010" xfId="37" xr:uid="{00000000-0005-0000-0000-000033000000}"/>
    <cellStyle name="Normal_Tieu thu-Ton kho thang 7.2012 (dieu chinh)" xfId="14" xr:uid="{00000000-0005-0000-0000-000034000000}"/>
    <cellStyle name="Normal_Xl0000008" xfId="43" xr:uid="{00000000-0005-0000-0000-000035000000}"/>
    <cellStyle name="Normal_Xl0000107" xfId="4" xr:uid="{00000000-0005-0000-0000-000036000000}"/>
    <cellStyle name="Normal_Xl0000141" xfId="6" xr:uid="{00000000-0005-0000-0000-000037000000}"/>
    <cellStyle name="Normal_Xl0000143" xfId="15" xr:uid="{00000000-0005-0000-0000-000038000000}"/>
    <cellStyle name="Normal_Xl0000156" xfId="32" xr:uid="{00000000-0005-0000-0000-000039000000}"/>
    <cellStyle name="Normal_Xl0000163 2" xfId="57" xr:uid="{00000000-0005-0000-0000-00003A000000}"/>
    <cellStyle name="Normal_Xl0000203" xfId="4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25</xdr:row>
      <xdr:rowOff>114300</xdr:rowOff>
    </xdr:from>
    <xdr:to>
      <xdr:col>5</xdr:col>
      <xdr:colOff>0</xdr:colOff>
      <xdr:row>25</xdr:row>
      <xdr:rowOff>114300</xdr:rowOff>
    </xdr:to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010150" y="4914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D13" sqref="D13"/>
    </sheetView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13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8" t="s">
        <v>0</v>
      </c>
    </row>
    <row r="4" spans="1:10" ht="43.5" customHeight="1">
      <c r="A4" s="9"/>
      <c r="B4" s="9"/>
      <c r="C4" s="10" t="s">
        <v>1</v>
      </c>
      <c r="D4" s="10" t="s">
        <v>2</v>
      </c>
      <c r="E4" s="10" t="s">
        <v>3</v>
      </c>
    </row>
    <row r="5" spans="1:10" ht="20.100000000000001" customHeight="1">
      <c r="A5" s="11"/>
      <c r="B5" s="11"/>
      <c r="C5" s="11"/>
      <c r="D5" s="11"/>
      <c r="E5" s="12"/>
    </row>
    <row r="6" spans="1:10" ht="20.100000000000001" customHeight="1">
      <c r="A6" s="13" t="s">
        <v>4</v>
      </c>
      <c r="B6" s="14"/>
      <c r="C6" s="15">
        <v>1879.3744999999999</v>
      </c>
      <c r="D6" s="15">
        <v>1821.39348</v>
      </c>
      <c r="E6" s="15">
        <f>D6/C6*100</f>
        <v>96.914876731593409</v>
      </c>
      <c r="F6" s="16"/>
    </row>
    <row r="7" spans="1:10" ht="20.100000000000001" customHeight="1">
      <c r="A7" s="17"/>
      <c r="B7" s="18" t="s">
        <v>5</v>
      </c>
      <c r="C7" s="19">
        <v>95.282119999999992</v>
      </c>
      <c r="D7" s="19">
        <v>63.445699999999995</v>
      </c>
      <c r="E7" s="19">
        <f t="shared" ref="E7:E14" si="0">D7/C7*100</f>
        <v>66.587204398894571</v>
      </c>
      <c r="F7" s="16"/>
    </row>
    <row r="8" spans="1:10" ht="20.100000000000001" customHeight="1">
      <c r="A8" s="20"/>
      <c r="B8" s="18" t="s">
        <v>6</v>
      </c>
      <c r="C8" s="19">
        <v>1784.09238</v>
      </c>
      <c r="D8" s="19">
        <v>1757.94778</v>
      </c>
      <c r="E8" s="19">
        <f t="shared" si="0"/>
        <v>98.534571399268017</v>
      </c>
      <c r="F8" s="16"/>
    </row>
    <row r="9" spans="1:10" ht="20.100000000000001" customHeight="1">
      <c r="A9" s="13" t="s">
        <v>7</v>
      </c>
      <c r="B9" s="14"/>
      <c r="C9" s="21"/>
      <c r="D9" s="22"/>
      <c r="E9" s="19"/>
      <c r="F9" s="16"/>
    </row>
    <row r="10" spans="1:10" ht="20.100000000000001" customHeight="1">
      <c r="A10" s="13"/>
      <c r="B10" s="18" t="s">
        <v>8</v>
      </c>
      <c r="C10" s="19">
        <v>133.6</v>
      </c>
      <c r="D10" s="19">
        <v>128.9</v>
      </c>
      <c r="E10" s="19">
        <f t="shared" si="0"/>
        <v>96.482035928143716</v>
      </c>
      <c r="F10" s="16"/>
    </row>
    <row r="11" spans="1:10" ht="20.100000000000001" customHeight="1">
      <c r="A11" s="13"/>
      <c r="B11" s="18" t="s">
        <v>9</v>
      </c>
      <c r="C11" s="19">
        <v>24.1</v>
      </c>
      <c r="D11" s="19">
        <v>24.2</v>
      </c>
      <c r="E11" s="19">
        <f t="shared" si="0"/>
        <v>100.4149377593361</v>
      </c>
      <c r="F11" s="16"/>
      <c r="G11" s="23"/>
      <c r="H11" s="19"/>
      <c r="I11" s="16"/>
      <c r="J11" s="16"/>
    </row>
    <row r="12" spans="1:10" ht="20.100000000000001" customHeight="1">
      <c r="A12" s="24"/>
      <c r="B12" s="18" t="s">
        <v>10</v>
      </c>
      <c r="C12" s="19">
        <v>2.8</v>
      </c>
      <c r="D12" s="19">
        <v>2.8</v>
      </c>
      <c r="E12" s="19">
        <f t="shared" si="0"/>
        <v>100</v>
      </c>
      <c r="F12" s="16"/>
      <c r="G12" s="19"/>
      <c r="H12" s="19"/>
      <c r="I12" s="16"/>
      <c r="J12" s="16"/>
    </row>
    <row r="13" spans="1:10" ht="20.100000000000001" customHeight="1">
      <c r="A13" s="24"/>
      <c r="B13" s="18" t="s">
        <v>11</v>
      </c>
      <c r="C13" s="19">
        <v>26.4</v>
      </c>
      <c r="D13" s="19">
        <v>25.5</v>
      </c>
      <c r="E13" s="19">
        <f t="shared" si="0"/>
        <v>96.590909090909093</v>
      </c>
      <c r="F13" s="16"/>
      <c r="G13" s="19"/>
      <c r="H13" s="19"/>
      <c r="I13" s="16"/>
      <c r="J13" s="16"/>
    </row>
    <row r="14" spans="1:10" s="25" customFormat="1" ht="20.100000000000001" customHeight="1">
      <c r="A14" s="13"/>
      <c r="B14" s="18" t="s">
        <v>12</v>
      </c>
      <c r="C14" s="19">
        <v>305.5</v>
      </c>
      <c r="D14" s="19">
        <v>309.60000000000002</v>
      </c>
      <c r="E14" s="19">
        <f t="shared" si="0"/>
        <v>101.34206219312603</v>
      </c>
      <c r="F14" s="16"/>
    </row>
    <row r="15" spans="1:10" ht="20.100000000000001" customHeight="1">
      <c r="A15" s="13"/>
      <c r="B15" s="26"/>
      <c r="C15" s="27"/>
      <c r="D15" s="28"/>
      <c r="E15" s="29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24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5"/>
  <sheetViews>
    <sheetView workbookViewId="0">
      <selection activeCell="D13" sqref="D13"/>
    </sheetView>
  </sheetViews>
  <sheetFormatPr defaultColWidth="10" defaultRowHeight="12.75"/>
  <cols>
    <col min="1" max="1" width="43.42578125" style="133" customWidth="1"/>
    <col min="2" max="3" width="10.7109375" style="133" customWidth="1"/>
    <col min="4" max="4" width="24.28515625" style="133" customWidth="1"/>
    <col min="5" max="5" width="10" style="133" customWidth="1"/>
    <col min="6" max="6" width="10" style="133"/>
    <col min="7" max="7" width="6.28515625" style="133" customWidth="1"/>
    <col min="8" max="16384" width="10" style="133"/>
  </cols>
  <sheetData>
    <row r="1" spans="1:6" s="131" customFormat="1" ht="20.100000000000001" customHeight="1">
      <c r="A1" s="130" t="s">
        <v>254</v>
      </c>
      <c r="B1" s="162"/>
      <c r="C1" s="162"/>
      <c r="D1" s="162"/>
    </row>
    <row r="2" spans="1:6" ht="20.100000000000001" customHeight="1">
      <c r="A2" s="140"/>
      <c r="B2" s="140"/>
      <c r="C2" s="140"/>
    </row>
    <row r="3" spans="1:6" s="135" customFormat="1" ht="15.95" customHeight="1">
      <c r="A3" s="134"/>
      <c r="B3" s="134"/>
      <c r="C3" s="163"/>
      <c r="D3" s="185" t="s">
        <v>247</v>
      </c>
    </row>
    <row r="4" spans="1:6" s="135" customFormat="1" ht="15.95" customHeight="1">
      <c r="A4" s="164"/>
      <c r="B4" s="167" t="s">
        <v>198</v>
      </c>
      <c r="C4" s="167" t="s">
        <v>198</v>
      </c>
      <c r="D4" s="167" t="s">
        <v>248</v>
      </c>
    </row>
    <row r="5" spans="1:6" s="135" customFormat="1" ht="15.95" customHeight="1">
      <c r="A5" s="166"/>
      <c r="B5" s="169" t="s">
        <v>66</v>
      </c>
      <c r="C5" s="169" t="s">
        <v>67</v>
      </c>
      <c r="D5" s="169" t="s">
        <v>249</v>
      </c>
    </row>
    <row r="6" spans="1:6" s="135" customFormat="1" ht="20.100000000000001" customHeight="1">
      <c r="A6" s="134"/>
      <c r="B6" s="142"/>
      <c r="C6" s="142"/>
      <c r="D6" s="142"/>
    </row>
    <row r="7" spans="1:6" s="173" customFormat="1" ht="20.100000000000001" customHeight="1">
      <c r="A7" s="186" t="s">
        <v>227</v>
      </c>
      <c r="B7" s="187">
        <v>2038</v>
      </c>
      <c r="C7" s="188">
        <v>2165</v>
      </c>
      <c r="D7" s="202">
        <v>106.23159960745829</v>
      </c>
      <c r="E7" s="135"/>
      <c r="F7" s="203"/>
    </row>
    <row r="8" spans="1:6" s="180" customFormat="1" ht="20.100000000000001" customHeight="1">
      <c r="A8" s="191" t="s">
        <v>229</v>
      </c>
      <c r="B8" s="192">
        <v>45</v>
      </c>
      <c r="C8" s="193">
        <v>54</v>
      </c>
      <c r="D8" s="204">
        <v>120</v>
      </c>
      <c r="F8" s="205"/>
    </row>
    <row r="9" spans="1:6" s="180" customFormat="1" ht="20.100000000000001" customHeight="1">
      <c r="A9" s="191" t="s">
        <v>230</v>
      </c>
      <c r="B9" s="192">
        <v>467</v>
      </c>
      <c r="C9" s="193">
        <v>435</v>
      </c>
      <c r="D9" s="204">
        <v>93.147751605995722</v>
      </c>
      <c r="E9" s="136"/>
      <c r="F9" s="205"/>
    </row>
    <row r="10" spans="1:6" s="135" customFormat="1" ht="20.100000000000001" customHeight="1">
      <c r="A10" s="195" t="s">
        <v>20</v>
      </c>
      <c r="B10" s="196">
        <v>20</v>
      </c>
      <c r="C10" s="197">
        <v>10</v>
      </c>
      <c r="D10" s="206">
        <v>50</v>
      </c>
      <c r="F10" s="203"/>
    </row>
    <row r="11" spans="1:6" s="135" customFormat="1" ht="19.5" customHeight="1">
      <c r="A11" s="195" t="s">
        <v>26</v>
      </c>
      <c r="B11" s="196">
        <v>241</v>
      </c>
      <c r="C11" s="197">
        <v>237</v>
      </c>
      <c r="D11" s="206">
        <v>98.340248962655593</v>
      </c>
      <c r="F11" s="203"/>
    </row>
    <row r="12" spans="1:6" s="135" customFormat="1" ht="19.5" customHeight="1">
      <c r="A12" s="195" t="s">
        <v>231</v>
      </c>
      <c r="B12" s="196">
        <v>50</v>
      </c>
      <c r="C12" s="197">
        <v>23</v>
      </c>
      <c r="D12" s="206">
        <v>46</v>
      </c>
      <c r="F12" s="203"/>
    </row>
    <row r="13" spans="1:6" s="135" customFormat="1" ht="20.100000000000001" customHeight="1">
      <c r="A13" s="195" t="s">
        <v>232</v>
      </c>
      <c r="B13" s="196">
        <v>156</v>
      </c>
      <c r="C13" s="197">
        <v>165</v>
      </c>
      <c r="D13" s="206">
        <v>105.76923076923077</v>
      </c>
      <c r="F13" s="203"/>
    </row>
    <row r="14" spans="1:6" s="180" customFormat="1" ht="20.100000000000001" customHeight="1">
      <c r="A14" s="191" t="s">
        <v>233</v>
      </c>
      <c r="B14" s="192">
        <v>1526</v>
      </c>
      <c r="C14" s="193">
        <v>1676</v>
      </c>
      <c r="D14" s="204">
        <v>109.82961992136305</v>
      </c>
      <c r="E14" s="136"/>
      <c r="F14" s="205"/>
    </row>
    <row r="15" spans="1:6" s="135" customFormat="1" ht="20.100000000000001" customHeight="1">
      <c r="A15" s="195" t="s">
        <v>234</v>
      </c>
      <c r="B15" s="196">
        <v>721</v>
      </c>
      <c r="C15" s="197">
        <v>812</v>
      </c>
      <c r="D15" s="206">
        <v>112.62135922330097</v>
      </c>
      <c r="F15" s="203"/>
    </row>
    <row r="16" spans="1:6" s="135" customFormat="1" ht="20.100000000000001" customHeight="1">
      <c r="A16" s="195" t="s">
        <v>235</v>
      </c>
      <c r="B16" s="196">
        <v>82</v>
      </c>
      <c r="C16" s="197">
        <v>89</v>
      </c>
      <c r="D16" s="206">
        <v>108.53658536585367</v>
      </c>
      <c r="F16" s="203"/>
    </row>
    <row r="17" spans="1:6" s="135" customFormat="1" ht="20.100000000000001" customHeight="1">
      <c r="A17" s="195" t="s">
        <v>236</v>
      </c>
      <c r="B17" s="196">
        <v>99</v>
      </c>
      <c r="C17" s="197">
        <v>87</v>
      </c>
      <c r="D17" s="206">
        <v>87.878787878787875</v>
      </c>
      <c r="F17" s="203"/>
    </row>
    <row r="18" spans="1:6" s="135" customFormat="1" ht="20.100000000000001" customHeight="1">
      <c r="A18" s="195" t="s">
        <v>237</v>
      </c>
      <c r="B18" s="196">
        <v>69</v>
      </c>
      <c r="C18" s="197">
        <v>76</v>
      </c>
      <c r="D18" s="206">
        <v>110.14492753623189</v>
      </c>
      <c r="F18" s="203"/>
    </row>
    <row r="19" spans="1:6" s="135" customFormat="1" ht="21.75" customHeight="1">
      <c r="A19" s="195" t="s">
        <v>238</v>
      </c>
      <c r="B19" s="196">
        <v>22</v>
      </c>
      <c r="C19" s="197">
        <v>32</v>
      </c>
      <c r="D19" s="206">
        <v>145.45454545454547</v>
      </c>
      <c r="F19" s="203"/>
    </row>
    <row r="20" spans="1:6" s="135" customFormat="1" ht="20.100000000000001" customHeight="1">
      <c r="A20" s="195" t="s">
        <v>239</v>
      </c>
      <c r="B20" s="196">
        <v>153</v>
      </c>
      <c r="C20" s="197">
        <v>149</v>
      </c>
      <c r="D20" s="206">
        <v>97.385620915032675</v>
      </c>
      <c r="F20" s="203"/>
    </row>
    <row r="21" spans="1:6" s="135" customFormat="1" ht="30" customHeight="1">
      <c r="A21" s="195" t="s">
        <v>250</v>
      </c>
      <c r="B21" s="196">
        <v>132</v>
      </c>
      <c r="C21" s="197">
        <v>165</v>
      </c>
      <c r="D21" s="206">
        <v>125</v>
      </c>
      <c r="F21" s="203"/>
    </row>
    <row r="22" spans="1:6" s="135" customFormat="1" ht="20.100000000000001" customHeight="1">
      <c r="A22" s="195" t="s">
        <v>241</v>
      </c>
      <c r="B22" s="196">
        <v>82</v>
      </c>
      <c r="C22" s="197">
        <v>88</v>
      </c>
      <c r="D22" s="206">
        <v>107.31707317073172</v>
      </c>
      <c r="F22" s="203"/>
    </row>
    <row r="23" spans="1:6" s="135" customFormat="1" ht="21" customHeight="1">
      <c r="A23" s="195" t="s">
        <v>242</v>
      </c>
      <c r="B23" s="196">
        <v>23</v>
      </c>
      <c r="C23" s="197">
        <v>36</v>
      </c>
      <c r="D23" s="206">
        <v>156.52173913043478</v>
      </c>
      <c r="F23" s="203"/>
    </row>
    <row r="24" spans="1:6" s="135" customFormat="1" ht="20.100000000000001" customHeight="1">
      <c r="A24" s="195" t="s">
        <v>243</v>
      </c>
      <c r="B24" s="196">
        <v>15</v>
      </c>
      <c r="C24" s="197">
        <v>14</v>
      </c>
      <c r="D24" s="206">
        <v>93.333333333333329</v>
      </c>
      <c r="F24" s="203"/>
    </row>
    <row r="25" spans="1:6" ht="29.25" customHeight="1">
      <c r="A25" s="195" t="s">
        <v>251</v>
      </c>
      <c r="B25" s="196">
        <v>109</v>
      </c>
      <c r="C25" s="197">
        <v>104</v>
      </c>
      <c r="D25" s="206">
        <v>95.412844036697251</v>
      </c>
      <c r="F25" s="203"/>
    </row>
    <row r="26" spans="1:6" ht="20.100000000000001" customHeight="1">
      <c r="A26" s="195" t="s">
        <v>245</v>
      </c>
      <c r="B26" s="196">
        <v>19</v>
      </c>
      <c r="C26" s="197">
        <v>24</v>
      </c>
      <c r="D26" s="206">
        <v>126.31578947368421</v>
      </c>
      <c r="F26" s="203"/>
    </row>
    <row r="27" spans="1:6" ht="20.100000000000001" customHeight="1">
      <c r="A27" s="195"/>
      <c r="B27" s="140"/>
      <c r="C27" s="140"/>
      <c r="D27" s="140"/>
      <c r="F27" s="203"/>
    </row>
    <row r="28" spans="1:6" ht="20.100000000000001" customHeight="1">
      <c r="A28" s="140"/>
      <c r="B28" s="140"/>
      <c r="C28" s="140"/>
      <c r="F28" s="203"/>
    </row>
    <row r="29" spans="1:6" ht="20.100000000000001" customHeight="1">
      <c r="A29" s="140"/>
      <c r="B29" s="140"/>
      <c r="C29" s="140"/>
      <c r="F29" s="203"/>
    </row>
    <row r="30" spans="1:6" ht="20.100000000000001" customHeight="1">
      <c r="A30" s="140"/>
      <c r="B30" s="140"/>
      <c r="C30" s="140"/>
      <c r="F30" s="203"/>
    </row>
    <row r="31" spans="1:6" ht="20.100000000000001" customHeight="1">
      <c r="A31" s="140"/>
      <c r="B31" s="140"/>
      <c r="C31" s="140"/>
      <c r="F31" s="203"/>
    </row>
    <row r="32" spans="1:6" ht="20.100000000000001" customHeight="1">
      <c r="A32" s="140"/>
      <c r="B32" s="140"/>
      <c r="C32" s="140"/>
      <c r="F32" s="203"/>
    </row>
    <row r="33" spans="1:6" ht="20.100000000000001" customHeight="1">
      <c r="A33" s="140"/>
      <c r="B33" s="140"/>
      <c r="C33" s="140"/>
      <c r="F33" s="203"/>
    </row>
    <row r="34" spans="1:6" ht="20.100000000000001" customHeight="1">
      <c r="A34" s="140"/>
      <c r="B34" s="140"/>
      <c r="C34" s="140"/>
      <c r="F34" s="203"/>
    </row>
    <row r="35" spans="1:6" ht="20.100000000000001" customHeight="1">
      <c r="A35" s="140"/>
      <c r="B35" s="140"/>
      <c r="C35" s="140"/>
      <c r="F35" s="203"/>
    </row>
    <row r="36" spans="1:6" ht="20.100000000000001" customHeight="1">
      <c r="A36" s="140"/>
      <c r="B36" s="140"/>
      <c r="C36" s="140"/>
      <c r="D36" s="140"/>
      <c r="F36" s="203"/>
    </row>
    <row r="37" spans="1:6" ht="20.100000000000001" customHeight="1">
      <c r="A37" s="140"/>
      <c r="B37" s="140"/>
      <c r="C37" s="140"/>
      <c r="D37" s="140"/>
      <c r="F37" s="203"/>
    </row>
    <row r="38" spans="1:6" ht="20.100000000000001" customHeight="1">
      <c r="A38" s="140"/>
      <c r="B38" s="140"/>
      <c r="C38" s="140"/>
      <c r="D38" s="140"/>
      <c r="F38" s="203"/>
    </row>
    <row r="39" spans="1:6" ht="20.100000000000001" customHeight="1">
      <c r="A39" s="140"/>
      <c r="B39" s="140"/>
      <c r="C39" s="140"/>
      <c r="D39" s="140"/>
      <c r="F39" s="203"/>
    </row>
    <row r="40" spans="1:6" ht="20.100000000000001" customHeight="1">
      <c r="A40" s="140"/>
      <c r="B40" s="140"/>
      <c r="C40" s="140"/>
      <c r="D40" s="140"/>
      <c r="F40" s="203"/>
    </row>
    <row r="41" spans="1:6" ht="20.100000000000001" customHeight="1">
      <c r="A41" s="140"/>
      <c r="B41" s="140"/>
      <c r="C41" s="140"/>
      <c r="D41" s="140"/>
      <c r="F41" s="203"/>
    </row>
    <row r="42" spans="1:6" ht="20.100000000000001" customHeight="1">
      <c r="A42" s="140"/>
      <c r="B42" s="140"/>
      <c r="C42" s="140"/>
      <c r="D42" s="140"/>
      <c r="F42" s="203"/>
    </row>
    <row r="43" spans="1:6" ht="20.100000000000001" customHeight="1">
      <c r="A43" s="140"/>
      <c r="B43" s="140"/>
      <c r="C43" s="140"/>
      <c r="D43" s="140"/>
      <c r="F43" s="203"/>
    </row>
    <row r="44" spans="1:6" ht="20.100000000000001" customHeight="1">
      <c r="A44" s="140"/>
      <c r="B44" s="140"/>
      <c r="C44" s="140"/>
      <c r="D44" s="140"/>
    </row>
    <row r="45" spans="1:6" ht="20.100000000000001" customHeight="1">
      <c r="A45" s="140"/>
      <c r="B45" s="140"/>
      <c r="C45" s="140"/>
      <c r="D45" s="140"/>
    </row>
    <row r="46" spans="1:6" ht="20.100000000000001" customHeight="1">
      <c r="A46" s="140"/>
      <c r="B46" s="140"/>
      <c r="C46" s="140"/>
      <c r="D46" s="140"/>
    </row>
    <row r="47" spans="1:6" ht="20.100000000000001" customHeight="1">
      <c r="A47" s="140"/>
      <c r="B47" s="140"/>
      <c r="C47" s="140"/>
      <c r="D47" s="140"/>
    </row>
    <row r="48" spans="1:6" ht="20.100000000000001" customHeight="1">
      <c r="A48" s="140"/>
      <c r="B48" s="140"/>
      <c r="C48" s="140"/>
      <c r="D48" s="140"/>
    </row>
    <row r="49" spans="1:4" ht="20.100000000000001" customHeight="1">
      <c r="A49" s="140"/>
      <c r="B49" s="140"/>
      <c r="C49" s="140"/>
      <c r="D49" s="140"/>
    </row>
    <row r="50" spans="1:4" ht="20.100000000000001" customHeight="1">
      <c r="A50" s="140"/>
      <c r="B50" s="140"/>
      <c r="C50" s="140"/>
      <c r="D50" s="140"/>
    </row>
    <row r="51" spans="1:4" ht="20.100000000000001" customHeight="1">
      <c r="A51" s="140"/>
      <c r="B51" s="140"/>
      <c r="C51" s="140"/>
      <c r="D51" s="140"/>
    </row>
    <row r="52" spans="1:4" ht="20.100000000000001" customHeight="1">
      <c r="A52" s="140"/>
      <c r="B52" s="140"/>
      <c r="C52" s="140"/>
      <c r="D52" s="140"/>
    </row>
    <row r="53" spans="1:4" ht="20.100000000000001" customHeight="1">
      <c r="A53" s="140"/>
      <c r="B53" s="140"/>
      <c r="C53" s="140"/>
      <c r="D53" s="140"/>
    </row>
    <row r="54" spans="1:4" ht="20.100000000000001" customHeight="1">
      <c r="A54" s="140"/>
      <c r="B54" s="140"/>
      <c r="C54" s="140"/>
      <c r="D54" s="140"/>
    </row>
    <row r="55" spans="1:4" ht="20.100000000000001" customHeight="1">
      <c r="A55" s="140"/>
      <c r="B55" s="140"/>
      <c r="C55" s="140"/>
      <c r="D55" s="140"/>
    </row>
    <row r="56" spans="1:4" ht="20.100000000000001" customHeight="1">
      <c r="A56" s="140"/>
      <c r="B56" s="140"/>
      <c r="C56" s="140"/>
      <c r="D56" s="140"/>
    </row>
    <row r="57" spans="1:4" ht="20.100000000000001" customHeight="1">
      <c r="A57" s="140"/>
      <c r="B57" s="140"/>
      <c r="C57" s="140"/>
      <c r="D57" s="140"/>
    </row>
    <row r="58" spans="1:4" ht="20.100000000000001" customHeight="1">
      <c r="A58" s="140"/>
      <c r="B58" s="140"/>
      <c r="C58" s="140"/>
      <c r="D58" s="140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5"/>
  <sheetViews>
    <sheetView workbookViewId="0">
      <selection activeCell="D13" sqref="D13"/>
    </sheetView>
  </sheetViews>
  <sheetFormatPr defaultColWidth="9.140625" defaultRowHeight="15"/>
  <cols>
    <col min="1" max="1" width="3.140625" style="210" customWidth="1"/>
    <col min="2" max="2" width="34.7109375" style="210" customWidth="1"/>
    <col min="3" max="3" width="11.42578125" style="210" customWidth="1"/>
    <col min="4" max="4" width="11.7109375" style="210" customWidth="1"/>
    <col min="5" max="6" width="14.140625" style="210" customWidth="1"/>
    <col min="7" max="16384" width="9.140625" style="210"/>
  </cols>
  <sheetData>
    <row r="1" spans="1:6" s="208" customFormat="1" ht="16.5">
      <c r="A1" s="207" t="s">
        <v>255</v>
      </c>
    </row>
    <row r="2" spans="1:6" ht="16.5">
      <c r="A2" s="209"/>
      <c r="B2" s="209"/>
      <c r="C2" s="209"/>
      <c r="D2" s="209"/>
      <c r="E2" s="209"/>
    </row>
    <row r="3" spans="1:6">
      <c r="A3" s="211"/>
      <c r="B3" s="211"/>
      <c r="C3" s="211"/>
      <c r="D3" s="211"/>
      <c r="F3" s="212" t="s">
        <v>256</v>
      </c>
    </row>
    <row r="4" spans="1:6">
      <c r="A4" s="213"/>
      <c r="B4" s="213"/>
      <c r="C4" s="214" t="s">
        <v>257</v>
      </c>
      <c r="D4" s="214" t="s">
        <v>258</v>
      </c>
      <c r="E4" s="214" t="s">
        <v>60</v>
      </c>
      <c r="F4" s="214" t="s">
        <v>60</v>
      </c>
    </row>
    <row r="5" spans="1:6">
      <c r="A5" s="215"/>
      <c r="B5" s="215"/>
      <c r="C5" s="216" t="s">
        <v>67</v>
      </c>
      <c r="D5" s="216" t="s">
        <v>63</v>
      </c>
      <c r="E5" s="216" t="s">
        <v>259</v>
      </c>
      <c r="F5" s="216" t="s">
        <v>260</v>
      </c>
    </row>
    <row r="6" spans="1:6">
      <c r="A6" s="215"/>
      <c r="B6" s="215"/>
      <c r="C6" s="217"/>
      <c r="D6" s="217" t="s">
        <v>67</v>
      </c>
      <c r="E6" s="217" t="s">
        <v>261</v>
      </c>
      <c r="F6" s="217" t="s">
        <v>262</v>
      </c>
    </row>
    <row r="7" spans="1:6">
      <c r="A7" s="215"/>
      <c r="B7" s="215"/>
      <c r="C7" s="215"/>
      <c r="D7" s="215"/>
      <c r="E7" s="215"/>
    </row>
    <row r="8" spans="1:6">
      <c r="A8" s="218" t="s">
        <v>227</v>
      </c>
      <c r="B8" s="219"/>
      <c r="C8" s="220">
        <v>703197.05500000005</v>
      </c>
      <c r="D8" s="220">
        <v>31118.628000000004</v>
      </c>
      <c r="E8" s="221">
        <v>4.4253069290797873</v>
      </c>
      <c r="F8" s="221">
        <v>112.49457339775742</v>
      </c>
    </row>
    <row r="9" spans="1:6">
      <c r="A9" s="222"/>
      <c r="B9" s="223" t="s">
        <v>263</v>
      </c>
      <c r="C9" s="224">
        <v>117792.382</v>
      </c>
      <c r="D9" s="224">
        <v>4662.1000000000004</v>
      </c>
      <c r="E9" s="225">
        <v>3.957896020813978</v>
      </c>
      <c r="F9" s="225">
        <v>103.73315651755996</v>
      </c>
    </row>
    <row r="10" spans="1:6">
      <c r="A10" s="222"/>
      <c r="B10" s="226" t="s">
        <v>264</v>
      </c>
      <c r="C10" s="227"/>
      <c r="D10" s="228"/>
      <c r="E10" s="229"/>
      <c r="F10" s="229"/>
    </row>
    <row r="11" spans="1:6">
      <c r="A11" s="222"/>
      <c r="B11" s="230" t="s">
        <v>265</v>
      </c>
      <c r="C11" s="227">
        <v>59664.281000000003</v>
      </c>
      <c r="D11" s="228">
        <v>3040.41</v>
      </c>
      <c r="E11" s="229">
        <v>5.0958629669902491</v>
      </c>
      <c r="F11" s="229">
        <v>94.822870437654572</v>
      </c>
    </row>
    <row r="12" spans="1:6">
      <c r="A12" s="222"/>
      <c r="B12" s="230" t="s">
        <v>266</v>
      </c>
      <c r="C12" s="227">
        <v>10135.41</v>
      </c>
      <c r="D12" s="228">
        <v>305.62</v>
      </c>
      <c r="E12" s="229">
        <v>3.0153688898623736</v>
      </c>
      <c r="F12" s="229">
        <v>113.05859721811187</v>
      </c>
    </row>
    <row r="13" spans="1:6">
      <c r="A13" s="222"/>
      <c r="B13" s="230" t="s">
        <v>267</v>
      </c>
      <c r="C13" s="227">
        <v>1506.9190000000001</v>
      </c>
      <c r="D13" s="228">
        <v>42.72</v>
      </c>
      <c r="E13" s="229">
        <v>2.8349234431313159</v>
      </c>
      <c r="F13" s="229">
        <v>95.741819811743611</v>
      </c>
    </row>
    <row r="14" spans="1:6">
      <c r="A14" s="222"/>
      <c r="B14" s="230" t="s">
        <v>268</v>
      </c>
      <c r="C14" s="227">
        <v>1064.1600000000001</v>
      </c>
      <c r="D14" s="228">
        <v>37.22</v>
      </c>
      <c r="E14" s="229">
        <v>3.4975943467147794</v>
      </c>
      <c r="F14" s="229">
        <v>70.199924556771037</v>
      </c>
    </row>
    <row r="15" spans="1:6">
      <c r="A15" s="222"/>
      <c r="B15" s="230" t="s">
        <v>269</v>
      </c>
      <c r="C15" s="227">
        <v>1057.7</v>
      </c>
      <c r="D15" s="228">
        <v>35.319999999999993</v>
      </c>
      <c r="E15" s="229">
        <v>3.3393211685733184</v>
      </c>
      <c r="F15" s="229">
        <v>118.72268907563024</v>
      </c>
    </row>
    <row r="16" spans="1:6">
      <c r="A16" s="222"/>
      <c r="B16" s="230" t="s">
        <v>270</v>
      </c>
      <c r="C16" s="227">
        <v>1254.72</v>
      </c>
      <c r="D16" s="228">
        <v>33.119999999999997</v>
      </c>
      <c r="E16" s="229">
        <v>2.6396327467482781</v>
      </c>
      <c r="F16" s="229">
        <v>87.57271285034372</v>
      </c>
    </row>
    <row r="17" spans="1:6">
      <c r="A17" s="222"/>
      <c r="B17" s="230" t="s">
        <v>271</v>
      </c>
      <c r="C17" s="227">
        <v>1116.1600000000001</v>
      </c>
      <c r="D17" s="228">
        <v>27.919999999999998</v>
      </c>
      <c r="E17" s="229">
        <v>2.5014334862385317</v>
      </c>
      <c r="F17" s="229">
        <v>91.480996068152024</v>
      </c>
    </row>
    <row r="18" spans="1:6">
      <c r="A18" s="222"/>
      <c r="B18" s="230" t="s">
        <v>272</v>
      </c>
      <c r="C18" s="227">
        <v>324.17</v>
      </c>
      <c r="D18" s="228">
        <v>15.94</v>
      </c>
      <c r="E18" s="229">
        <v>4.9171730881944651</v>
      </c>
      <c r="F18" s="229">
        <v>73.762147154095331</v>
      </c>
    </row>
    <row r="19" spans="1:6">
      <c r="A19" s="222"/>
      <c r="B19" s="230" t="s">
        <v>273</v>
      </c>
      <c r="C19" s="227">
        <v>453.7</v>
      </c>
      <c r="D19" s="228">
        <v>13.84</v>
      </c>
      <c r="E19" s="229">
        <v>3.0504738814194403</v>
      </c>
      <c r="F19" s="229">
        <v>108.46394984326018</v>
      </c>
    </row>
    <row r="20" spans="1:6">
      <c r="A20" s="222"/>
      <c r="B20" s="230" t="s">
        <v>274</v>
      </c>
      <c r="C20" s="227">
        <v>257.88</v>
      </c>
      <c r="D20" s="228">
        <v>9.67</v>
      </c>
      <c r="E20" s="229">
        <v>3.7498061113696295</v>
      </c>
      <c r="F20" s="229">
        <v>105.9145673603505</v>
      </c>
    </row>
    <row r="21" spans="1:6">
      <c r="A21" s="222"/>
      <c r="B21" s="223" t="s">
        <v>275</v>
      </c>
      <c r="C21" s="231">
        <v>585404.67300000007</v>
      </c>
      <c r="D21" s="231">
        <v>26456.528000000002</v>
      </c>
      <c r="E21" s="232">
        <v>4.5193571592825323</v>
      </c>
      <c r="F21" s="232">
        <v>114.19418416345258</v>
      </c>
    </row>
    <row r="22" spans="1:6">
      <c r="A22" s="222"/>
      <c r="B22" s="233" t="s">
        <v>276</v>
      </c>
      <c r="C22" s="227">
        <v>417377.603</v>
      </c>
      <c r="D22" s="228">
        <v>17388.024000000001</v>
      </c>
      <c r="E22" s="234">
        <v>4.1660175042981402</v>
      </c>
      <c r="F22" s="229">
        <v>111.08333960470793</v>
      </c>
    </row>
    <row r="23" spans="1:6">
      <c r="A23" s="222"/>
      <c r="B23" s="233" t="s">
        <v>277</v>
      </c>
      <c r="C23" s="227">
        <v>148198.16500000001</v>
      </c>
      <c r="D23" s="228">
        <v>7892.16</v>
      </c>
      <c r="E23" s="234">
        <v>5.3254100683365406</v>
      </c>
      <c r="F23" s="229">
        <v>120.81631103476641</v>
      </c>
    </row>
    <row r="24" spans="1:6">
      <c r="A24" s="222"/>
      <c r="B24" s="233" t="s">
        <v>278</v>
      </c>
      <c r="C24" s="228">
        <v>19828.904999999999</v>
      </c>
      <c r="D24" s="228">
        <v>1176.3440000000001</v>
      </c>
      <c r="E24" s="229">
        <v>5.9324708046157877</v>
      </c>
      <c r="F24" s="229">
        <v>119.72723201563326</v>
      </c>
    </row>
    <row r="25" spans="1:6">
      <c r="B25" s="235" t="s">
        <v>279</v>
      </c>
      <c r="C25" s="228"/>
      <c r="D25" s="228"/>
      <c r="E25" s="229"/>
      <c r="F25" s="229"/>
    </row>
    <row r="26" spans="1:6">
      <c r="A26" s="236"/>
      <c r="B26" s="237" t="s">
        <v>132</v>
      </c>
      <c r="C26" s="228">
        <v>77838.357000000004</v>
      </c>
      <c r="D26" s="228">
        <v>3856.8910000000001</v>
      </c>
      <c r="E26" s="229">
        <v>4.9550005275676616</v>
      </c>
      <c r="F26" s="229">
        <v>156.05870433221818</v>
      </c>
    </row>
    <row r="27" spans="1:6">
      <c r="A27" s="236"/>
      <c r="B27" s="237" t="s">
        <v>280</v>
      </c>
      <c r="C27" s="228">
        <v>74395.127999999997</v>
      </c>
      <c r="D27" s="228">
        <v>1530.69</v>
      </c>
      <c r="E27" s="229">
        <v>2.0575137662240466</v>
      </c>
      <c r="F27" s="229">
        <v>120.38269158172896</v>
      </c>
    </row>
    <row r="28" spans="1:6">
      <c r="A28" s="236"/>
      <c r="B28" s="237" t="s">
        <v>135</v>
      </c>
      <c r="C28" s="228">
        <v>22000</v>
      </c>
      <c r="D28" s="228">
        <v>1139.268</v>
      </c>
      <c r="E28" s="229">
        <v>5.1784909090909093</v>
      </c>
      <c r="F28" s="229">
        <v>142.179768297751</v>
      </c>
    </row>
    <row r="29" spans="1:6">
      <c r="A29" s="236"/>
      <c r="B29" s="237" t="s">
        <v>137</v>
      </c>
      <c r="C29" s="228">
        <v>17722.179</v>
      </c>
      <c r="D29" s="228">
        <v>1053.163</v>
      </c>
      <c r="E29" s="229">
        <v>5.9426270324884989</v>
      </c>
      <c r="F29" s="229">
        <v>103.48696099056968</v>
      </c>
    </row>
    <row r="30" spans="1:6">
      <c r="A30" s="236"/>
      <c r="B30" s="237" t="s">
        <v>182</v>
      </c>
      <c r="C30" s="228">
        <v>19921.061000000002</v>
      </c>
      <c r="D30" s="228">
        <v>1009.364</v>
      </c>
      <c r="E30" s="229">
        <v>5.0668184791964643</v>
      </c>
      <c r="F30" s="229">
        <v>148.35167096324736</v>
      </c>
    </row>
    <row r="31" spans="1:6">
      <c r="A31" s="236"/>
      <c r="B31" s="237" t="s">
        <v>156</v>
      </c>
      <c r="C31" s="228">
        <v>19972.740000000002</v>
      </c>
      <c r="D31" s="228">
        <v>854.06299999999999</v>
      </c>
      <c r="E31" s="229">
        <v>4.2761433834316165</v>
      </c>
      <c r="F31" s="229">
        <v>112.9285746397527</v>
      </c>
    </row>
    <row r="32" spans="1:6">
      <c r="A32" s="236"/>
      <c r="B32" s="237" t="s">
        <v>181</v>
      </c>
      <c r="C32" s="228">
        <v>17120.47</v>
      </c>
      <c r="D32" s="228">
        <v>823.58100000000002</v>
      </c>
      <c r="E32" s="229">
        <v>4.8105046181559263</v>
      </c>
      <c r="F32" s="229">
        <v>106.93718399177308</v>
      </c>
    </row>
    <row r="33" spans="1:6">
      <c r="A33" s="236"/>
      <c r="B33" s="237" t="s">
        <v>180</v>
      </c>
      <c r="C33" s="238">
        <v>15023.119000000001</v>
      </c>
      <c r="D33" s="238">
        <v>669.25699999999995</v>
      </c>
      <c r="E33" s="239">
        <v>4.4548472257991163</v>
      </c>
      <c r="F33" s="239">
        <v>124.49717989166021</v>
      </c>
    </row>
    <row r="34" spans="1:6">
      <c r="A34" s="236"/>
      <c r="B34" s="237" t="s">
        <v>175</v>
      </c>
      <c r="C34" s="228">
        <v>12115.663</v>
      </c>
      <c r="D34" s="228">
        <v>589.43200000000002</v>
      </c>
      <c r="E34" s="229">
        <v>4.8650412280367981</v>
      </c>
      <c r="F34" s="229">
        <v>111.78686167932908</v>
      </c>
    </row>
    <row r="35" spans="1:6">
      <c r="A35" s="236"/>
      <c r="B35" s="237" t="s">
        <v>158</v>
      </c>
      <c r="C35" s="228">
        <v>8311.2530000000006</v>
      </c>
      <c r="D35" s="228">
        <v>567.08000000000004</v>
      </c>
      <c r="E35" s="229">
        <v>6.8230385959854676</v>
      </c>
      <c r="F35" s="229">
        <v>136.08014877917091</v>
      </c>
    </row>
    <row r="36" spans="1:6">
      <c r="A36" s="236"/>
      <c r="B36" s="237" t="s">
        <v>157</v>
      </c>
      <c r="C36" s="228">
        <v>9076.67</v>
      </c>
      <c r="D36" s="228">
        <v>528.36800000000005</v>
      </c>
      <c r="E36" s="229">
        <v>5.8211656918231034</v>
      </c>
      <c r="F36" s="229">
        <v>102.06301865216116</v>
      </c>
    </row>
    <row r="37" spans="1:6">
      <c r="A37" s="236"/>
      <c r="B37" s="237" t="s">
        <v>141</v>
      </c>
      <c r="C37" s="228">
        <v>8827.3780000000006</v>
      </c>
      <c r="D37" s="228">
        <v>514.20399999999995</v>
      </c>
      <c r="E37" s="229">
        <v>5.8251045780525077</v>
      </c>
      <c r="F37" s="229">
        <v>111.7443677321633</v>
      </c>
    </row>
    <row r="38" spans="1:6">
      <c r="A38" s="236"/>
      <c r="B38" s="237" t="s">
        <v>281</v>
      </c>
      <c r="C38" s="228">
        <v>7776.625</v>
      </c>
      <c r="D38" s="228">
        <v>464.16199999999998</v>
      </c>
      <c r="E38" s="229">
        <v>5.9686817867648241</v>
      </c>
      <c r="F38" s="229">
        <v>121.02711990800977</v>
      </c>
    </row>
    <row r="39" spans="1:6">
      <c r="A39" s="236"/>
      <c r="B39" s="237" t="s">
        <v>282</v>
      </c>
      <c r="C39" s="228">
        <v>8029.2380000000003</v>
      </c>
      <c r="D39" s="228">
        <v>449.63600000000002</v>
      </c>
      <c r="E39" s="229">
        <v>5.5999834604479277</v>
      </c>
      <c r="F39" s="229">
        <v>104.98057454518288</v>
      </c>
    </row>
    <row r="40" spans="1:6">
      <c r="A40" s="236"/>
      <c r="B40" s="237" t="s">
        <v>142</v>
      </c>
      <c r="C40" s="228">
        <v>6400.3990000000003</v>
      </c>
      <c r="D40" s="228">
        <v>437.00799999999998</v>
      </c>
      <c r="E40" s="229">
        <v>6.8278243278270621</v>
      </c>
      <c r="F40" s="229">
        <v>96.51705692414383</v>
      </c>
    </row>
    <row r="41" spans="1:6">
      <c r="A41" s="236"/>
      <c r="B41" s="237" t="s">
        <v>133</v>
      </c>
      <c r="C41" s="228">
        <v>6459.9030000000002</v>
      </c>
      <c r="D41" s="228">
        <v>426.24099999999999</v>
      </c>
      <c r="E41" s="229">
        <v>6.5982569707316028</v>
      </c>
      <c r="F41" s="229">
        <v>87.406619050841471</v>
      </c>
    </row>
    <row r="42" spans="1:6">
      <c r="A42" s="236"/>
      <c r="B42" s="237" t="s">
        <v>149</v>
      </c>
      <c r="C42" s="228">
        <v>6745.84</v>
      </c>
      <c r="D42" s="228">
        <v>424.61</v>
      </c>
      <c r="E42" s="229">
        <v>6.2943977325284921</v>
      </c>
      <c r="F42" s="229">
        <v>157.5985895889394</v>
      </c>
    </row>
    <row r="43" spans="1:6">
      <c r="A43" s="236"/>
      <c r="B43" s="237" t="s">
        <v>151</v>
      </c>
      <c r="C43" s="228">
        <v>6501.6769999999997</v>
      </c>
      <c r="D43" s="228">
        <v>424.46800000000002</v>
      </c>
      <c r="E43" s="229">
        <v>6.5285925462000041</v>
      </c>
      <c r="F43" s="229">
        <v>119.20613122368913</v>
      </c>
    </row>
    <row r="44" spans="1:6">
      <c r="A44" s="236"/>
      <c r="B44" s="240" t="s">
        <v>152</v>
      </c>
      <c r="C44" s="228">
        <v>9049.3850000000002</v>
      </c>
      <c r="D44" s="228">
        <v>418.5</v>
      </c>
      <c r="E44" s="229">
        <v>4.624623662270972</v>
      </c>
      <c r="F44" s="229">
        <v>103.16775545420931</v>
      </c>
    </row>
    <row r="45" spans="1:6">
      <c r="A45" s="236"/>
      <c r="B45" s="240" t="s">
        <v>166</v>
      </c>
      <c r="C45" s="228">
        <v>7986.2650000000003</v>
      </c>
      <c r="D45" s="228">
        <v>414.06099999999998</v>
      </c>
      <c r="E45" s="229">
        <v>5.1846639198674218</v>
      </c>
      <c r="F45" s="229">
        <v>109.46899496358181</v>
      </c>
    </row>
    <row r="46" spans="1:6">
      <c r="B46" s="240" t="s">
        <v>138</v>
      </c>
      <c r="C46" s="228">
        <v>6937.6859999999997</v>
      </c>
      <c r="D46" s="228">
        <v>383.84</v>
      </c>
      <c r="E46" s="229">
        <v>5.5326804931788498</v>
      </c>
      <c r="F46" s="229">
        <v>153.01574646202909</v>
      </c>
    </row>
    <row r="47" spans="1:6">
      <c r="A47" s="236"/>
      <c r="B47" s="237" t="s">
        <v>147</v>
      </c>
      <c r="C47" s="238">
        <v>5975.8280000000004</v>
      </c>
      <c r="D47" s="238">
        <v>383.73</v>
      </c>
      <c r="E47" s="239">
        <v>6.4213695574906113</v>
      </c>
      <c r="F47" s="239">
        <v>110.18049007390734</v>
      </c>
    </row>
    <row r="48" spans="1:6">
      <c r="A48" s="236"/>
      <c r="B48" s="237"/>
      <c r="C48" s="238"/>
      <c r="D48" s="238"/>
      <c r="E48" s="239"/>
      <c r="F48" s="239"/>
    </row>
    <row r="49" spans="1:6">
      <c r="A49" s="236"/>
      <c r="B49" s="237"/>
      <c r="C49" s="238"/>
      <c r="D49" s="238"/>
      <c r="E49" s="239"/>
      <c r="F49" s="239"/>
    </row>
    <row r="50" spans="1:6">
      <c r="A50" s="236"/>
      <c r="C50" s="238"/>
      <c r="D50" s="238"/>
      <c r="E50" s="239"/>
      <c r="F50" s="239"/>
    </row>
    <row r="51" spans="1:6">
      <c r="A51" s="236"/>
      <c r="C51" s="238"/>
      <c r="D51" s="238"/>
      <c r="E51" s="239"/>
      <c r="F51" s="239"/>
    </row>
    <row r="52" spans="1:6">
      <c r="A52" s="236"/>
      <c r="C52" s="238"/>
      <c r="D52" s="238"/>
      <c r="E52" s="239"/>
      <c r="F52" s="239"/>
    </row>
    <row r="53" spans="1:6">
      <c r="A53" s="236"/>
      <c r="B53" s="237"/>
      <c r="C53" s="238"/>
      <c r="D53" s="238"/>
      <c r="E53" s="239"/>
      <c r="F53" s="239"/>
    </row>
    <row r="54" spans="1:6">
      <c r="A54" s="236"/>
      <c r="C54" s="238"/>
      <c r="D54" s="238"/>
      <c r="E54" s="239"/>
      <c r="F54" s="239"/>
    </row>
    <row r="55" spans="1:6">
      <c r="A55" s="236"/>
      <c r="B55" s="236"/>
      <c r="C55" s="238"/>
      <c r="D55" s="238"/>
      <c r="E55" s="239"/>
      <c r="F55" s="239"/>
    </row>
  </sheetData>
  <pageMargins left="0.86614173228346503" right="0.39370078740157499" top="0.74803149606299202" bottom="0.74803149606299202" header="0.31496062992126" footer="0.511811023622047"/>
  <pageSetup paperSize="9" orientation="portrait" r:id="rId1"/>
  <headerFooter alignWithMargins="0">
    <oddHeader>&amp;C&amp;"Times New Roman,Regular"&amp;13&amp;P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7"/>
  <sheetViews>
    <sheetView workbookViewId="0">
      <selection activeCell="D13" sqref="D13"/>
    </sheetView>
  </sheetViews>
  <sheetFormatPr defaultRowHeight="15"/>
  <cols>
    <col min="1" max="1" width="4.28515625" style="395" customWidth="1"/>
    <col min="2" max="2" width="46.42578125" style="395" customWidth="1"/>
    <col min="3" max="3" width="13.28515625" style="395" customWidth="1"/>
    <col min="4" max="4" width="12.85546875" style="395" customWidth="1"/>
    <col min="5" max="5" width="12.140625" style="395" customWidth="1"/>
    <col min="6" max="245" width="9.140625" style="395"/>
    <col min="246" max="246" width="4.28515625" style="395" customWidth="1"/>
    <col min="247" max="247" width="45.42578125" style="395" customWidth="1"/>
    <col min="248" max="249" width="20.7109375" style="395" customWidth="1"/>
    <col min="250" max="250" width="21.42578125" style="395" bestFit="1" customWidth="1"/>
    <col min="251" max="501" width="9.140625" style="395"/>
    <col min="502" max="502" width="4.28515625" style="395" customWidth="1"/>
    <col min="503" max="503" width="45.42578125" style="395" customWidth="1"/>
    <col min="504" max="505" width="20.7109375" style="395" customWidth="1"/>
    <col min="506" max="506" width="21.42578125" style="395" bestFit="1" customWidth="1"/>
    <col min="507" max="757" width="9.140625" style="395"/>
    <col min="758" max="758" width="4.28515625" style="395" customWidth="1"/>
    <col min="759" max="759" width="45.42578125" style="395" customWidth="1"/>
    <col min="760" max="761" width="20.7109375" style="395" customWidth="1"/>
    <col min="762" max="762" width="21.42578125" style="395" bestFit="1" customWidth="1"/>
    <col min="763" max="1013" width="9.140625" style="395"/>
    <col min="1014" max="1014" width="4.28515625" style="395" customWidth="1"/>
    <col min="1015" max="1015" width="45.42578125" style="395" customWidth="1"/>
    <col min="1016" max="1017" width="20.7109375" style="395" customWidth="1"/>
    <col min="1018" max="1018" width="21.42578125" style="395" bestFit="1" customWidth="1"/>
    <col min="1019" max="1269" width="9.140625" style="395"/>
    <col min="1270" max="1270" width="4.28515625" style="395" customWidth="1"/>
    <col min="1271" max="1271" width="45.42578125" style="395" customWidth="1"/>
    <col min="1272" max="1273" width="20.7109375" style="395" customWidth="1"/>
    <col min="1274" max="1274" width="21.42578125" style="395" bestFit="1" customWidth="1"/>
    <col min="1275" max="1525" width="9.140625" style="395"/>
    <col min="1526" max="1526" width="4.28515625" style="395" customWidth="1"/>
    <col min="1527" max="1527" width="45.42578125" style="395" customWidth="1"/>
    <col min="1528" max="1529" width="20.7109375" style="395" customWidth="1"/>
    <col min="1530" max="1530" width="21.42578125" style="395" bestFit="1" customWidth="1"/>
    <col min="1531" max="1781" width="9.140625" style="395"/>
    <col min="1782" max="1782" width="4.28515625" style="395" customWidth="1"/>
    <col min="1783" max="1783" width="45.42578125" style="395" customWidth="1"/>
    <col min="1784" max="1785" width="20.7109375" style="395" customWidth="1"/>
    <col min="1786" max="1786" width="21.42578125" style="395" bestFit="1" customWidth="1"/>
    <col min="1787" max="2037" width="9.140625" style="395"/>
    <col min="2038" max="2038" width="4.28515625" style="395" customWidth="1"/>
    <col min="2039" max="2039" width="45.42578125" style="395" customWidth="1"/>
    <col min="2040" max="2041" width="20.7109375" style="395" customWidth="1"/>
    <col min="2042" max="2042" width="21.42578125" style="395" bestFit="1" customWidth="1"/>
    <col min="2043" max="2293" width="9.140625" style="395"/>
    <col min="2294" max="2294" width="4.28515625" style="395" customWidth="1"/>
    <col min="2295" max="2295" width="45.42578125" style="395" customWidth="1"/>
    <col min="2296" max="2297" width="20.7109375" style="395" customWidth="1"/>
    <col min="2298" max="2298" width="21.42578125" style="395" bestFit="1" customWidth="1"/>
    <col min="2299" max="2549" width="9.140625" style="395"/>
    <col min="2550" max="2550" width="4.28515625" style="395" customWidth="1"/>
    <col min="2551" max="2551" width="45.42578125" style="395" customWidth="1"/>
    <col min="2552" max="2553" width="20.7109375" style="395" customWidth="1"/>
    <col min="2554" max="2554" width="21.42578125" style="395" bestFit="1" customWidth="1"/>
    <col min="2555" max="2805" width="9.140625" style="395"/>
    <col min="2806" max="2806" width="4.28515625" style="395" customWidth="1"/>
    <col min="2807" max="2807" width="45.42578125" style="395" customWidth="1"/>
    <col min="2808" max="2809" width="20.7109375" style="395" customWidth="1"/>
    <col min="2810" max="2810" width="21.42578125" style="395" bestFit="1" customWidth="1"/>
    <col min="2811" max="3061" width="9.140625" style="395"/>
    <col min="3062" max="3062" width="4.28515625" style="395" customWidth="1"/>
    <col min="3063" max="3063" width="45.42578125" style="395" customWidth="1"/>
    <col min="3064" max="3065" width="20.7109375" style="395" customWidth="1"/>
    <col min="3066" max="3066" width="21.42578125" style="395" bestFit="1" customWidth="1"/>
    <col min="3067" max="3317" width="9.140625" style="395"/>
    <col min="3318" max="3318" width="4.28515625" style="395" customWidth="1"/>
    <col min="3319" max="3319" width="45.42578125" style="395" customWidth="1"/>
    <col min="3320" max="3321" width="20.7109375" style="395" customWidth="1"/>
    <col min="3322" max="3322" width="21.42578125" style="395" bestFit="1" customWidth="1"/>
    <col min="3323" max="3573" width="9.140625" style="395"/>
    <col min="3574" max="3574" width="4.28515625" style="395" customWidth="1"/>
    <col min="3575" max="3575" width="45.42578125" style="395" customWidth="1"/>
    <col min="3576" max="3577" width="20.7109375" style="395" customWidth="1"/>
    <col min="3578" max="3578" width="21.42578125" style="395" bestFit="1" customWidth="1"/>
    <col min="3579" max="3829" width="9.140625" style="395"/>
    <col min="3830" max="3830" width="4.28515625" style="395" customWidth="1"/>
    <col min="3831" max="3831" width="45.42578125" style="395" customWidth="1"/>
    <col min="3832" max="3833" width="20.7109375" style="395" customWidth="1"/>
    <col min="3834" max="3834" width="21.42578125" style="395" bestFit="1" customWidth="1"/>
    <col min="3835" max="4085" width="9.140625" style="395"/>
    <col min="4086" max="4086" width="4.28515625" style="395" customWidth="1"/>
    <col min="4087" max="4087" width="45.42578125" style="395" customWidth="1"/>
    <col min="4088" max="4089" width="20.7109375" style="395" customWidth="1"/>
    <col min="4090" max="4090" width="21.42578125" style="395" bestFit="1" customWidth="1"/>
    <col min="4091" max="4341" width="9.140625" style="395"/>
    <col min="4342" max="4342" width="4.28515625" style="395" customWidth="1"/>
    <col min="4343" max="4343" width="45.42578125" style="395" customWidth="1"/>
    <col min="4344" max="4345" width="20.7109375" style="395" customWidth="1"/>
    <col min="4346" max="4346" width="21.42578125" style="395" bestFit="1" customWidth="1"/>
    <col min="4347" max="4597" width="9.140625" style="395"/>
    <col min="4598" max="4598" width="4.28515625" style="395" customWidth="1"/>
    <col min="4599" max="4599" width="45.42578125" style="395" customWidth="1"/>
    <col min="4600" max="4601" width="20.7109375" style="395" customWidth="1"/>
    <col min="4602" max="4602" width="21.42578125" style="395" bestFit="1" customWidth="1"/>
    <col min="4603" max="4853" width="9.140625" style="395"/>
    <col min="4854" max="4854" width="4.28515625" style="395" customWidth="1"/>
    <col min="4855" max="4855" width="45.42578125" style="395" customWidth="1"/>
    <col min="4856" max="4857" width="20.7109375" style="395" customWidth="1"/>
    <col min="4858" max="4858" width="21.42578125" style="395" bestFit="1" customWidth="1"/>
    <col min="4859" max="5109" width="9.140625" style="395"/>
    <col min="5110" max="5110" width="4.28515625" style="395" customWidth="1"/>
    <col min="5111" max="5111" width="45.42578125" style="395" customWidth="1"/>
    <col min="5112" max="5113" width="20.7109375" style="395" customWidth="1"/>
    <col min="5114" max="5114" width="21.42578125" style="395" bestFit="1" customWidth="1"/>
    <col min="5115" max="5365" width="9.140625" style="395"/>
    <col min="5366" max="5366" width="4.28515625" style="395" customWidth="1"/>
    <col min="5367" max="5367" width="45.42578125" style="395" customWidth="1"/>
    <col min="5368" max="5369" width="20.7109375" style="395" customWidth="1"/>
    <col min="5370" max="5370" width="21.42578125" style="395" bestFit="1" customWidth="1"/>
    <col min="5371" max="5621" width="9.140625" style="395"/>
    <col min="5622" max="5622" width="4.28515625" style="395" customWidth="1"/>
    <col min="5623" max="5623" width="45.42578125" style="395" customWidth="1"/>
    <col min="5624" max="5625" width="20.7109375" style="395" customWidth="1"/>
    <col min="5626" max="5626" width="21.42578125" style="395" bestFit="1" customWidth="1"/>
    <col min="5627" max="5877" width="9.140625" style="395"/>
    <col min="5878" max="5878" width="4.28515625" style="395" customWidth="1"/>
    <col min="5879" max="5879" width="45.42578125" style="395" customWidth="1"/>
    <col min="5880" max="5881" width="20.7109375" style="395" customWidth="1"/>
    <col min="5882" max="5882" width="21.42578125" style="395" bestFit="1" customWidth="1"/>
    <col min="5883" max="6133" width="9.140625" style="395"/>
    <col min="6134" max="6134" width="4.28515625" style="395" customWidth="1"/>
    <col min="6135" max="6135" width="45.42578125" style="395" customWidth="1"/>
    <col min="6136" max="6137" width="20.7109375" style="395" customWidth="1"/>
    <col min="6138" max="6138" width="21.42578125" style="395" bestFit="1" customWidth="1"/>
    <col min="6139" max="6389" width="9.140625" style="395"/>
    <col min="6390" max="6390" width="4.28515625" style="395" customWidth="1"/>
    <col min="6391" max="6391" width="45.42578125" style="395" customWidth="1"/>
    <col min="6392" max="6393" width="20.7109375" style="395" customWidth="1"/>
    <col min="6394" max="6394" width="21.42578125" style="395" bestFit="1" customWidth="1"/>
    <col min="6395" max="6645" width="9.140625" style="395"/>
    <col min="6646" max="6646" width="4.28515625" style="395" customWidth="1"/>
    <col min="6647" max="6647" width="45.42578125" style="395" customWidth="1"/>
    <col min="6648" max="6649" width="20.7109375" style="395" customWidth="1"/>
    <col min="6650" max="6650" width="21.42578125" style="395" bestFit="1" customWidth="1"/>
    <col min="6651" max="6901" width="9.140625" style="395"/>
    <col min="6902" max="6902" width="4.28515625" style="395" customWidth="1"/>
    <col min="6903" max="6903" width="45.42578125" style="395" customWidth="1"/>
    <col min="6904" max="6905" width="20.7109375" style="395" customWidth="1"/>
    <col min="6906" max="6906" width="21.42578125" style="395" bestFit="1" customWidth="1"/>
    <col min="6907" max="7157" width="9.140625" style="395"/>
    <col min="7158" max="7158" width="4.28515625" style="395" customWidth="1"/>
    <col min="7159" max="7159" width="45.42578125" style="395" customWidth="1"/>
    <col min="7160" max="7161" width="20.7109375" style="395" customWidth="1"/>
    <col min="7162" max="7162" width="21.42578125" style="395" bestFit="1" customWidth="1"/>
    <col min="7163" max="7413" width="9.140625" style="395"/>
    <col min="7414" max="7414" width="4.28515625" style="395" customWidth="1"/>
    <col min="7415" max="7415" width="45.42578125" style="395" customWidth="1"/>
    <col min="7416" max="7417" width="20.7109375" style="395" customWidth="1"/>
    <col min="7418" max="7418" width="21.42578125" style="395" bestFit="1" customWidth="1"/>
    <col min="7419" max="7669" width="9.140625" style="395"/>
    <col min="7670" max="7670" width="4.28515625" style="395" customWidth="1"/>
    <col min="7671" max="7671" width="45.42578125" style="395" customWidth="1"/>
    <col min="7672" max="7673" width="20.7109375" style="395" customWidth="1"/>
    <col min="7674" max="7674" width="21.42578125" style="395" bestFit="1" customWidth="1"/>
    <col min="7675" max="7925" width="9.140625" style="395"/>
    <col min="7926" max="7926" width="4.28515625" style="395" customWidth="1"/>
    <col min="7927" max="7927" width="45.42578125" style="395" customWidth="1"/>
    <col min="7928" max="7929" width="20.7109375" style="395" customWidth="1"/>
    <col min="7930" max="7930" width="21.42578125" style="395" bestFit="1" customWidth="1"/>
    <col min="7931" max="8181" width="9.140625" style="395"/>
    <col min="8182" max="8182" width="4.28515625" style="395" customWidth="1"/>
    <col min="8183" max="8183" width="45.42578125" style="395" customWidth="1"/>
    <col min="8184" max="8185" width="20.7109375" style="395" customWidth="1"/>
    <col min="8186" max="8186" width="21.42578125" style="395" bestFit="1" customWidth="1"/>
    <col min="8187" max="8437" width="9.140625" style="395"/>
    <col min="8438" max="8438" width="4.28515625" style="395" customWidth="1"/>
    <col min="8439" max="8439" width="45.42578125" style="395" customWidth="1"/>
    <col min="8440" max="8441" width="20.7109375" style="395" customWidth="1"/>
    <col min="8442" max="8442" width="21.42578125" style="395" bestFit="1" customWidth="1"/>
    <col min="8443" max="8693" width="9.140625" style="395"/>
    <col min="8694" max="8694" width="4.28515625" style="395" customWidth="1"/>
    <col min="8695" max="8695" width="45.42578125" style="395" customWidth="1"/>
    <col min="8696" max="8697" width="20.7109375" style="395" customWidth="1"/>
    <col min="8698" max="8698" width="21.42578125" style="395" bestFit="1" customWidth="1"/>
    <col min="8699" max="8949" width="9.140625" style="395"/>
    <col min="8950" max="8950" width="4.28515625" style="395" customWidth="1"/>
    <col min="8951" max="8951" width="45.42578125" style="395" customWidth="1"/>
    <col min="8952" max="8953" width="20.7109375" style="395" customWidth="1"/>
    <col min="8954" max="8954" width="21.42578125" style="395" bestFit="1" customWidth="1"/>
    <col min="8955" max="9205" width="9.140625" style="395"/>
    <col min="9206" max="9206" width="4.28515625" style="395" customWidth="1"/>
    <col min="9207" max="9207" width="45.42578125" style="395" customWidth="1"/>
    <col min="9208" max="9209" width="20.7109375" style="395" customWidth="1"/>
    <col min="9210" max="9210" width="21.42578125" style="395" bestFit="1" customWidth="1"/>
    <col min="9211" max="9461" width="9.140625" style="395"/>
    <col min="9462" max="9462" width="4.28515625" style="395" customWidth="1"/>
    <col min="9463" max="9463" width="45.42578125" style="395" customWidth="1"/>
    <col min="9464" max="9465" width="20.7109375" style="395" customWidth="1"/>
    <col min="9466" max="9466" width="21.42578125" style="395" bestFit="1" customWidth="1"/>
    <col min="9467" max="9717" width="9.140625" style="395"/>
    <col min="9718" max="9718" width="4.28515625" style="395" customWidth="1"/>
    <col min="9719" max="9719" width="45.42578125" style="395" customWidth="1"/>
    <col min="9720" max="9721" width="20.7109375" style="395" customWidth="1"/>
    <col min="9722" max="9722" width="21.42578125" style="395" bestFit="1" customWidth="1"/>
    <col min="9723" max="9973" width="9.140625" style="395"/>
    <col min="9974" max="9974" width="4.28515625" style="395" customWidth="1"/>
    <col min="9975" max="9975" width="45.42578125" style="395" customWidth="1"/>
    <col min="9976" max="9977" width="20.7109375" style="395" customWidth="1"/>
    <col min="9978" max="9978" width="21.42578125" style="395" bestFit="1" customWidth="1"/>
    <col min="9979" max="10229" width="9.140625" style="395"/>
    <col min="10230" max="10230" width="4.28515625" style="395" customWidth="1"/>
    <col min="10231" max="10231" width="45.42578125" style="395" customWidth="1"/>
    <col min="10232" max="10233" width="20.7109375" style="395" customWidth="1"/>
    <col min="10234" max="10234" width="21.42578125" style="395" bestFit="1" customWidth="1"/>
    <col min="10235" max="10485" width="9.140625" style="395"/>
    <col min="10486" max="10486" width="4.28515625" style="395" customWidth="1"/>
    <col min="10487" max="10487" width="45.42578125" style="395" customWidth="1"/>
    <col min="10488" max="10489" width="20.7109375" style="395" customWidth="1"/>
    <col min="10490" max="10490" width="21.42578125" style="395" bestFit="1" customWidth="1"/>
    <col min="10491" max="10741" width="9.140625" style="395"/>
    <col min="10742" max="10742" width="4.28515625" style="395" customWidth="1"/>
    <col min="10743" max="10743" width="45.42578125" style="395" customWidth="1"/>
    <col min="10744" max="10745" width="20.7109375" style="395" customWidth="1"/>
    <col min="10746" max="10746" width="21.42578125" style="395" bestFit="1" customWidth="1"/>
    <col min="10747" max="10997" width="9.140625" style="395"/>
    <col min="10998" max="10998" width="4.28515625" style="395" customWidth="1"/>
    <col min="10999" max="10999" width="45.42578125" style="395" customWidth="1"/>
    <col min="11000" max="11001" width="20.7109375" style="395" customWidth="1"/>
    <col min="11002" max="11002" width="21.42578125" style="395" bestFit="1" customWidth="1"/>
    <col min="11003" max="11253" width="9.140625" style="395"/>
    <col min="11254" max="11254" width="4.28515625" style="395" customWidth="1"/>
    <col min="11255" max="11255" width="45.42578125" style="395" customWidth="1"/>
    <col min="11256" max="11257" width="20.7109375" style="395" customWidth="1"/>
    <col min="11258" max="11258" width="21.42578125" style="395" bestFit="1" customWidth="1"/>
    <col min="11259" max="11509" width="9.140625" style="395"/>
    <col min="11510" max="11510" width="4.28515625" style="395" customWidth="1"/>
    <col min="11511" max="11511" width="45.42578125" style="395" customWidth="1"/>
    <col min="11512" max="11513" width="20.7109375" style="395" customWidth="1"/>
    <col min="11514" max="11514" width="21.42578125" style="395" bestFit="1" customWidth="1"/>
    <col min="11515" max="11765" width="9.140625" style="395"/>
    <col min="11766" max="11766" width="4.28515625" style="395" customWidth="1"/>
    <col min="11767" max="11767" width="45.42578125" style="395" customWidth="1"/>
    <col min="11768" max="11769" width="20.7109375" style="395" customWidth="1"/>
    <col min="11770" max="11770" width="21.42578125" style="395" bestFit="1" customWidth="1"/>
    <col min="11771" max="12021" width="9.140625" style="395"/>
    <col min="12022" max="12022" width="4.28515625" style="395" customWidth="1"/>
    <col min="12023" max="12023" width="45.42578125" style="395" customWidth="1"/>
    <col min="12024" max="12025" width="20.7109375" style="395" customWidth="1"/>
    <col min="12026" max="12026" width="21.42578125" style="395" bestFit="1" customWidth="1"/>
    <col min="12027" max="12277" width="9.140625" style="395"/>
    <col min="12278" max="12278" width="4.28515625" style="395" customWidth="1"/>
    <col min="12279" max="12279" width="45.42578125" style="395" customWidth="1"/>
    <col min="12280" max="12281" width="20.7109375" style="395" customWidth="1"/>
    <col min="12282" max="12282" width="21.42578125" style="395" bestFit="1" customWidth="1"/>
    <col min="12283" max="12533" width="9.140625" style="395"/>
    <col min="12534" max="12534" width="4.28515625" style="395" customWidth="1"/>
    <col min="12535" max="12535" width="45.42578125" style="395" customWidth="1"/>
    <col min="12536" max="12537" width="20.7109375" style="395" customWidth="1"/>
    <col min="12538" max="12538" width="21.42578125" style="395" bestFit="1" customWidth="1"/>
    <col min="12539" max="12789" width="9.140625" style="395"/>
    <col min="12790" max="12790" width="4.28515625" style="395" customWidth="1"/>
    <col min="12791" max="12791" width="45.42578125" style="395" customWidth="1"/>
    <col min="12792" max="12793" width="20.7109375" style="395" customWidth="1"/>
    <col min="12794" max="12794" width="21.42578125" style="395" bestFit="1" customWidth="1"/>
    <col min="12795" max="13045" width="9.140625" style="395"/>
    <col min="13046" max="13046" width="4.28515625" style="395" customWidth="1"/>
    <col min="13047" max="13047" width="45.42578125" style="395" customWidth="1"/>
    <col min="13048" max="13049" width="20.7109375" style="395" customWidth="1"/>
    <col min="13050" max="13050" width="21.42578125" style="395" bestFit="1" customWidth="1"/>
    <col min="13051" max="13301" width="9.140625" style="395"/>
    <col min="13302" max="13302" width="4.28515625" style="395" customWidth="1"/>
    <col min="13303" max="13303" width="45.42578125" style="395" customWidth="1"/>
    <col min="13304" max="13305" width="20.7109375" style="395" customWidth="1"/>
    <col min="13306" max="13306" width="21.42578125" style="395" bestFit="1" customWidth="1"/>
    <col min="13307" max="13557" width="9.140625" style="395"/>
    <col min="13558" max="13558" width="4.28515625" style="395" customWidth="1"/>
    <col min="13559" max="13559" width="45.42578125" style="395" customWidth="1"/>
    <col min="13560" max="13561" width="20.7109375" style="395" customWidth="1"/>
    <col min="13562" max="13562" width="21.42578125" style="395" bestFit="1" customWidth="1"/>
    <col min="13563" max="13813" width="9.140625" style="395"/>
    <col min="13814" max="13814" width="4.28515625" style="395" customWidth="1"/>
    <col min="13815" max="13815" width="45.42578125" style="395" customWidth="1"/>
    <col min="13816" max="13817" width="20.7109375" style="395" customWidth="1"/>
    <col min="13818" max="13818" width="21.42578125" style="395" bestFit="1" customWidth="1"/>
    <col min="13819" max="14069" width="9.140625" style="395"/>
    <col min="14070" max="14070" width="4.28515625" style="395" customWidth="1"/>
    <col min="14071" max="14071" width="45.42578125" style="395" customWidth="1"/>
    <col min="14072" max="14073" width="20.7109375" style="395" customWidth="1"/>
    <col min="14074" max="14074" width="21.42578125" style="395" bestFit="1" customWidth="1"/>
    <col min="14075" max="14325" width="9.140625" style="395"/>
    <col min="14326" max="14326" width="4.28515625" style="395" customWidth="1"/>
    <col min="14327" max="14327" width="45.42578125" style="395" customWidth="1"/>
    <col min="14328" max="14329" width="20.7109375" style="395" customWidth="1"/>
    <col min="14330" max="14330" width="21.42578125" style="395" bestFit="1" customWidth="1"/>
    <col min="14331" max="14581" width="9.140625" style="395"/>
    <col min="14582" max="14582" width="4.28515625" style="395" customWidth="1"/>
    <col min="14583" max="14583" width="45.42578125" style="395" customWidth="1"/>
    <col min="14584" max="14585" width="20.7109375" style="395" customWidth="1"/>
    <col min="14586" max="14586" width="21.42578125" style="395" bestFit="1" customWidth="1"/>
    <col min="14587" max="14837" width="9.140625" style="395"/>
    <col min="14838" max="14838" width="4.28515625" style="395" customWidth="1"/>
    <col min="14839" max="14839" width="45.42578125" style="395" customWidth="1"/>
    <col min="14840" max="14841" width="20.7109375" style="395" customWidth="1"/>
    <col min="14842" max="14842" width="21.42578125" style="395" bestFit="1" customWidth="1"/>
    <col min="14843" max="15093" width="9.140625" style="395"/>
    <col min="15094" max="15094" width="4.28515625" style="395" customWidth="1"/>
    <col min="15095" max="15095" width="45.42578125" style="395" customWidth="1"/>
    <col min="15096" max="15097" width="20.7109375" style="395" customWidth="1"/>
    <col min="15098" max="15098" width="21.42578125" style="395" bestFit="1" customWidth="1"/>
    <col min="15099" max="15349" width="9.140625" style="395"/>
    <col min="15350" max="15350" width="4.28515625" style="395" customWidth="1"/>
    <col min="15351" max="15351" width="45.42578125" style="395" customWidth="1"/>
    <col min="15352" max="15353" width="20.7109375" style="395" customWidth="1"/>
    <col min="15354" max="15354" width="21.42578125" style="395" bestFit="1" customWidth="1"/>
    <col min="15355" max="15605" width="9.140625" style="395"/>
    <col min="15606" max="15606" width="4.28515625" style="395" customWidth="1"/>
    <col min="15607" max="15607" width="45.42578125" style="395" customWidth="1"/>
    <col min="15608" max="15609" width="20.7109375" style="395" customWidth="1"/>
    <col min="15610" max="15610" width="21.42578125" style="395" bestFit="1" customWidth="1"/>
    <col min="15611" max="15861" width="9.140625" style="395"/>
    <col min="15862" max="15862" width="4.28515625" style="395" customWidth="1"/>
    <col min="15863" max="15863" width="45.42578125" style="395" customWidth="1"/>
    <col min="15864" max="15865" width="20.7109375" style="395" customWidth="1"/>
    <col min="15866" max="15866" width="21.42578125" style="395" bestFit="1" customWidth="1"/>
    <col min="15867" max="16117" width="9.140625" style="395"/>
    <col min="16118" max="16118" width="4.28515625" style="395" customWidth="1"/>
    <col min="16119" max="16119" width="45.42578125" style="395" customWidth="1"/>
    <col min="16120" max="16121" width="20.7109375" style="395" customWidth="1"/>
    <col min="16122" max="16122" width="21.42578125" style="395" bestFit="1" customWidth="1"/>
    <col min="16123" max="16384" width="9.140625" style="395"/>
  </cols>
  <sheetData>
    <row r="1" spans="1:6" ht="15.75">
      <c r="A1" s="392" t="s">
        <v>431</v>
      </c>
      <c r="B1" s="393"/>
      <c r="C1" s="394"/>
      <c r="D1" s="394"/>
      <c r="E1" s="394"/>
    </row>
    <row r="2" spans="1:6">
      <c r="A2" s="396"/>
      <c r="B2" s="396"/>
      <c r="C2" s="394"/>
      <c r="D2" s="394"/>
      <c r="E2" s="394"/>
    </row>
    <row r="3" spans="1:6">
      <c r="A3" s="397"/>
      <c r="B3" s="397"/>
      <c r="C3" s="398"/>
      <c r="D3" s="398"/>
      <c r="E3" s="399" t="s">
        <v>432</v>
      </c>
    </row>
    <row r="4" spans="1:6">
      <c r="A4" s="400"/>
      <c r="B4" s="401"/>
      <c r="C4" s="402" t="s">
        <v>433</v>
      </c>
      <c r="D4" s="402" t="s">
        <v>434</v>
      </c>
      <c r="E4" s="402" t="s">
        <v>434</v>
      </c>
    </row>
    <row r="5" spans="1:6">
      <c r="A5" s="397"/>
      <c r="B5" s="403"/>
      <c r="C5" s="404" t="s">
        <v>435</v>
      </c>
      <c r="D5" s="404" t="s">
        <v>436</v>
      </c>
      <c r="E5" s="404" t="s">
        <v>437</v>
      </c>
    </row>
    <row r="6" spans="1:6">
      <c r="A6" s="397"/>
      <c r="B6" s="397"/>
      <c r="C6" s="398"/>
      <c r="D6" s="398"/>
      <c r="E6" s="398"/>
    </row>
    <row r="7" spans="1:6">
      <c r="A7" s="405" t="s">
        <v>227</v>
      </c>
      <c r="B7" s="406"/>
      <c r="C7" s="407">
        <v>190</v>
      </c>
      <c r="D7" s="408">
        <v>2011.1155299599993</v>
      </c>
      <c r="E7" s="408">
        <v>235.40943411181638</v>
      </c>
    </row>
    <row r="8" spans="1:6" ht="15.75">
      <c r="A8" s="405" t="s">
        <v>438</v>
      </c>
      <c r="B8" s="397"/>
      <c r="C8" s="409"/>
      <c r="D8" s="410"/>
      <c r="E8" s="410"/>
    </row>
    <row r="9" spans="1:6" ht="18.75">
      <c r="A9" s="405"/>
      <c r="B9" s="406" t="s">
        <v>132</v>
      </c>
      <c r="C9" s="409">
        <v>10</v>
      </c>
      <c r="D9" s="411">
        <v>859.84378234000008</v>
      </c>
      <c r="E9" s="411">
        <v>5.095305234375</v>
      </c>
      <c r="F9" s="412"/>
    </row>
    <row r="10" spans="1:6" ht="18.75">
      <c r="A10" s="405"/>
      <c r="B10" s="406" t="s">
        <v>182</v>
      </c>
      <c r="C10" s="409">
        <v>2</v>
      </c>
      <c r="D10" s="411">
        <v>279.26715899999999</v>
      </c>
      <c r="E10" s="411">
        <v>0</v>
      </c>
      <c r="F10" s="412"/>
    </row>
    <row r="11" spans="1:6">
      <c r="A11" s="405"/>
      <c r="B11" s="406" t="s">
        <v>137</v>
      </c>
      <c r="C11" s="409">
        <v>11</v>
      </c>
      <c r="D11" s="411">
        <v>139.96228099999999</v>
      </c>
      <c r="E11" s="411">
        <v>7.65</v>
      </c>
    </row>
    <row r="12" spans="1:6">
      <c r="A12" s="405"/>
      <c r="B12" s="406" t="s">
        <v>181</v>
      </c>
      <c r="C12" s="409">
        <v>5</v>
      </c>
      <c r="D12" s="411">
        <v>138.75783000000001</v>
      </c>
      <c r="E12" s="411">
        <v>25.247413999999999</v>
      </c>
    </row>
    <row r="13" spans="1:6" ht="18.75">
      <c r="A13" s="405"/>
      <c r="B13" s="406" t="s">
        <v>138</v>
      </c>
      <c r="C13" s="409">
        <v>3</v>
      </c>
      <c r="D13" s="411">
        <v>133.33525900000001</v>
      </c>
      <c r="E13" s="411">
        <v>-46.597723999999999</v>
      </c>
      <c r="F13" s="412"/>
    </row>
    <row r="14" spans="1:6" ht="18.75">
      <c r="A14" s="405"/>
      <c r="B14" s="406" t="s">
        <v>134</v>
      </c>
      <c r="C14" s="409">
        <v>21</v>
      </c>
      <c r="D14" s="411">
        <v>129.79954799999999</v>
      </c>
      <c r="E14" s="411">
        <v>33.824492624999998</v>
      </c>
      <c r="F14" s="412"/>
    </row>
    <row r="15" spans="1:6">
      <c r="A15" s="405"/>
      <c r="B15" s="406" t="s">
        <v>151</v>
      </c>
      <c r="C15" s="409">
        <v>8</v>
      </c>
      <c r="D15" s="411">
        <v>63.622625999999997</v>
      </c>
      <c r="E15" s="411">
        <v>132.0800123125</v>
      </c>
    </row>
    <row r="16" spans="1:6">
      <c r="A16" s="405"/>
      <c r="B16" s="406" t="s">
        <v>282</v>
      </c>
      <c r="C16" s="409">
        <v>3</v>
      </c>
      <c r="D16" s="411">
        <v>63.3508</v>
      </c>
      <c r="E16" s="411">
        <v>1</v>
      </c>
    </row>
    <row r="17" spans="1:5">
      <c r="A17" s="405"/>
      <c r="B17" s="406" t="s">
        <v>180</v>
      </c>
      <c r="C17" s="409">
        <v>4</v>
      </c>
      <c r="D17" s="411">
        <v>42.928445000000004</v>
      </c>
      <c r="E17" s="411">
        <v>5.2774979999999996</v>
      </c>
    </row>
    <row r="18" spans="1:5">
      <c r="A18" s="405"/>
      <c r="B18" s="406" t="s">
        <v>280</v>
      </c>
      <c r="C18" s="409">
        <v>80</v>
      </c>
      <c r="D18" s="411">
        <v>23.77914762</v>
      </c>
      <c r="E18" s="411">
        <v>8.8783626899414063</v>
      </c>
    </row>
    <row r="19" spans="1:5">
      <c r="A19" s="405"/>
      <c r="B19" s="406" t="s">
        <v>439</v>
      </c>
      <c r="C19" s="409">
        <v>2</v>
      </c>
      <c r="D19" s="411">
        <v>20</v>
      </c>
      <c r="E19" s="411"/>
    </row>
    <row r="20" spans="1:5">
      <c r="A20" s="405"/>
      <c r="B20" s="406" t="s">
        <v>140</v>
      </c>
      <c r="C20" s="409">
        <v>3</v>
      </c>
      <c r="D20" s="411">
        <v>16.98</v>
      </c>
      <c r="E20" s="411">
        <v>1.3988989999999999</v>
      </c>
    </row>
    <row r="21" spans="1:5">
      <c r="A21" s="405"/>
      <c r="B21" s="406" t="s">
        <v>440</v>
      </c>
      <c r="C21" s="409">
        <v>4</v>
      </c>
      <c r="D21" s="411">
        <v>16.091000000000001</v>
      </c>
      <c r="E21" s="411">
        <v>0</v>
      </c>
    </row>
    <row r="22" spans="1:5">
      <c r="A22" s="405"/>
      <c r="B22" s="406" t="s">
        <v>148</v>
      </c>
      <c r="C22" s="409">
        <v>2</v>
      </c>
      <c r="D22" s="411">
        <v>13.641664</v>
      </c>
      <c r="E22" s="411">
        <v>0</v>
      </c>
    </row>
    <row r="23" spans="1:5">
      <c r="A23" s="405"/>
      <c r="B23" s="406" t="s">
        <v>135</v>
      </c>
      <c r="C23" s="409">
        <v>2</v>
      </c>
      <c r="D23" s="411">
        <v>12.5</v>
      </c>
      <c r="E23" s="411">
        <v>-7.2134369999999999</v>
      </c>
    </row>
    <row r="24" spans="1:5">
      <c r="A24" s="405"/>
      <c r="B24" s="406" t="s">
        <v>141</v>
      </c>
      <c r="C24" s="409">
        <v>2</v>
      </c>
      <c r="D24" s="411">
        <v>12</v>
      </c>
      <c r="E24" s="411">
        <v>0.61236999999999997</v>
      </c>
    </row>
    <row r="25" spans="1:5">
      <c r="A25" s="405"/>
      <c r="B25" s="406" t="s">
        <v>184</v>
      </c>
      <c r="C25" s="409">
        <v>6</v>
      </c>
      <c r="D25" s="411">
        <v>11.736840000000001</v>
      </c>
      <c r="E25" s="411">
        <v>9.3350272499999996</v>
      </c>
    </row>
    <row r="26" spans="1:5">
      <c r="A26" s="405"/>
      <c r="B26" s="406" t="s">
        <v>136</v>
      </c>
      <c r="C26" s="409">
        <v>5</v>
      </c>
      <c r="D26" s="411">
        <v>10.14</v>
      </c>
      <c r="E26" s="411">
        <v>15.62</v>
      </c>
    </row>
    <row r="27" spans="1:5">
      <c r="A27" s="405"/>
      <c r="B27" s="406" t="s">
        <v>142</v>
      </c>
      <c r="C27" s="409">
        <v>1</v>
      </c>
      <c r="D27" s="411">
        <v>5.2</v>
      </c>
      <c r="E27" s="411"/>
    </row>
    <row r="28" spans="1:5">
      <c r="A28" s="405"/>
      <c r="B28" s="406" t="s">
        <v>152</v>
      </c>
      <c r="C28" s="413">
        <v>1</v>
      </c>
      <c r="D28" s="411">
        <v>3.5</v>
      </c>
      <c r="E28" s="411">
        <v>-6</v>
      </c>
    </row>
    <row r="29" spans="1:5">
      <c r="A29" s="405" t="s">
        <v>320</v>
      </c>
      <c r="B29" s="414"/>
      <c r="C29" s="415"/>
      <c r="D29" s="416"/>
      <c r="E29" s="416"/>
    </row>
    <row r="30" spans="1:5">
      <c r="A30" s="405"/>
      <c r="B30" s="417" t="s">
        <v>328</v>
      </c>
      <c r="C30" s="409">
        <v>30</v>
      </c>
      <c r="D30" s="411">
        <v>1318.4517024099998</v>
      </c>
      <c r="E30" s="411">
        <v>16.024158</v>
      </c>
    </row>
    <row r="31" spans="1:5">
      <c r="A31" s="405"/>
      <c r="B31" s="417" t="s">
        <v>324</v>
      </c>
      <c r="C31" s="409">
        <v>13</v>
      </c>
      <c r="D31" s="411">
        <v>302.60755539999997</v>
      </c>
      <c r="E31" s="411">
        <v>-9.9282299999999992</v>
      </c>
    </row>
    <row r="32" spans="1:5">
      <c r="A32" s="405"/>
      <c r="B32" s="417" t="s">
        <v>441</v>
      </c>
      <c r="C32" s="409">
        <v>59</v>
      </c>
      <c r="D32" s="411">
        <v>142.05010784999999</v>
      </c>
      <c r="E32" s="411">
        <v>-1.9061126875000001</v>
      </c>
    </row>
    <row r="33" spans="1:5">
      <c r="A33" s="405"/>
      <c r="B33" s="417" t="s">
        <v>442</v>
      </c>
      <c r="C33" s="409">
        <v>17</v>
      </c>
      <c r="D33" s="411">
        <v>74.663332999999994</v>
      </c>
      <c r="E33" s="411">
        <v>11.21752525</v>
      </c>
    </row>
    <row r="34" spans="1:5">
      <c r="A34" s="405"/>
      <c r="B34" s="417" t="s">
        <v>443</v>
      </c>
      <c r="C34" s="409">
        <v>4</v>
      </c>
      <c r="D34" s="411">
        <v>49.424999999999997</v>
      </c>
      <c r="E34" s="411">
        <v>131.63999999999999</v>
      </c>
    </row>
    <row r="35" spans="1:5">
      <c r="A35" s="405"/>
      <c r="B35" s="417" t="s">
        <v>444</v>
      </c>
      <c r="C35" s="409">
        <v>1</v>
      </c>
      <c r="D35" s="411">
        <v>39.900249000000002</v>
      </c>
      <c r="E35" s="411">
        <v>0</v>
      </c>
    </row>
    <row r="36" spans="1:5">
      <c r="A36" s="405"/>
      <c r="B36" s="417" t="s">
        <v>346</v>
      </c>
      <c r="C36" s="409">
        <v>1</v>
      </c>
      <c r="D36" s="411">
        <v>39.299999999999997</v>
      </c>
      <c r="E36" s="411">
        <v>-39.299999999999997</v>
      </c>
    </row>
    <row r="37" spans="1:5">
      <c r="A37" s="405"/>
      <c r="B37" s="417" t="s">
        <v>323</v>
      </c>
      <c r="C37" s="409">
        <v>24</v>
      </c>
      <c r="D37" s="411">
        <v>19.714448000000001</v>
      </c>
      <c r="E37" s="411">
        <v>16.353664549316406</v>
      </c>
    </row>
    <row r="38" spans="1:5">
      <c r="A38" s="405"/>
      <c r="B38" s="417" t="s">
        <v>325</v>
      </c>
      <c r="C38" s="409">
        <v>11</v>
      </c>
      <c r="D38" s="411">
        <v>14.1465303</v>
      </c>
      <c r="E38" s="411">
        <v>22.211020000000001</v>
      </c>
    </row>
    <row r="39" spans="1:5">
      <c r="A39" s="405"/>
      <c r="B39" s="417" t="s">
        <v>445</v>
      </c>
      <c r="C39" s="409">
        <v>1</v>
      </c>
      <c r="D39" s="411">
        <v>3.5</v>
      </c>
      <c r="E39" s="411">
        <v>0</v>
      </c>
    </row>
    <row r="40" spans="1:5">
      <c r="A40" s="405"/>
      <c r="B40" s="417" t="s">
        <v>336</v>
      </c>
      <c r="C40" s="409">
        <v>7</v>
      </c>
      <c r="D40" s="411">
        <v>2.6795010000000001</v>
      </c>
      <c r="E40" s="411">
        <v>0</v>
      </c>
    </row>
    <row r="41" spans="1:5">
      <c r="A41" s="405"/>
      <c r="B41" s="417" t="s">
        <v>446</v>
      </c>
      <c r="C41" s="409">
        <v>1</v>
      </c>
      <c r="D41" s="411">
        <v>2.378196</v>
      </c>
      <c r="E41" s="411">
        <v>8</v>
      </c>
    </row>
    <row r="42" spans="1:5">
      <c r="A42" s="405"/>
      <c r="B42" s="417" t="s">
        <v>342</v>
      </c>
      <c r="C42" s="409">
        <v>2</v>
      </c>
      <c r="D42" s="411">
        <v>1.1140110000000001</v>
      </c>
      <c r="E42" s="411">
        <v>5.4885099999999998</v>
      </c>
    </row>
    <row r="43" spans="1:5">
      <c r="A43" s="405"/>
      <c r="B43" s="417" t="s">
        <v>447</v>
      </c>
      <c r="C43" s="409">
        <v>1</v>
      </c>
      <c r="D43" s="411">
        <v>0.5</v>
      </c>
      <c r="E43" s="411">
        <v>0</v>
      </c>
    </row>
    <row r="44" spans="1:5">
      <c r="A44" s="405"/>
      <c r="B44" s="417" t="s">
        <v>327</v>
      </c>
      <c r="C44" s="409">
        <v>1</v>
      </c>
      <c r="D44" s="411">
        <v>0.28000000000000003</v>
      </c>
      <c r="E44" s="411">
        <v>16</v>
      </c>
    </row>
    <row r="45" spans="1:5">
      <c r="A45" s="405"/>
      <c r="B45" s="417" t="s">
        <v>341</v>
      </c>
      <c r="C45" s="409">
        <v>4</v>
      </c>
      <c r="D45" s="411">
        <v>7.0336999999999997E-2</v>
      </c>
      <c r="E45" s="411">
        <v>0</v>
      </c>
    </row>
    <row r="46" spans="1:5" ht="15.75">
      <c r="A46" s="405"/>
      <c r="B46" s="418"/>
      <c r="C46" s="409">
        <v>3</v>
      </c>
      <c r="D46" s="411">
        <v>6.5000000000000002E-2</v>
      </c>
      <c r="E46" s="411">
        <v>0</v>
      </c>
    </row>
    <row r="47" spans="1:5">
      <c r="E47" s="411"/>
    </row>
    <row r="48" spans="1:5">
      <c r="E48" s="411"/>
    </row>
    <row r="49" spans="5:5">
      <c r="E49" s="411"/>
    </row>
    <row r="50" spans="5:5">
      <c r="E50" s="411"/>
    </row>
    <row r="51" spans="5:5">
      <c r="E51" s="411"/>
    </row>
    <row r="52" spans="5:5">
      <c r="E52" s="411"/>
    </row>
    <row r="53" spans="5:5">
      <c r="E53" s="411"/>
    </row>
    <row r="54" spans="5:5">
      <c r="E54" s="411"/>
    </row>
    <row r="55" spans="5:5">
      <c r="E55" s="411"/>
    </row>
    <row r="56" spans="5:5">
      <c r="E56" s="411"/>
    </row>
    <row r="57" spans="5:5">
      <c r="E57" s="411"/>
    </row>
    <row r="58" spans="5:5">
      <c r="E58" s="411"/>
    </row>
    <row r="59" spans="5:5">
      <c r="E59" s="411"/>
    </row>
    <row r="60" spans="5:5">
      <c r="E60" s="419"/>
    </row>
    <row r="61" spans="5:5">
      <c r="E61" s="419"/>
    </row>
    <row r="62" spans="5:5">
      <c r="E62" s="419"/>
    </row>
    <row r="63" spans="5:5">
      <c r="E63" s="419"/>
    </row>
    <row r="64" spans="5:5">
      <c r="E64" s="419"/>
    </row>
    <row r="65" spans="5:5">
      <c r="E65" s="419"/>
    </row>
    <row r="66" spans="5:5">
      <c r="E66" s="419"/>
    </row>
    <row r="67" spans="5:5">
      <c r="E67" s="419"/>
    </row>
  </sheetData>
  <pageMargins left="0.86614173228346503" right="0.39370078740157499" top="0.74803149606299202" bottom="0.74803149606299202" header="0.31496062992126" footer="0.511811023622047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topLeftCell="A4" workbookViewId="0">
      <selection activeCell="D13" sqref="D13"/>
    </sheetView>
  </sheetViews>
  <sheetFormatPr defaultColWidth="8" defaultRowHeight="12.75"/>
  <cols>
    <col min="1" max="1" width="3" style="244" customWidth="1"/>
    <col min="2" max="2" width="25.42578125" style="244" customWidth="1"/>
    <col min="3" max="3" width="14.5703125" style="244" customWidth="1"/>
    <col min="4" max="4" width="11.7109375" style="244" customWidth="1"/>
    <col min="5" max="5" width="12.85546875" style="244" customWidth="1"/>
    <col min="6" max="6" width="17.7109375" style="244" customWidth="1"/>
    <col min="7" max="9" width="13.42578125" style="244" customWidth="1"/>
    <col min="10" max="10" width="15.7109375" style="244" customWidth="1"/>
    <col min="11" max="16384" width="8" style="244"/>
  </cols>
  <sheetData>
    <row r="1" spans="1:11" s="242" customFormat="1" ht="21" customHeight="1">
      <c r="A1" s="241" t="s">
        <v>283</v>
      </c>
      <c r="B1" s="241"/>
      <c r="C1" s="241"/>
      <c r="D1" s="241"/>
      <c r="E1" s="241"/>
      <c r="F1" s="241"/>
      <c r="G1" s="241"/>
    </row>
    <row r="2" spans="1:11" ht="18" customHeight="1">
      <c r="A2" s="243"/>
      <c r="B2" s="243"/>
      <c r="C2" s="243"/>
      <c r="D2" s="243"/>
    </row>
    <row r="3" spans="1:11" ht="21" customHeight="1">
      <c r="F3" s="245" t="s">
        <v>256</v>
      </c>
    </row>
    <row r="4" spans="1:11" s="248" customFormat="1" ht="25.9" customHeight="1">
      <c r="A4" s="246"/>
      <c r="B4" s="246"/>
      <c r="C4" s="454" t="s">
        <v>284</v>
      </c>
      <c r="D4" s="456" t="s">
        <v>285</v>
      </c>
      <c r="E4" s="456"/>
      <c r="F4" s="457" t="s">
        <v>286</v>
      </c>
      <c r="G4" s="247"/>
    </row>
    <row r="5" spans="1:11" s="248" customFormat="1" ht="25.9" customHeight="1">
      <c r="A5" s="249"/>
      <c r="B5" s="249"/>
      <c r="C5" s="455"/>
      <c r="D5" s="250" t="s">
        <v>287</v>
      </c>
      <c r="E5" s="251" t="s">
        <v>288</v>
      </c>
      <c r="F5" s="458"/>
      <c r="G5" s="247"/>
    </row>
    <row r="6" spans="1:11" s="248" customFormat="1" ht="21" customHeight="1">
      <c r="A6" s="249"/>
      <c r="B6" s="249"/>
      <c r="C6" s="249"/>
      <c r="E6" s="252"/>
      <c r="F6" s="252"/>
      <c r="G6" s="252"/>
    </row>
    <row r="7" spans="1:11" ht="21" customHeight="1">
      <c r="A7" s="459" t="s">
        <v>227</v>
      </c>
      <c r="B7" s="459"/>
      <c r="C7" s="253">
        <v>515951.9892456698</v>
      </c>
      <c r="D7" s="254">
        <v>524115.64626917394</v>
      </c>
      <c r="E7" s="255">
        <v>100</v>
      </c>
      <c r="F7" s="256">
        <v>108.11037276592495</v>
      </c>
      <c r="G7" s="257"/>
      <c r="H7" s="258"/>
      <c r="I7" s="259"/>
      <c r="J7" s="259"/>
      <c r="K7" s="260"/>
    </row>
    <row r="8" spans="1:11" ht="21" customHeight="1">
      <c r="A8" s="261"/>
      <c r="B8" s="244" t="s">
        <v>289</v>
      </c>
      <c r="C8" s="262">
        <v>393686.74258673878</v>
      </c>
      <c r="D8" s="263">
        <v>407541.63468630228</v>
      </c>
      <c r="E8" s="264">
        <f>+D8/$D$7*100</f>
        <v>77.757960020334536</v>
      </c>
      <c r="F8" s="265">
        <v>107.32000000000002</v>
      </c>
      <c r="G8" s="257"/>
      <c r="H8" s="266"/>
      <c r="I8" s="267"/>
      <c r="J8" s="267"/>
      <c r="K8" s="265"/>
    </row>
    <row r="9" spans="1:11" ht="21" customHeight="1">
      <c r="A9" s="268"/>
      <c r="B9" s="269" t="s">
        <v>290</v>
      </c>
      <c r="C9" s="262">
        <v>57804.464080391248</v>
      </c>
      <c r="D9" s="263">
        <v>58885.696674479499</v>
      </c>
      <c r="E9" s="264">
        <f>+D9/$D$7*100</f>
        <v>11.23524876497145</v>
      </c>
      <c r="F9" s="265">
        <v>110.217249759853</v>
      </c>
      <c r="G9" s="257"/>
      <c r="H9" s="266"/>
      <c r="I9" s="267"/>
      <c r="J9" s="267"/>
      <c r="K9" s="265"/>
    </row>
    <row r="10" spans="1:11" ht="21" customHeight="1">
      <c r="A10" s="261"/>
      <c r="B10" s="244" t="s">
        <v>291</v>
      </c>
      <c r="C10" s="262">
        <v>4832.7530901721902</v>
      </c>
      <c r="D10" s="263">
        <v>4394.7705378399705</v>
      </c>
      <c r="E10" s="264">
        <f>+D10/$D$7*100</f>
        <v>0.83851160886407039</v>
      </c>
      <c r="F10" s="265">
        <v>118.49999999999999</v>
      </c>
      <c r="G10" s="257"/>
      <c r="H10" s="266"/>
      <c r="I10" s="267"/>
      <c r="J10" s="267"/>
      <c r="K10" s="265"/>
    </row>
    <row r="11" spans="1:11" ht="20.100000000000001" customHeight="1">
      <c r="A11" s="261"/>
      <c r="B11" s="244" t="s">
        <v>292</v>
      </c>
      <c r="C11" s="262">
        <v>59628.029488367603</v>
      </c>
      <c r="D11" s="263">
        <v>53293</v>
      </c>
      <c r="E11" s="264">
        <f>+D11/$D$7*100</f>
        <v>10.168175741242786</v>
      </c>
      <c r="F11" s="265">
        <v>111.22084201121825</v>
      </c>
      <c r="G11" s="257"/>
      <c r="H11" s="266"/>
      <c r="I11" s="267"/>
      <c r="J11" s="267"/>
      <c r="K11" s="265"/>
    </row>
    <row r="12" spans="1:11" s="270" customFormat="1" ht="20.100000000000001" customHeight="1">
      <c r="A12" s="261" t="s">
        <v>293</v>
      </c>
      <c r="B12" s="270" t="s">
        <v>293</v>
      </c>
      <c r="D12" s="271"/>
      <c r="E12" s="271"/>
      <c r="H12" s="271"/>
      <c r="I12" s="271"/>
      <c r="J12" s="271"/>
    </row>
    <row r="13" spans="1:11" s="270" customFormat="1" ht="20.100000000000001" customHeight="1">
      <c r="A13" s="272"/>
      <c r="B13" s="244"/>
      <c r="C13" s="273"/>
      <c r="D13" s="273"/>
      <c r="E13" s="257"/>
      <c r="F13" s="271"/>
      <c r="H13" s="264"/>
      <c r="I13" s="255"/>
      <c r="J13" s="274"/>
    </row>
    <row r="14" spans="1:11" ht="20.100000000000001" customHeight="1">
      <c r="A14" s="261"/>
      <c r="C14" s="273"/>
      <c r="D14" s="273"/>
      <c r="E14" s="257"/>
      <c r="H14" s="264"/>
      <c r="I14" s="264"/>
      <c r="J14" s="275"/>
    </row>
    <row r="15" spans="1:11" s="261" customFormat="1" ht="20.100000000000001" customHeight="1">
      <c r="A15" s="268"/>
      <c r="B15" s="269"/>
      <c r="C15" s="273"/>
      <c r="D15" s="273"/>
      <c r="E15" s="257"/>
      <c r="H15" s="264"/>
      <c r="I15" s="264"/>
      <c r="J15" s="275"/>
    </row>
    <row r="16" spans="1:11" ht="20.100000000000001" customHeight="1">
      <c r="A16" s="261"/>
      <c r="C16" s="273"/>
      <c r="D16" s="273"/>
      <c r="E16" s="257"/>
      <c r="H16" s="264"/>
      <c r="I16" s="264"/>
      <c r="J16" s="275"/>
    </row>
    <row r="17" spans="1:10" ht="20.100000000000001" customHeight="1">
      <c r="A17" s="261"/>
      <c r="C17" s="273"/>
      <c r="D17" s="273"/>
      <c r="E17" s="257"/>
      <c r="H17" s="264"/>
      <c r="I17" s="264"/>
      <c r="J17" s="275"/>
    </row>
    <row r="18" spans="1:10" ht="20.100000000000001" customHeight="1">
      <c r="D18" s="276"/>
    </row>
    <row r="19" spans="1:10" ht="20.100000000000001" customHeight="1"/>
    <row r="20" spans="1:10" ht="20.100000000000001" customHeight="1"/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</sheetData>
  <mergeCells count="4">
    <mergeCell ref="C4:C5"/>
    <mergeCell ref="D4:E4"/>
    <mergeCell ref="F4:F5"/>
    <mergeCell ref="A7:B7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73"/>
  <sheetViews>
    <sheetView topLeftCell="A22" workbookViewId="0">
      <selection activeCell="D13" sqref="D13"/>
    </sheetView>
  </sheetViews>
  <sheetFormatPr defaultColWidth="9.140625" defaultRowHeight="14.25"/>
  <cols>
    <col min="1" max="1" width="2.42578125" style="340" customWidth="1"/>
    <col min="2" max="2" width="33.7109375" style="339" customWidth="1"/>
    <col min="3" max="4" width="10.42578125" style="340" customWidth="1"/>
    <col min="5" max="5" width="1.85546875" style="340" customWidth="1"/>
    <col min="6" max="7" width="10.42578125" style="340" customWidth="1"/>
    <col min="8" max="8" width="2" style="340" customWidth="1"/>
    <col min="9" max="10" width="10.42578125" style="340" customWidth="1"/>
    <col min="11" max="16384" width="9.140625" style="340"/>
  </cols>
  <sheetData>
    <row r="1" spans="1:12" ht="16.5">
      <c r="A1" s="338" t="s">
        <v>429</v>
      </c>
      <c r="C1" s="338"/>
      <c r="D1" s="338"/>
      <c r="E1" s="338"/>
      <c r="F1" s="338"/>
      <c r="G1" s="338"/>
      <c r="H1" s="338"/>
      <c r="I1" s="338"/>
      <c r="J1" s="338"/>
    </row>
    <row r="2" spans="1:12" ht="16.5">
      <c r="A2" s="338"/>
      <c r="C2" s="338"/>
      <c r="D2" s="338"/>
      <c r="E2" s="338"/>
      <c r="F2" s="338"/>
      <c r="G2" s="338"/>
      <c r="H2" s="338"/>
      <c r="I2" s="338"/>
      <c r="J2" s="338"/>
    </row>
    <row r="3" spans="1:12" ht="16.5" customHeight="1">
      <c r="B3" s="341"/>
      <c r="C3" s="342"/>
      <c r="D3" s="342"/>
      <c r="E3" s="342"/>
      <c r="F3" s="342"/>
      <c r="G3" s="343"/>
      <c r="H3" s="343"/>
      <c r="I3" s="344"/>
      <c r="J3" s="345" t="s">
        <v>359</v>
      </c>
    </row>
    <row r="4" spans="1:12" ht="16.5" customHeight="1">
      <c r="A4" s="346"/>
      <c r="B4" s="347"/>
      <c r="C4" s="461" t="s">
        <v>360</v>
      </c>
      <c r="D4" s="461"/>
      <c r="E4" s="348"/>
      <c r="F4" s="461" t="s">
        <v>59</v>
      </c>
      <c r="G4" s="461"/>
      <c r="H4" s="348"/>
      <c r="I4" s="461" t="s">
        <v>474</v>
      </c>
      <c r="J4" s="461"/>
    </row>
    <row r="5" spans="1:12" ht="16.5" customHeight="1">
      <c r="B5" s="349"/>
      <c r="C5" s="462" t="s">
        <v>200</v>
      </c>
      <c r="D5" s="462"/>
      <c r="E5" s="350"/>
      <c r="F5" s="462" t="s">
        <v>475</v>
      </c>
      <c r="G5" s="462"/>
      <c r="H5" s="350"/>
      <c r="I5" s="462" t="s">
        <v>65</v>
      </c>
      <c r="J5" s="462"/>
    </row>
    <row r="6" spans="1:12" ht="16.5" customHeight="1">
      <c r="B6" s="349"/>
      <c r="C6" s="460">
        <v>2023</v>
      </c>
      <c r="D6" s="460"/>
      <c r="E6" s="351"/>
      <c r="F6" s="460" t="s">
        <v>67</v>
      </c>
      <c r="G6" s="460"/>
      <c r="H6" s="351"/>
      <c r="I6" s="460" t="s">
        <v>69</v>
      </c>
      <c r="J6" s="460"/>
    </row>
    <row r="7" spans="1:12" ht="16.5" customHeight="1">
      <c r="B7" s="349"/>
      <c r="C7" s="352" t="s">
        <v>361</v>
      </c>
      <c r="D7" s="352" t="s">
        <v>362</v>
      </c>
      <c r="E7" s="352"/>
      <c r="F7" s="353" t="s">
        <v>361</v>
      </c>
      <c r="G7" s="352" t="s">
        <v>362</v>
      </c>
      <c r="H7" s="352"/>
      <c r="I7" s="354" t="s">
        <v>361</v>
      </c>
      <c r="J7" s="354" t="s">
        <v>362</v>
      </c>
    </row>
    <row r="8" spans="1:12" ht="7.5" customHeight="1">
      <c r="B8" s="355"/>
      <c r="C8" s="342"/>
      <c r="D8" s="342"/>
      <c r="E8" s="342"/>
      <c r="F8" s="342"/>
      <c r="G8" s="342"/>
      <c r="H8" s="342"/>
      <c r="I8" s="356"/>
      <c r="J8" s="356"/>
    </row>
    <row r="9" spans="1:12" s="358" customFormat="1" ht="16.5" customHeight="1">
      <c r="A9" s="357" t="s">
        <v>363</v>
      </c>
      <c r="C9" s="359"/>
      <c r="D9" s="360">
        <v>354671.29944999999</v>
      </c>
      <c r="E9" s="360"/>
      <c r="F9" s="359"/>
      <c r="G9" s="360">
        <v>33570</v>
      </c>
      <c r="H9" s="360"/>
      <c r="I9" s="361"/>
      <c r="J9" s="361">
        <v>141.98065706069428</v>
      </c>
      <c r="L9" s="362"/>
    </row>
    <row r="10" spans="1:12" ht="16.5" customHeight="1">
      <c r="B10" s="363" t="s">
        <v>364</v>
      </c>
      <c r="C10" s="342"/>
      <c r="D10" s="360">
        <v>95545.895964999974</v>
      </c>
      <c r="E10" s="360"/>
      <c r="F10" s="359"/>
      <c r="G10" s="360">
        <v>9026.5074645845525</v>
      </c>
      <c r="H10" s="360"/>
      <c r="I10" s="361"/>
      <c r="J10" s="361">
        <v>162.64238444436165</v>
      </c>
    </row>
    <row r="11" spans="1:12" ht="16.5" customHeight="1">
      <c r="B11" s="363" t="s">
        <v>365</v>
      </c>
      <c r="C11" s="342"/>
      <c r="D11" s="360">
        <v>259125.40348500002</v>
      </c>
      <c r="E11" s="360"/>
      <c r="F11" s="360"/>
      <c r="G11" s="360">
        <v>24543.492535415447</v>
      </c>
      <c r="H11" s="360"/>
      <c r="I11" s="361"/>
      <c r="J11" s="361">
        <v>135.64321011939717</v>
      </c>
    </row>
    <row r="12" spans="1:12" ht="16.5" customHeight="1">
      <c r="B12" s="364" t="s">
        <v>366</v>
      </c>
      <c r="C12" s="342"/>
      <c r="D12" s="365">
        <v>1919.8146380000001</v>
      </c>
      <c r="E12" s="365"/>
      <c r="F12" s="342"/>
      <c r="G12" s="365">
        <v>143.492535415448</v>
      </c>
      <c r="H12" s="365"/>
      <c r="I12" s="361"/>
      <c r="J12" s="356">
        <v>98.14317905634617</v>
      </c>
    </row>
    <row r="13" spans="1:12" ht="16.5" customHeight="1">
      <c r="B13" s="366" t="s">
        <v>367</v>
      </c>
      <c r="C13" s="342"/>
      <c r="D13" s="365">
        <v>257205.58884700001</v>
      </c>
      <c r="E13" s="365"/>
      <c r="F13" s="365"/>
      <c r="G13" s="365">
        <v>24400</v>
      </c>
      <c r="H13" s="365"/>
      <c r="I13" s="361"/>
      <c r="J13" s="356">
        <v>135.94869239963558</v>
      </c>
    </row>
    <row r="14" spans="1:12" ht="16.5" customHeight="1">
      <c r="A14" s="367" t="s">
        <v>368</v>
      </c>
      <c r="C14" s="342"/>
      <c r="D14" s="342"/>
      <c r="E14" s="342"/>
      <c r="F14" s="342"/>
      <c r="G14" s="342"/>
      <c r="H14" s="342"/>
      <c r="I14" s="356"/>
      <c r="J14" s="356"/>
    </row>
    <row r="15" spans="1:12" ht="16.5" customHeight="1">
      <c r="B15" s="368" t="s">
        <v>369</v>
      </c>
      <c r="C15" s="365"/>
      <c r="D15" s="365">
        <v>8971.1579140000013</v>
      </c>
      <c r="E15" s="365"/>
      <c r="F15" s="365"/>
      <c r="G15" s="365">
        <v>730</v>
      </c>
      <c r="H15" s="365"/>
      <c r="I15" s="356"/>
      <c r="J15" s="356">
        <v>160.75927884664776</v>
      </c>
    </row>
    <row r="16" spans="1:12" ht="16.5" customHeight="1">
      <c r="B16" s="368" t="s">
        <v>370</v>
      </c>
      <c r="C16" s="365"/>
      <c r="D16" s="365">
        <v>5602.0467600000002</v>
      </c>
      <c r="E16" s="365"/>
      <c r="F16" s="365"/>
      <c r="G16" s="365">
        <v>510</v>
      </c>
      <c r="H16" s="365"/>
      <c r="I16" s="356"/>
      <c r="J16" s="356">
        <v>212.07975865622873</v>
      </c>
    </row>
    <row r="17" spans="2:10" ht="16.5" customHeight="1">
      <c r="B17" s="368" t="s">
        <v>371</v>
      </c>
      <c r="C17" s="365">
        <v>644.13499999999999</v>
      </c>
      <c r="D17" s="365">
        <v>3643.944555</v>
      </c>
      <c r="E17" s="365"/>
      <c r="F17" s="365">
        <v>70</v>
      </c>
      <c r="G17" s="365">
        <v>377.82390803830617</v>
      </c>
      <c r="H17" s="365"/>
      <c r="I17" s="356">
        <v>257.21109682160574</v>
      </c>
      <c r="J17" s="356">
        <v>243.08699666156522</v>
      </c>
    </row>
    <row r="18" spans="2:10" ht="16.5" customHeight="1">
      <c r="B18" s="368" t="s">
        <v>372</v>
      </c>
      <c r="C18" s="365">
        <v>1623.1379999999999</v>
      </c>
      <c r="D18" s="365">
        <v>4242.5998279999994</v>
      </c>
      <c r="E18" s="365"/>
      <c r="F18" s="365">
        <v>210</v>
      </c>
      <c r="G18" s="365">
        <v>620.53244700845778</v>
      </c>
      <c r="H18" s="365"/>
      <c r="I18" s="356">
        <v>147.58384167767687</v>
      </c>
      <c r="J18" s="356">
        <v>199.59493546227213</v>
      </c>
    </row>
    <row r="19" spans="2:10" ht="16.5" customHeight="1">
      <c r="B19" s="368" t="s">
        <v>373</v>
      </c>
      <c r="C19" s="365">
        <v>119.794</v>
      </c>
      <c r="D19" s="365">
        <v>208.199986</v>
      </c>
      <c r="E19" s="365"/>
      <c r="F19" s="365">
        <v>15</v>
      </c>
      <c r="G19" s="365">
        <v>25.767227848101268</v>
      </c>
      <c r="H19" s="365"/>
      <c r="I19" s="356">
        <v>223.31397945511389</v>
      </c>
      <c r="J19" s="356">
        <v>226.62264227598703</v>
      </c>
    </row>
    <row r="20" spans="2:10" ht="16.5" customHeight="1">
      <c r="B20" s="368" t="s">
        <v>374</v>
      </c>
      <c r="C20" s="365">
        <v>265.89699999999999</v>
      </c>
      <c r="D20" s="365">
        <v>910.49005599999998</v>
      </c>
      <c r="E20" s="365"/>
      <c r="F20" s="365">
        <v>20</v>
      </c>
      <c r="G20" s="365">
        <v>79.054089702760081</v>
      </c>
      <c r="H20" s="365"/>
      <c r="I20" s="356">
        <v>160.24357022674465</v>
      </c>
      <c r="J20" s="356">
        <v>183.94377410751068</v>
      </c>
    </row>
    <row r="21" spans="2:10" ht="16.5" customHeight="1">
      <c r="B21" s="369" t="s">
        <v>375</v>
      </c>
      <c r="C21" s="365">
        <v>8131.527</v>
      </c>
      <c r="D21" s="365">
        <v>4675.6955939999998</v>
      </c>
      <c r="E21" s="365"/>
      <c r="F21" s="365">
        <v>500</v>
      </c>
      <c r="G21" s="365">
        <v>346.70190751981198</v>
      </c>
      <c r="H21" s="365"/>
      <c r="I21" s="356">
        <v>139.41323756573334</v>
      </c>
      <c r="J21" s="356">
        <v>186.14066288476164</v>
      </c>
    </row>
    <row r="22" spans="2:10" ht="16.5" customHeight="1">
      <c r="B22" s="368" t="s">
        <v>376</v>
      </c>
      <c r="C22" s="365">
        <v>2953.6260000000002</v>
      </c>
      <c r="D22" s="365">
        <v>1304.0008789999999</v>
      </c>
      <c r="E22" s="365"/>
      <c r="F22" s="365">
        <v>600</v>
      </c>
      <c r="G22" s="365">
        <v>273.98348047803239</v>
      </c>
      <c r="H22" s="365"/>
      <c r="I22" s="356">
        <v>254.80736563158251</v>
      </c>
      <c r="J22" s="356">
        <v>297.90022745731062</v>
      </c>
    </row>
    <row r="23" spans="2:10" ht="16.5" customHeight="1">
      <c r="B23" s="368" t="s">
        <v>377</v>
      </c>
      <c r="C23" s="365">
        <v>31271.572</v>
      </c>
      <c r="D23" s="365">
        <v>1326.0472400000001</v>
      </c>
      <c r="E23" s="365"/>
      <c r="F23" s="365">
        <v>3000</v>
      </c>
      <c r="G23" s="365">
        <v>111.46319181346743</v>
      </c>
      <c r="H23" s="365"/>
      <c r="I23" s="356">
        <v>159.21504858181851</v>
      </c>
      <c r="J23" s="356">
        <v>136.53689726013653</v>
      </c>
    </row>
    <row r="24" spans="2:10" ht="16.5" customHeight="1">
      <c r="B24" s="368" t="s">
        <v>378</v>
      </c>
      <c r="C24" s="365">
        <v>2813.2550000000001</v>
      </c>
      <c r="D24" s="365">
        <v>1919.8146380000001</v>
      </c>
      <c r="E24" s="365"/>
      <c r="F24" s="365">
        <v>200</v>
      </c>
      <c r="G24" s="365">
        <v>143.492535415448</v>
      </c>
      <c r="H24" s="365"/>
      <c r="I24" s="356">
        <v>93.52830868082998</v>
      </c>
      <c r="J24" s="356">
        <v>98.14317905634617</v>
      </c>
    </row>
    <row r="25" spans="2:10" ht="16.5" customHeight="1">
      <c r="B25" s="368" t="s">
        <v>379</v>
      </c>
      <c r="C25" s="365">
        <v>2377.8870000000002</v>
      </c>
      <c r="D25" s="365">
        <v>2022.9586029999998</v>
      </c>
      <c r="E25" s="365"/>
      <c r="F25" s="365">
        <v>150</v>
      </c>
      <c r="G25" s="365">
        <v>116.67714463840399</v>
      </c>
      <c r="H25" s="365"/>
      <c r="I25" s="356">
        <v>97.084865116760739</v>
      </c>
      <c r="J25" s="356">
        <v>80.916284810824706</v>
      </c>
    </row>
    <row r="26" spans="2:10" ht="16.5" customHeight="1">
      <c r="B26" s="368" t="s">
        <v>380</v>
      </c>
      <c r="C26" s="365"/>
      <c r="D26" s="365">
        <v>2419.3993409999998</v>
      </c>
      <c r="E26" s="365"/>
      <c r="F26" s="365"/>
      <c r="G26" s="365">
        <v>240</v>
      </c>
      <c r="H26" s="365"/>
      <c r="I26" s="356"/>
      <c r="J26" s="356">
        <v>139.95948662720346</v>
      </c>
    </row>
    <row r="27" spans="2:10" ht="16.5" customHeight="1">
      <c r="B27" s="368" t="s">
        <v>381</v>
      </c>
      <c r="C27" s="365"/>
      <c r="D27" s="365">
        <v>2426.8532519999999</v>
      </c>
      <c r="E27" s="365"/>
      <c r="F27" s="365"/>
      <c r="G27" s="365">
        <v>260</v>
      </c>
      <c r="H27" s="365"/>
      <c r="I27" s="356"/>
      <c r="J27" s="356">
        <v>175.15277363848361</v>
      </c>
    </row>
    <row r="28" spans="2:10" ht="16.5" customHeight="1">
      <c r="B28" s="368" t="s">
        <v>382</v>
      </c>
      <c r="C28" s="365">
        <v>1931.4949999999999</v>
      </c>
      <c r="D28" s="365">
        <v>2168.7409419999999</v>
      </c>
      <c r="E28" s="365"/>
      <c r="F28" s="365">
        <v>250</v>
      </c>
      <c r="G28" s="365">
        <v>260.48234417305827</v>
      </c>
      <c r="H28" s="365"/>
      <c r="I28" s="356">
        <v>210.40937247508751</v>
      </c>
      <c r="J28" s="356">
        <v>185.80220318932822</v>
      </c>
    </row>
    <row r="29" spans="2:10" ht="16.5" customHeight="1">
      <c r="B29" s="368" t="s">
        <v>383</v>
      </c>
      <c r="C29" s="365"/>
      <c r="D29" s="365">
        <v>5181.8791739999997</v>
      </c>
      <c r="E29" s="365"/>
      <c r="F29" s="365"/>
      <c r="G29" s="365">
        <v>510</v>
      </c>
      <c r="H29" s="365"/>
      <c r="I29" s="356"/>
      <c r="J29" s="356">
        <v>163.6512117895719</v>
      </c>
    </row>
    <row r="30" spans="2:10" ht="16.5" customHeight="1">
      <c r="B30" s="368" t="s">
        <v>384</v>
      </c>
      <c r="C30" s="365">
        <v>2142.8580000000002</v>
      </c>
      <c r="D30" s="365">
        <v>2892.4255149999999</v>
      </c>
      <c r="E30" s="365"/>
      <c r="F30" s="365">
        <v>260</v>
      </c>
      <c r="G30" s="365">
        <v>365.14251497674417</v>
      </c>
      <c r="H30" s="365"/>
      <c r="I30" s="356">
        <v>192.57119579306007</v>
      </c>
      <c r="J30" s="356">
        <v>199.78442152978627</v>
      </c>
    </row>
    <row r="31" spans="2:10" ht="16.5" customHeight="1">
      <c r="B31" s="368" t="s">
        <v>385</v>
      </c>
      <c r="C31" s="365"/>
      <c r="D31" s="365">
        <v>3779.8489</v>
      </c>
      <c r="E31" s="365"/>
      <c r="F31" s="365"/>
      <c r="G31" s="365">
        <v>360</v>
      </c>
      <c r="H31" s="365"/>
      <c r="I31" s="356"/>
      <c r="J31" s="356">
        <v>137.38010080150411</v>
      </c>
    </row>
    <row r="32" spans="2:10" ht="16.5" customHeight="1">
      <c r="B32" s="368" t="s">
        <v>386</v>
      </c>
      <c r="C32" s="365"/>
      <c r="D32" s="365">
        <v>13467.694082</v>
      </c>
      <c r="E32" s="365"/>
      <c r="F32" s="365"/>
      <c r="G32" s="365">
        <v>1400</v>
      </c>
      <c r="H32" s="365"/>
      <c r="I32" s="356"/>
      <c r="J32" s="356">
        <v>174.63712697127659</v>
      </c>
    </row>
    <row r="33" spans="2:10" ht="16.5" customHeight="1">
      <c r="B33" s="368" t="s">
        <v>387</v>
      </c>
      <c r="C33" s="365"/>
      <c r="D33" s="365">
        <v>2089.2004860000002</v>
      </c>
      <c r="E33" s="365"/>
      <c r="F33" s="365"/>
      <c r="G33" s="365">
        <v>185</v>
      </c>
      <c r="H33" s="365"/>
      <c r="I33" s="356"/>
      <c r="J33" s="356">
        <v>142.12171838647569</v>
      </c>
    </row>
    <row r="34" spans="2:10" ht="16.5" customHeight="1">
      <c r="B34" s="368" t="s">
        <v>388</v>
      </c>
      <c r="C34" s="365">
        <v>1784.2539999999999</v>
      </c>
      <c r="D34" s="365">
        <v>4355.6997449999999</v>
      </c>
      <c r="E34" s="365"/>
      <c r="F34" s="365">
        <v>180</v>
      </c>
      <c r="G34" s="365">
        <v>406.93726256334872</v>
      </c>
      <c r="H34" s="365"/>
      <c r="I34" s="356">
        <v>204.2877733767634</v>
      </c>
      <c r="J34" s="356">
        <v>180.41612747808057</v>
      </c>
    </row>
    <row r="35" spans="2:10" ht="16.5" customHeight="1">
      <c r="B35" s="368" t="s">
        <v>389</v>
      </c>
      <c r="C35" s="365"/>
      <c r="D35" s="365">
        <v>33329.144538</v>
      </c>
      <c r="E35" s="365"/>
      <c r="F35" s="365"/>
      <c r="G35" s="365">
        <v>2900</v>
      </c>
      <c r="H35" s="365"/>
      <c r="I35" s="356"/>
      <c r="J35" s="356">
        <v>128.55899713172641</v>
      </c>
    </row>
    <row r="36" spans="2:10" ht="16.5" customHeight="1">
      <c r="B36" s="368" t="s">
        <v>390</v>
      </c>
      <c r="C36" s="365"/>
      <c r="D36" s="365">
        <v>20237.502248000001</v>
      </c>
      <c r="E36" s="365"/>
      <c r="F36" s="365"/>
      <c r="G36" s="365">
        <v>1850</v>
      </c>
      <c r="H36" s="365"/>
      <c r="I36" s="356"/>
      <c r="J36" s="356">
        <v>134.97051763837476</v>
      </c>
    </row>
    <row r="37" spans="2:10" ht="16.5" customHeight="1">
      <c r="B37" s="368" t="s">
        <v>391</v>
      </c>
      <c r="C37" s="365"/>
      <c r="D37" s="365">
        <v>1952.068397</v>
      </c>
      <c r="E37" s="365"/>
      <c r="F37" s="365"/>
      <c r="G37" s="365">
        <v>180</v>
      </c>
      <c r="H37" s="365"/>
      <c r="I37" s="356"/>
      <c r="J37" s="356">
        <v>147.86041057221649</v>
      </c>
    </row>
    <row r="38" spans="2:10" ht="16.5" customHeight="1">
      <c r="B38" s="368" t="s">
        <v>392</v>
      </c>
      <c r="C38" s="365">
        <v>11125.120999999999</v>
      </c>
      <c r="D38" s="365">
        <v>8350.2038899999989</v>
      </c>
      <c r="E38" s="365"/>
      <c r="F38" s="365">
        <v>1100</v>
      </c>
      <c r="G38" s="365">
        <v>734.23412606300587</v>
      </c>
      <c r="H38" s="365"/>
      <c r="I38" s="356">
        <v>174.80878302892765</v>
      </c>
      <c r="J38" s="356">
        <v>170.90496344394865</v>
      </c>
    </row>
    <row r="39" spans="2:10" ht="16.5" customHeight="1">
      <c r="B39" s="368" t="s">
        <v>393</v>
      </c>
      <c r="C39" s="365"/>
      <c r="D39" s="365">
        <v>3973.5491889999998</v>
      </c>
      <c r="E39" s="365"/>
      <c r="F39" s="365"/>
      <c r="G39" s="365">
        <v>350</v>
      </c>
      <c r="H39" s="365"/>
      <c r="I39" s="356"/>
      <c r="J39" s="356">
        <v>111.8973670188272</v>
      </c>
    </row>
    <row r="40" spans="2:10" ht="16.5" customHeight="1">
      <c r="B40" s="368" t="s">
        <v>394</v>
      </c>
      <c r="C40" s="365"/>
      <c r="D40" s="365">
        <v>4017.4742409999999</v>
      </c>
      <c r="E40" s="365"/>
      <c r="F40" s="365"/>
      <c r="G40" s="365">
        <v>350</v>
      </c>
      <c r="H40" s="365"/>
      <c r="I40" s="356"/>
      <c r="J40" s="356">
        <v>126.80776929463993</v>
      </c>
    </row>
    <row r="41" spans="2:10" ht="16.5" customHeight="1">
      <c r="B41" s="368" t="s">
        <v>395</v>
      </c>
      <c r="C41" s="365"/>
      <c r="D41" s="365">
        <v>57336.370585000004</v>
      </c>
      <c r="E41" s="365"/>
      <c r="F41" s="365"/>
      <c r="G41" s="365">
        <v>5000</v>
      </c>
      <c r="H41" s="365"/>
      <c r="I41" s="356"/>
      <c r="J41" s="356">
        <v>157.42625007596209</v>
      </c>
    </row>
    <row r="42" spans="2:10" ht="16.5" customHeight="1">
      <c r="B42" s="368" t="s">
        <v>396</v>
      </c>
      <c r="C42" s="365"/>
      <c r="D42" s="365">
        <v>52379.388928</v>
      </c>
      <c r="E42" s="365"/>
      <c r="F42" s="365"/>
      <c r="G42" s="365">
        <v>5800</v>
      </c>
      <c r="H42" s="365"/>
      <c r="I42" s="356"/>
      <c r="J42" s="356">
        <v>115.77628779462022</v>
      </c>
    </row>
    <row r="43" spans="2:10" ht="16.5" customHeight="1">
      <c r="B43" s="368" t="s">
        <v>397</v>
      </c>
      <c r="C43" s="365"/>
      <c r="D43" s="365">
        <v>7619.2562630000002</v>
      </c>
      <c r="E43" s="365"/>
      <c r="F43" s="365"/>
      <c r="G43" s="365">
        <v>900</v>
      </c>
      <c r="H43" s="365"/>
      <c r="I43" s="356"/>
      <c r="J43" s="356">
        <v>189.30277807569013</v>
      </c>
    </row>
    <row r="44" spans="2:10" ht="16.5" customHeight="1">
      <c r="B44" s="368" t="s">
        <v>398</v>
      </c>
      <c r="C44" s="365"/>
      <c r="D44" s="365">
        <v>43128.088773000003</v>
      </c>
      <c r="E44" s="365"/>
      <c r="F44" s="365"/>
      <c r="G44" s="365">
        <v>3800</v>
      </c>
      <c r="H44" s="365"/>
      <c r="I44" s="356"/>
      <c r="J44" s="356">
        <v>131.22498265418969</v>
      </c>
    </row>
    <row r="45" spans="2:10" ht="16.5" customHeight="1">
      <c r="B45" s="368" t="s">
        <v>399</v>
      </c>
      <c r="C45" s="365"/>
      <c r="D45" s="365">
        <v>3337.795795</v>
      </c>
      <c r="E45" s="365"/>
      <c r="F45" s="365"/>
      <c r="G45" s="365">
        <v>290</v>
      </c>
      <c r="H45" s="365"/>
      <c r="I45" s="356"/>
      <c r="J45" s="356">
        <v>115.40909940974893</v>
      </c>
    </row>
    <row r="46" spans="2:10" ht="16.5" customHeight="1">
      <c r="B46" s="368" t="s">
        <v>400</v>
      </c>
      <c r="C46" s="365"/>
      <c r="D46" s="365">
        <v>14157.329775</v>
      </c>
      <c r="E46" s="365"/>
      <c r="F46" s="365"/>
      <c r="G46" s="365">
        <v>1300</v>
      </c>
      <c r="H46" s="365"/>
      <c r="I46" s="356"/>
      <c r="J46" s="356">
        <v>152.07636256718388</v>
      </c>
    </row>
    <row r="47" spans="2:10" ht="16.5" customHeight="1">
      <c r="B47" s="368" t="s">
        <v>401</v>
      </c>
      <c r="C47" s="370"/>
      <c r="D47" s="365">
        <v>2552.4396030000003</v>
      </c>
      <c r="E47" s="365"/>
      <c r="F47" s="370"/>
      <c r="G47" s="365">
        <v>310</v>
      </c>
      <c r="H47" s="365"/>
      <c r="I47" s="370"/>
      <c r="J47" s="356">
        <v>208.30378863266739</v>
      </c>
    </row>
    <row r="48" spans="2:10" ht="16.5" customHeight="1">
      <c r="B48" s="368" t="s">
        <v>402</v>
      </c>
      <c r="C48" s="370"/>
      <c r="D48" s="365">
        <v>3671.4466150000003</v>
      </c>
      <c r="E48" s="365"/>
      <c r="F48" s="370"/>
      <c r="G48" s="365">
        <v>280</v>
      </c>
      <c r="H48" s="365"/>
      <c r="I48" s="370"/>
      <c r="J48" s="356">
        <v>103.25530492198716</v>
      </c>
    </row>
    <row r="49" spans="2:10">
      <c r="B49" s="370"/>
      <c r="C49" s="370"/>
      <c r="D49" s="370"/>
      <c r="E49" s="370"/>
      <c r="F49" s="370"/>
      <c r="G49" s="370"/>
      <c r="H49" s="370"/>
      <c r="I49" s="370"/>
      <c r="J49" s="370"/>
    </row>
    <row r="50" spans="2:10">
      <c r="B50" s="370"/>
      <c r="C50" s="370"/>
      <c r="D50" s="370"/>
      <c r="E50" s="370"/>
      <c r="F50" s="370"/>
      <c r="G50" s="370"/>
      <c r="H50" s="370"/>
      <c r="I50" s="370"/>
      <c r="J50" s="370"/>
    </row>
    <row r="51" spans="2:10">
      <c r="B51" s="370"/>
      <c r="C51" s="370"/>
      <c r="D51" s="370"/>
      <c r="E51" s="370"/>
      <c r="F51" s="370"/>
      <c r="G51" s="370"/>
      <c r="H51" s="370"/>
      <c r="I51" s="370"/>
      <c r="J51" s="370"/>
    </row>
    <row r="52" spans="2:10">
      <c r="B52" s="370"/>
      <c r="C52" s="370"/>
      <c r="D52" s="370"/>
      <c r="E52" s="370"/>
      <c r="F52" s="370"/>
      <c r="G52" s="370"/>
      <c r="H52" s="370"/>
      <c r="I52" s="370"/>
      <c r="J52" s="370"/>
    </row>
    <row r="53" spans="2:10">
      <c r="B53" s="370"/>
      <c r="C53" s="370"/>
      <c r="D53" s="370"/>
      <c r="E53" s="370"/>
      <c r="F53" s="370"/>
      <c r="G53" s="370"/>
      <c r="H53" s="370"/>
      <c r="I53" s="370"/>
      <c r="J53" s="370"/>
    </row>
    <row r="54" spans="2:10">
      <c r="B54" s="370"/>
      <c r="C54" s="370"/>
      <c r="D54" s="370"/>
      <c r="E54" s="370"/>
      <c r="F54" s="370"/>
      <c r="G54" s="370"/>
      <c r="H54" s="370"/>
      <c r="I54" s="370"/>
      <c r="J54" s="370"/>
    </row>
    <row r="55" spans="2:10">
      <c r="B55" s="370"/>
      <c r="C55" s="370"/>
      <c r="D55" s="370"/>
      <c r="E55" s="370"/>
      <c r="F55" s="370"/>
      <c r="G55" s="370"/>
      <c r="H55" s="370"/>
      <c r="I55" s="370"/>
      <c r="J55" s="370"/>
    </row>
    <row r="56" spans="2:10">
      <c r="B56" s="370"/>
      <c r="C56" s="370"/>
      <c r="D56" s="370"/>
      <c r="E56" s="370"/>
      <c r="F56" s="370"/>
      <c r="G56" s="370"/>
      <c r="H56" s="370"/>
      <c r="I56" s="370"/>
      <c r="J56" s="370"/>
    </row>
    <row r="57" spans="2:10">
      <c r="B57" s="370"/>
      <c r="C57" s="370"/>
      <c r="D57" s="370"/>
      <c r="E57" s="370"/>
      <c r="F57" s="370"/>
      <c r="G57" s="370"/>
      <c r="H57" s="370"/>
      <c r="I57" s="370"/>
      <c r="J57" s="370"/>
    </row>
    <row r="58" spans="2:10">
      <c r="B58" s="370"/>
      <c r="C58" s="370"/>
      <c r="D58" s="370"/>
      <c r="E58" s="370"/>
      <c r="F58" s="370"/>
      <c r="G58" s="370"/>
      <c r="H58" s="370"/>
      <c r="I58" s="370"/>
      <c r="J58" s="370"/>
    </row>
    <row r="59" spans="2:10">
      <c r="B59" s="370"/>
      <c r="C59" s="370"/>
      <c r="D59" s="370"/>
      <c r="E59" s="370"/>
      <c r="F59" s="370"/>
      <c r="G59" s="370"/>
      <c r="H59" s="370"/>
      <c r="I59" s="370"/>
      <c r="J59" s="370"/>
    </row>
    <row r="60" spans="2:10">
      <c r="B60" s="370"/>
      <c r="C60" s="370"/>
      <c r="D60" s="370"/>
      <c r="E60" s="370"/>
      <c r="F60" s="370"/>
      <c r="G60" s="370"/>
      <c r="H60" s="370"/>
      <c r="I60" s="370"/>
      <c r="J60" s="370"/>
    </row>
    <row r="61" spans="2:10">
      <c r="B61" s="370"/>
      <c r="C61" s="370"/>
      <c r="D61" s="370"/>
      <c r="E61" s="370"/>
      <c r="F61" s="370"/>
      <c r="G61" s="370"/>
      <c r="H61" s="370"/>
      <c r="I61" s="370"/>
      <c r="J61" s="370"/>
    </row>
    <row r="62" spans="2:10">
      <c r="B62" s="370"/>
      <c r="C62" s="370"/>
      <c r="D62" s="370"/>
      <c r="E62" s="370"/>
      <c r="F62" s="370"/>
      <c r="G62" s="370"/>
      <c r="H62" s="370"/>
      <c r="I62" s="370"/>
      <c r="J62" s="370"/>
    </row>
    <row r="63" spans="2:10">
      <c r="B63" s="370"/>
      <c r="C63" s="370"/>
      <c r="D63" s="370"/>
      <c r="E63" s="370"/>
      <c r="F63" s="370"/>
      <c r="G63" s="370"/>
      <c r="H63" s="370"/>
      <c r="I63" s="370"/>
      <c r="J63" s="370"/>
    </row>
    <row r="64" spans="2:10">
      <c r="B64" s="370"/>
      <c r="C64" s="370"/>
      <c r="D64" s="370"/>
      <c r="E64" s="370"/>
      <c r="F64" s="370"/>
      <c r="G64" s="370"/>
      <c r="H64" s="370"/>
      <c r="I64" s="370"/>
      <c r="J64" s="370"/>
    </row>
    <row r="65" spans="2:10">
      <c r="B65" s="370"/>
      <c r="C65" s="370"/>
      <c r="D65" s="370"/>
      <c r="E65" s="370"/>
      <c r="F65" s="370"/>
      <c r="G65" s="370"/>
      <c r="H65" s="370"/>
      <c r="I65" s="370"/>
      <c r="J65" s="370"/>
    </row>
    <row r="66" spans="2:10">
      <c r="B66" s="370"/>
      <c r="C66" s="370"/>
      <c r="D66" s="370"/>
      <c r="E66" s="370"/>
      <c r="F66" s="370"/>
      <c r="G66" s="370"/>
      <c r="H66" s="370"/>
      <c r="I66" s="370"/>
      <c r="J66" s="370"/>
    </row>
    <row r="67" spans="2:10">
      <c r="B67" s="370"/>
      <c r="C67" s="370"/>
      <c r="D67" s="370"/>
      <c r="E67" s="370"/>
      <c r="F67" s="370"/>
      <c r="G67" s="370"/>
      <c r="H67" s="370"/>
      <c r="I67" s="370"/>
      <c r="J67" s="370"/>
    </row>
    <row r="68" spans="2:10">
      <c r="B68" s="370"/>
      <c r="C68" s="370"/>
      <c r="D68" s="370"/>
      <c r="E68" s="370"/>
      <c r="F68" s="370"/>
      <c r="G68" s="370"/>
      <c r="H68" s="370"/>
      <c r="I68" s="370"/>
      <c r="J68" s="370"/>
    </row>
    <row r="69" spans="2:10">
      <c r="B69" s="370"/>
      <c r="C69" s="370"/>
      <c r="D69" s="370"/>
      <c r="E69" s="370"/>
      <c r="F69" s="370"/>
      <c r="G69" s="370"/>
      <c r="H69" s="370"/>
      <c r="I69" s="370"/>
      <c r="J69" s="370"/>
    </row>
    <row r="70" spans="2:10">
      <c r="B70" s="370"/>
    </row>
    <row r="71" spans="2:10">
      <c r="B71" s="370"/>
    </row>
    <row r="72" spans="2:10">
      <c r="B72" s="370"/>
    </row>
    <row r="73" spans="2:10">
      <c r="B73" s="370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57999999999999996" right="0.18" top="0.74803149606299202" bottom="0.74803149606299202" header="0.31496062992126" footer="0.511811023622047"/>
  <pageSetup paperSize="9" scale="95" fitToHeight="0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77"/>
  <sheetViews>
    <sheetView workbookViewId="0">
      <selection activeCell="D13" sqref="D13"/>
    </sheetView>
  </sheetViews>
  <sheetFormatPr defaultColWidth="9.140625" defaultRowHeight="15"/>
  <cols>
    <col min="1" max="1" width="2.28515625" style="372" customWidth="1"/>
    <col min="2" max="2" width="34.140625" style="380" customWidth="1"/>
    <col min="3" max="4" width="10.5703125" style="372" customWidth="1"/>
    <col min="5" max="5" width="1.5703125" style="372" customWidth="1"/>
    <col min="6" max="7" width="10.5703125" style="372" customWidth="1"/>
    <col min="8" max="8" width="1.42578125" style="372" customWidth="1"/>
    <col min="9" max="10" width="10.5703125" style="372" customWidth="1"/>
    <col min="11" max="16384" width="9.140625" style="372"/>
  </cols>
  <sheetData>
    <row r="1" spans="1:12" s="340" customFormat="1" ht="16.5">
      <c r="A1" s="338" t="s">
        <v>430</v>
      </c>
      <c r="C1" s="338"/>
      <c r="D1" s="338"/>
      <c r="E1" s="338"/>
      <c r="F1" s="338"/>
      <c r="G1" s="338"/>
      <c r="H1" s="338"/>
      <c r="I1" s="338"/>
      <c r="J1" s="338"/>
    </row>
    <row r="2" spans="1:12" s="340" customFormat="1">
      <c r="B2" s="371"/>
      <c r="C2" s="371"/>
      <c r="D2" s="371"/>
      <c r="E2" s="371"/>
      <c r="F2" s="371"/>
      <c r="G2" s="371"/>
      <c r="H2" s="371"/>
      <c r="I2" s="371"/>
      <c r="J2" s="371"/>
    </row>
    <row r="3" spans="1:12" s="340" customFormat="1" ht="14.25">
      <c r="B3" s="341"/>
      <c r="C3" s="342"/>
      <c r="D3" s="342"/>
      <c r="E3" s="342"/>
      <c r="F3" s="342"/>
      <c r="G3" s="343"/>
      <c r="H3" s="343"/>
      <c r="I3" s="344"/>
      <c r="J3" s="345" t="s">
        <v>359</v>
      </c>
    </row>
    <row r="4" spans="1:12" s="340" customFormat="1" ht="16.5" customHeight="1">
      <c r="A4" s="346"/>
      <c r="B4" s="347"/>
      <c r="C4" s="461" t="s">
        <v>360</v>
      </c>
      <c r="D4" s="461"/>
      <c r="E4" s="348"/>
      <c r="F4" s="461" t="s">
        <v>59</v>
      </c>
      <c r="G4" s="461"/>
      <c r="H4" s="348"/>
      <c r="I4" s="461" t="s">
        <v>474</v>
      </c>
      <c r="J4" s="461"/>
    </row>
    <row r="5" spans="1:12" s="340" customFormat="1" ht="16.5" customHeight="1">
      <c r="B5" s="349"/>
      <c r="C5" s="462" t="s">
        <v>200</v>
      </c>
      <c r="D5" s="462"/>
      <c r="E5" s="350"/>
      <c r="F5" s="462" t="s">
        <v>475</v>
      </c>
      <c r="G5" s="462"/>
      <c r="H5" s="350"/>
      <c r="I5" s="462" t="s">
        <v>65</v>
      </c>
      <c r="J5" s="462"/>
    </row>
    <row r="6" spans="1:12" s="340" customFormat="1" ht="16.5" customHeight="1">
      <c r="B6" s="349"/>
      <c r="C6" s="460">
        <v>2023</v>
      </c>
      <c r="D6" s="460"/>
      <c r="E6" s="351"/>
      <c r="F6" s="460" t="s">
        <v>67</v>
      </c>
      <c r="G6" s="460"/>
      <c r="H6" s="351"/>
      <c r="I6" s="460" t="s">
        <v>69</v>
      </c>
      <c r="J6" s="460"/>
    </row>
    <row r="7" spans="1:12" s="340" customFormat="1" ht="16.5" customHeight="1">
      <c r="B7" s="349"/>
      <c r="C7" s="352" t="s">
        <v>361</v>
      </c>
      <c r="D7" s="352" t="s">
        <v>362</v>
      </c>
      <c r="E7" s="352"/>
      <c r="F7" s="353" t="s">
        <v>361</v>
      </c>
      <c r="G7" s="352" t="s">
        <v>362</v>
      </c>
      <c r="H7" s="352"/>
      <c r="I7" s="354" t="s">
        <v>361</v>
      </c>
      <c r="J7" s="354" t="s">
        <v>362</v>
      </c>
    </row>
    <row r="8" spans="1:12">
      <c r="B8" s="349"/>
      <c r="C8" s="342"/>
      <c r="D8" s="356"/>
      <c r="E8" s="356"/>
      <c r="F8" s="342"/>
      <c r="G8" s="342"/>
      <c r="H8" s="342"/>
      <c r="I8" s="342"/>
      <c r="J8" s="342"/>
    </row>
    <row r="9" spans="1:12" s="340" customFormat="1" ht="15.75">
      <c r="A9" s="373" t="s">
        <v>363</v>
      </c>
      <c r="C9" s="374"/>
      <c r="D9" s="375">
        <v>326373.84604699997</v>
      </c>
      <c r="E9" s="375"/>
      <c r="F9" s="375"/>
      <c r="G9" s="375">
        <v>30650</v>
      </c>
      <c r="H9" s="375"/>
      <c r="I9" s="376"/>
      <c r="J9" s="376">
        <v>133.29784050947865</v>
      </c>
      <c r="K9" s="377"/>
      <c r="L9" s="377"/>
    </row>
    <row r="10" spans="1:12" s="378" customFormat="1">
      <c r="B10" s="363" t="s">
        <v>364</v>
      </c>
      <c r="C10" s="374"/>
      <c r="D10" s="375">
        <v>117308.68602399997</v>
      </c>
      <c r="E10" s="375"/>
      <c r="F10" s="375"/>
      <c r="G10" s="375">
        <v>11150</v>
      </c>
      <c r="H10" s="375"/>
      <c r="I10" s="376"/>
      <c r="J10" s="376">
        <v>149.63304495305866</v>
      </c>
      <c r="K10" s="379"/>
      <c r="L10" s="379"/>
    </row>
    <row r="11" spans="1:12" s="378" customFormat="1">
      <c r="B11" s="363" t="s">
        <v>365</v>
      </c>
      <c r="C11" s="374"/>
      <c r="D11" s="375">
        <v>209065.160023</v>
      </c>
      <c r="E11" s="375"/>
      <c r="F11" s="375"/>
      <c r="G11" s="375">
        <v>19500</v>
      </c>
      <c r="H11" s="375"/>
      <c r="I11" s="376"/>
      <c r="J11" s="376">
        <v>125.46600790549194</v>
      </c>
      <c r="K11" s="379"/>
      <c r="L11" s="379"/>
    </row>
    <row r="12" spans="1:12">
      <c r="A12" s="367" t="s">
        <v>368</v>
      </c>
      <c r="C12" s="374"/>
      <c r="D12" s="374"/>
      <c r="E12" s="374"/>
      <c r="F12" s="374"/>
      <c r="G12" s="374"/>
      <c r="H12" s="374"/>
      <c r="I12" s="381"/>
      <c r="J12" s="382"/>
      <c r="K12" s="383"/>
    </row>
    <row r="13" spans="1:12">
      <c r="B13" s="368" t="s">
        <v>403</v>
      </c>
      <c r="C13" s="374"/>
      <c r="D13" s="374">
        <v>2590.5557389999999</v>
      </c>
      <c r="E13" s="374"/>
      <c r="F13" s="374"/>
      <c r="G13" s="374">
        <v>250</v>
      </c>
      <c r="H13" s="374"/>
      <c r="I13" s="381"/>
      <c r="J13" s="381">
        <v>133.93261715027091</v>
      </c>
      <c r="K13" s="383"/>
    </row>
    <row r="14" spans="1:12">
      <c r="B14" s="368" t="s">
        <v>404</v>
      </c>
      <c r="C14" s="374"/>
      <c r="D14" s="374">
        <v>1161.7084950000001</v>
      </c>
      <c r="E14" s="374"/>
      <c r="F14" s="374"/>
      <c r="G14" s="374">
        <v>90</v>
      </c>
      <c r="H14" s="374"/>
      <c r="I14" s="381"/>
      <c r="J14" s="381">
        <v>101.05117474011661</v>
      </c>
      <c r="K14" s="383"/>
    </row>
    <row r="15" spans="1:12">
      <c r="B15" s="368" t="s">
        <v>370</v>
      </c>
      <c r="C15" s="374"/>
      <c r="D15" s="374">
        <v>1962.0592690000001</v>
      </c>
      <c r="E15" s="374"/>
      <c r="F15" s="374"/>
      <c r="G15" s="374">
        <v>240</v>
      </c>
      <c r="H15" s="374"/>
      <c r="I15" s="381"/>
      <c r="J15" s="381">
        <v>160.59437047140602</v>
      </c>
      <c r="K15" s="383"/>
    </row>
    <row r="16" spans="1:12">
      <c r="B16" s="368" t="s">
        <v>371</v>
      </c>
      <c r="C16" s="374">
        <v>2767.5030000000002</v>
      </c>
      <c r="D16" s="374">
        <v>3192.9364030000002</v>
      </c>
      <c r="E16" s="374"/>
      <c r="F16" s="374">
        <v>115</v>
      </c>
      <c r="G16" s="374">
        <v>131.54357245937297</v>
      </c>
      <c r="H16" s="374"/>
      <c r="I16" s="381">
        <v>110.78891340160499</v>
      </c>
      <c r="J16" s="381">
        <v>102.12242938715596</v>
      </c>
      <c r="K16" s="383"/>
    </row>
    <row r="17" spans="2:11">
      <c r="B17" s="368" t="s">
        <v>405</v>
      </c>
      <c r="C17" s="374">
        <v>9711.5239999999994</v>
      </c>
      <c r="D17" s="374">
        <v>2867.1818699999999</v>
      </c>
      <c r="E17" s="374"/>
      <c r="F17" s="374">
        <v>1000</v>
      </c>
      <c r="G17" s="374">
        <v>262.23712869112734</v>
      </c>
      <c r="H17" s="374"/>
      <c r="I17" s="381">
        <v>127.89162974861621</v>
      </c>
      <c r="J17" s="381">
        <v>100.042402393957</v>
      </c>
      <c r="K17" s="383"/>
    </row>
    <row r="18" spans="2:11">
      <c r="B18" s="368" t="s">
        <v>406</v>
      </c>
      <c r="C18" s="374"/>
      <c r="D18" s="374">
        <v>4953.3429749999996</v>
      </c>
      <c r="E18" s="374"/>
      <c r="F18" s="374"/>
      <c r="G18" s="374">
        <v>450</v>
      </c>
      <c r="H18" s="374"/>
      <c r="I18" s="381"/>
      <c r="J18" s="381">
        <v>119.5289174118531</v>
      </c>
      <c r="K18" s="383"/>
    </row>
    <row r="19" spans="2:11">
      <c r="B19" s="368" t="s">
        <v>407</v>
      </c>
      <c r="C19" s="374">
        <v>20981.076000000001</v>
      </c>
      <c r="D19" s="374">
        <v>2366.568389</v>
      </c>
      <c r="E19" s="374"/>
      <c r="F19" s="374">
        <v>2200</v>
      </c>
      <c r="G19" s="374">
        <v>270</v>
      </c>
      <c r="H19" s="374"/>
      <c r="I19" s="381">
        <v>148.70953917617621</v>
      </c>
      <c r="J19" s="381">
        <v>152.37790890768468</v>
      </c>
      <c r="K19" s="383"/>
    </row>
    <row r="20" spans="2:11">
      <c r="B20" s="368" t="s">
        <v>408</v>
      </c>
      <c r="C20" s="374">
        <v>51158.858</v>
      </c>
      <c r="D20" s="374">
        <v>7170.7160979999999</v>
      </c>
      <c r="E20" s="374"/>
      <c r="F20" s="374">
        <v>5000</v>
      </c>
      <c r="G20" s="374">
        <v>630</v>
      </c>
      <c r="H20" s="374"/>
      <c r="I20" s="381">
        <v>311.90834885077368</v>
      </c>
      <c r="J20" s="381">
        <v>235.20969603361891</v>
      </c>
      <c r="K20" s="383"/>
    </row>
    <row r="21" spans="2:11">
      <c r="B21" s="368" t="s">
        <v>366</v>
      </c>
      <c r="C21" s="374">
        <v>11188.163</v>
      </c>
      <c r="D21" s="374">
        <v>7106.2198760000001</v>
      </c>
      <c r="E21" s="374"/>
      <c r="F21" s="374">
        <v>1300</v>
      </c>
      <c r="G21" s="374">
        <v>770</v>
      </c>
      <c r="H21" s="374"/>
      <c r="I21" s="381">
        <v>120.43382115206992</v>
      </c>
      <c r="J21" s="381">
        <v>112.49624786662369</v>
      </c>
      <c r="K21" s="383"/>
    </row>
    <row r="22" spans="2:11">
      <c r="B22" s="368" t="s">
        <v>379</v>
      </c>
      <c r="C22" s="374">
        <v>10053.996999999999</v>
      </c>
      <c r="D22" s="374">
        <v>8365.1600400000007</v>
      </c>
      <c r="E22" s="374"/>
      <c r="F22" s="374">
        <v>650</v>
      </c>
      <c r="G22" s="374">
        <v>530</v>
      </c>
      <c r="H22" s="374"/>
      <c r="I22" s="381">
        <v>64.497563976622118</v>
      </c>
      <c r="J22" s="381">
        <v>58.377671082731887</v>
      </c>
      <c r="K22" s="383"/>
    </row>
    <row r="23" spans="2:11">
      <c r="B23" s="368" t="s">
        <v>409</v>
      </c>
      <c r="C23" s="374">
        <v>2514.0459999999998</v>
      </c>
      <c r="D23" s="374">
        <v>1555.259276</v>
      </c>
      <c r="E23" s="374"/>
      <c r="F23" s="374">
        <v>290</v>
      </c>
      <c r="G23" s="374">
        <v>200</v>
      </c>
      <c r="H23" s="374"/>
      <c r="I23" s="381">
        <v>110.69420534920205</v>
      </c>
      <c r="J23" s="381">
        <v>112.06974763848447</v>
      </c>
      <c r="K23" s="383"/>
    </row>
    <row r="24" spans="2:11">
      <c r="B24" s="368" t="s">
        <v>380</v>
      </c>
      <c r="C24" s="374"/>
      <c r="D24" s="374">
        <v>7726.5113860000001</v>
      </c>
      <c r="E24" s="374"/>
      <c r="F24" s="374"/>
      <c r="G24" s="374">
        <v>720</v>
      </c>
      <c r="H24" s="374"/>
      <c r="I24" s="381"/>
      <c r="J24" s="381">
        <v>149.87345122909116</v>
      </c>
      <c r="K24" s="383"/>
    </row>
    <row r="25" spans="2:11">
      <c r="B25" s="368" t="s">
        <v>410</v>
      </c>
      <c r="C25" s="374"/>
      <c r="D25" s="374">
        <v>7605.3975909999999</v>
      </c>
      <c r="E25" s="374"/>
      <c r="F25" s="374"/>
      <c r="G25" s="374">
        <v>700</v>
      </c>
      <c r="H25" s="374"/>
      <c r="I25" s="381"/>
      <c r="J25" s="381">
        <v>139.4894360236255</v>
      </c>
      <c r="K25" s="383"/>
    </row>
    <row r="26" spans="2:11">
      <c r="B26" s="368" t="s">
        <v>411</v>
      </c>
      <c r="C26" s="374"/>
      <c r="D26" s="374">
        <v>3440.5082929999999</v>
      </c>
      <c r="E26" s="374"/>
      <c r="F26" s="374"/>
      <c r="G26" s="374">
        <v>350</v>
      </c>
      <c r="H26" s="374"/>
      <c r="I26" s="381"/>
      <c r="J26" s="381">
        <v>144.48459969612824</v>
      </c>
      <c r="K26" s="383"/>
    </row>
    <row r="27" spans="2:11">
      <c r="B27" s="368" t="s">
        <v>412</v>
      </c>
      <c r="C27" s="374">
        <v>4115.866</v>
      </c>
      <c r="D27" s="374">
        <v>1411.1876649999999</v>
      </c>
      <c r="E27" s="374"/>
      <c r="F27" s="374">
        <v>470</v>
      </c>
      <c r="G27" s="374">
        <v>150</v>
      </c>
      <c r="H27" s="374"/>
      <c r="I27" s="381">
        <v>338.27064530523529</v>
      </c>
      <c r="J27" s="381">
        <v>264.11806119594348</v>
      </c>
      <c r="K27" s="383"/>
    </row>
    <row r="28" spans="2:11">
      <c r="B28" s="368" t="s">
        <v>413</v>
      </c>
      <c r="C28" s="374">
        <v>6814.277</v>
      </c>
      <c r="D28" s="374">
        <v>9755.401546000001</v>
      </c>
      <c r="E28" s="374"/>
      <c r="F28" s="374">
        <v>580</v>
      </c>
      <c r="G28" s="374">
        <v>774.09905943110311</v>
      </c>
      <c r="H28" s="374"/>
      <c r="I28" s="381">
        <v>150.04333147934963</v>
      </c>
      <c r="J28" s="381">
        <v>131.2555401941591</v>
      </c>
      <c r="K28" s="383"/>
    </row>
    <row r="29" spans="2:11">
      <c r="B29" s="368" t="s">
        <v>414</v>
      </c>
      <c r="C29" s="374"/>
      <c r="D29" s="374">
        <v>7508.5600250000007</v>
      </c>
      <c r="E29" s="374"/>
      <c r="F29" s="374"/>
      <c r="G29" s="374">
        <v>750</v>
      </c>
      <c r="H29" s="374"/>
      <c r="I29" s="381"/>
      <c r="J29" s="381">
        <v>146.27628669712192</v>
      </c>
      <c r="K29" s="383"/>
    </row>
    <row r="30" spans="2:11">
      <c r="B30" s="368" t="s">
        <v>384</v>
      </c>
      <c r="C30" s="374">
        <v>1753.914</v>
      </c>
      <c r="D30" s="374">
        <v>2256.3740990000001</v>
      </c>
      <c r="E30" s="374"/>
      <c r="F30" s="374">
        <v>250</v>
      </c>
      <c r="G30" s="374">
        <v>315.2038088767635</v>
      </c>
      <c r="H30" s="374"/>
      <c r="I30" s="381">
        <v>175.48416079964625</v>
      </c>
      <c r="J30" s="381">
        <v>189.44570172356092</v>
      </c>
      <c r="K30" s="383"/>
    </row>
    <row r="31" spans="2:11">
      <c r="B31" s="368" t="s">
        <v>386</v>
      </c>
      <c r="C31" s="374"/>
      <c r="D31" s="374">
        <v>2171.836679</v>
      </c>
      <c r="E31" s="374"/>
      <c r="F31" s="374"/>
      <c r="G31" s="374">
        <v>250</v>
      </c>
      <c r="H31" s="374"/>
      <c r="I31" s="381"/>
      <c r="J31" s="381">
        <v>208.1126177622937</v>
      </c>
      <c r="K31" s="383"/>
    </row>
    <row r="32" spans="2:11">
      <c r="B32" s="368" t="s">
        <v>415</v>
      </c>
      <c r="C32" s="374">
        <v>2196.2109999999998</v>
      </c>
      <c r="D32" s="374">
        <v>1981.583885</v>
      </c>
      <c r="E32" s="374"/>
      <c r="F32" s="374">
        <v>250</v>
      </c>
      <c r="G32" s="374">
        <v>225.65269017493046</v>
      </c>
      <c r="H32" s="374"/>
      <c r="I32" s="381">
        <v>203.62949206659499</v>
      </c>
      <c r="J32" s="381">
        <v>190.854322674483</v>
      </c>
      <c r="K32" s="383"/>
    </row>
    <row r="33" spans="2:12">
      <c r="B33" s="368" t="s">
        <v>416</v>
      </c>
      <c r="C33" s="374">
        <v>1337.6310000000001</v>
      </c>
      <c r="D33" s="374">
        <v>2831.6603029999997</v>
      </c>
      <c r="E33" s="374"/>
      <c r="F33" s="374">
        <v>150</v>
      </c>
      <c r="G33" s="374">
        <v>296.5128979773703</v>
      </c>
      <c r="H33" s="374"/>
      <c r="I33" s="381">
        <v>214.54623471358073</v>
      </c>
      <c r="J33" s="381">
        <v>169.29464452144498</v>
      </c>
      <c r="K33" s="383"/>
    </row>
    <row r="34" spans="2:12">
      <c r="B34" s="368" t="s">
        <v>417</v>
      </c>
      <c r="C34" s="374">
        <v>1052.962</v>
      </c>
      <c r="D34" s="374">
        <v>2191.2385040000004</v>
      </c>
      <c r="E34" s="374"/>
      <c r="F34" s="374">
        <v>110</v>
      </c>
      <c r="G34" s="374">
        <v>237.57432657657657</v>
      </c>
      <c r="H34" s="374"/>
      <c r="I34" s="381">
        <v>181.47023888082353</v>
      </c>
      <c r="J34" s="381">
        <v>174.67178141935656</v>
      </c>
      <c r="K34" s="383"/>
    </row>
    <row r="35" spans="2:12">
      <c r="B35" s="368" t="s">
        <v>418</v>
      </c>
      <c r="C35" s="374"/>
      <c r="D35" s="374">
        <v>13016.741945</v>
      </c>
      <c r="E35" s="374"/>
      <c r="F35" s="374"/>
      <c r="G35" s="374">
        <v>1200</v>
      </c>
      <c r="H35" s="374"/>
      <c r="I35" s="381"/>
      <c r="J35" s="381">
        <v>128.20319734992196</v>
      </c>
      <c r="K35" s="383"/>
    </row>
    <row r="36" spans="2:12">
      <c r="B36" s="368" t="s">
        <v>419</v>
      </c>
      <c r="C36" s="374"/>
      <c r="D36" s="374">
        <v>6008.0358649999998</v>
      </c>
      <c r="E36" s="374"/>
      <c r="F36" s="374"/>
      <c r="G36" s="374">
        <v>600</v>
      </c>
      <c r="H36" s="374"/>
      <c r="I36" s="381"/>
      <c r="J36" s="381">
        <v>159.01711858240733</v>
      </c>
      <c r="K36" s="383"/>
    </row>
    <row r="37" spans="2:12">
      <c r="B37" s="368" t="s">
        <v>420</v>
      </c>
      <c r="C37" s="374"/>
      <c r="D37" s="374">
        <v>1648.5679720000001</v>
      </c>
      <c r="E37" s="374"/>
      <c r="F37" s="374"/>
      <c r="G37" s="374">
        <v>200</v>
      </c>
      <c r="H37" s="374"/>
      <c r="I37" s="381"/>
      <c r="J37" s="381">
        <v>170.34859540343277</v>
      </c>
      <c r="K37" s="383"/>
    </row>
    <row r="38" spans="2:12">
      <c r="B38" s="368" t="s">
        <v>421</v>
      </c>
      <c r="C38" s="374">
        <v>4307.607</v>
      </c>
      <c r="D38" s="374">
        <v>1650.7510239999999</v>
      </c>
      <c r="E38" s="374"/>
      <c r="F38" s="374">
        <v>350</v>
      </c>
      <c r="G38" s="374">
        <v>137.34958638648834</v>
      </c>
      <c r="H38" s="374"/>
      <c r="I38" s="381">
        <v>175.23130532302639</v>
      </c>
      <c r="J38" s="381">
        <v>179.17854781407755</v>
      </c>
      <c r="K38" s="383"/>
    </row>
    <row r="39" spans="2:12">
      <c r="B39" s="368" t="s">
        <v>422</v>
      </c>
      <c r="C39" s="374">
        <v>13330.184999999999</v>
      </c>
      <c r="D39" s="374">
        <v>10425.438994</v>
      </c>
      <c r="E39" s="374"/>
      <c r="F39" s="374">
        <v>1200</v>
      </c>
      <c r="G39" s="374">
        <v>849.55250602213971</v>
      </c>
      <c r="H39" s="374"/>
      <c r="I39" s="381">
        <v>202.52583470178914</v>
      </c>
      <c r="J39" s="381">
        <v>161.59499348405174</v>
      </c>
      <c r="K39" s="383"/>
    </row>
    <row r="40" spans="2:12">
      <c r="B40" s="368" t="s">
        <v>393</v>
      </c>
      <c r="C40" s="374"/>
      <c r="D40" s="374">
        <v>5350.8137479999996</v>
      </c>
      <c r="E40" s="374"/>
      <c r="F40" s="374"/>
      <c r="G40" s="374">
        <v>550</v>
      </c>
      <c r="H40" s="374"/>
      <c r="I40" s="381"/>
      <c r="J40" s="381">
        <v>143.38550167145783</v>
      </c>
      <c r="K40" s="383"/>
    </row>
    <row r="41" spans="2:12">
      <c r="B41" s="368" t="s">
        <v>423</v>
      </c>
      <c r="C41" s="374">
        <v>1779.682</v>
      </c>
      <c r="D41" s="374">
        <v>7626.8676530000002</v>
      </c>
      <c r="E41" s="374"/>
      <c r="F41" s="374">
        <v>180</v>
      </c>
      <c r="G41" s="374">
        <v>747.63888034340903</v>
      </c>
      <c r="H41" s="374"/>
      <c r="I41" s="381">
        <v>149.59236081677429</v>
      </c>
      <c r="J41" s="381">
        <v>133.22577325465627</v>
      </c>
      <c r="K41" s="383"/>
    </row>
    <row r="42" spans="2:12">
      <c r="B42" s="368" t="s">
        <v>424</v>
      </c>
      <c r="C42" s="374"/>
      <c r="D42" s="374">
        <v>2261.2592589999999</v>
      </c>
      <c r="E42" s="374"/>
      <c r="F42" s="374"/>
      <c r="G42" s="374">
        <v>280</v>
      </c>
      <c r="H42" s="374"/>
      <c r="I42" s="381"/>
      <c r="J42" s="381">
        <v>180.37217556659698</v>
      </c>
      <c r="K42" s="383"/>
    </row>
    <row r="43" spans="2:12">
      <c r="B43" s="368" t="s">
        <v>395</v>
      </c>
      <c r="C43" s="374"/>
      <c r="D43" s="374">
        <v>87965.793927000006</v>
      </c>
      <c r="E43" s="374"/>
      <c r="F43" s="374"/>
      <c r="G43" s="374">
        <v>8250</v>
      </c>
      <c r="H43" s="374"/>
      <c r="I43" s="381"/>
      <c r="J43" s="381">
        <v>125.73742002005028</v>
      </c>
      <c r="K43" s="384"/>
      <c r="L43" s="384"/>
    </row>
    <row r="44" spans="2:12">
      <c r="B44" s="368" t="s">
        <v>425</v>
      </c>
      <c r="C44" s="374"/>
      <c r="D44" s="374">
        <v>1847.198711</v>
      </c>
      <c r="E44" s="374"/>
      <c r="F44" s="374"/>
      <c r="G44" s="374">
        <v>200</v>
      </c>
      <c r="H44" s="374"/>
      <c r="I44" s="381"/>
      <c r="J44" s="381">
        <v>205.48449838814363</v>
      </c>
      <c r="K44" s="383"/>
    </row>
    <row r="45" spans="2:12">
      <c r="B45" s="368" t="s">
        <v>396</v>
      </c>
      <c r="C45" s="374"/>
      <c r="D45" s="374">
        <v>8749.230329</v>
      </c>
      <c r="E45" s="374"/>
      <c r="F45" s="374"/>
      <c r="G45" s="374">
        <v>900</v>
      </c>
      <c r="H45" s="374"/>
      <c r="I45" s="381"/>
      <c r="J45" s="381">
        <v>113.36847136197912</v>
      </c>
      <c r="K45" s="383"/>
    </row>
    <row r="46" spans="2:12">
      <c r="B46" s="368" t="s">
        <v>397</v>
      </c>
      <c r="C46" s="374"/>
      <c r="D46" s="374">
        <v>2248.2525019999998</v>
      </c>
      <c r="E46" s="374"/>
      <c r="F46" s="374"/>
      <c r="G46" s="374">
        <v>230</v>
      </c>
      <c r="H46" s="374"/>
      <c r="I46" s="381"/>
      <c r="J46" s="381">
        <v>113.99637534151145</v>
      </c>
    </row>
    <row r="47" spans="2:12">
      <c r="B47" s="368" t="s">
        <v>426</v>
      </c>
      <c r="C47" s="374"/>
      <c r="D47" s="374">
        <v>41579.588849</v>
      </c>
      <c r="E47" s="374"/>
      <c r="F47" s="374"/>
      <c r="G47" s="374">
        <v>4000</v>
      </c>
      <c r="H47" s="374"/>
      <c r="I47" s="381"/>
      <c r="J47" s="381">
        <v>146.01788564320171</v>
      </c>
    </row>
    <row r="48" spans="2:12">
      <c r="B48" s="368" t="s">
        <v>399</v>
      </c>
      <c r="C48" s="374"/>
      <c r="D48" s="374">
        <v>2569.3030019999997</v>
      </c>
      <c r="E48" s="374"/>
      <c r="F48" s="374"/>
      <c r="G48" s="374">
        <v>280</v>
      </c>
      <c r="H48" s="374"/>
      <c r="I48" s="381"/>
      <c r="J48" s="381">
        <v>173.55581924882921</v>
      </c>
    </row>
    <row r="49" spans="2:10">
      <c r="B49" s="368" t="s">
        <v>110</v>
      </c>
      <c r="C49" s="374"/>
      <c r="D49" s="374">
        <v>6941.2295089999998</v>
      </c>
      <c r="E49" s="374"/>
      <c r="F49" s="374"/>
      <c r="G49" s="374">
        <v>438.97787806267809</v>
      </c>
      <c r="H49" s="374"/>
      <c r="I49" s="381"/>
      <c r="J49" s="381">
        <v>70.864605143705887</v>
      </c>
    </row>
    <row r="50" spans="2:10">
      <c r="B50" s="385" t="s">
        <v>427</v>
      </c>
      <c r="C50" s="386">
        <v>118942</v>
      </c>
      <c r="D50" s="386">
        <v>2830.9673720000001</v>
      </c>
      <c r="E50" s="386"/>
      <c r="F50" s="386">
        <v>2400</v>
      </c>
      <c r="G50" s="386">
        <v>88.977878062678073</v>
      </c>
      <c r="H50" s="386"/>
      <c r="I50" s="387">
        <v>16.641242546110107</v>
      </c>
      <c r="J50" s="387">
        <v>28.380296501520064</v>
      </c>
    </row>
    <row r="51" spans="2:10">
      <c r="B51" s="388" t="s">
        <v>428</v>
      </c>
      <c r="C51" s="342"/>
      <c r="D51" s="342"/>
      <c r="E51" s="342"/>
      <c r="F51" s="342"/>
      <c r="G51" s="342"/>
      <c r="H51" s="342"/>
      <c r="I51" s="342"/>
      <c r="J51" s="342"/>
    </row>
    <row r="52" spans="2:10">
      <c r="B52" s="341"/>
      <c r="C52" s="342"/>
      <c r="D52" s="342"/>
      <c r="E52" s="342"/>
      <c r="F52" s="342"/>
      <c r="G52" s="342"/>
      <c r="H52" s="342"/>
      <c r="I52" s="342"/>
      <c r="J52" s="342"/>
    </row>
    <row r="53" spans="2:10">
      <c r="B53" s="389"/>
      <c r="C53" s="390"/>
      <c r="D53" s="390"/>
      <c r="E53" s="390"/>
      <c r="F53" s="390"/>
      <c r="G53" s="390"/>
      <c r="H53" s="390"/>
      <c r="I53" s="390"/>
      <c r="J53" s="390"/>
    </row>
    <row r="54" spans="2:10">
      <c r="B54" s="391"/>
      <c r="C54" s="390"/>
      <c r="D54" s="390"/>
      <c r="E54" s="390"/>
      <c r="F54" s="390"/>
      <c r="G54" s="390"/>
      <c r="H54" s="390"/>
      <c r="I54" s="390"/>
      <c r="J54" s="390"/>
    </row>
    <row r="55" spans="2:10">
      <c r="B55" s="391"/>
      <c r="C55" s="340"/>
      <c r="D55" s="340"/>
      <c r="E55" s="340"/>
      <c r="F55" s="340"/>
      <c r="G55" s="340"/>
      <c r="H55" s="340"/>
      <c r="I55" s="340"/>
      <c r="J55" s="340"/>
    </row>
    <row r="56" spans="2:10">
      <c r="C56" s="340"/>
      <c r="D56" s="340"/>
      <c r="E56" s="340"/>
      <c r="F56" s="340"/>
      <c r="G56" s="340"/>
      <c r="H56" s="340"/>
      <c r="I56" s="340"/>
      <c r="J56" s="340"/>
    </row>
    <row r="57" spans="2:10">
      <c r="C57" s="340"/>
      <c r="D57" s="340"/>
      <c r="E57" s="340"/>
      <c r="F57" s="340"/>
      <c r="G57" s="340"/>
      <c r="H57" s="340"/>
      <c r="I57" s="340"/>
      <c r="J57" s="340"/>
    </row>
    <row r="58" spans="2:10">
      <c r="C58" s="340"/>
      <c r="D58" s="340"/>
      <c r="E58" s="340"/>
      <c r="F58" s="340"/>
      <c r="G58" s="340"/>
      <c r="H58" s="340"/>
      <c r="I58" s="340"/>
      <c r="J58" s="340"/>
    </row>
    <row r="59" spans="2:10">
      <c r="C59" s="340"/>
      <c r="D59" s="340"/>
      <c r="E59" s="340"/>
      <c r="F59" s="340"/>
      <c r="G59" s="340"/>
      <c r="H59" s="340"/>
      <c r="I59" s="340"/>
      <c r="J59" s="340"/>
    </row>
    <row r="60" spans="2:10">
      <c r="C60" s="340"/>
      <c r="D60" s="340"/>
      <c r="E60" s="340"/>
      <c r="F60" s="340"/>
      <c r="G60" s="340"/>
      <c r="H60" s="340"/>
      <c r="I60" s="340"/>
      <c r="J60" s="340"/>
    </row>
    <row r="61" spans="2:10">
      <c r="C61" s="340"/>
      <c r="D61" s="340"/>
      <c r="E61" s="340"/>
      <c r="F61" s="340"/>
      <c r="G61" s="340"/>
      <c r="H61" s="340"/>
      <c r="I61" s="340"/>
      <c r="J61" s="340"/>
    </row>
    <row r="62" spans="2:10">
      <c r="C62" s="340"/>
      <c r="D62" s="340"/>
      <c r="E62" s="340"/>
      <c r="F62" s="340"/>
      <c r="G62" s="340"/>
      <c r="H62" s="340"/>
      <c r="I62" s="340"/>
      <c r="J62" s="340"/>
    </row>
    <row r="63" spans="2:10">
      <c r="C63" s="340"/>
      <c r="D63" s="340"/>
      <c r="E63" s="340"/>
      <c r="F63" s="340"/>
      <c r="G63" s="340"/>
      <c r="H63" s="340"/>
      <c r="I63" s="340"/>
      <c r="J63" s="340"/>
    </row>
    <row r="64" spans="2:10">
      <c r="C64" s="340"/>
      <c r="D64" s="340"/>
      <c r="E64" s="340"/>
      <c r="F64" s="340"/>
      <c r="G64" s="340"/>
      <c r="H64" s="340"/>
      <c r="I64" s="340"/>
      <c r="J64" s="340"/>
    </row>
    <row r="65" spans="2:10">
      <c r="C65" s="340"/>
      <c r="D65" s="340"/>
      <c r="E65" s="340"/>
      <c r="F65" s="340"/>
      <c r="G65" s="340"/>
      <c r="H65" s="340"/>
      <c r="I65" s="340"/>
      <c r="J65" s="340"/>
    </row>
    <row r="66" spans="2:10">
      <c r="C66" s="340"/>
      <c r="D66" s="340"/>
      <c r="E66" s="340"/>
      <c r="F66" s="340"/>
      <c r="G66" s="340"/>
      <c r="H66" s="340"/>
      <c r="I66" s="340"/>
      <c r="J66" s="340"/>
    </row>
    <row r="67" spans="2:10">
      <c r="C67" s="340"/>
      <c r="D67" s="340"/>
      <c r="E67" s="340"/>
      <c r="F67" s="340"/>
      <c r="G67" s="340"/>
      <c r="H67" s="340"/>
      <c r="I67" s="340"/>
      <c r="J67" s="340"/>
    </row>
    <row r="68" spans="2:10">
      <c r="C68" s="340"/>
      <c r="D68" s="340"/>
      <c r="E68" s="340"/>
      <c r="F68" s="340"/>
      <c r="G68" s="340"/>
      <c r="H68" s="340"/>
      <c r="I68" s="340"/>
      <c r="J68" s="340"/>
    </row>
    <row r="69" spans="2:10">
      <c r="C69" s="340"/>
      <c r="D69" s="340"/>
      <c r="E69" s="340"/>
      <c r="F69" s="340"/>
      <c r="G69" s="340"/>
      <c r="H69" s="340"/>
      <c r="I69" s="340"/>
      <c r="J69" s="340"/>
    </row>
    <row r="70" spans="2:10">
      <c r="B70" s="372"/>
      <c r="C70" s="340"/>
      <c r="D70" s="340"/>
      <c r="E70" s="340"/>
      <c r="F70" s="340"/>
      <c r="G70" s="340"/>
      <c r="H70" s="340"/>
      <c r="I70" s="340"/>
      <c r="J70" s="340"/>
    </row>
    <row r="71" spans="2:10">
      <c r="B71" s="372"/>
      <c r="C71" s="340"/>
      <c r="D71" s="340"/>
      <c r="E71" s="340"/>
      <c r="F71" s="340"/>
      <c r="G71" s="340"/>
      <c r="H71" s="340"/>
      <c r="I71" s="340"/>
      <c r="J71" s="340"/>
    </row>
    <row r="72" spans="2:10">
      <c r="B72" s="372"/>
      <c r="C72" s="340"/>
      <c r="D72" s="340"/>
      <c r="E72" s="340"/>
      <c r="F72" s="340"/>
      <c r="G72" s="340"/>
      <c r="H72" s="340"/>
      <c r="I72" s="340"/>
      <c r="J72" s="340"/>
    </row>
    <row r="73" spans="2:10">
      <c r="B73" s="372"/>
      <c r="C73" s="340"/>
      <c r="D73" s="340"/>
      <c r="E73" s="340"/>
      <c r="F73" s="340"/>
      <c r="G73" s="340"/>
      <c r="H73" s="340"/>
      <c r="I73" s="340"/>
      <c r="J73" s="340"/>
    </row>
    <row r="74" spans="2:10">
      <c r="B74" s="372"/>
      <c r="C74" s="340"/>
      <c r="D74" s="340"/>
      <c r="E74" s="340"/>
      <c r="F74" s="340"/>
      <c r="G74" s="340"/>
      <c r="H74" s="340"/>
      <c r="I74" s="340"/>
      <c r="J74" s="340"/>
    </row>
    <row r="75" spans="2:10">
      <c r="B75" s="372"/>
      <c r="C75" s="340"/>
      <c r="D75" s="340"/>
      <c r="E75" s="340"/>
      <c r="F75" s="340"/>
      <c r="G75" s="340"/>
      <c r="H75" s="340"/>
      <c r="I75" s="340"/>
      <c r="J75" s="340"/>
    </row>
    <row r="76" spans="2:10">
      <c r="B76" s="372"/>
      <c r="C76" s="340"/>
      <c r="D76" s="340"/>
      <c r="E76" s="340"/>
      <c r="F76" s="340"/>
      <c r="G76" s="340"/>
      <c r="H76" s="340"/>
      <c r="I76" s="340"/>
      <c r="J76" s="340"/>
    </row>
    <row r="77" spans="2:10">
      <c r="B77" s="372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51" right="0.21" top="0.74803149606299202" bottom="0.74803149606299202" header="0.31496062992126" footer="0.511811023622047"/>
  <pageSetup paperSize="9" scale="95" fitToHeight="0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4"/>
  <sheetViews>
    <sheetView workbookViewId="0">
      <selection activeCell="D13" sqref="D13"/>
    </sheetView>
  </sheetViews>
  <sheetFormatPr defaultColWidth="9.140625" defaultRowHeight="12.75"/>
  <cols>
    <col min="1" max="1" width="3" style="311" customWidth="1"/>
    <col min="2" max="2" width="11.28515625" style="311" customWidth="1"/>
    <col min="3" max="3" width="24.140625" style="311" customWidth="1"/>
    <col min="4" max="4" width="17.140625" style="311" customWidth="1"/>
    <col min="5" max="5" width="16.28515625" style="311" customWidth="1"/>
    <col min="6" max="6" width="15.5703125" style="311" customWidth="1"/>
    <col min="7" max="16384" width="9.140625" style="311"/>
  </cols>
  <sheetData>
    <row r="1" spans="1:7" ht="16.5">
      <c r="A1" s="420" t="s">
        <v>448</v>
      </c>
      <c r="B1" s="421"/>
      <c r="C1" s="421"/>
      <c r="D1" s="421"/>
      <c r="E1" s="421"/>
      <c r="F1" s="422"/>
      <c r="G1" s="423"/>
    </row>
    <row r="2" spans="1:7" ht="16.5">
      <c r="A2" s="420" t="s">
        <v>449</v>
      </c>
      <c r="B2" s="424"/>
      <c r="C2" s="424"/>
      <c r="D2" s="424"/>
      <c r="E2" s="424"/>
      <c r="F2" s="425"/>
    </row>
    <row r="3" spans="1:7" ht="15">
      <c r="A3" s="426"/>
      <c r="B3" s="427"/>
      <c r="C3" s="427"/>
      <c r="D3" s="427"/>
      <c r="E3" s="427"/>
      <c r="F3" s="427"/>
    </row>
    <row r="4" spans="1:7" ht="15">
      <c r="A4" s="426"/>
      <c r="B4" s="427"/>
      <c r="C4" s="427"/>
      <c r="D4" s="427"/>
      <c r="E4" s="427"/>
      <c r="F4" s="428" t="s">
        <v>15</v>
      </c>
    </row>
    <row r="5" spans="1:7" ht="15">
      <c r="A5" s="429"/>
      <c r="B5" s="430"/>
      <c r="C5" s="430"/>
      <c r="D5" s="463" t="s">
        <v>450</v>
      </c>
      <c r="E5" s="463"/>
      <c r="F5" s="463"/>
    </row>
    <row r="6" spans="1:7" ht="15">
      <c r="A6" s="426"/>
      <c r="B6" s="427"/>
      <c r="C6" s="427"/>
      <c r="D6" s="431" t="s">
        <v>451</v>
      </c>
      <c r="E6" s="431" t="s">
        <v>198</v>
      </c>
      <c r="F6" s="431" t="s">
        <v>199</v>
      </c>
    </row>
    <row r="7" spans="1:7" ht="15">
      <c r="A7" s="426"/>
      <c r="B7" s="427"/>
      <c r="C7" s="427"/>
      <c r="D7" s="432" t="s">
        <v>452</v>
      </c>
      <c r="E7" s="433" t="s">
        <v>66</v>
      </c>
      <c r="F7" s="433" t="s">
        <v>66</v>
      </c>
    </row>
    <row r="8" spans="1:7" ht="15">
      <c r="A8" s="425"/>
      <c r="B8" s="434"/>
      <c r="C8" s="434"/>
      <c r="D8" s="434"/>
      <c r="E8" s="434"/>
      <c r="F8" s="435"/>
    </row>
    <row r="9" spans="1:7" ht="20.100000000000001" customHeight="1">
      <c r="A9" s="436" t="s">
        <v>453</v>
      </c>
      <c r="B9" s="426"/>
      <c r="C9" s="426"/>
      <c r="D9" s="437">
        <v>114.14346640002348</v>
      </c>
      <c r="E9" s="437">
        <v>103.37120199071657</v>
      </c>
      <c r="F9" s="437">
        <v>100.3112</v>
      </c>
    </row>
    <row r="10" spans="1:7" ht="20.100000000000001" customHeight="1">
      <c r="A10" s="438"/>
      <c r="B10" s="438" t="s">
        <v>454</v>
      </c>
      <c r="C10" s="438"/>
      <c r="D10" s="439">
        <v>118.25911272237694</v>
      </c>
      <c r="E10" s="439">
        <v>102.30705989902809</v>
      </c>
      <c r="F10" s="439">
        <v>100.2069</v>
      </c>
    </row>
    <row r="11" spans="1:7" ht="20.100000000000001" customHeight="1">
      <c r="A11" s="438"/>
      <c r="B11" s="440" t="s">
        <v>455</v>
      </c>
      <c r="C11" s="438" t="s">
        <v>456</v>
      </c>
      <c r="D11" s="439">
        <v>131.54242441439453</v>
      </c>
      <c r="E11" s="439">
        <v>115.63277347842383</v>
      </c>
      <c r="F11" s="439">
        <v>101.7398</v>
      </c>
    </row>
    <row r="12" spans="1:7" ht="20.100000000000001" customHeight="1">
      <c r="A12" s="438"/>
      <c r="B12" s="438"/>
      <c r="C12" s="438" t="s">
        <v>457</v>
      </c>
      <c r="D12" s="439">
        <v>114.62374880602221</v>
      </c>
      <c r="E12" s="439">
        <v>99.660067254082037</v>
      </c>
      <c r="F12" s="439">
        <v>99.907499999999999</v>
      </c>
    </row>
    <row r="13" spans="1:7" ht="20.100000000000001" customHeight="1">
      <c r="A13" s="438"/>
      <c r="B13" s="438"/>
      <c r="C13" s="438" t="s">
        <v>458</v>
      </c>
      <c r="D13" s="439">
        <v>122.08022074068381</v>
      </c>
      <c r="E13" s="439">
        <v>103.60372449968678</v>
      </c>
      <c r="F13" s="439">
        <v>100.29949999999999</v>
      </c>
    </row>
    <row r="14" spans="1:7" ht="20.100000000000001" customHeight="1">
      <c r="A14" s="438"/>
      <c r="B14" s="438" t="s">
        <v>459</v>
      </c>
      <c r="C14" s="438"/>
      <c r="D14" s="439">
        <v>111.70186538549167</v>
      </c>
      <c r="E14" s="439">
        <v>101.70400830280867</v>
      </c>
      <c r="F14" s="439">
        <v>100.3766</v>
      </c>
    </row>
    <row r="15" spans="1:7" ht="20.100000000000001" customHeight="1">
      <c r="A15" s="438"/>
      <c r="B15" s="438" t="s">
        <v>460</v>
      </c>
      <c r="C15" s="438"/>
      <c r="D15" s="439">
        <v>107.49750901270941</v>
      </c>
      <c r="E15" s="439">
        <v>101.39166524396937</v>
      </c>
      <c r="F15" s="439">
        <v>100.22150000000001</v>
      </c>
    </row>
    <row r="16" spans="1:7" ht="20.100000000000001" customHeight="1">
      <c r="A16" s="438"/>
      <c r="B16" s="438" t="s">
        <v>461</v>
      </c>
      <c r="C16" s="438"/>
      <c r="D16" s="439">
        <v>117.79662708594824</v>
      </c>
      <c r="E16" s="439">
        <v>106.38592997987917</v>
      </c>
      <c r="F16" s="439">
        <v>100.56010000000001</v>
      </c>
    </row>
    <row r="17" spans="1:7" ht="20.100000000000001" customHeight="1">
      <c r="A17" s="438"/>
      <c r="B17" s="438" t="s">
        <v>462</v>
      </c>
      <c r="C17" s="438"/>
      <c r="D17" s="439">
        <v>107.15869275597429</v>
      </c>
      <c r="E17" s="439">
        <v>101.1405974010479</v>
      </c>
      <c r="F17" s="439">
        <v>100.1373</v>
      </c>
    </row>
    <row r="18" spans="1:7" ht="20.100000000000001" customHeight="1">
      <c r="A18" s="438"/>
      <c r="B18" s="438" t="s">
        <v>463</v>
      </c>
      <c r="C18" s="438"/>
      <c r="D18" s="439">
        <v>109.91552945845314</v>
      </c>
      <c r="E18" s="439">
        <v>106.51987647039525</v>
      </c>
      <c r="F18" s="439">
        <v>101.0167</v>
      </c>
    </row>
    <row r="19" spans="1:7" ht="20.100000000000001" customHeight="1">
      <c r="A19" s="438"/>
      <c r="B19" s="440" t="s">
        <v>455</v>
      </c>
      <c r="C19" s="438" t="s">
        <v>464</v>
      </c>
      <c r="D19" s="439">
        <v>110.93153123997701</v>
      </c>
      <c r="E19" s="439">
        <v>108.22638421311024</v>
      </c>
      <c r="F19" s="439">
        <v>101.3068</v>
      </c>
    </row>
    <row r="20" spans="1:7" ht="20.100000000000001" customHeight="1">
      <c r="A20" s="438"/>
      <c r="B20" s="438" t="s">
        <v>465</v>
      </c>
      <c r="C20" s="438"/>
      <c r="D20" s="439">
        <v>109.12026795601969</v>
      </c>
      <c r="E20" s="439">
        <v>101.58112403622452</v>
      </c>
      <c r="F20" s="439">
        <v>100.4106</v>
      </c>
    </row>
    <row r="21" spans="1:7" ht="20.100000000000001" customHeight="1">
      <c r="A21" s="438"/>
      <c r="B21" s="438" t="s">
        <v>466</v>
      </c>
      <c r="C21" s="438"/>
      <c r="D21" s="439">
        <v>96.357222377993196</v>
      </c>
      <c r="E21" s="439">
        <v>98.590467658443941</v>
      </c>
      <c r="F21" s="439">
        <v>99.951599999999999</v>
      </c>
      <c r="G21" s="441"/>
    </row>
    <row r="22" spans="1:7" ht="20.100000000000001" customHeight="1">
      <c r="A22" s="438"/>
      <c r="B22" s="438" t="s">
        <v>467</v>
      </c>
      <c r="C22" s="438"/>
      <c r="D22" s="439">
        <v>124.66584741787437</v>
      </c>
      <c r="E22" s="439">
        <v>108.39284927747109</v>
      </c>
      <c r="F22" s="439">
        <v>99.879000000000005</v>
      </c>
    </row>
    <row r="23" spans="1:7" ht="20.100000000000001" customHeight="1">
      <c r="A23" s="438"/>
      <c r="B23" s="440" t="s">
        <v>455</v>
      </c>
      <c r="C23" s="438" t="s">
        <v>468</v>
      </c>
      <c r="D23" s="439">
        <v>125.97605898900829</v>
      </c>
      <c r="E23" s="439">
        <v>108.90491115164316</v>
      </c>
      <c r="F23" s="439">
        <v>99.8536</v>
      </c>
    </row>
    <row r="24" spans="1:7" ht="20.100000000000001" customHeight="1">
      <c r="A24" s="438"/>
      <c r="B24" s="438" t="s">
        <v>469</v>
      </c>
      <c r="C24" s="438"/>
      <c r="D24" s="439">
        <v>105.06342157406742</v>
      </c>
      <c r="E24" s="439">
        <v>100.89560793297332</v>
      </c>
      <c r="F24" s="439">
        <v>100.1075</v>
      </c>
    </row>
    <row r="25" spans="1:7" ht="20.100000000000001" customHeight="1">
      <c r="A25" s="438"/>
      <c r="B25" s="438" t="s">
        <v>470</v>
      </c>
      <c r="C25" s="438"/>
      <c r="D25" s="439">
        <v>115.84130293289626</v>
      </c>
      <c r="E25" s="439">
        <v>105.78814482299106</v>
      </c>
      <c r="F25" s="439">
        <v>100.4006</v>
      </c>
    </row>
    <row r="26" spans="1:7" ht="20.100000000000001" customHeight="1">
      <c r="A26" s="436" t="s">
        <v>471</v>
      </c>
      <c r="B26" s="442"/>
      <c r="C26" s="442"/>
      <c r="D26" s="437">
        <v>169.07958205134605</v>
      </c>
      <c r="E26" s="437">
        <v>115.4287485906831</v>
      </c>
      <c r="F26" s="437">
        <v>102.5514</v>
      </c>
    </row>
    <row r="27" spans="1:7" ht="20.100000000000001" customHeight="1">
      <c r="A27" s="436" t="s">
        <v>472</v>
      </c>
      <c r="B27" s="442"/>
      <c r="C27" s="442"/>
      <c r="D27" s="437">
        <v>105.63784672197876</v>
      </c>
      <c r="E27" s="437">
        <v>103.68999667624648</v>
      </c>
      <c r="F27" s="437">
        <v>100.52070000000001</v>
      </c>
    </row>
    <row r="28" spans="1:7" ht="20.100000000000001" customHeight="1">
      <c r="A28" s="436" t="s">
        <v>473</v>
      </c>
      <c r="B28" s="442"/>
      <c r="C28" s="442"/>
      <c r="D28" s="443"/>
      <c r="E28" s="437">
        <v>2.72</v>
      </c>
      <c r="F28" s="437">
        <v>0.21</v>
      </c>
    </row>
    <row r="29" spans="1:7">
      <c r="A29" s="444"/>
      <c r="B29" s="444"/>
      <c r="C29" s="444"/>
      <c r="D29" s="444"/>
      <c r="E29" s="444"/>
      <c r="F29" s="444"/>
    </row>
    <row r="30" spans="1:7">
      <c r="A30" s="444"/>
      <c r="B30" s="444"/>
      <c r="C30" s="444"/>
      <c r="D30" s="444"/>
      <c r="E30" s="444"/>
      <c r="F30" s="444"/>
    </row>
    <row r="31" spans="1:7">
      <c r="A31" s="444"/>
      <c r="B31" s="444"/>
      <c r="C31" s="444"/>
      <c r="D31" s="444"/>
      <c r="E31" s="444"/>
      <c r="F31" s="444"/>
    </row>
    <row r="32" spans="1:7">
      <c r="A32" s="444"/>
      <c r="B32" s="444"/>
      <c r="C32" s="444"/>
      <c r="D32" s="444"/>
      <c r="E32" s="444"/>
      <c r="F32" s="444"/>
    </row>
    <row r="33" spans="1:6">
      <c r="A33" s="444"/>
      <c r="B33" s="444"/>
      <c r="C33" s="444"/>
      <c r="D33" s="444"/>
      <c r="E33" s="444"/>
      <c r="F33" s="444"/>
    </row>
    <row r="34" spans="1:6">
      <c r="A34" s="444"/>
      <c r="B34" s="444"/>
      <c r="C34" s="444"/>
      <c r="D34" s="444"/>
      <c r="E34" s="444"/>
      <c r="F34" s="444"/>
    </row>
    <row r="35" spans="1:6">
      <c r="A35" s="444"/>
      <c r="B35" s="444"/>
      <c r="C35" s="444"/>
      <c r="D35" s="444"/>
      <c r="E35" s="444"/>
      <c r="F35" s="444"/>
    </row>
    <row r="36" spans="1:6">
      <c r="A36" s="444"/>
      <c r="B36" s="444"/>
      <c r="C36" s="444"/>
      <c r="D36" s="444"/>
      <c r="E36" s="444"/>
      <c r="F36" s="444"/>
    </row>
    <row r="37" spans="1:6">
      <c r="A37" s="444"/>
      <c r="B37" s="444"/>
      <c r="C37" s="444"/>
      <c r="D37" s="444"/>
      <c r="E37" s="444"/>
      <c r="F37" s="444"/>
    </row>
    <row r="38" spans="1:6">
      <c r="A38" s="444"/>
      <c r="B38" s="444"/>
      <c r="C38" s="444"/>
      <c r="D38" s="444"/>
      <c r="E38" s="444"/>
      <c r="F38" s="444"/>
    </row>
    <row r="39" spans="1:6">
      <c r="A39" s="444"/>
      <c r="B39" s="444"/>
      <c r="C39" s="444"/>
      <c r="D39" s="444"/>
      <c r="E39" s="444"/>
      <c r="F39" s="444"/>
    </row>
    <row r="40" spans="1:6">
      <c r="A40" s="444"/>
      <c r="B40" s="444"/>
      <c r="C40" s="444"/>
      <c r="D40" s="444"/>
      <c r="E40" s="444"/>
      <c r="F40" s="444"/>
    </row>
    <row r="41" spans="1:6">
      <c r="A41" s="444"/>
      <c r="B41" s="444"/>
      <c r="C41" s="444"/>
      <c r="D41" s="444"/>
      <c r="E41" s="444"/>
      <c r="F41" s="444"/>
    </row>
    <row r="42" spans="1:6">
      <c r="A42" s="444"/>
      <c r="B42" s="444"/>
      <c r="C42" s="444"/>
      <c r="D42" s="444"/>
      <c r="E42" s="444"/>
      <c r="F42" s="444"/>
    </row>
    <row r="43" spans="1:6">
      <c r="A43" s="444"/>
      <c r="B43" s="444"/>
      <c r="C43" s="444"/>
      <c r="D43" s="444"/>
      <c r="E43" s="444"/>
      <c r="F43" s="444"/>
    </row>
    <row r="44" spans="1:6">
      <c r="A44" s="444"/>
      <c r="B44" s="444"/>
      <c r="C44" s="444"/>
      <c r="D44" s="444"/>
      <c r="E44" s="444"/>
      <c r="F44" s="444"/>
    </row>
    <row r="45" spans="1:6">
      <c r="A45" s="444"/>
      <c r="B45" s="444"/>
      <c r="C45" s="444"/>
      <c r="D45" s="444"/>
      <c r="E45" s="444"/>
      <c r="F45" s="444"/>
    </row>
    <row r="46" spans="1:6">
      <c r="A46" s="444"/>
      <c r="B46" s="444"/>
      <c r="C46" s="444"/>
      <c r="D46" s="444"/>
      <c r="E46" s="444"/>
      <c r="F46" s="444"/>
    </row>
    <row r="47" spans="1:6">
      <c r="A47" s="444"/>
      <c r="B47" s="444"/>
      <c r="C47" s="444"/>
      <c r="D47" s="444"/>
      <c r="E47" s="444"/>
      <c r="F47" s="444"/>
    </row>
    <row r="48" spans="1:6">
      <c r="A48" s="444"/>
      <c r="B48" s="444"/>
      <c r="C48" s="444"/>
      <c r="D48" s="444"/>
      <c r="E48" s="444"/>
      <c r="F48" s="444"/>
    </row>
    <row r="49" spans="1:6">
      <c r="A49" s="444"/>
      <c r="B49" s="444"/>
      <c r="C49" s="444"/>
      <c r="D49" s="444"/>
      <c r="E49" s="444"/>
      <c r="F49" s="444"/>
    </row>
    <row r="50" spans="1:6">
      <c r="A50" s="444"/>
      <c r="B50" s="444"/>
      <c r="C50" s="444"/>
      <c r="D50" s="444"/>
      <c r="E50" s="444"/>
      <c r="F50" s="444"/>
    </row>
    <row r="51" spans="1:6">
      <c r="A51" s="444"/>
      <c r="B51" s="444"/>
      <c r="C51" s="444"/>
      <c r="D51" s="444"/>
      <c r="E51" s="444"/>
      <c r="F51" s="444"/>
    </row>
    <row r="52" spans="1:6">
      <c r="A52" s="444"/>
      <c r="B52" s="444"/>
      <c r="C52" s="444"/>
      <c r="D52" s="444"/>
      <c r="E52" s="444"/>
      <c r="F52" s="444"/>
    </row>
    <row r="53" spans="1:6">
      <c r="A53" s="444"/>
      <c r="B53" s="444"/>
      <c r="C53" s="444"/>
      <c r="D53" s="444"/>
      <c r="E53" s="444"/>
      <c r="F53" s="444"/>
    </row>
    <row r="54" spans="1:6">
      <c r="A54" s="444"/>
      <c r="B54" s="444"/>
      <c r="C54" s="444"/>
      <c r="D54" s="444"/>
      <c r="E54" s="444"/>
      <c r="F54" s="444"/>
    </row>
    <row r="55" spans="1:6">
      <c r="A55" s="444"/>
      <c r="B55" s="444"/>
      <c r="C55" s="444"/>
      <c r="D55" s="444"/>
      <c r="E55" s="444"/>
      <c r="F55" s="444"/>
    </row>
    <row r="56" spans="1:6">
      <c r="A56" s="444"/>
      <c r="B56" s="444"/>
      <c r="C56" s="444"/>
      <c r="D56" s="444"/>
      <c r="E56" s="444"/>
      <c r="F56" s="444"/>
    </row>
    <row r="57" spans="1:6">
      <c r="A57" s="444"/>
      <c r="B57" s="444"/>
      <c r="C57" s="444"/>
      <c r="D57" s="444"/>
      <c r="E57" s="444"/>
      <c r="F57" s="444"/>
    </row>
    <row r="58" spans="1:6">
      <c r="A58" s="444"/>
      <c r="B58" s="444"/>
      <c r="C58" s="444"/>
      <c r="D58" s="444"/>
      <c r="E58" s="444"/>
      <c r="F58" s="444"/>
    </row>
    <row r="59" spans="1:6">
      <c r="A59" s="444"/>
      <c r="B59" s="444"/>
      <c r="C59" s="444"/>
      <c r="D59" s="444"/>
      <c r="E59" s="444"/>
      <c r="F59" s="444"/>
    </row>
    <row r="60" spans="1:6">
      <c r="A60" s="444"/>
      <c r="B60" s="444"/>
      <c r="C60" s="444"/>
      <c r="D60" s="444"/>
      <c r="E60" s="444"/>
      <c r="F60" s="444"/>
    </row>
    <row r="61" spans="1:6">
      <c r="A61" s="444"/>
      <c r="B61" s="444"/>
      <c r="C61" s="444"/>
      <c r="D61" s="444"/>
      <c r="E61" s="444"/>
      <c r="F61" s="444"/>
    </row>
    <row r="62" spans="1:6">
      <c r="A62" s="444"/>
      <c r="B62" s="444"/>
      <c r="C62" s="444"/>
      <c r="D62" s="444"/>
      <c r="E62" s="444"/>
      <c r="F62" s="444"/>
    </row>
    <row r="63" spans="1:6">
      <c r="A63" s="444"/>
      <c r="B63" s="444"/>
      <c r="C63" s="444"/>
      <c r="D63" s="444"/>
      <c r="E63" s="444"/>
      <c r="F63" s="444"/>
    </row>
    <row r="64" spans="1:6">
      <c r="A64" s="444"/>
      <c r="B64" s="444"/>
      <c r="C64" s="444"/>
      <c r="D64" s="444"/>
      <c r="E64" s="444"/>
      <c r="F64" s="444"/>
    </row>
  </sheetData>
  <mergeCells count="1">
    <mergeCell ref="D5:F5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8"/>
  <sheetViews>
    <sheetView workbookViewId="0">
      <selection activeCell="D13" sqref="D13"/>
    </sheetView>
  </sheetViews>
  <sheetFormatPr defaultColWidth="8.7109375" defaultRowHeight="15"/>
  <cols>
    <col min="1" max="1" width="3.42578125" style="280" customWidth="1"/>
    <col min="2" max="2" width="38.5703125" style="280" customWidth="1"/>
    <col min="3" max="5" width="14" style="280" customWidth="1"/>
    <col min="6" max="16384" width="8.7109375" style="280"/>
  </cols>
  <sheetData>
    <row r="1" spans="1:6" ht="20.100000000000001" customHeight="1">
      <c r="A1" s="277" t="s">
        <v>294</v>
      </c>
      <c r="B1" s="278"/>
      <c r="C1" s="278"/>
      <c r="D1" s="278"/>
      <c r="E1" s="278"/>
      <c r="F1" s="279"/>
    </row>
    <row r="2" spans="1:6" ht="20.100000000000001" customHeight="1">
      <c r="A2" s="281" t="s">
        <v>295</v>
      </c>
      <c r="B2" s="282"/>
      <c r="C2" s="282"/>
      <c r="D2" s="282"/>
      <c r="E2" s="282"/>
      <c r="F2" s="279"/>
    </row>
    <row r="3" spans="1:6" ht="20.100000000000001" customHeight="1">
      <c r="A3" s="283"/>
      <c r="B3" s="284"/>
      <c r="C3" s="284"/>
      <c r="D3" s="284"/>
      <c r="E3" s="284"/>
      <c r="F3" s="279"/>
    </row>
    <row r="4" spans="1:6" ht="15.95" customHeight="1">
      <c r="A4" s="285"/>
      <c r="B4" s="285"/>
      <c r="C4" s="286" t="s">
        <v>59</v>
      </c>
      <c r="D4" s="286" t="s">
        <v>296</v>
      </c>
      <c r="E4" s="286" t="s">
        <v>296</v>
      </c>
      <c r="F4" s="279"/>
    </row>
    <row r="5" spans="1:6" ht="15.95" customHeight="1">
      <c r="A5" s="287"/>
      <c r="B5" s="287"/>
      <c r="C5" s="288" t="s">
        <v>63</v>
      </c>
      <c r="D5" s="288" t="s">
        <v>297</v>
      </c>
      <c r="E5" s="288" t="s">
        <v>297</v>
      </c>
      <c r="F5" s="279"/>
    </row>
    <row r="6" spans="1:6" ht="15.95" customHeight="1">
      <c r="A6" s="287"/>
      <c r="B6" s="287"/>
      <c r="C6" s="289" t="s">
        <v>200</v>
      </c>
      <c r="D6" s="289" t="s">
        <v>298</v>
      </c>
      <c r="E6" s="289" t="s">
        <v>299</v>
      </c>
      <c r="F6" s="279"/>
    </row>
    <row r="7" spans="1:6" ht="15.95" customHeight="1">
      <c r="A7" s="287"/>
      <c r="B7" s="287"/>
      <c r="C7" s="290">
        <v>2024</v>
      </c>
      <c r="D7" s="290" t="s">
        <v>300</v>
      </c>
      <c r="E7" s="290" t="s">
        <v>301</v>
      </c>
      <c r="F7" s="279"/>
    </row>
    <row r="8" spans="1:6" ht="20.100000000000001" customHeight="1">
      <c r="A8" s="287"/>
      <c r="B8" s="287"/>
      <c r="C8" s="291"/>
      <c r="D8" s="292"/>
      <c r="E8" s="292"/>
      <c r="F8" s="279"/>
    </row>
    <row r="9" spans="1:6" ht="20.100000000000001" customHeight="1">
      <c r="A9" s="293" t="s">
        <v>302</v>
      </c>
      <c r="B9" s="294"/>
      <c r="C9" s="295">
        <v>392693.79319321504</v>
      </c>
      <c r="D9" s="296">
        <v>102.95594839512275</v>
      </c>
      <c r="E9" s="296">
        <v>105.47771720308907</v>
      </c>
      <c r="F9" s="279"/>
    </row>
    <row r="10" spans="1:6" ht="20.100000000000001" customHeight="1">
      <c r="A10" s="297" t="s">
        <v>303</v>
      </c>
      <c r="B10" s="298"/>
      <c r="C10" s="295"/>
      <c r="D10" s="296"/>
      <c r="E10" s="296"/>
      <c r="F10" s="279"/>
    </row>
    <row r="11" spans="1:6" ht="20.100000000000001" customHeight="1">
      <c r="A11" s="298"/>
      <c r="B11" s="298" t="s">
        <v>304</v>
      </c>
      <c r="C11" s="299">
        <v>391016.31664921506</v>
      </c>
      <c r="D11" s="300">
        <v>102.92468890998872</v>
      </c>
      <c r="E11" s="300">
        <v>105.36166243127165</v>
      </c>
      <c r="F11" s="279"/>
    </row>
    <row r="12" spans="1:6" ht="20.100000000000001" customHeight="1">
      <c r="A12" s="298"/>
      <c r="B12" s="298" t="s">
        <v>305</v>
      </c>
      <c r="C12" s="299">
        <v>1677.4765440000003</v>
      </c>
      <c r="D12" s="300">
        <v>110.80000000000001</v>
      </c>
      <c r="E12" s="300">
        <v>141.91512756043008</v>
      </c>
      <c r="F12" s="279"/>
    </row>
    <row r="13" spans="1:6" ht="20.100000000000001" customHeight="1">
      <c r="A13" s="297" t="s">
        <v>306</v>
      </c>
      <c r="B13" s="298"/>
      <c r="C13" s="301"/>
      <c r="D13" s="296"/>
      <c r="E13" s="296"/>
      <c r="F13" s="279"/>
    </row>
    <row r="14" spans="1:6" ht="20.100000000000001" customHeight="1">
      <c r="A14" s="302"/>
      <c r="B14" s="302" t="s">
        <v>307</v>
      </c>
      <c r="C14" s="303">
        <v>449.42899999999997</v>
      </c>
      <c r="D14" s="300">
        <v>100.29725706710823</v>
      </c>
      <c r="E14" s="300">
        <v>68.280384253681575</v>
      </c>
      <c r="F14" s="279"/>
    </row>
    <row r="15" spans="1:6" ht="20.100000000000001" customHeight="1">
      <c r="A15" s="302"/>
      <c r="B15" s="302" t="s">
        <v>308</v>
      </c>
      <c r="C15" s="303">
        <v>2152.2598297948298</v>
      </c>
      <c r="D15" s="300">
        <v>86.513314137917945</v>
      </c>
      <c r="E15" s="300">
        <v>116.9</v>
      </c>
      <c r="F15" s="279"/>
    </row>
    <row r="16" spans="1:6" ht="20.100000000000001" customHeight="1">
      <c r="A16" s="302"/>
      <c r="B16" s="302" t="s">
        <v>309</v>
      </c>
      <c r="C16" s="303">
        <v>31271.0330785234</v>
      </c>
      <c r="D16" s="300">
        <v>106.01999354029077</v>
      </c>
      <c r="E16" s="300">
        <v>107.19549822457827</v>
      </c>
      <c r="F16" s="279"/>
    </row>
    <row r="17" spans="1:6" ht="20.100000000000001" customHeight="1">
      <c r="A17" s="302"/>
      <c r="B17" s="302" t="s">
        <v>310</v>
      </c>
      <c r="C17" s="303">
        <v>353714.71447489684</v>
      </c>
      <c r="D17" s="300">
        <v>102.62698544098771</v>
      </c>
      <c r="E17" s="300">
        <v>105.4</v>
      </c>
      <c r="F17" s="279"/>
    </row>
    <row r="18" spans="1:6" ht="20.100000000000001" customHeight="1">
      <c r="A18" s="302"/>
      <c r="B18" s="302" t="s">
        <v>311</v>
      </c>
      <c r="C18" s="303">
        <v>5106.3668099999995</v>
      </c>
      <c r="D18" s="300">
        <v>118</v>
      </c>
      <c r="E18" s="300">
        <v>101.39221224357043</v>
      </c>
      <c r="F18" s="279"/>
    </row>
    <row r="19" spans="1:6" ht="20.100000000000001" customHeight="1">
      <c r="A19" s="302"/>
      <c r="B19" s="302"/>
      <c r="C19" s="304"/>
      <c r="D19" s="305"/>
      <c r="E19" s="305"/>
      <c r="F19" s="279"/>
    </row>
    <row r="20" spans="1:6" ht="20.100000000000001" customHeight="1">
      <c r="A20" s="293" t="s">
        <v>312</v>
      </c>
      <c r="B20" s="294"/>
      <c r="C20" s="295">
        <v>22671.87600998957</v>
      </c>
      <c r="D20" s="296">
        <v>103.60047898405989</v>
      </c>
      <c r="E20" s="296">
        <v>107.36743735648797</v>
      </c>
      <c r="F20" s="279"/>
    </row>
    <row r="21" spans="1:6" ht="20.100000000000001" customHeight="1">
      <c r="A21" s="297" t="s">
        <v>303</v>
      </c>
      <c r="B21" s="298"/>
      <c r="C21" s="295"/>
      <c r="D21" s="296"/>
      <c r="E21" s="296"/>
      <c r="F21" s="279"/>
    </row>
    <row r="22" spans="1:6" ht="20.100000000000001" customHeight="1">
      <c r="A22" s="298"/>
      <c r="B22" s="298" t="s">
        <v>304</v>
      </c>
      <c r="C22" s="299">
        <v>17318.32577388957</v>
      </c>
      <c r="D22" s="300">
        <v>101.77022443819142</v>
      </c>
      <c r="E22" s="300">
        <v>99.221618958446385</v>
      </c>
      <c r="F22" s="279"/>
    </row>
    <row r="23" spans="1:6" ht="20.100000000000001" customHeight="1">
      <c r="A23" s="298"/>
      <c r="B23" s="298" t="s">
        <v>305</v>
      </c>
      <c r="C23" s="299">
        <v>5353.5502360999999</v>
      </c>
      <c r="D23" s="300">
        <v>110.00000000000001</v>
      </c>
      <c r="E23" s="300">
        <v>146.193153077977</v>
      </c>
      <c r="F23" s="279"/>
    </row>
    <row r="24" spans="1:6" ht="20.100000000000001" customHeight="1">
      <c r="A24" s="297" t="s">
        <v>306</v>
      </c>
      <c r="B24" s="298"/>
      <c r="C24" s="301"/>
      <c r="D24" s="296"/>
      <c r="E24" s="296"/>
      <c r="F24" s="279"/>
    </row>
    <row r="25" spans="1:6" ht="20.100000000000001" customHeight="1">
      <c r="A25" s="302"/>
      <c r="B25" s="302" t="s">
        <v>307</v>
      </c>
      <c r="C25" s="303">
        <v>140.935</v>
      </c>
      <c r="D25" s="300">
        <v>100.02909989069796</v>
      </c>
      <c r="E25" s="300">
        <v>44.920237772713513</v>
      </c>
      <c r="F25" s="279"/>
    </row>
    <row r="26" spans="1:6" ht="20.100000000000001" customHeight="1">
      <c r="A26" s="302"/>
      <c r="B26" s="302" t="s">
        <v>308</v>
      </c>
      <c r="C26" s="303">
        <v>86.759648286496315</v>
      </c>
      <c r="D26" s="300">
        <v>108.10448522107457</v>
      </c>
      <c r="E26" s="300">
        <v>118</v>
      </c>
      <c r="F26" s="279"/>
    </row>
    <row r="27" spans="1:6" ht="20.100000000000001" customHeight="1">
      <c r="A27" s="302"/>
      <c r="B27" s="302" t="s">
        <v>309</v>
      </c>
      <c r="C27" s="303">
        <v>442.64937246662811</v>
      </c>
      <c r="D27" s="300">
        <v>104.36705467094598</v>
      </c>
      <c r="E27" s="300">
        <v>91.856623449796388</v>
      </c>
      <c r="F27" s="279"/>
    </row>
    <row r="28" spans="1:6" ht="20.100000000000001" customHeight="1">
      <c r="A28" s="302"/>
      <c r="B28" s="302" t="s">
        <v>310</v>
      </c>
      <c r="C28" s="303">
        <v>14353.218811796447</v>
      </c>
      <c r="D28" s="300">
        <v>103.37565695948562</v>
      </c>
      <c r="E28" s="300">
        <v>108.99999999999999</v>
      </c>
      <c r="F28" s="279"/>
    </row>
    <row r="29" spans="1:6" ht="20.100000000000001" customHeight="1">
      <c r="A29" s="302"/>
      <c r="B29" s="302" t="s">
        <v>311</v>
      </c>
      <c r="C29" s="303">
        <v>7648.3531774399999</v>
      </c>
      <c r="D29" s="300">
        <v>104</v>
      </c>
      <c r="E29" s="300">
        <v>108.0437474889622</v>
      </c>
      <c r="F29" s="279"/>
    </row>
    <row r="30" spans="1:6" ht="20.100000000000001" customHeight="1">
      <c r="A30" s="306"/>
      <c r="B30" s="306"/>
      <c r="C30" s="306"/>
      <c r="D30" s="307"/>
      <c r="E30" s="307"/>
      <c r="F30" s="279"/>
    </row>
    <row r="31" spans="1:6" ht="20.100000000000001" customHeight="1">
      <c r="A31" s="306"/>
      <c r="B31" s="306"/>
      <c r="C31" s="308"/>
      <c r="D31" s="308"/>
      <c r="E31" s="308"/>
      <c r="F31" s="279"/>
    </row>
    <row r="32" spans="1:6" ht="20.100000000000001" customHeight="1">
      <c r="A32" s="306"/>
      <c r="B32" s="306"/>
      <c r="C32" s="308"/>
      <c r="D32" s="308"/>
      <c r="E32" s="308"/>
      <c r="F32" s="279"/>
    </row>
    <row r="33" spans="1:6" ht="20.100000000000001" customHeight="1">
      <c r="A33" s="306"/>
      <c r="B33" s="306"/>
      <c r="C33" s="306"/>
      <c r="D33" s="307"/>
      <c r="E33" s="307"/>
      <c r="F33" s="279"/>
    </row>
    <row r="34" spans="1:6" ht="20.100000000000001" customHeight="1">
      <c r="A34" s="306"/>
      <c r="B34" s="306"/>
      <c r="C34" s="308"/>
      <c r="D34" s="308"/>
      <c r="E34" s="308"/>
      <c r="F34" s="279"/>
    </row>
    <row r="35" spans="1:6" ht="20.100000000000001" customHeight="1">
      <c r="A35" s="306"/>
      <c r="B35" s="306"/>
      <c r="C35" s="308"/>
      <c r="D35" s="308"/>
      <c r="E35" s="308"/>
      <c r="F35" s="279"/>
    </row>
    <row r="36" spans="1:6" ht="20.100000000000001" customHeight="1">
      <c r="A36" s="306"/>
      <c r="B36" s="306"/>
      <c r="C36" s="306"/>
      <c r="D36" s="307"/>
      <c r="E36" s="307"/>
      <c r="F36" s="279"/>
    </row>
    <row r="37" spans="1:6" ht="20.100000000000001" customHeight="1">
      <c r="A37" s="306"/>
      <c r="B37" s="306"/>
      <c r="C37" s="306"/>
      <c r="D37" s="307"/>
      <c r="E37" s="307"/>
    </row>
    <row r="38" spans="1:6" ht="20.100000000000001" customHeight="1">
      <c r="A38" s="306"/>
      <c r="B38" s="306"/>
      <c r="C38" s="306"/>
      <c r="D38" s="307"/>
      <c r="E38" s="307"/>
    </row>
    <row r="39" spans="1:6" ht="20.100000000000001" customHeight="1">
      <c r="A39" s="306"/>
      <c r="B39" s="306"/>
      <c r="C39" s="306"/>
      <c r="D39" s="307"/>
      <c r="E39" s="307"/>
    </row>
    <row r="40" spans="1:6" ht="20.100000000000001" customHeight="1">
      <c r="A40" s="306"/>
      <c r="B40" s="306"/>
      <c r="C40" s="306"/>
      <c r="D40" s="307"/>
      <c r="E40" s="307"/>
    </row>
    <row r="41" spans="1:6" ht="20.100000000000001" customHeight="1">
      <c r="A41" s="306"/>
      <c r="B41" s="306"/>
      <c r="C41" s="306"/>
      <c r="D41" s="307"/>
      <c r="E41" s="307"/>
    </row>
    <row r="42" spans="1:6" ht="20.100000000000001" customHeight="1">
      <c r="A42" s="306"/>
      <c r="B42" s="306"/>
      <c r="C42" s="306"/>
      <c r="D42" s="307"/>
      <c r="E42" s="307"/>
    </row>
    <row r="43" spans="1:6" ht="20.100000000000001" customHeight="1">
      <c r="A43" s="306"/>
      <c r="B43" s="306"/>
      <c r="C43" s="306"/>
      <c r="D43" s="307"/>
      <c r="E43" s="307"/>
    </row>
    <row r="44" spans="1:6" ht="20.100000000000001" customHeight="1">
      <c r="A44" s="306"/>
      <c r="B44" s="306"/>
      <c r="C44" s="306"/>
      <c r="D44" s="307"/>
      <c r="E44" s="307"/>
    </row>
    <row r="45" spans="1:6" ht="20.100000000000001" customHeight="1">
      <c r="A45" s="306"/>
      <c r="B45" s="306"/>
      <c r="C45" s="306"/>
      <c r="D45" s="307"/>
      <c r="E45" s="307"/>
    </row>
    <row r="46" spans="1:6" ht="20.100000000000001" customHeight="1">
      <c r="A46" s="306"/>
      <c r="B46" s="306"/>
      <c r="C46" s="306"/>
      <c r="D46" s="307"/>
      <c r="E46" s="307"/>
    </row>
    <row r="47" spans="1:6" ht="20.100000000000001" customHeight="1">
      <c r="A47" s="306"/>
      <c r="B47" s="306"/>
      <c r="C47" s="306"/>
      <c r="D47" s="307"/>
      <c r="E47" s="307"/>
    </row>
    <row r="48" spans="1:6" ht="14.1" customHeight="1">
      <c r="A48" s="306"/>
      <c r="B48" s="306"/>
      <c r="C48" s="306"/>
      <c r="D48" s="307"/>
      <c r="E48" s="307"/>
    </row>
    <row r="49" spans="1:5" ht="14.1" customHeight="1">
      <c r="A49" s="306"/>
      <c r="B49" s="306"/>
      <c r="C49" s="306"/>
      <c r="D49" s="307"/>
      <c r="E49" s="307"/>
    </row>
    <row r="50" spans="1:5" ht="14.1" customHeight="1">
      <c r="A50" s="306"/>
      <c r="B50" s="306"/>
      <c r="C50" s="306"/>
      <c r="D50" s="307"/>
      <c r="E50" s="307"/>
    </row>
    <row r="51" spans="1:5" ht="14.1" customHeight="1">
      <c r="A51" s="306"/>
      <c r="B51" s="306"/>
      <c r="C51" s="306"/>
      <c r="D51" s="307"/>
      <c r="E51" s="307"/>
    </row>
    <row r="52" spans="1:5" ht="14.1" customHeight="1">
      <c r="A52" s="306"/>
      <c r="B52" s="306"/>
      <c r="C52" s="306"/>
      <c r="D52" s="307"/>
      <c r="E52" s="307"/>
    </row>
    <row r="53" spans="1:5" ht="14.1" customHeight="1">
      <c r="A53" s="306"/>
      <c r="B53" s="306"/>
      <c r="C53" s="306"/>
      <c r="D53" s="307"/>
      <c r="E53" s="307"/>
    </row>
    <row r="54" spans="1:5" ht="14.1" customHeight="1">
      <c r="A54" s="306"/>
      <c r="B54" s="306"/>
      <c r="C54" s="306"/>
      <c r="D54" s="307"/>
      <c r="E54" s="307"/>
    </row>
    <row r="55" spans="1:5" ht="18" customHeight="1">
      <c r="A55" s="306"/>
      <c r="B55" s="306"/>
      <c r="C55" s="306"/>
      <c r="D55" s="307"/>
      <c r="E55" s="307"/>
    </row>
    <row r="56" spans="1:5" ht="18" customHeight="1">
      <c r="A56" s="306"/>
      <c r="B56" s="306"/>
      <c r="C56" s="306"/>
      <c r="D56" s="307"/>
      <c r="E56" s="307"/>
    </row>
    <row r="57" spans="1:5" ht="18" customHeight="1">
      <c r="A57" s="306"/>
      <c r="B57" s="306"/>
      <c r="C57" s="306"/>
      <c r="D57" s="307"/>
      <c r="E57" s="307"/>
    </row>
    <row r="58" spans="1:5" ht="18" customHeight="1">
      <c r="A58" s="306"/>
      <c r="B58" s="306"/>
      <c r="C58" s="306"/>
      <c r="D58" s="307"/>
      <c r="E58" s="307"/>
    </row>
    <row r="59" spans="1:5" ht="18" customHeight="1">
      <c r="A59" s="306"/>
      <c r="B59" s="306"/>
      <c r="C59" s="306"/>
      <c r="D59" s="307"/>
      <c r="E59" s="307"/>
    </row>
    <row r="60" spans="1:5">
      <c r="A60" s="306"/>
      <c r="B60" s="306"/>
      <c r="C60" s="306"/>
      <c r="D60" s="307"/>
      <c r="E60" s="307"/>
    </row>
    <row r="61" spans="1:5">
      <c r="A61" s="306"/>
      <c r="B61" s="306"/>
      <c r="C61" s="306"/>
      <c r="D61" s="307"/>
      <c r="E61" s="307"/>
    </row>
    <row r="62" spans="1:5">
      <c r="A62" s="306"/>
      <c r="B62" s="306"/>
      <c r="C62" s="306"/>
      <c r="D62" s="307"/>
      <c r="E62" s="307"/>
    </row>
    <row r="63" spans="1:5">
      <c r="A63" s="306"/>
      <c r="B63" s="306"/>
      <c r="C63" s="306"/>
      <c r="D63" s="307"/>
      <c r="E63" s="307"/>
    </row>
    <row r="64" spans="1:5">
      <c r="A64" s="306"/>
      <c r="B64" s="306"/>
      <c r="C64" s="306"/>
      <c r="D64" s="307"/>
      <c r="E64" s="307"/>
    </row>
    <row r="65" spans="1:5">
      <c r="A65" s="306"/>
      <c r="B65" s="306"/>
      <c r="C65" s="306"/>
      <c r="D65" s="307"/>
      <c r="E65" s="307"/>
    </row>
    <row r="66" spans="1:5">
      <c r="A66" s="306"/>
      <c r="B66" s="306"/>
      <c r="C66" s="306"/>
      <c r="D66" s="307"/>
      <c r="E66" s="307"/>
    </row>
    <row r="67" spans="1:5">
      <c r="A67" s="306"/>
      <c r="B67" s="306"/>
      <c r="C67" s="306"/>
      <c r="D67" s="307"/>
      <c r="E67" s="307"/>
    </row>
    <row r="68" spans="1:5">
      <c r="A68" s="306"/>
      <c r="B68" s="306"/>
      <c r="C68" s="306"/>
      <c r="D68" s="307"/>
      <c r="E68" s="307"/>
    </row>
    <row r="69" spans="1:5">
      <c r="A69" s="306"/>
      <c r="B69" s="306"/>
      <c r="C69" s="306"/>
      <c r="D69" s="307"/>
      <c r="E69" s="307"/>
    </row>
    <row r="70" spans="1:5">
      <c r="A70" s="306"/>
      <c r="B70" s="306"/>
      <c r="C70" s="306"/>
      <c r="D70" s="307"/>
      <c r="E70" s="307"/>
    </row>
    <row r="71" spans="1:5">
      <c r="A71" s="306"/>
      <c r="B71" s="306"/>
      <c r="C71" s="306"/>
      <c r="D71" s="307"/>
      <c r="E71" s="307"/>
    </row>
    <row r="72" spans="1:5">
      <c r="A72" s="306"/>
      <c r="B72" s="306"/>
      <c r="C72" s="306"/>
      <c r="D72" s="307"/>
      <c r="E72" s="307"/>
    </row>
    <row r="73" spans="1:5">
      <c r="A73" s="306"/>
      <c r="B73" s="306"/>
      <c r="C73" s="306"/>
      <c r="D73" s="307"/>
      <c r="E73" s="307"/>
    </row>
    <row r="74" spans="1:5">
      <c r="A74" s="306"/>
      <c r="B74" s="306"/>
      <c r="C74" s="306"/>
      <c r="D74" s="307"/>
      <c r="E74" s="307"/>
    </row>
    <row r="75" spans="1:5">
      <c r="A75" s="306"/>
      <c r="B75" s="306"/>
      <c r="C75" s="306"/>
      <c r="D75" s="307"/>
      <c r="E75" s="307"/>
    </row>
    <row r="76" spans="1:5">
      <c r="A76" s="306"/>
      <c r="B76" s="306"/>
      <c r="C76" s="306"/>
      <c r="D76" s="307"/>
      <c r="E76" s="307"/>
    </row>
    <row r="77" spans="1:5">
      <c r="A77" s="306"/>
      <c r="B77" s="306"/>
      <c r="C77" s="306"/>
      <c r="D77" s="307"/>
      <c r="E77" s="307"/>
    </row>
    <row r="78" spans="1:5">
      <c r="A78" s="306"/>
      <c r="B78" s="306"/>
      <c r="C78" s="306"/>
      <c r="D78" s="307"/>
      <c r="E78" s="307"/>
    </row>
    <row r="79" spans="1:5">
      <c r="A79" s="306"/>
      <c r="B79" s="306"/>
      <c r="C79" s="306"/>
      <c r="D79" s="307"/>
      <c r="E79" s="307"/>
    </row>
    <row r="80" spans="1:5">
      <c r="A80" s="306"/>
      <c r="B80" s="306"/>
      <c r="C80" s="306"/>
      <c r="D80" s="307"/>
      <c r="E80" s="307"/>
    </row>
    <row r="81" spans="1:5">
      <c r="A81" s="306"/>
      <c r="B81" s="306"/>
      <c r="C81" s="306"/>
      <c r="D81" s="307"/>
      <c r="E81" s="307"/>
    </row>
    <row r="82" spans="1:5">
      <c r="A82" s="306"/>
      <c r="B82" s="306"/>
      <c r="C82" s="306"/>
      <c r="D82" s="307"/>
      <c r="E82" s="307"/>
    </row>
    <row r="83" spans="1:5">
      <c r="A83" s="306"/>
      <c r="B83" s="306"/>
      <c r="C83" s="306"/>
      <c r="D83" s="307"/>
      <c r="E83" s="307"/>
    </row>
    <row r="84" spans="1:5">
      <c r="A84" s="306"/>
      <c r="B84" s="306"/>
      <c r="C84" s="306"/>
      <c r="D84" s="307"/>
      <c r="E84" s="307"/>
    </row>
    <row r="85" spans="1:5">
      <c r="A85" s="306"/>
      <c r="B85" s="306"/>
      <c r="C85" s="306"/>
      <c r="D85" s="307"/>
      <c r="E85" s="307"/>
    </row>
    <row r="86" spans="1:5">
      <c r="A86" s="306"/>
      <c r="B86" s="306"/>
      <c r="C86" s="306"/>
      <c r="D86" s="307"/>
      <c r="E86" s="307"/>
    </row>
    <row r="87" spans="1:5">
      <c r="A87" s="306"/>
      <c r="B87" s="306"/>
      <c r="C87" s="306"/>
      <c r="D87" s="307"/>
      <c r="E87" s="307"/>
    </row>
    <row r="88" spans="1:5">
      <c r="A88" s="306"/>
      <c r="B88" s="306"/>
      <c r="C88" s="306"/>
      <c r="D88" s="307"/>
      <c r="E88" s="307"/>
    </row>
    <row r="89" spans="1:5">
      <c r="A89" s="306"/>
      <c r="B89" s="306"/>
      <c r="C89" s="306"/>
      <c r="D89" s="307"/>
      <c r="E89" s="307"/>
    </row>
    <row r="90" spans="1:5">
      <c r="A90" s="306"/>
      <c r="B90" s="306"/>
      <c r="C90" s="306"/>
      <c r="D90" s="307"/>
      <c r="E90" s="307"/>
    </row>
    <row r="91" spans="1:5">
      <c r="A91" s="306"/>
      <c r="B91" s="306"/>
      <c r="C91" s="306"/>
      <c r="D91" s="307"/>
      <c r="E91" s="307"/>
    </row>
    <row r="92" spans="1:5">
      <c r="A92" s="306"/>
      <c r="B92" s="306"/>
      <c r="C92" s="306"/>
      <c r="D92" s="307"/>
      <c r="E92" s="307"/>
    </row>
    <row r="93" spans="1:5">
      <c r="A93" s="306"/>
      <c r="B93" s="306"/>
      <c r="C93" s="306"/>
      <c r="D93" s="307"/>
      <c r="E93" s="307"/>
    </row>
    <row r="94" spans="1:5">
      <c r="A94" s="306"/>
      <c r="B94" s="306"/>
      <c r="C94" s="306"/>
      <c r="D94" s="307"/>
      <c r="E94" s="307"/>
    </row>
    <row r="95" spans="1:5">
      <c r="A95" s="306"/>
      <c r="B95" s="306"/>
      <c r="C95" s="306"/>
      <c r="D95" s="307"/>
      <c r="E95" s="307"/>
    </row>
    <row r="96" spans="1:5">
      <c r="A96" s="306"/>
      <c r="B96" s="306"/>
      <c r="C96" s="306"/>
      <c r="D96" s="307"/>
      <c r="E96" s="307"/>
    </row>
    <row r="97" spans="1:5">
      <c r="A97" s="306"/>
      <c r="B97" s="306"/>
      <c r="C97" s="306"/>
      <c r="D97" s="307"/>
      <c r="E97" s="307"/>
    </row>
    <row r="98" spans="1:5">
      <c r="A98" s="306"/>
      <c r="B98" s="306"/>
      <c r="C98" s="306"/>
      <c r="D98" s="307"/>
      <c r="E98" s="307"/>
    </row>
    <row r="99" spans="1:5">
      <c r="A99" s="306"/>
      <c r="B99" s="306"/>
      <c r="C99" s="306"/>
      <c r="D99" s="307"/>
      <c r="E99" s="307"/>
    </row>
    <row r="100" spans="1:5">
      <c r="A100" s="306"/>
      <c r="B100" s="306"/>
      <c r="C100" s="306"/>
      <c r="D100" s="307"/>
      <c r="E100" s="307"/>
    </row>
    <row r="101" spans="1:5">
      <c r="A101" s="306"/>
      <c r="B101" s="306"/>
      <c r="C101" s="306"/>
      <c r="D101" s="307"/>
      <c r="E101" s="307"/>
    </row>
    <row r="102" spans="1:5">
      <c r="A102" s="306"/>
      <c r="B102" s="306"/>
      <c r="C102" s="306"/>
      <c r="D102" s="307"/>
      <c r="E102" s="307"/>
    </row>
    <row r="103" spans="1:5">
      <c r="A103" s="306"/>
      <c r="B103" s="306"/>
      <c r="C103" s="306"/>
      <c r="D103" s="307"/>
      <c r="E103" s="307"/>
    </row>
    <row r="104" spans="1:5">
      <c r="A104" s="306"/>
      <c r="B104" s="306"/>
      <c r="C104" s="306"/>
      <c r="D104" s="307"/>
      <c r="E104" s="307"/>
    </row>
    <row r="105" spans="1:5">
      <c r="A105" s="306"/>
      <c r="B105" s="306"/>
      <c r="C105" s="306"/>
      <c r="D105" s="307"/>
      <c r="E105" s="307"/>
    </row>
    <row r="106" spans="1:5">
      <c r="A106" s="306"/>
      <c r="B106" s="306"/>
      <c r="C106" s="306"/>
      <c r="D106" s="307"/>
      <c r="E106" s="307"/>
    </row>
    <row r="107" spans="1:5">
      <c r="A107" s="306"/>
      <c r="B107" s="306"/>
      <c r="C107" s="306"/>
      <c r="D107" s="307"/>
      <c r="E107" s="307"/>
    </row>
    <row r="108" spans="1:5">
      <c r="A108" s="306"/>
      <c r="B108" s="306"/>
      <c r="C108" s="306"/>
      <c r="D108" s="307"/>
      <c r="E108" s="307"/>
    </row>
    <row r="109" spans="1:5">
      <c r="A109" s="306"/>
      <c r="B109" s="306"/>
      <c r="C109" s="306"/>
      <c r="D109" s="307"/>
      <c r="E109" s="307"/>
    </row>
    <row r="110" spans="1:5">
      <c r="A110" s="306"/>
      <c r="B110" s="306"/>
      <c r="C110" s="306"/>
      <c r="D110" s="307"/>
      <c r="E110" s="307"/>
    </row>
    <row r="111" spans="1:5">
      <c r="A111" s="306"/>
      <c r="B111" s="306"/>
      <c r="C111" s="306"/>
      <c r="D111" s="307"/>
      <c r="E111" s="307"/>
    </row>
    <row r="112" spans="1:5">
      <c r="A112" s="306"/>
      <c r="B112" s="306"/>
      <c r="C112" s="306"/>
      <c r="D112" s="307"/>
      <c r="E112" s="307"/>
    </row>
    <row r="113" spans="1:5">
      <c r="A113" s="306"/>
      <c r="B113" s="306"/>
      <c r="C113" s="306"/>
      <c r="D113" s="307"/>
      <c r="E113" s="307"/>
    </row>
    <row r="114" spans="1:5">
      <c r="A114" s="306"/>
      <c r="B114" s="306"/>
      <c r="C114" s="306"/>
      <c r="D114" s="307"/>
      <c r="E114" s="307"/>
    </row>
    <row r="115" spans="1:5">
      <c r="A115" s="306"/>
      <c r="B115" s="306"/>
      <c r="C115" s="306"/>
      <c r="D115" s="307"/>
      <c r="E115" s="307"/>
    </row>
    <row r="116" spans="1:5">
      <c r="A116" s="306"/>
      <c r="B116" s="306"/>
      <c r="C116" s="306"/>
      <c r="D116" s="307"/>
      <c r="E116" s="307"/>
    </row>
    <row r="117" spans="1:5">
      <c r="A117" s="306"/>
      <c r="B117" s="306"/>
      <c r="C117" s="306"/>
      <c r="D117" s="307"/>
      <c r="E117" s="307"/>
    </row>
    <row r="118" spans="1:5">
      <c r="A118" s="306"/>
      <c r="B118" s="306"/>
      <c r="C118" s="306"/>
      <c r="D118" s="307"/>
      <c r="E118" s="307"/>
    </row>
    <row r="119" spans="1:5">
      <c r="A119" s="306"/>
      <c r="B119" s="306"/>
      <c r="C119" s="306"/>
      <c r="D119" s="307"/>
      <c r="E119" s="307"/>
    </row>
    <row r="120" spans="1:5">
      <c r="A120" s="306"/>
      <c r="B120" s="306"/>
      <c r="C120" s="306"/>
      <c r="D120" s="307"/>
      <c r="E120" s="307"/>
    </row>
    <row r="121" spans="1:5">
      <c r="A121" s="306"/>
      <c r="B121" s="306"/>
      <c r="C121" s="306"/>
      <c r="D121" s="307"/>
      <c r="E121" s="307"/>
    </row>
    <row r="122" spans="1:5">
      <c r="A122" s="306"/>
      <c r="B122" s="306"/>
      <c r="C122" s="306"/>
      <c r="D122" s="307"/>
      <c r="E122" s="307"/>
    </row>
    <row r="123" spans="1:5">
      <c r="A123" s="306"/>
      <c r="B123" s="306"/>
      <c r="C123" s="306"/>
      <c r="D123" s="307"/>
      <c r="E123" s="307"/>
    </row>
    <row r="124" spans="1:5">
      <c r="A124" s="306"/>
      <c r="B124" s="306"/>
      <c r="C124" s="306"/>
      <c r="D124" s="307"/>
      <c r="E124" s="307"/>
    </row>
    <row r="125" spans="1:5">
      <c r="A125" s="306"/>
      <c r="B125" s="306"/>
      <c r="C125" s="306"/>
      <c r="D125" s="307"/>
      <c r="E125" s="307"/>
    </row>
    <row r="126" spans="1:5">
      <c r="A126" s="306"/>
      <c r="B126" s="306"/>
      <c r="C126" s="306"/>
      <c r="D126" s="307"/>
      <c r="E126" s="307"/>
    </row>
    <row r="127" spans="1:5">
      <c r="A127" s="306"/>
      <c r="B127" s="306"/>
      <c r="C127" s="306"/>
      <c r="D127" s="307"/>
      <c r="E127" s="307"/>
    </row>
    <row r="128" spans="1:5">
      <c r="A128" s="306"/>
      <c r="B128" s="306"/>
      <c r="C128" s="306"/>
      <c r="D128" s="307"/>
      <c r="E128" s="307"/>
    </row>
    <row r="129" spans="1:5">
      <c r="A129" s="306"/>
      <c r="B129" s="306"/>
      <c r="C129" s="306"/>
      <c r="D129" s="307"/>
      <c r="E129" s="307"/>
    </row>
    <row r="130" spans="1:5">
      <c r="A130" s="306"/>
      <c r="B130" s="306"/>
      <c r="C130" s="306"/>
      <c r="D130" s="307"/>
      <c r="E130" s="307"/>
    </row>
    <row r="131" spans="1:5">
      <c r="A131" s="306"/>
      <c r="B131" s="306"/>
      <c r="C131" s="306"/>
      <c r="D131" s="307"/>
      <c r="E131" s="307"/>
    </row>
    <row r="132" spans="1:5">
      <c r="A132" s="306"/>
      <c r="B132" s="306"/>
      <c r="C132" s="306"/>
      <c r="D132" s="307"/>
      <c r="E132" s="307"/>
    </row>
    <row r="133" spans="1:5">
      <c r="A133" s="306"/>
      <c r="B133" s="306"/>
      <c r="C133" s="306"/>
      <c r="D133" s="307"/>
      <c r="E133" s="307"/>
    </row>
    <row r="134" spans="1:5">
      <c r="A134" s="306"/>
      <c r="B134" s="306"/>
      <c r="C134" s="306"/>
      <c r="D134" s="307"/>
      <c r="E134" s="307"/>
    </row>
    <row r="135" spans="1:5">
      <c r="A135" s="306"/>
      <c r="B135" s="306"/>
      <c r="C135" s="306"/>
      <c r="D135" s="307"/>
      <c r="E135" s="307"/>
    </row>
    <row r="136" spans="1:5">
      <c r="A136" s="306"/>
      <c r="B136" s="306"/>
      <c r="C136" s="306"/>
      <c r="D136" s="307"/>
      <c r="E136" s="307"/>
    </row>
    <row r="137" spans="1:5">
      <c r="A137" s="306"/>
      <c r="B137" s="306"/>
      <c r="C137" s="306"/>
      <c r="D137" s="307"/>
      <c r="E137" s="307"/>
    </row>
    <row r="138" spans="1:5">
      <c r="A138" s="306"/>
      <c r="B138" s="306"/>
      <c r="C138" s="306"/>
      <c r="D138" s="307"/>
      <c r="E138" s="307"/>
    </row>
    <row r="139" spans="1:5">
      <c r="A139" s="306"/>
      <c r="B139" s="306"/>
      <c r="C139" s="306"/>
      <c r="D139" s="307"/>
      <c r="E139" s="307"/>
    </row>
    <row r="140" spans="1:5">
      <c r="A140" s="306"/>
      <c r="B140" s="306"/>
      <c r="C140" s="306"/>
      <c r="D140" s="307"/>
      <c r="E140" s="307"/>
    </row>
    <row r="141" spans="1:5">
      <c r="A141" s="306"/>
      <c r="B141" s="306"/>
      <c r="C141" s="306"/>
      <c r="D141" s="307"/>
      <c r="E141" s="307"/>
    </row>
    <row r="142" spans="1:5">
      <c r="A142" s="306"/>
      <c r="B142" s="306"/>
      <c r="C142" s="306"/>
      <c r="D142" s="307"/>
      <c r="E142" s="307"/>
    </row>
    <row r="143" spans="1:5">
      <c r="A143" s="306"/>
      <c r="B143" s="306"/>
      <c r="C143" s="306"/>
      <c r="D143" s="307"/>
      <c r="E143" s="307"/>
    </row>
    <row r="144" spans="1:5">
      <c r="A144" s="306"/>
      <c r="B144" s="306"/>
      <c r="C144" s="306"/>
      <c r="D144" s="307"/>
      <c r="E144" s="307"/>
    </row>
    <row r="145" spans="1:5">
      <c r="A145" s="306"/>
      <c r="B145" s="306"/>
      <c r="C145" s="306"/>
      <c r="D145" s="307"/>
      <c r="E145" s="307"/>
    </row>
    <row r="146" spans="1:5">
      <c r="A146" s="306"/>
      <c r="B146" s="306"/>
      <c r="C146" s="306"/>
      <c r="D146" s="307"/>
      <c r="E146" s="307"/>
    </row>
    <row r="147" spans="1:5">
      <c r="A147" s="306"/>
      <c r="B147" s="306"/>
      <c r="C147" s="306"/>
      <c r="D147" s="307"/>
      <c r="E147" s="307"/>
    </row>
    <row r="148" spans="1:5">
      <c r="A148" s="306"/>
      <c r="B148" s="306"/>
      <c r="C148" s="306"/>
      <c r="D148" s="307"/>
      <c r="E148" s="307"/>
    </row>
    <row r="149" spans="1:5">
      <c r="A149" s="306"/>
      <c r="B149" s="306"/>
      <c r="C149" s="306"/>
      <c r="D149" s="307"/>
      <c r="E149" s="307"/>
    </row>
    <row r="150" spans="1:5">
      <c r="A150" s="306"/>
      <c r="B150" s="306"/>
      <c r="C150" s="306"/>
      <c r="D150" s="307"/>
      <c r="E150" s="307"/>
    </row>
    <row r="151" spans="1:5" ht="18.75">
      <c r="A151" s="309"/>
      <c r="B151" s="309"/>
      <c r="C151" s="309"/>
      <c r="D151" s="310"/>
      <c r="E151" s="310"/>
    </row>
    <row r="152" spans="1:5" ht="18.75">
      <c r="A152" s="309"/>
      <c r="B152" s="309"/>
      <c r="C152" s="309"/>
      <c r="D152" s="310"/>
      <c r="E152" s="310"/>
    </row>
    <row r="153" spans="1:5">
      <c r="D153" s="310"/>
      <c r="E153" s="310"/>
    </row>
    <row r="154" spans="1:5">
      <c r="D154" s="310"/>
      <c r="E154" s="310"/>
    </row>
    <row r="155" spans="1:5">
      <c r="D155" s="310"/>
      <c r="E155" s="310"/>
    </row>
    <row r="156" spans="1:5">
      <c r="D156" s="310"/>
      <c r="E156" s="310"/>
    </row>
    <row r="157" spans="1:5">
      <c r="D157" s="310"/>
      <c r="E157" s="310"/>
    </row>
    <row r="158" spans="1:5">
      <c r="D158" s="310"/>
      <c r="E158" s="310"/>
    </row>
    <row r="159" spans="1:5">
      <c r="D159" s="310"/>
      <c r="E159" s="310"/>
    </row>
    <row r="160" spans="1:5">
      <c r="D160" s="310"/>
      <c r="E160" s="310"/>
    </row>
    <row r="161" spans="4:5">
      <c r="D161" s="310"/>
      <c r="E161" s="310"/>
    </row>
    <row r="162" spans="4:5">
      <c r="D162" s="310"/>
      <c r="E162" s="310"/>
    </row>
    <row r="163" spans="4:5">
      <c r="D163" s="310"/>
      <c r="E163" s="310"/>
    </row>
    <row r="164" spans="4:5">
      <c r="D164" s="310"/>
      <c r="E164" s="310"/>
    </row>
    <row r="165" spans="4:5">
      <c r="D165" s="310"/>
      <c r="E165" s="310"/>
    </row>
    <row r="166" spans="4:5">
      <c r="D166" s="310"/>
      <c r="E166" s="310"/>
    </row>
    <row r="167" spans="4:5">
      <c r="D167" s="310"/>
      <c r="E167" s="310"/>
    </row>
    <row r="168" spans="4:5">
      <c r="D168" s="310"/>
      <c r="E168" s="310"/>
    </row>
    <row r="169" spans="4:5">
      <c r="D169" s="310"/>
      <c r="E169" s="310"/>
    </row>
    <row r="170" spans="4:5">
      <c r="D170" s="310"/>
      <c r="E170" s="310"/>
    </row>
    <row r="171" spans="4:5">
      <c r="D171" s="310"/>
      <c r="E171" s="310"/>
    </row>
    <row r="172" spans="4:5">
      <c r="D172" s="310"/>
      <c r="E172" s="310"/>
    </row>
    <row r="173" spans="4:5">
      <c r="D173" s="310"/>
      <c r="E173" s="310"/>
    </row>
    <row r="174" spans="4:5">
      <c r="D174" s="310"/>
      <c r="E174" s="310"/>
    </row>
    <row r="175" spans="4:5">
      <c r="D175" s="310"/>
      <c r="E175" s="310"/>
    </row>
    <row r="176" spans="4:5">
      <c r="D176" s="310"/>
      <c r="E176" s="310"/>
    </row>
    <row r="177" spans="4:5">
      <c r="D177" s="310"/>
      <c r="E177" s="310"/>
    </row>
    <row r="178" spans="4:5">
      <c r="D178" s="310"/>
      <c r="E178" s="310"/>
    </row>
    <row r="179" spans="4:5">
      <c r="D179" s="310"/>
      <c r="E179" s="310"/>
    </row>
    <row r="180" spans="4:5">
      <c r="D180" s="310"/>
      <c r="E180" s="310"/>
    </row>
    <row r="181" spans="4:5">
      <c r="D181" s="310"/>
      <c r="E181" s="310"/>
    </row>
    <row r="182" spans="4:5">
      <c r="D182" s="310"/>
      <c r="E182" s="310"/>
    </row>
    <row r="183" spans="4:5">
      <c r="D183" s="310"/>
      <c r="E183" s="310"/>
    </row>
    <row r="184" spans="4:5">
      <c r="D184" s="310"/>
      <c r="E184" s="310"/>
    </row>
    <row r="185" spans="4:5">
      <c r="D185" s="310"/>
      <c r="E185" s="310"/>
    </row>
    <row r="186" spans="4:5">
      <c r="D186" s="310"/>
      <c r="E186" s="310"/>
    </row>
    <row r="187" spans="4:5">
      <c r="D187" s="310"/>
      <c r="E187" s="310"/>
    </row>
    <row r="188" spans="4:5">
      <c r="D188" s="310"/>
      <c r="E188" s="310"/>
    </row>
    <row r="189" spans="4:5">
      <c r="D189" s="310"/>
      <c r="E189" s="310"/>
    </row>
    <row r="190" spans="4:5">
      <c r="D190" s="310"/>
      <c r="E190" s="310"/>
    </row>
    <row r="191" spans="4:5">
      <c r="D191" s="310"/>
      <c r="E191" s="310"/>
    </row>
    <row r="192" spans="4:5">
      <c r="D192" s="310"/>
      <c r="E192" s="310"/>
    </row>
    <row r="193" spans="4:5">
      <c r="D193" s="310"/>
      <c r="E193" s="310"/>
    </row>
    <row r="194" spans="4:5">
      <c r="D194" s="310"/>
      <c r="E194" s="310"/>
    </row>
    <row r="195" spans="4:5">
      <c r="D195" s="310"/>
      <c r="E195" s="310"/>
    </row>
    <row r="196" spans="4:5">
      <c r="D196" s="310"/>
      <c r="E196" s="310"/>
    </row>
    <row r="197" spans="4:5">
      <c r="D197" s="310"/>
      <c r="E197" s="310"/>
    </row>
    <row r="198" spans="4:5">
      <c r="D198" s="310"/>
      <c r="E198" s="310"/>
    </row>
  </sheetData>
  <pageMargins left="0.86614173228346503" right="0.39370078740157499" top="0.74803149606299202" bottom="0.74803149606299202" header="0.31496062992126" footer="0.511811023622047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6"/>
  <sheetViews>
    <sheetView topLeftCell="A22" workbookViewId="0">
      <selection activeCell="D13" sqref="D13"/>
    </sheetView>
  </sheetViews>
  <sheetFormatPr defaultColWidth="10" defaultRowHeight="12.75"/>
  <cols>
    <col min="1" max="1" width="3.42578125" style="311" customWidth="1"/>
    <col min="2" max="2" width="45.7109375" style="311" customWidth="1"/>
    <col min="3" max="5" width="14" style="311" customWidth="1"/>
    <col min="6" max="16384" width="10" style="311"/>
  </cols>
  <sheetData>
    <row r="1" spans="1:5" ht="20.100000000000001" customHeight="1">
      <c r="A1" s="277" t="s">
        <v>313</v>
      </c>
      <c r="B1" s="278"/>
      <c r="C1" s="278"/>
      <c r="D1" s="278"/>
      <c r="E1" s="278"/>
    </row>
    <row r="2" spans="1:5" ht="20.100000000000001" customHeight="1">
      <c r="A2" s="281" t="s">
        <v>295</v>
      </c>
      <c r="B2" s="282"/>
      <c r="C2" s="282"/>
      <c r="D2" s="282"/>
      <c r="E2" s="282"/>
    </row>
    <row r="3" spans="1:5" ht="20.100000000000001" customHeight="1">
      <c r="A3" s="283"/>
      <c r="B3" s="284"/>
      <c r="C3" s="284"/>
      <c r="D3" s="284"/>
      <c r="E3" s="284"/>
    </row>
    <row r="4" spans="1:5" ht="16.149999999999999" customHeight="1">
      <c r="A4" s="285"/>
      <c r="B4" s="285"/>
      <c r="C4" s="286" t="s">
        <v>59</v>
      </c>
      <c r="D4" s="286" t="s">
        <v>296</v>
      </c>
      <c r="E4" s="286" t="s">
        <v>296</v>
      </c>
    </row>
    <row r="5" spans="1:5" ht="16.149999999999999" customHeight="1">
      <c r="A5" s="287"/>
      <c r="B5" s="287"/>
      <c r="C5" s="288" t="s">
        <v>63</v>
      </c>
      <c r="D5" s="288" t="s">
        <v>297</v>
      </c>
      <c r="E5" s="288" t="s">
        <v>297</v>
      </c>
    </row>
    <row r="6" spans="1:5" ht="16.149999999999999" customHeight="1">
      <c r="A6" s="287"/>
      <c r="B6" s="287"/>
      <c r="C6" s="289" t="s">
        <v>200</v>
      </c>
      <c r="D6" s="289" t="s">
        <v>298</v>
      </c>
      <c r="E6" s="289" t="s">
        <v>299</v>
      </c>
    </row>
    <row r="7" spans="1:5" ht="16.149999999999999" customHeight="1">
      <c r="A7" s="287"/>
      <c r="B7" s="287"/>
      <c r="C7" s="290">
        <v>2024</v>
      </c>
      <c r="D7" s="290" t="s">
        <v>300</v>
      </c>
      <c r="E7" s="290" t="s">
        <v>301</v>
      </c>
    </row>
    <row r="8" spans="1:5" ht="20.100000000000001" customHeight="1">
      <c r="A8" s="287"/>
      <c r="B8" s="287"/>
      <c r="C8" s="291"/>
      <c r="D8" s="291"/>
      <c r="E8" s="292"/>
    </row>
    <row r="9" spans="1:5" ht="20.100000000000001" customHeight="1">
      <c r="A9" s="293" t="s">
        <v>314</v>
      </c>
      <c r="B9" s="294"/>
      <c r="C9" s="295">
        <v>204993.69955739973</v>
      </c>
      <c r="D9" s="295">
        <v>101.80829112563399</v>
      </c>
      <c r="E9" s="295">
        <v>111.52896323850658</v>
      </c>
    </row>
    <row r="10" spans="1:5" ht="20.100000000000001" customHeight="1">
      <c r="A10" s="312" t="s">
        <v>303</v>
      </c>
      <c r="B10" s="298"/>
      <c r="C10" s="295"/>
      <c r="D10" s="295"/>
      <c r="E10" s="295"/>
    </row>
    <row r="11" spans="1:5" ht="20.100000000000001" customHeight="1">
      <c r="A11" s="298"/>
      <c r="B11" s="298" t="s">
        <v>304</v>
      </c>
      <c r="C11" s="299">
        <v>201262.72597860527</v>
      </c>
      <c r="D11" s="299">
        <v>102.094652788405</v>
      </c>
      <c r="E11" s="299">
        <v>111.7649946749226</v>
      </c>
    </row>
    <row r="12" spans="1:5" ht="20.100000000000001" customHeight="1">
      <c r="A12" s="298"/>
      <c r="B12" s="298" t="s">
        <v>305</v>
      </c>
      <c r="C12" s="299">
        <v>3730.973578794466</v>
      </c>
      <c r="D12" s="299">
        <v>88.428607554119992</v>
      </c>
      <c r="E12" s="299">
        <v>100.12283233738384</v>
      </c>
    </row>
    <row r="13" spans="1:5" ht="20.100000000000001" customHeight="1">
      <c r="A13" s="312" t="s">
        <v>306</v>
      </c>
      <c r="B13" s="298"/>
      <c r="C13" s="295"/>
      <c r="D13" s="295"/>
      <c r="E13" s="295"/>
    </row>
    <row r="14" spans="1:5" ht="20.100000000000001" customHeight="1">
      <c r="A14" s="302"/>
      <c r="B14" s="302" t="s">
        <v>307</v>
      </c>
      <c r="C14" s="299">
        <v>407</v>
      </c>
      <c r="D14" s="299">
        <v>93.28443731377493</v>
      </c>
      <c r="E14" s="299">
        <v>164.97770571544385</v>
      </c>
    </row>
    <row r="15" spans="1:5" ht="20.100000000000001" customHeight="1">
      <c r="A15" s="302"/>
      <c r="B15" s="302" t="s">
        <v>308</v>
      </c>
      <c r="C15" s="299">
        <v>9398.7093219259041</v>
      </c>
      <c r="D15" s="299">
        <v>100.32917547699974</v>
      </c>
      <c r="E15" s="299">
        <v>104.70000000000002</v>
      </c>
    </row>
    <row r="16" spans="1:5" ht="20.100000000000001" customHeight="1">
      <c r="A16" s="302"/>
      <c r="B16" s="302" t="s">
        <v>309</v>
      </c>
      <c r="C16" s="299">
        <v>43937.425944825663</v>
      </c>
      <c r="D16" s="299">
        <v>100.93801473695709</v>
      </c>
      <c r="E16" s="299">
        <v>114.99999999999999</v>
      </c>
    </row>
    <row r="17" spans="1:5" ht="20.100000000000001" customHeight="1">
      <c r="A17" s="302"/>
      <c r="B17" s="302" t="s">
        <v>310</v>
      </c>
      <c r="C17" s="299">
        <v>151213.76780745</v>
      </c>
      <c r="D17" s="299">
        <v>102.1815496462541</v>
      </c>
      <c r="E17" s="299">
        <v>110.9</v>
      </c>
    </row>
    <row r="18" spans="1:5" ht="20.100000000000001" customHeight="1">
      <c r="A18" s="302"/>
      <c r="B18" s="302" t="s">
        <v>311</v>
      </c>
      <c r="C18" s="299">
        <v>36.816483198</v>
      </c>
      <c r="D18" s="299">
        <v>108.3</v>
      </c>
      <c r="E18" s="299">
        <v>169.59019992849539</v>
      </c>
    </row>
    <row r="19" spans="1:5" ht="20.100000000000001" customHeight="1">
      <c r="A19" s="302"/>
      <c r="B19" s="302"/>
      <c r="C19" s="304"/>
      <c r="D19" s="305"/>
      <c r="E19" s="305"/>
    </row>
    <row r="20" spans="1:5" ht="20.100000000000001" customHeight="1">
      <c r="A20" s="293" t="s">
        <v>315</v>
      </c>
      <c r="B20" s="294"/>
      <c r="C20" s="295">
        <v>43035.811961087988</v>
      </c>
      <c r="D20" s="295">
        <v>99.795468680083033</v>
      </c>
      <c r="E20" s="295">
        <v>113.78214449659517</v>
      </c>
    </row>
    <row r="21" spans="1:5" ht="20.100000000000001" customHeight="1">
      <c r="A21" s="312" t="s">
        <v>303</v>
      </c>
      <c r="B21" s="298"/>
      <c r="C21" s="295"/>
      <c r="D21" s="295"/>
      <c r="E21" s="295"/>
    </row>
    <row r="22" spans="1:5" ht="20.100000000000001" customHeight="1">
      <c r="A22" s="298"/>
      <c r="B22" s="298" t="s">
        <v>304</v>
      </c>
      <c r="C22" s="299">
        <v>27478.45691177333</v>
      </c>
      <c r="D22" s="299">
        <v>105.15397572961622</v>
      </c>
      <c r="E22" s="299">
        <v>116.82197497757274</v>
      </c>
    </row>
    <row r="23" spans="1:5" ht="20.100000000000001" customHeight="1">
      <c r="A23" s="298"/>
      <c r="B23" s="298" t="s">
        <v>305</v>
      </c>
      <c r="C23" s="299">
        <v>15557.314504931401</v>
      </c>
      <c r="D23" s="299">
        <v>91.554915741684056</v>
      </c>
      <c r="E23" s="299">
        <v>108.78248558656833</v>
      </c>
    </row>
    <row r="24" spans="1:5" ht="20.100000000000001" customHeight="1">
      <c r="A24" s="312" t="s">
        <v>306</v>
      </c>
      <c r="B24" s="298"/>
      <c r="C24" s="295"/>
      <c r="D24" s="295"/>
      <c r="E24" s="295"/>
    </row>
    <row r="25" spans="1:5" ht="20.100000000000001" customHeight="1">
      <c r="A25" s="302"/>
      <c r="B25" s="302" t="s">
        <v>307</v>
      </c>
      <c r="C25" s="299">
        <v>359.73099999999999</v>
      </c>
      <c r="D25" s="299">
        <v>96.294957866221225</v>
      </c>
      <c r="E25" s="299">
        <v>198.71127756418753</v>
      </c>
    </row>
    <row r="26" spans="1:5" ht="20.100000000000001" customHeight="1">
      <c r="A26" s="302"/>
      <c r="B26" s="302" t="s">
        <v>308</v>
      </c>
      <c r="C26" s="299">
        <v>19091.599805704282</v>
      </c>
      <c r="D26" s="299">
        <v>99.641793062630086</v>
      </c>
      <c r="E26" s="299">
        <v>107.4</v>
      </c>
    </row>
    <row r="27" spans="1:5" ht="20.100000000000001" customHeight="1">
      <c r="A27" s="302"/>
      <c r="B27" s="302" t="s">
        <v>309</v>
      </c>
      <c r="C27" s="299">
        <v>11027.484543120487</v>
      </c>
      <c r="D27" s="299">
        <v>97.301538722512078</v>
      </c>
      <c r="E27" s="299">
        <v>117.40000000000002</v>
      </c>
    </row>
    <row r="28" spans="1:5" ht="20.100000000000001" customHeight="1">
      <c r="A28" s="302"/>
      <c r="B28" s="302" t="s">
        <v>310</v>
      </c>
      <c r="C28" s="299">
        <v>11613.310494721367</v>
      </c>
      <c r="D28" s="299">
        <v>101.84537165908954</v>
      </c>
      <c r="E28" s="299">
        <v>118.80000000000001</v>
      </c>
    </row>
    <row r="29" spans="1:5" ht="20.100000000000001" customHeight="1">
      <c r="A29" s="302"/>
      <c r="B29" s="302" t="s">
        <v>311</v>
      </c>
      <c r="C29" s="299">
        <v>943.68611754184906</v>
      </c>
      <c r="D29" s="299">
        <v>110.5</v>
      </c>
      <c r="E29" s="299">
        <v>135.35457896577284</v>
      </c>
    </row>
    <row r="30" spans="1:5" ht="20.100000000000001" customHeight="1">
      <c r="A30" s="313"/>
      <c r="B30" s="313"/>
      <c r="C30" s="314"/>
      <c r="D30" s="314"/>
      <c r="E30" s="315"/>
    </row>
    <row r="31" spans="1:5" ht="20.100000000000001" customHeight="1">
      <c r="A31" s="313"/>
      <c r="B31" s="313"/>
      <c r="C31" s="313"/>
      <c r="D31" s="313"/>
      <c r="E31" s="316"/>
    </row>
    <row r="32" spans="1:5" ht="20.100000000000001" customHeight="1">
      <c r="A32" s="313"/>
      <c r="B32" s="313"/>
      <c r="C32" s="313"/>
      <c r="D32" s="313"/>
      <c r="E32" s="316"/>
    </row>
    <row r="33" spans="1:5" ht="20.100000000000001" customHeight="1">
      <c r="A33" s="313"/>
      <c r="B33" s="313"/>
      <c r="C33" s="313"/>
      <c r="D33" s="313"/>
      <c r="E33" s="316"/>
    </row>
    <row r="34" spans="1:5" ht="20.100000000000001" customHeight="1">
      <c r="A34" s="313"/>
      <c r="B34" s="313"/>
      <c r="C34" s="313"/>
      <c r="D34" s="313"/>
      <c r="E34" s="316"/>
    </row>
    <row r="35" spans="1:5">
      <c r="A35" s="313"/>
      <c r="B35" s="313"/>
      <c r="C35" s="313"/>
      <c r="D35" s="313"/>
      <c r="E35" s="316"/>
    </row>
    <row r="36" spans="1:5">
      <c r="A36" s="313"/>
      <c r="B36" s="313"/>
      <c r="C36" s="313"/>
      <c r="D36" s="313"/>
      <c r="E36" s="316"/>
    </row>
    <row r="37" spans="1:5">
      <c r="A37" s="313"/>
      <c r="B37" s="313"/>
      <c r="C37" s="313"/>
      <c r="D37" s="313"/>
      <c r="E37" s="316"/>
    </row>
    <row r="38" spans="1:5">
      <c r="A38" s="313"/>
      <c r="B38" s="313"/>
      <c r="C38" s="313"/>
      <c r="D38" s="313"/>
      <c r="E38" s="316"/>
    </row>
    <row r="39" spans="1:5">
      <c r="A39" s="313"/>
      <c r="B39" s="313"/>
      <c r="C39" s="313"/>
      <c r="D39" s="313"/>
      <c r="E39" s="316"/>
    </row>
    <row r="40" spans="1:5">
      <c r="A40" s="313"/>
      <c r="B40" s="313"/>
      <c r="C40" s="313"/>
      <c r="D40" s="313"/>
      <c r="E40" s="316"/>
    </row>
    <row r="41" spans="1:5">
      <c r="A41" s="313"/>
      <c r="B41" s="313"/>
      <c r="C41" s="313"/>
      <c r="D41" s="313"/>
      <c r="E41" s="316"/>
    </row>
    <row r="42" spans="1:5">
      <c r="A42" s="313"/>
      <c r="B42" s="313"/>
      <c r="C42" s="313"/>
      <c r="D42" s="313"/>
      <c r="E42" s="316"/>
    </row>
    <row r="43" spans="1:5">
      <c r="A43" s="313"/>
      <c r="B43" s="313"/>
      <c r="C43" s="313"/>
      <c r="D43" s="313"/>
      <c r="E43" s="316"/>
    </row>
    <row r="44" spans="1:5">
      <c r="A44" s="313"/>
      <c r="B44" s="313"/>
      <c r="C44" s="313"/>
      <c r="D44" s="313"/>
      <c r="E44" s="313"/>
    </row>
    <row r="45" spans="1:5">
      <c r="A45" s="313"/>
      <c r="B45" s="313"/>
      <c r="C45" s="313"/>
      <c r="D45" s="313"/>
      <c r="E45" s="313"/>
    </row>
    <row r="46" spans="1:5">
      <c r="A46" s="313"/>
      <c r="B46" s="313"/>
      <c r="C46" s="313"/>
      <c r="D46" s="313"/>
      <c r="E46" s="313"/>
    </row>
    <row r="47" spans="1:5">
      <c r="A47" s="313"/>
      <c r="B47" s="313"/>
      <c r="C47" s="313"/>
      <c r="D47" s="313"/>
      <c r="E47" s="313"/>
    </row>
    <row r="48" spans="1:5" ht="15">
      <c r="A48" s="306"/>
      <c r="B48" s="306"/>
      <c r="C48" s="306"/>
      <c r="D48" s="307"/>
      <c r="E48" s="307"/>
    </row>
    <row r="49" spans="1:5" ht="15">
      <c r="A49" s="306"/>
      <c r="B49" s="306"/>
      <c r="C49" s="306"/>
      <c r="D49" s="307"/>
      <c r="E49" s="307"/>
    </row>
    <row r="50" spans="1:5" ht="15">
      <c r="A50" s="306"/>
      <c r="B50" s="306"/>
      <c r="C50" s="306"/>
      <c r="D50" s="307"/>
      <c r="E50" s="307"/>
    </row>
    <row r="51" spans="1:5" ht="15">
      <c r="A51" s="306"/>
      <c r="B51" s="306"/>
      <c r="C51" s="306"/>
      <c r="D51" s="307"/>
      <c r="E51" s="307"/>
    </row>
    <row r="52" spans="1:5" ht="15">
      <c r="A52" s="306"/>
      <c r="B52" s="306"/>
      <c r="C52" s="306"/>
      <c r="D52" s="307"/>
      <c r="E52" s="307"/>
    </row>
    <row r="53" spans="1:5" ht="15">
      <c r="A53" s="306"/>
      <c r="B53" s="306"/>
      <c r="C53" s="306"/>
      <c r="D53" s="307"/>
      <c r="E53" s="307"/>
    </row>
    <row r="54" spans="1:5" ht="15">
      <c r="A54" s="306"/>
      <c r="B54" s="306"/>
      <c r="C54" s="306"/>
      <c r="D54" s="307"/>
      <c r="E54" s="307"/>
    </row>
    <row r="55" spans="1:5" ht="15">
      <c r="A55" s="306"/>
      <c r="B55" s="306"/>
      <c r="C55" s="306"/>
      <c r="D55" s="307"/>
      <c r="E55" s="307"/>
    </row>
    <row r="56" spans="1:5" ht="15">
      <c r="A56" s="306"/>
      <c r="B56" s="306"/>
      <c r="C56" s="306"/>
      <c r="D56" s="307"/>
      <c r="E56" s="307"/>
    </row>
    <row r="57" spans="1:5" ht="15">
      <c r="A57" s="306"/>
      <c r="B57" s="306"/>
      <c r="C57" s="306"/>
      <c r="D57" s="307"/>
      <c r="E57" s="307"/>
    </row>
    <row r="58" spans="1:5" ht="15">
      <c r="A58" s="306"/>
      <c r="B58" s="306"/>
      <c r="C58" s="306"/>
      <c r="D58" s="307"/>
      <c r="E58" s="307"/>
    </row>
    <row r="59" spans="1:5" ht="15">
      <c r="A59" s="306"/>
      <c r="B59" s="306"/>
      <c r="C59" s="306"/>
      <c r="D59" s="307"/>
      <c r="E59" s="307"/>
    </row>
    <row r="60" spans="1:5" ht="15">
      <c r="A60" s="306"/>
      <c r="B60" s="306"/>
      <c r="C60" s="306"/>
      <c r="D60" s="307"/>
      <c r="E60" s="307"/>
    </row>
    <row r="61" spans="1:5" ht="15">
      <c r="A61" s="306"/>
      <c r="B61" s="306"/>
      <c r="C61" s="306"/>
      <c r="D61" s="307"/>
      <c r="E61" s="307"/>
    </row>
    <row r="62" spans="1:5" ht="15">
      <c r="A62" s="306"/>
      <c r="B62" s="306"/>
      <c r="C62" s="306"/>
      <c r="D62" s="307"/>
      <c r="E62" s="307"/>
    </row>
    <row r="63" spans="1:5" ht="15">
      <c r="A63" s="306"/>
      <c r="B63" s="306"/>
      <c r="C63" s="306"/>
      <c r="D63" s="307"/>
      <c r="E63" s="307"/>
    </row>
    <row r="64" spans="1:5" ht="15">
      <c r="A64" s="306"/>
      <c r="B64" s="306"/>
      <c r="C64" s="306"/>
      <c r="D64" s="307"/>
      <c r="E64" s="307"/>
    </row>
    <row r="65" spans="1:5" ht="15">
      <c r="A65" s="306"/>
      <c r="B65" s="306"/>
      <c r="C65" s="306"/>
      <c r="D65" s="307"/>
      <c r="E65" s="307"/>
    </row>
    <row r="66" spans="1:5" ht="15">
      <c r="A66" s="306"/>
      <c r="B66" s="306"/>
      <c r="C66" s="306"/>
      <c r="D66" s="307"/>
      <c r="E66" s="307"/>
    </row>
    <row r="67" spans="1:5" ht="15">
      <c r="A67" s="306"/>
      <c r="B67" s="306"/>
      <c r="C67" s="306"/>
      <c r="D67" s="307"/>
      <c r="E67" s="307"/>
    </row>
    <row r="68" spans="1:5" ht="15">
      <c r="A68" s="306"/>
      <c r="B68" s="306"/>
      <c r="C68" s="306"/>
      <c r="D68" s="307"/>
      <c r="E68" s="307"/>
    </row>
    <row r="69" spans="1:5" ht="15">
      <c r="A69" s="306"/>
      <c r="B69" s="306"/>
      <c r="C69" s="306"/>
      <c r="D69" s="307"/>
      <c r="E69" s="307"/>
    </row>
    <row r="70" spans="1:5" ht="15">
      <c r="A70" s="306"/>
      <c r="B70" s="306"/>
      <c r="C70" s="306"/>
      <c r="D70" s="307"/>
      <c r="E70" s="307"/>
    </row>
    <row r="71" spans="1:5" ht="15">
      <c r="A71" s="306"/>
      <c r="B71" s="306"/>
      <c r="C71" s="306"/>
      <c r="D71" s="307"/>
      <c r="E71" s="307"/>
    </row>
    <row r="72" spans="1:5" ht="15">
      <c r="A72" s="306"/>
      <c r="B72" s="306"/>
      <c r="C72" s="306"/>
      <c r="D72" s="307"/>
      <c r="E72" s="307"/>
    </row>
    <row r="73" spans="1:5" ht="15">
      <c r="A73" s="306"/>
      <c r="B73" s="306"/>
      <c r="C73" s="306"/>
      <c r="D73" s="307"/>
      <c r="E73" s="307"/>
    </row>
    <row r="74" spans="1:5" ht="15">
      <c r="A74" s="306"/>
      <c r="B74" s="306"/>
      <c r="C74" s="306"/>
      <c r="D74" s="307"/>
      <c r="E74" s="307"/>
    </row>
    <row r="75" spans="1:5" ht="15">
      <c r="A75" s="306"/>
      <c r="B75" s="306"/>
      <c r="C75" s="306"/>
      <c r="D75" s="307"/>
      <c r="E75" s="307"/>
    </row>
    <row r="76" spans="1:5" ht="15">
      <c r="A76" s="306"/>
      <c r="B76" s="306"/>
      <c r="C76" s="306"/>
      <c r="D76" s="307"/>
      <c r="E76" s="307"/>
    </row>
  </sheetData>
  <pageMargins left="0.86614173228346503" right="0.39370078740157499" top="0.74803149606299202" bottom="0.74803149606299202" header="0.31496062992126" footer="0.511811023622047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97"/>
  <sheetViews>
    <sheetView topLeftCell="A13" workbookViewId="0">
      <selection activeCell="D13" sqref="D13"/>
    </sheetView>
  </sheetViews>
  <sheetFormatPr defaultColWidth="7.85546875" defaultRowHeight="15"/>
  <cols>
    <col min="1" max="1" width="36.28515625" style="280" customWidth="1"/>
    <col min="2" max="2" width="12.85546875" style="280" customWidth="1"/>
    <col min="3" max="5" width="13.42578125" style="280" customWidth="1"/>
    <col min="6" max="16384" width="7.85546875" style="280"/>
  </cols>
  <sheetData>
    <row r="1" spans="1:9" s="318" customFormat="1" ht="19.5" customHeight="1">
      <c r="A1" s="317" t="s">
        <v>316</v>
      </c>
      <c r="B1" s="278"/>
      <c r="C1" s="278"/>
      <c r="D1" s="278"/>
      <c r="E1" s="278"/>
    </row>
    <row r="2" spans="1:9" ht="7.5" customHeight="1">
      <c r="A2" s="282"/>
      <c r="B2" s="282"/>
      <c r="C2" s="282"/>
      <c r="D2" s="282"/>
      <c r="E2" s="282"/>
    </row>
    <row r="3" spans="1:9" ht="18" customHeight="1">
      <c r="A3" s="284"/>
      <c r="B3" s="284"/>
      <c r="C3" s="284"/>
      <c r="D3" s="284"/>
      <c r="E3" s="319" t="s">
        <v>317</v>
      </c>
    </row>
    <row r="4" spans="1:9" ht="16.149999999999999" customHeight="1">
      <c r="A4" s="285"/>
      <c r="B4" s="320" t="s">
        <v>199</v>
      </c>
      <c r="C4" s="321" t="s">
        <v>198</v>
      </c>
      <c r="D4" s="321" t="s">
        <v>296</v>
      </c>
      <c r="E4" s="321" t="s">
        <v>296</v>
      </c>
    </row>
    <row r="5" spans="1:9" ht="16.149999999999999" customHeight="1">
      <c r="A5" s="287"/>
      <c r="B5" s="289" t="s">
        <v>200</v>
      </c>
      <c r="C5" s="289" t="s">
        <v>200</v>
      </c>
      <c r="D5" s="322" t="s">
        <v>297</v>
      </c>
      <c r="E5" s="322" t="s">
        <v>297</v>
      </c>
    </row>
    <row r="6" spans="1:9" ht="16.149999999999999" customHeight="1">
      <c r="A6" s="287"/>
      <c r="B6" s="289">
        <v>2023</v>
      </c>
      <c r="C6" s="289">
        <v>2024</v>
      </c>
      <c r="D6" s="289" t="s">
        <v>298</v>
      </c>
      <c r="E6" s="289" t="s">
        <v>299</v>
      </c>
    </row>
    <row r="7" spans="1:9" ht="16.149999999999999" customHeight="1">
      <c r="A7" s="287"/>
      <c r="B7" s="290"/>
      <c r="C7" s="290"/>
      <c r="D7" s="290" t="s">
        <v>300</v>
      </c>
      <c r="E7" s="290" t="s">
        <v>301</v>
      </c>
    </row>
    <row r="8" spans="1:9" ht="7.5" customHeight="1">
      <c r="A8" s="287"/>
      <c r="B8" s="291"/>
      <c r="C8" s="291"/>
      <c r="D8" s="291"/>
      <c r="E8" s="292"/>
    </row>
    <row r="9" spans="1:9" ht="15" customHeight="1">
      <c r="A9" s="323" t="s">
        <v>227</v>
      </c>
      <c r="B9" s="324">
        <v>1371135</v>
      </c>
      <c r="C9" s="324">
        <v>1512313</v>
      </c>
      <c r="D9" s="325">
        <v>110.29643324690859</v>
      </c>
      <c r="E9" s="325">
        <v>173.59721842780104</v>
      </c>
    </row>
    <row r="10" spans="1:9" ht="15" customHeight="1">
      <c r="A10" s="326" t="s">
        <v>318</v>
      </c>
      <c r="B10" s="327"/>
      <c r="C10" s="327"/>
      <c r="D10" s="328"/>
      <c r="E10" s="328"/>
    </row>
    <row r="11" spans="1:9" ht="15" customHeight="1">
      <c r="A11" s="329" t="s">
        <v>319</v>
      </c>
      <c r="B11" s="327">
        <v>1144408</v>
      </c>
      <c r="C11" s="327">
        <v>1287027</v>
      </c>
      <c r="D11" s="328">
        <v>112.46225122508756</v>
      </c>
      <c r="E11" s="328">
        <v>160.86610895919188</v>
      </c>
    </row>
    <row r="12" spans="1:9" ht="15" customHeight="1">
      <c r="A12" s="329" t="s">
        <v>308</v>
      </c>
      <c r="B12" s="327">
        <v>38222</v>
      </c>
      <c r="C12" s="327">
        <v>48376</v>
      </c>
      <c r="D12" s="328">
        <v>126.56585212704725</v>
      </c>
      <c r="E12" s="328">
        <v>856.97077059344554</v>
      </c>
    </row>
    <row r="13" spans="1:9" ht="14.45" customHeight="1">
      <c r="A13" s="329" t="s">
        <v>310</v>
      </c>
      <c r="B13" s="327">
        <v>188505</v>
      </c>
      <c r="C13" s="327">
        <v>176910</v>
      </c>
      <c r="D13" s="328">
        <v>93.848969523354825</v>
      </c>
      <c r="E13" s="328">
        <v>270.27316059643118</v>
      </c>
    </row>
    <row r="14" spans="1:9" ht="14.45" customHeight="1">
      <c r="A14" s="330" t="s">
        <v>320</v>
      </c>
      <c r="B14" s="327"/>
      <c r="C14" s="327"/>
      <c r="D14" s="328"/>
      <c r="E14" s="328"/>
      <c r="G14" s="331"/>
    </row>
    <row r="15" spans="1:9" ht="14.45" customHeight="1">
      <c r="A15" s="332" t="s">
        <v>321</v>
      </c>
      <c r="B15" s="324">
        <v>1079631</v>
      </c>
      <c r="C15" s="324">
        <v>1125632</v>
      </c>
      <c r="D15" s="325">
        <v>104.26080762779135</v>
      </c>
      <c r="E15" s="325">
        <v>185.1636421060943</v>
      </c>
      <c r="F15" s="331"/>
      <c r="G15" s="331"/>
      <c r="H15" s="331"/>
      <c r="I15" s="331"/>
    </row>
    <row r="16" spans="1:9" ht="14.45" customHeight="1">
      <c r="A16" s="333" t="s">
        <v>322</v>
      </c>
      <c r="B16" s="327">
        <v>234253</v>
      </c>
      <c r="C16" s="327">
        <v>242181</v>
      </c>
      <c r="D16" s="328">
        <v>103.38437501334028</v>
      </c>
      <c r="E16" s="328">
        <v>1525.5496062992127</v>
      </c>
    </row>
    <row r="17" spans="1:5" ht="14.45" customHeight="1">
      <c r="A17" s="333" t="s">
        <v>323</v>
      </c>
      <c r="B17" s="327">
        <v>372212</v>
      </c>
      <c r="C17" s="327">
        <v>417576</v>
      </c>
      <c r="D17" s="328">
        <v>112.18767798996272</v>
      </c>
      <c r="E17" s="328">
        <v>161.25987657658354</v>
      </c>
    </row>
    <row r="18" spans="1:5" ht="14.45" customHeight="1">
      <c r="A18" s="333" t="s">
        <v>324</v>
      </c>
      <c r="B18" s="327">
        <v>62305</v>
      </c>
      <c r="C18" s="327">
        <v>60630</v>
      </c>
      <c r="D18" s="328">
        <v>97.31161223015809</v>
      </c>
      <c r="E18" s="328">
        <v>177.43634767339771</v>
      </c>
    </row>
    <row r="19" spans="1:5" ht="14.45" customHeight="1">
      <c r="A19" s="333" t="s">
        <v>325</v>
      </c>
      <c r="B19" s="327">
        <v>92835</v>
      </c>
      <c r="C19" s="327">
        <v>84213</v>
      </c>
      <c r="D19" s="328">
        <v>90.712554532234606</v>
      </c>
      <c r="E19" s="328">
        <v>268.75917533669497</v>
      </c>
    </row>
    <row r="20" spans="1:5" ht="14.45" customHeight="1">
      <c r="A20" s="333" t="s">
        <v>326</v>
      </c>
      <c r="B20" s="327">
        <v>51299</v>
      </c>
      <c r="C20" s="327">
        <v>48504</v>
      </c>
      <c r="D20" s="328">
        <v>94.551550712489515</v>
      </c>
      <c r="E20" s="328">
        <v>130.15268199747766</v>
      </c>
    </row>
    <row r="21" spans="1:5" ht="14.45" customHeight="1">
      <c r="A21" s="333" t="s">
        <v>327</v>
      </c>
      <c r="B21" s="327">
        <v>47365</v>
      </c>
      <c r="C21" s="327">
        <v>40535</v>
      </c>
      <c r="D21" s="328">
        <v>85.58006967169851</v>
      </c>
      <c r="E21" s="328">
        <v>73.720105483313631</v>
      </c>
    </row>
    <row r="22" spans="1:5" ht="14.45" customHeight="1">
      <c r="A22" s="333" t="s">
        <v>328</v>
      </c>
      <c r="B22" s="327">
        <v>44526</v>
      </c>
      <c r="C22" s="327">
        <v>34391</v>
      </c>
      <c r="D22" s="328">
        <v>77.23801823653595</v>
      </c>
      <c r="E22" s="328">
        <v>108.99093617290994</v>
      </c>
    </row>
    <row r="23" spans="1:5" ht="14.45" customHeight="1">
      <c r="A23" s="333" t="s">
        <v>329</v>
      </c>
      <c r="B23" s="327">
        <v>42714</v>
      </c>
      <c r="C23" s="327">
        <v>37279</v>
      </c>
      <c r="D23" s="328">
        <v>87.275834620967359</v>
      </c>
      <c r="E23" s="328">
        <v>109.49597603242671</v>
      </c>
    </row>
    <row r="24" spans="1:5" ht="14.45" customHeight="1">
      <c r="A24" s="333" t="s">
        <v>330</v>
      </c>
      <c r="B24" s="327">
        <v>15311</v>
      </c>
      <c r="C24" s="327">
        <v>16877</v>
      </c>
      <c r="D24" s="328">
        <v>110.22794069623147</v>
      </c>
      <c r="E24" s="328">
        <v>144.07546525525012</v>
      </c>
    </row>
    <row r="25" spans="1:5" ht="14.45" customHeight="1">
      <c r="A25" s="333" t="s">
        <v>331</v>
      </c>
      <c r="B25" s="327">
        <v>8071</v>
      </c>
      <c r="C25" s="327">
        <v>7560</v>
      </c>
      <c r="D25" s="328">
        <v>93.668690372940162</v>
      </c>
      <c r="E25" s="328">
        <v>104.03192514104857</v>
      </c>
    </row>
    <row r="26" spans="1:5" ht="14.45" customHeight="1">
      <c r="A26" s="333" t="s">
        <v>332</v>
      </c>
      <c r="B26" s="327">
        <v>12173</v>
      </c>
      <c r="C26" s="327">
        <v>17923</v>
      </c>
      <c r="D26" s="328">
        <v>147.23568553355787</v>
      </c>
      <c r="E26" s="328">
        <v>219.72538923623884</v>
      </c>
    </row>
    <row r="27" spans="1:5" ht="14.45" customHeight="1">
      <c r="A27" s="333" t="s">
        <v>333</v>
      </c>
      <c r="B27" s="327">
        <v>39915</v>
      </c>
      <c r="C27" s="327">
        <v>46136</v>
      </c>
      <c r="D27" s="328">
        <v>115.58561944131279</v>
      </c>
      <c r="E27" s="328">
        <v>129.85448506853555</v>
      </c>
    </row>
    <row r="28" spans="1:5" ht="14.45" customHeight="1">
      <c r="A28" s="333" t="s">
        <v>334</v>
      </c>
      <c r="B28" s="327">
        <v>56652</v>
      </c>
      <c r="C28" s="327">
        <v>71827</v>
      </c>
      <c r="D28" s="328">
        <v>126.78634470098143</v>
      </c>
      <c r="E28" s="328">
        <v>152.60261748958953</v>
      </c>
    </row>
    <row r="29" spans="1:5" ht="14.45" customHeight="1">
      <c r="A29" s="332" t="s">
        <v>335</v>
      </c>
      <c r="B29" s="324">
        <v>76385</v>
      </c>
      <c r="C29" s="324">
        <v>97211</v>
      </c>
      <c r="D29" s="325">
        <v>127.26451528441447</v>
      </c>
      <c r="E29" s="325">
        <v>101.10979364286902</v>
      </c>
    </row>
    <row r="30" spans="1:5" ht="14.45" customHeight="1">
      <c r="A30" s="333" t="s">
        <v>336</v>
      </c>
      <c r="B30" s="327">
        <v>58695</v>
      </c>
      <c r="C30" s="327">
        <v>75651</v>
      </c>
      <c r="D30" s="328">
        <v>128.88832098134424</v>
      </c>
      <c r="E30" s="328">
        <v>97.116705393018989</v>
      </c>
    </row>
    <row r="31" spans="1:5" ht="14.45" customHeight="1">
      <c r="A31" s="333" t="s">
        <v>337</v>
      </c>
      <c r="B31" s="327">
        <v>12569</v>
      </c>
      <c r="C31" s="327">
        <v>14156</v>
      </c>
      <c r="D31" s="328">
        <v>112.6263028084971</v>
      </c>
      <c r="E31" s="328">
        <v>104.642223536369</v>
      </c>
    </row>
    <row r="32" spans="1:5" ht="14.45" customHeight="1">
      <c r="A32" s="333" t="s">
        <v>338</v>
      </c>
      <c r="B32" s="327">
        <v>5121</v>
      </c>
      <c r="C32" s="327">
        <v>7404</v>
      </c>
      <c r="D32" s="328">
        <v>144.58113649677799</v>
      </c>
      <c r="E32" s="328">
        <v>156.89764780673872</v>
      </c>
    </row>
    <row r="33" spans="1:7" ht="14.45" customHeight="1">
      <c r="A33" s="332" t="s">
        <v>339</v>
      </c>
      <c r="B33" s="324">
        <v>171286</v>
      </c>
      <c r="C33" s="324">
        <v>216887</v>
      </c>
      <c r="D33" s="325">
        <v>126.62272456593067</v>
      </c>
      <c r="E33" s="325">
        <v>185.03664269321663</v>
      </c>
      <c r="F33" s="331"/>
    </row>
    <row r="34" spans="1:7" ht="14.45" customHeight="1">
      <c r="A34" s="333" t="s">
        <v>340</v>
      </c>
      <c r="B34" s="327">
        <v>13891</v>
      </c>
      <c r="C34" s="327">
        <v>19614</v>
      </c>
      <c r="D34" s="328">
        <v>141.1993377006695</v>
      </c>
      <c r="E34" s="328">
        <v>153.09085232594444</v>
      </c>
      <c r="F34" s="331"/>
      <c r="G34" s="331"/>
    </row>
    <row r="35" spans="1:7" ht="14.45" customHeight="1">
      <c r="A35" s="333" t="s">
        <v>341</v>
      </c>
      <c r="B35" s="327">
        <v>21378</v>
      </c>
      <c r="C35" s="327">
        <v>29374</v>
      </c>
      <c r="D35" s="328">
        <v>137.40293759940124</v>
      </c>
      <c r="E35" s="328">
        <v>136.56608861406855</v>
      </c>
      <c r="F35" s="331"/>
      <c r="G35" s="331"/>
    </row>
    <row r="36" spans="1:7" ht="14.45" customHeight="1">
      <c r="A36" s="333" t="s">
        <v>342</v>
      </c>
      <c r="B36" s="327">
        <v>20357</v>
      </c>
      <c r="C36" s="327">
        <v>24123</v>
      </c>
      <c r="D36" s="328">
        <v>118.49977894581716</v>
      </c>
      <c r="E36" s="328">
        <v>144.46640316205534</v>
      </c>
    </row>
    <row r="37" spans="1:7" ht="14.45" customHeight="1">
      <c r="A37" s="333" t="s">
        <v>343</v>
      </c>
      <c r="B37" s="327">
        <v>18225</v>
      </c>
      <c r="C37" s="327">
        <v>22778</v>
      </c>
      <c r="D37" s="328">
        <v>124.98216735253773</v>
      </c>
      <c r="E37" s="328">
        <v>130.83285468121767</v>
      </c>
    </row>
    <row r="38" spans="1:7" ht="14.45" customHeight="1">
      <c r="A38" s="333" t="s">
        <v>344</v>
      </c>
      <c r="B38" s="327">
        <v>7667</v>
      </c>
      <c r="C38" s="327">
        <v>5209</v>
      </c>
      <c r="D38" s="328">
        <v>67.940524325029344</v>
      </c>
      <c r="E38" s="328">
        <v>154.2493337281611</v>
      </c>
    </row>
    <row r="39" spans="1:7" ht="14.45" customHeight="1">
      <c r="A39" s="333" t="s">
        <v>345</v>
      </c>
      <c r="B39" s="327">
        <v>5594</v>
      </c>
      <c r="C39" s="327">
        <v>7017</v>
      </c>
      <c r="D39" s="328">
        <v>125.43796925277081</v>
      </c>
      <c r="E39" s="328">
        <v>136.09387121799844</v>
      </c>
    </row>
    <row r="40" spans="1:7" ht="14.45" customHeight="1">
      <c r="A40" s="333" t="s">
        <v>346</v>
      </c>
      <c r="B40" s="327">
        <v>5790</v>
      </c>
      <c r="C40" s="327">
        <v>9430</v>
      </c>
      <c r="D40" s="328">
        <v>162.86701208981003</v>
      </c>
      <c r="E40" s="328">
        <v>201.02323598379877</v>
      </c>
    </row>
    <row r="41" spans="1:7" ht="14.45" customHeight="1">
      <c r="A41" s="333" t="s">
        <v>347</v>
      </c>
      <c r="B41" s="327">
        <v>2943</v>
      </c>
      <c r="C41" s="327">
        <v>4588</v>
      </c>
      <c r="D41" s="328">
        <v>155.89534488617059</v>
      </c>
      <c r="E41" s="328">
        <v>135.69949719018041</v>
      </c>
    </row>
    <row r="42" spans="1:7" ht="14.45" customHeight="1">
      <c r="A42" s="333" t="s">
        <v>348</v>
      </c>
      <c r="B42" s="327">
        <v>2388</v>
      </c>
      <c r="C42" s="327">
        <v>4158</v>
      </c>
      <c r="D42" s="328">
        <v>174.12060301507537</v>
      </c>
      <c r="E42" s="328">
        <v>154.86033519553072</v>
      </c>
    </row>
    <row r="43" spans="1:7" ht="14.45" customHeight="1">
      <c r="A43" s="333" t="s">
        <v>349</v>
      </c>
      <c r="B43" s="327">
        <v>2696</v>
      </c>
      <c r="C43" s="327">
        <v>3658</v>
      </c>
      <c r="D43" s="328">
        <v>135.68249258160236</v>
      </c>
      <c r="E43" s="328">
        <v>136.69656203288488</v>
      </c>
    </row>
    <row r="44" spans="1:7" ht="14.45" customHeight="1">
      <c r="A44" s="333" t="s">
        <v>350</v>
      </c>
      <c r="B44" s="327">
        <v>2307</v>
      </c>
      <c r="C44" s="327">
        <v>2495</v>
      </c>
      <c r="D44" s="328">
        <v>108.1491114000867</v>
      </c>
      <c r="E44" s="328">
        <v>143.22617680826636</v>
      </c>
    </row>
    <row r="45" spans="1:7" ht="14.45" customHeight="1">
      <c r="A45" s="333" t="s">
        <v>351</v>
      </c>
      <c r="B45" s="327">
        <v>1882</v>
      </c>
      <c r="C45" s="327">
        <v>2775</v>
      </c>
      <c r="D45" s="328">
        <v>147.44952178533475</v>
      </c>
      <c r="E45" s="328">
        <v>125.62245359891352</v>
      </c>
    </row>
    <row r="46" spans="1:7" ht="14.45" customHeight="1">
      <c r="A46" s="333" t="s">
        <v>352</v>
      </c>
      <c r="B46" s="327">
        <v>5616</v>
      </c>
      <c r="C46" s="327">
        <v>6710</v>
      </c>
      <c r="D46" s="328">
        <v>119.48005698005697</v>
      </c>
      <c r="E46" s="328">
        <v>193.48327566320646</v>
      </c>
    </row>
    <row r="47" spans="1:7" ht="14.45" customHeight="1">
      <c r="A47" s="333" t="s">
        <v>353</v>
      </c>
      <c r="B47" s="327">
        <v>60552</v>
      </c>
      <c r="C47" s="327">
        <v>74958</v>
      </c>
      <c r="D47" s="328">
        <v>123.79112168053905</v>
      </c>
      <c r="E47" s="328">
        <v>386.40136089489147</v>
      </c>
    </row>
    <row r="48" spans="1:7" ht="14.45" customHeight="1">
      <c r="A48" s="332" t="s">
        <v>354</v>
      </c>
      <c r="B48" s="324">
        <v>40024</v>
      </c>
      <c r="C48" s="324">
        <v>67435</v>
      </c>
      <c r="D48" s="325">
        <v>168.48640815510694</v>
      </c>
      <c r="E48" s="325">
        <v>141.70589224174162</v>
      </c>
    </row>
    <row r="49" spans="1:5" ht="14.45" customHeight="1">
      <c r="A49" s="333" t="s">
        <v>355</v>
      </c>
      <c r="B49" s="327">
        <v>37040</v>
      </c>
      <c r="C49" s="327">
        <v>62100</v>
      </c>
      <c r="D49" s="328">
        <v>167.65658747300216</v>
      </c>
      <c r="E49" s="328">
        <v>140.41831543244771</v>
      </c>
    </row>
    <row r="50" spans="1:5" ht="15" customHeight="1">
      <c r="A50" s="333" t="s">
        <v>356</v>
      </c>
      <c r="B50" s="327">
        <v>2886</v>
      </c>
      <c r="C50" s="327">
        <v>5220</v>
      </c>
      <c r="D50" s="328">
        <v>180.87318087318087</v>
      </c>
      <c r="E50" s="328">
        <v>158.71085436302826</v>
      </c>
    </row>
    <row r="51" spans="1:5">
      <c r="A51" s="333" t="s">
        <v>357</v>
      </c>
      <c r="B51" s="327">
        <v>98</v>
      </c>
      <c r="C51" s="327">
        <v>115</v>
      </c>
      <c r="D51" s="328">
        <v>117.34693877551021</v>
      </c>
      <c r="E51" s="328">
        <v>155.40540540540539</v>
      </c>
    </row>
    <row r="52" spans="1:5">
      <c r="A52" s="332" t="s">
        <v>358</v>
      </c>
      <c r="B52" s="324">
        <v>3809</v>
      </c>
      <c r="C52" s="324">
        <v>5148</v>
      </c>
      <c r="D52" s="325">
        <v>135.15358361774744</v>
      </c>
      <c r="E52" s="325">
        <v>223.34056399132319</v>
      </c>
    </row>
    <row r="53" spans="1:5">
      <c r="A53" s="334"/>
      <c r="B53" s="334"/>
      <c r="C53" s="334"/>
      <c r="D53" s="334"/>
      <c r="E53" s="334"/>
    </row>
    <row r="54" spans="1:5">
      <c r="A54" s="306"/>
      <c r="B54" s="306"/>
      <c r="C54" s="306"/>
      <c r="D54" s="307"/>
      <c r="E54" s="307"/>
    </row>
    <row r="55" spans="1:5">
      <c r="A55" s="334"/>
      <c r="B55" s="334"/>
      <c r="C55" s="334"/>
      <c r="D55" s="334"/>
      <c r="E55" s="334"/>
    </row>
    <row r="56" spans="1:5">
      <c r="A56" s="306"/>
      <c r="B56" s="335"/>
      <c r="C56" s="336"/>
      <c r="D56" s="307"/>
      <c r="E56" s="307"/>
    </row>
    <row r="57" spans="1:5">
      <c r="A57" s="306"/>
      <c r="B57" s="337"/>
      <c r="C57" s="336"/>
      <c r="D57" s="307"/>
      <c r="E57" s="307"/>
    </row>
    <row r="58" spans="1:5">
      <c r="A58" s="306"/>
      <c r="B58" s="337"/>
      <c r="C58" s="336"/>
      <c r="D58" s="307"/>
      <c r="E58" s="307"/>
    </row>
    <row r="59" spans="1:5">
      <c r="A59" s="306"/>
      <c r="B59" s="306"/>
      <c r="C59" s="307"/>
      <c r="D59" s="307"/>
      <c r="E59" s="307"/>
    </row>
    <row r="60" spans="1:5">
      <c r="A60" s="306"/>
      <c r="B60" s="306"/>
      <c r="C60" s="307"/>
      <c r="D60" s="307"/>
      <c r="E60" s="307"/>
    </row>
    <row r="61" spans="1:5">
      <c r="A61" s="306"/>
      <c r="B61" s="306"/>
      <c r="C61" s="307"/>
      <c r="D61" s="307"/>
      <c r="E61" s="307"/>
    </row>
    <row r="62" spans="1:5">
      <c r="A62" s="306"/>
      <c r="B62" s="306"/>
      <c r="C62" s="307"/>
      <c r="D62" s="307"/>
      <c r="E62" s="307"/>
    </row>
    <row r="63" spans="1:5">
      <c r="A63" s="306"/>
      <c r="B63" s="306"/>
      <c r="C63" s="307"/>
      <c r="D63" s="307"/>
      <c r="E63" s="307"/>
    </row>
    <row r="64" spans="1:5">
      <c r="A64" s="306"/>
      <c r="B64" s="306"/>
      <c r="C64" s="307"/>
      <c r="D64" s="307"/>
      <c r="E64" s="307"/>
    </row>
    <row r="65" spans="1:5">
      <c r="A65" s="306"/>
      <c r="B65" s="306"/>
      <c r="C65" s="307"/>
      <c r="D65" s="307"/>
      <c r="E65" s="307"/>
    </row>
    <row r="66" spans="1:5">
      <c r="A66" s="306"/>
      <c r="B66" s="306"/>
      <c r="C66" s="307"/>
      <c r="D66" s="307"/>
      <c r="E66" s="307"/>
    </row>
    <row r="67" spans="1:5">
      <c r="A67" s="306"/>
      <c r="B67" s="306"/>
      <c r="C67" s="307"/>
      <c r="D67" s="307"/>
      <c r="E67" s="307"/>
    </row>
    <row r="68" spans="1:5">
      <c r="A68" s="306"/>
      <c r="B68" s="306"/>
      <c r="C68" s="307"/>
      <c r="D68" s="307"/>
      <c r="E68" s="307"/>
    </row>
    <row r="69" spans="1:5">
      <c r="A69" s="306"/>
      <c r="B69" s="306"/>
      <c r="C69" s="307"/>
      <c r="D69" s="307"/>
      <c r="E69" s="307"/>
    </row>
    <row r="70" spans="1:5">
      <c r="A70" s="306"/>
      <c r="B70" s="306"/>
      <c r="C70" s="307"/>
      <c r="D70" s="307"/>
      <c r="E70" s="307"/>
    </row>
    <row r="71" spans="1:5">
      <c r="A71" s="306"/>
      <c r="B71" s="306"/>
      <c r="C71" s="307"/>
      <c r="D71" s="307"/>
      <c r="E71" s="307"/>
    </row>
    <row r="72" spans="1:5">
      <c r="A72" s="306"/>
      <c r="B72" s="306"/>
      <c r="C72" s="306"/>
      <c r="D72" s="307"/>
      <c r="E72" s="307"/>
    </row>
    <row r="73" spans="1:5">
      <c r="A73" s="306"/>
      <c r="B73" s="306"/>
      <c r="C73" s="306"/>
      <c r="D73" s="307"/>
      <c r="E73" s="307"/>
    </row>
    <row r="74" spans="1:5">
      <c r="A74" s="306"/>
      <c r="B74" s="306"/>
      <c r="C74" s="306"/>
      <c r="D74" s="307"/>
      <c r="E74" s="307"/>
    </row>
    <row r="75" spans="1:5">
      <c r="A75" s="306"/>
      <c r="B75" s="306"/>
      <c r="C75" s="306"/>
      <c r="D75" s="307"/>
      <c r="E75" s="307"/>
    </row>
    <row r="76" spans="1:5">
      <c r="A76" s="306"/>
      <c r="B76" s="306"/>
      <c r="C76" s="306"/>
      <c r="D76" s="307"/>
      <c r="E76" s="307"/>
    </row>
    <row r="77" spans="1:5">
      <c r="A77" s="306"/>
      <c r="B77" s="306"/>
      <c r="C77" s="306"/>
      <c r="D77" s="307"/>
      <c r="E77" s="307"/>
    </row>
    <row r="78" spans="1:5">
      <c r="A78" s="306"/>
      <c r="B78" s="306"/>
      <c r="C78" s="306"/>
      <c r="D78" s="307"/>
      <c r="E78" s="307"/>
    </row>
    <row r="79" spans="1:5">
      <c r="A79" s="306"/>
      <c r="B79" s="306"/>
      <c r="C79" s="306"/>
      <c r="D79" s="307"/>
      <c r="E79" s="307"/>
    </row>
    <row r="80" spans="1:5">
      <c r="A80" s="306"/>
      <c r="B80" s="306"/>
      <c r="C80" s="306"/>
      <c r="D80" s="307"/>
      <c r="E80" s="307"/>
    </row>
    <row r="81" spans="1:5">
      <c r="A81" s="306"/>
      <c r="B81" s="306"/>
      <c r="C81" s="306"/>
      <c r="D81" s="307"/>
      <c r="E81" s="307"/>
    </row>
    <row r="82" spans="1:5">
      <c r="A82" s="306"/>
      <c r="B82" s="306"/>
      <c r="C82" s="306"/>
      <c r="D82" s="307"/>
      <c r="E82" s="307"/>
    </row>
    <row r="83" spans="1:5">
      <c r="A83" s="306"/>
      <c r="B83" s="306"/>
      <c r="C83" s="306"/>
      <c r="D83" s="307"/>
      <c r="E83" s="307"/>
    </row>
    <row r="84" spans="1:5">
      <c r="A84" s="306"/>
      <c r="B84" s="306"/>
      <c r="C84" s="306"/>
      <c r="D84" s="307"/>
      <c r="E84" s="307"/>
    </row>
    <row r="85" spans="1:5">
      <c r="A85" s="306"/>
      <c r="B85" s="306"/>
      <c r="C85" s="306"/>
      <c r="D85" s="307"/>
      <c r="E85" s="307"/>
    </row>
    <row r="86" spans="1:5">
      <c r="A86" s="306"/>
      <c r="B86" s="306"/>
      <c r="C86" s="306"/>
      <c r="D86" s="307"/>
      <c r="E86" s="307"/>
    </row>
    <row r="87" spans="1:5">
      <c r="A87" s="306"/>
      <c r="B87" s="306"/>
      <c r="C87" s="307"/>
      <c r="D87" s="307"/>
      <c r="E87" s="306"/>
    </row>
    <row r="88" spans="1:5">
      <c r="A88" s="306"/>
      <c r="B88" s="306"/>
      <c r="C88" s="307"/>
      <c r="D88" s="307"/>
      <c r="E88" s="306"/>
    </row>
    <row r="89" spans="1:5">
      <c r="A89" s="306"/>
      <c r="B89" s="306"/>
      <c r="C89" s="307"/>
      <c r="D89" s="307"/>
      <c r="E89" s="306"/>
    </row>
    <row r="90" spans="1:5">
      <c r="A90" s="306"/>
      <c r="B90" s="306"/>
      <c r="C90" s="307"/>
      <c r="D90" s="307"/>
      <c r="E90" s="306"/>
    </row>
    <row r="91" spans="1:5">
      <c r="A91" s="306"/>
      <c r="B91" s="306"/>
      <c r="C91" s="307"/>
      <c r="D91" s="307"/>
      <c r="E91" s="306"/>
    </row>
    <row r="92" spans="1:5">
      <c r="A92" s="306"/>
      <c r="B92" s="306"/>
      <c r="C92" s="307"/>
      <c r="D92" s="307"/>
      <c r="E92" s="306"/>
    </row>
    <row r="93" spans="1:5">
      <c r="A93" s="306"/>
      <c r="B93" s="306"/>
      <c r="C93" s="307"/>
      <c r="D93" s="307"/>
      <c r="E93" s="306"/>
    </row>
    <row r="94" spans="1:5">
      <c r="A94" s="306"/>
      <c r="B94" s="306"/>
      <c r="C94" s="307"/>
      <c r="D94" s="307"/>
      <c r="E94" s="306"/>
    </row>
    <row r="95" spans="1:5">
      <c r="A95" s="306"/>
      <c r="B95" s="306"/>
      <c r="C95" s="307"/>
      <c r="D95" s="307"/>
      <c r="E95" s="306"/>
    </row>
    <row r="96" spans="1:5">
      <c r="A96" s="306"/>
      <c r="B96" s="306"/>
      <c r="C96" s="307"/>
      <c r="D96" s="307"/>
      <c r="E96" s="306"/>
    </row>
    <row r="97" spans="1:5">
      <c r="A97" s="306"/>
      <c r="B97" s="306"/>
      <c r="C97" s="307"/>
      <c r="D97" s="307"/>
      <c r="E97" s="306"/>
    </row>
    <row r="98" spans="1:5">
      <c r="A98" s="306"/>
      <c r="B98" s="306"/>
      <c r="C98" s="307"/>
      <c r="D98" s="307"/>
      <c r="E98" s="306"/>
    </row>
    <row r="99" spans="1:5">
      <c r="A99" s="306"/>
      <c r="B99" s="306"/>
      <c r="C99" s="307"/>
      <c r="D99" s="307"/>
      <c r="E99" s="306"/>
    </row>
    <row r="100" spans="1:5">
      <c r="A100" s="306"/>
      <c r="B100" s="306"/>
      <c r="C100" s="307"/>
      <c r="D100" s="307"/>
      <c r="E100" s="306"/>
    </row>
    <row r="101" spans="1:5">
      <c r="A101" s="306"/>
      <c r="B101" s="306"/>
      <c r="C101" s="307"/>
      <c r="D101" s="307"/>
      <c r="E101" s="306"/>
    </row>
    <row r="102" spans="1:5">
      <c r="A102" s="306"/>
      <c r="B102" s="306"/>
      <c r="C102" s="307"/>
      <c r="D102" s="307"/>
      <c r="E102" s="306"/>
    </row>
    <row r="103" spans="1:5">
      <c r="A103" s="306"/>
      <c r="B103" s="306"/>
      <c r="C103" s="307"/>
      <c r="D103" s="307"/>
      <c r="E103" s="306"/>
    </row>
    <row r="104" spans="1:5">
      <c r="A104" s="306"/>
      <c r="B104" s="306"/>
      <c r="C104" s="307"/>
      <c r="D104" s="307"/>
      <c r="E104" s="306"/>
    </row>
    <row r="105" spans="1:5">
      <c r="A105" s="306"/>
      <c r="B105" s="306"/>
      <c r="C105" s="307"/>
      <c r="D105" s="307"/>
      <c r="E105" s="306"/>
    </row>
    <row r="106" spans="1:5">
      <c r="A106" s="306"/>
      <c r="B106" s="306"/>
      <c r="C106" s="307"/>
      <c r="D106" s="307"/>
      <c r="E106" s="306"/>
    </row>
    <row r="107" spans="1:5">
      <c r="A107" s="306"/>
      <c r="B107" s="306"/>
      <c r="C107" s="307"/>
      <c r="D107" s="307"/>
      <c r="E107" s="306"/>
    </row>
    <row r="108" spans="1:5">
      <c r="A108" s="306"/>
      <c r="B108" s="306"/>
      <c r="C108" s="307"/>
      <c r="D108" s="307"/>
      <c r="E108" s="306"/>
    </row>
    <row r="109" spans="1:5">
      <c r="A109" s="306"/>
      <c r="B109" s="306"/>
      <c r="C109" s="307"/>
      <c r="D109" s="307"/>
      <c r="E109" s="306"/>
    </row>
    <row r="110" spans="1:5">
      <c r="A110" s="306"/>
      <c r="B110" s="306"/>
      <c r="C110" s="307"/>
      <c r="D110" s="307"/>
      <c r="E110" s="306"/>
    </row>
    <row r="111" spans="1:5">
      <c r="A111" s="306"/>
      <c r="B111" s="306"/>
      <c r="C111" s="307"/>
      <c r="D111" s="307"/>
      <c r="E111" s="306"/>
    </row>
    <row r="112" spans="1:5">
      <c r="A112" s="306"/>
      <c r="B112" s="306"/>
      <c r="C112" s="307"/>
      <c r="D112" s="307"/>
      <c r="E112" s="306"/>
    </row>
    <row r="113" spans="1:5">
      <c r="A113" s="306"/>
      <c r="B113" s="306"/>
      <c r="C113" s="307"/>
      <c r="D113" s="307"/>
      <c r="E113" s="306"/>
    </row>
    <row r="114" spans="1:5">
      <c r="A114" s="306"/>
      <c r="B114" s="306"/>
      <c r="C114" s="307"/>
      <c r="D114" s="307"/>
      <c r="E114" s="306"/>
    </row>
    <row r="115" spans="1:5">
      <c r="A115" s="306"/>
      <c r="B115" s="306"/>
      <c r="C115" s="307"/>
      <c r="D115" s="307"/>
      <c r="E115" s="306"/>
    </row>
    <row r="116" spans="1:5">
      <c r="A116" s="306"/>
      <c r="B116" s="306"/>
      <c r="C116" s="307"/>
      <c r="D116" s="307"/>
      <c r="E116" s="306"/>
    </row>
    <row r="117" spans="1:5">
      <c r="A117" s="306"/>
      <c r="B117" s="306"/>
      <c r="C117" s="307"/>
      <c r="D117" s="307"/>
      <c r="E117" s="306"/>
    </row>
    <row r="118" spans="1:5">
      <c r="A118" s="306"/>
      <c r="B118" s="306"/>
      <c r="C118" s="307"/>
      <c r="D118" s="307"/>
      <c r="E118" s="306"/>
    </row>
    <row r="119" spans="1:5">
      <c r="A119" s="306"/>
      <c r="B119" s="306"/>
      <c r="C119" s="307"/>
      <c r="D119" s="307"/>
      <c r="E119" s="306"/>
    </row>
    <row r="120" spans="1:5">
      <c r="A120" s="306"/>
      <c r="B120" s="306"/>
      <c r="C120" s="307"/>
      <c r="D120" s="307"/>
      <c r="E120" s="306"/>
    </row>
    <row r="121" spans="1:5">
      <c r="A121" s="306"/>
      <c r="B121" s="306"/>
      <c r="C121" s="307"/>
      <c r="D121" s="307"/>
      <c r="E121" s="306"/>
    </row>
    <row r="122" spans="1:5">
      <c r="A122" s="306"/>
      <c r="B122" s="306"/>
      <c r="C122" s="307"/>
      <c r="D122" s="307"/>
      <c r="E122" s="306"/>
    </row>
    <row r="123" spans="1:5">
      <c r="A123" s="306"/>
      <c r="B123" s="306"/>
      <c r="C123" s="307"/>
      <c r="D123" s="307"/>
      <c r="E123" s="306"/>
    </row>
    <row r="124" spans="1:5">
      <c r="A124" s="306"/>
      <c r="B124" s="306"/>
      <c r="C124" s="307"/>
      <c r="D124" s="307"/>
      <c r="E124" s="306"/>
    </row>
    <row r="125" spans="1:5">
      <c r="A125" s="306"/>
      <c r="B125" s="306"/>
      <c r="C125" s="307"/>
      <c r="D125" s="307"/>
      <c r="E125" s="306"/>
    </row>
    <row r="126" spans="1:5">
      <c r="A126" s="306"/>
      <c r="B126" s="306"/>
      <c r="C126" s="307"/>
      <c r="D126" s="307"/>
      <c r="E126" s="306"/>
    </row>
    <row r="127" spans="1:5">
      <c r="A127" s="306"/>
      <c r="B127" s="306"/>
      <c r="C127" s="307"/>
      <c r="D127" s="307"/>
      <c r="E127" s="306"/>
    </row>
    <row r="128" spans="1:5">
      <c r="A128" s="306"/>
      <c r="B128" s="306"/>
      <c r="C128" s="307"/>
      <c r="D128" s="307"/>
      <c r="E128" s="306"/>
    </row>
    <row r="129" spans="1:5">
      <c r="A129" s="306"/>
      <c r="B129" s="306"/>
      <c r="C129" s="307"/>
      <c r="D129" s="307"/>
      <c r="E129" s="306"/>
    </row>
    <row r="130" spans="1:5">
      <c r="A130" s="306"/>
      <c r="B130" s="306"/>
      <c r="C130" s="307"/>
      <c r="D130" s="307"/>
      <c r="E130" s="306"/>
    </row>
    <row r="131" spans="1:5">
      <c r="A131" s="306"/>
      <c r="B131" s="306"/>
      <c r="C131" s="307"/>
      <c r="D131" s="307"/>
      <c r="E131" s="306"/>
    </row>
    <row r="132" spans="1:5">
      <c r="A132" s="306"/>
      <c r="B132" s="306"/>
      <c r="C132" s="307"/>
      <c r="D132" s="307"/>
      <c r="E132" s="306"/>
    </row>
    <row r="133" spans="1:5">
      <c r="A133" s="306"/>
      <c r="B133" s="306"/>
      <c r="C133" s="307"/>
      <c r="D133" s="307"/>
      <c r="E133" s="306"/>
    </row>
    <row r="134" spans="1:5">
      <c r="A134" s="306"/>
      <c r="B134" s="306"/>
      <c r="C134" s="307"/>
      <c r="D134" s="307"/>
      <c r="E134" s="306"/>
    </row>
    <row r="135" spans="1:5">
      <c r="A135" s="306"/>
      <c r="B135" s="306"/>
      <c r="C135" s="307"/>
      <c r="D135" s="307"/>
      <c r="E135" s="306"/>
    </row>
    <row r="136" spans="1:5">
      <c r="A136" s="306"/>
      <c r="B136" s="306"/>
      <c r="C136" s="307"/>
      <c r="D136" s="307"/>
      <c r="E136" s="306"/>
    </row>
    <row r="137" spans="1:5">
      <c r="A137" s="306"/>
      <c r="B137" s="306"/>
      <c r="C137" s="307"/>
      <c r="D137" s="307"/>
      <c r="E137" s="306"/>
    </row>
    <row r="138" spans="1:5">
      <c r="A138" s="306"/>
      <c r="B138" s="306"/>
      <c r="C138" s="307"/>
      <c r="D138" s="307"/>
      <c r="E138" s="306"/>
    </row>
    <row r="139" spans="1:5">
      <c r="A139" s="306"/>
      <c r="B139" s="306"/>
      <c r="C139" s="307"/>
      <c r="D139" s="307"/>
      <c r="E139" s="306"/>
    </row>
    <row r="140" spans="1:5">
      <c r="A140" s="306"/>
      <c r="B140" s="306"/>
      <c r="C140" s="307"/>
      <c r="D140" s="307"/>
      <c r="E140" s="306"/>
    </row>
    <row r="141" spans="1:5">
      <c r="A141" s="306"/>
      <c r="B141" s="306"/>
      <c r="C141" s="307"/>
      <c r="D141" s="307"/>
      <c r="E141" s="306"/>
    </row>
    <row r="142" spans="1:5">
      <c r="A142" s="306"/>
      <c r="B142" s="306"/>
      <c r="C142" s="307"/>
      <c r="D142" s="307"/>
      <c r="E142" s="306"/>
    </row>
    <row r="143" spans="1:5">
      <c r="A143" s="306"/>
      <c r="B143" s="306"/>
      <c r="C143" s="307"/>
      <c r="D143" s="307"/>
      <c r="E143" s="306"/>
    </row>
    <row r="144" spans="1:5">
      <c r="A144" s="306"/>
      <c r="B144" s="306"/>
      <c r="C144" s="307"/>
      <c r="D144" s="307"/>
      <c r="E144" s="306"/>
    </row>
    <row r="145" spans="1:5">
      <c r="A145" s="306"/>
      <c r="B145" s="306"/>
      <c r="C145" s="307"/>
      <c r="D145" s="307"/>
      <c r="E145" s="306"/>
    </row>
    <row r="146" spans="1:5">
      <c r="A146" s="306"/>
      <c r="B146" s="306"/>
      <c r="C146" s="307"/>
      <c r="D146" s="307"/>
      <c r="E146" s="306"/>
    </row>
    <row r="147" spans="1:5">
      <c r="A147" s="306"/>
      <c r="B147" s="306"/>
      <c r="C147" s="307"/>
      <c r="D147" s="307"/>
      <c r="E147" s="306"/>
    </row>
    <row r="148" spans="1:5">
      <c r="A148" s="306"/>
      <c r="B148" s="306"/>
      <c r="C148" s="307"/>
      <c r="D148" s="307"/>
      <c r="E148" s="306"/>
    </row>
    <row r="149" spans="1:5" ht="18.75">
      <c r="A149" s="306"/>
      <c r="B149" s="306"/>
      <c r="C149" s="307"/>
      <c r="D149" s="310"/>
      <c r="E149" s="309"/>
    </row>
    <row r="150" spans="1:5" ht="18.75">
      <c r="A150" s="309"/>
      <c r="B150" s="309"/>
      <c r="C150" s="310"/>
      <c r="D150" s="310"/>
      <c r="E150" s="309"/>
    </row>
    <row r="151" spans="1:5" ht="18.75">
      <c r="A151" s="309"/>
      <c r="B151" s="309"/>
      <c r="C151" s="310"/>
      <c r="D151" s="310"/>
      <c r="E151" s="309"/>
    </row>
    <row r="152" spans="1:5">
      <c r="C152" s="310"/>
      <c r="D152" s="310"/>
    </row>
    <row r="153" spans="1:5">
      <c r="C153" s="310"/>
      <c r="D153" s="310"/>
    </row>
    <row r="154" spans="1:5">
      <c r="C154" s="310"/>
      <c r="D154" s="310"/>
    </row>
    <row r="155" spans="1:5">
      <c r="C155" s="310"/>
      <c r="D155" s="310"/>
    </row>
    <row r="156" spans="1:5">
      <c r="C156" s="310"/>
      <c r="D156" s="310"/>
    </row>
    <row r="157" spans="1:5">
      <c r="C157" s="310"/>
      <c r="D157" s="310"/>
    </row>
    <row r="158" spans="1:5">
      <c r="C158" s="310"/>
      <c r="D158" s="310"/>
    </row>
    <row r="159" spans="1:5">
      <c r="C159" s="310"/>
      <c r="D159" s="310"/>
    </row>
    <row r="160" spans="1:5">
      <c r="C160" s="310"/>
      <c r="D160" s="310"/>
    </row>
    <row r="161" spans="3:4">
      <c r="C161" s="310"/>
      <c r="D161" s="310"/>
    </row>
    <row r="162" spans="3:4">
      <c r="C162" s="310"/>
      <c r="D162" s="310"/>
    </row>
    <row r="163" spans="3:4">
      <c r="C163" s="310"/>
      <c r="D163" s="310"/>
    </row>
    <row r="164" spans="3:4">
      <c r="C164" s="310"/>
      <c r="D164" s="310"/>
    </row>
    <row r="165" spans="3:4">
      <c r="C165" s="310"/>
      <c r="D165" s="310"/>
    </row>
    <row r="166" spans="3:4">
      <c r="C166" s="310"/>
      <c r="D166" s="310"/>
    </row>
    <row r="167" spans="3:4">
      <c r="C167" s="310"/>
      <c r="D167" s="310"/>
    </row>
    <row r="168" spans="3:4">
      <c r="C168" s="310"/>
      <c r="D168" s="310"/>
    </row>
    <row r="169" spans="3:4">
      <c r="C169" s="310"/>
      <c r="D169" s="310"/>
    </row>
    <row r="170" spans="3:4">
      <c r="C170" s="310"/>
      <c r="D170" s="310"/>
    </row>
    <row r="171" spans="3:4">
      <c r="C171" s="310"/>
      <c r="D171" s="310"/>
    </row>
    <row r="172" spans="3:4">
      <c r="C172" s="310"/>
      <c r="D172" s="310"/>
    </row>
    <row r="173" spans="3:4">
      <c r="C173" s="310"/>
      <c r="D173" s="310"/>
    </row>
    <row r="174" spans="3:4">
      <c r="C174" s="310"/>
      <c r="D174" s="310"/>
    </row>
    <row r="175" spans="3:4">
      <c r="C175" s="310"/>
      <c r="D175" s="310"/>
    </row>
    <row r="176" spans="3:4">
      <c r="C176" s="310"/>
      <c r="D176" s="310"/>
    </row>
    <row r="177" spans="3:4">
      <c r="C177" s="310"/>
      <c r="D177" s="310"/>
    </row>
    <row r="178" spans="3:4">
      <c r="C178" s="310"/>
      <c r="D178" s="310"/>
    </row>
    <row r="179" spans="3:4">
      <c r="C179" s="310"/>
      <c r="D179" s="310"/>
    </row>
    <row r="180" spans="3:4">
      <c r="C180" s="310"/>
      <c r="D180" s="310"/>
    </row>
    <row r="181" spans="3:4">
      <c r="C181" s="310"/>
      <c r="D181" s="310"/>
    </row>
    <row r="182" spans="3:4">
      <c r="C182" s="310"/>
      <c r="D182" s="310"/>
    </row>
    <row r="183" spans="3:4">
      <c r="C183" s="310"/>
      <c r="D183" s="310"/>
    </row>
    <row r="184" spans="3:4">
      <c r="C184" s="310"/>
      <c r="D184" s="310"/>
    </row>
    <row r="185" spans="3:4">
      <c r="C185" s="310"/>
      <c r="D185" s="310"/>
    </row>
    <row r="186" spans="3:4">
      <c r="C186" s="310"/>
      <c r="D186" s="310"/>
    </row>
    <row r="187" spans="3:4">
      <c r="C187" s="310"/>
      <c r="D187" s="310"/>
    </row>
    <row r="188" spans="3:4">
      <c r="C188" s="310"/>
      <c r="D188" s="310"/>
    </row>
    <row r="189" spans="3:4">
      <c r="C189" s="310"/>
      <c r="D189" s="310"/>
    </row>
    <row r="190" spans="3:4">
      <c r="C190" s="310"/>
      <c r="D190" s="310"/>
    </row>
    <row r="191" spans="3:4">
      <c r="C191" s="310"/>
      <c r="D191" s="310"/>
    </row>
    <row r="192" spans="3:4">
      <c r="C192" s="310"/>
      <c r="D192" s="310"/>
    </row>
    <row r="193" spans="3:4">
      <c r="C193" s="310"/>
      <c r="D193" s="310"/>
    </row>
    <row r="194" spans="3:4">
      <c r="C194" s="310"/>
      <c r="D194" s="310"/>
    </row>
    <row r="195" spans="3:4">
      <c r="C195" s="310"/>
      <c r="D195" s="310"/>
    </row>
    <row r="196" spans="3:4">
      <c r="C196" s="310"/>
      <c r="D196" s="310"/>
    </row>
    <row r="197" spans="3:4">
      <c r="C197" s="310"/>
      <c r="D197" s="310"/>
    </row>
  </sheetData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44"/>
  <sheetViews>
    <sheetView tabSelected="1" zoomScaleNormal="100" workbookViewId="0">
      <selection activeCell="D13" sqref="D13"/>
    </sheetView>
  </sheetViews>
  <sheetFormatPr defaultColWidth="11.42578125" defaultRowHeight="16.5" customHeight="1"/>
  <cols>
    <col min="1" max="1" width="49" style="34" customWidth="1"/>
    <col min="2" max="2" width="18.7109375" style="34" customWidth="1"/>
    <col min="3" max="3" width="23.42578125" style="34" customWidth="1"/>
    <col min="4" max="4" width="4.85546875" style="34" customWidth="1"/>
    <col min="5" max="16384" width="11.42578125" style="34"/>
  </cols>
  <sheetData>
    <row r="1" spans="1:120" s="32" customFormat="1" ht="20.100000000000001" customHeight="1">
      <c r="A1" s="30" t="s">
        <v>14</v>
      </c>
      <c r="B1" s="31"/>
    </row>
    <row r="2" spans="1:120" ht="9" customHeight="1">
      <c r="A2" s="33"/>
      <c r="B2" s="33"/>
    </row>
    <row r="3" spans="1:120" ht="20.100000000000001" customHeight="1">
      <c r="A3" s="35"/>
      <c r="B3" s="36"/>
      <c r="C3" s="37" t="s">
        <v>15</v>
      </c>
    </row>
    <row r="4" spans="1:120" ht="18.75" customHeight="1">
      <c r="A4" s="445"/>
      <c r="B4" s="38" t="s">
        <v>16</v>
      </c>
      <c r="C4" s="38" t="s">
        <v>16</v>
      </c>
    </row>
    <row r="5" spans="1:120" ht="18.75" customHeight="1">
      <c r="A5" s="446"/>
      <c r="B5" s="39" t="s">
        <v>17</v>
      </c>
      <c r="C5" s="39" t="s">
        <v>18</v>
      </c>
    </row>
    <row r="6" spans="1:120" ht="8.25" customHeight="1">
      <c r="A6" s="40"/>
      <c r="B6" s="41"/>
      <c r="C6" s="41"/>
    </row>
    <row r="7" spans="1:120" s="45" customFormat="1" ht="19.5" customHeight="1">
      <c r="A7" s="42" t="s">
        <v>19</v>
      </c>
      <c r="B7" s="43">
        <v>95.64</v>
      </c>
      <c r="C7" s="43">
        <v>118.26</v>
      </c>
      <c r="D7" s="44"/>
    </row>
    <row r="8" spans="1:120" s="48" customFormat="1" ht="15.75" customHeight="1">
      <c r="A8" s="46" t="s">
        <v>20</v>
      </c>
      <c r="B8" s="43">
        <v>103.84</v>
      </c>
      <c r="C8" s="43">
        <v>107.25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</row>
    <row r="9" spans="1:120" ht="15.75" customHeight="1">
      <c r="A9" s="49" t="s">
        <v>21</v>
      </c>
      <c r="B9" s="50">
        <v>109.34</v>
      </c>
      <c r="C9" s="50">
        <v>115.99</v>
      </c>
    </row>
    <row r="10" spans="1:120" ht="15.75" customHeight="1">
      <c r="A10" s="49" t="s">
        <v>22</v>
      </c>
      <c r="B10" s="50">
        <v>103.87</v>
      </c>
      <c r="C10" s="50">
        <v>98.89</v>
      </c>
    </row>
    <row r="11" spans="1:120" ht="15.75" customHeight="1">
      <c r="A11" s="49" t="s">
        <v>23</v>
      </c>
      <c r="B11" s="50">
        <v>102.4</v>
      </c>
      <c r="C11" s="50">
        <v>140.1</v>
      </c>
    </row>
    <row r="12" spans="1:120" s="51" customFormat="1" ht="15.75" customHeight="1">
      <c r="A12" s="49" t="s">
        <v>24</v>
      </c>
      <c r="B12" s="50">
        <v>93.65</v>
      </c>
      <c r="C12" s="50">
        <v>118.8</v>
      </c>
    </row>
    <row r="13" spans="1:120" ht="15.75" customHeight="1">
      <c r="A13" s="49" t="s">
        <v>25</v>
      </c>
      <c r="B13" s="50">
        <v>104.51</v>
      </c>
      <c r="C13" s="50">
        <v>128.88</v>
      </c>
    </row>
    <row r="14" spans="1:120" ht="15.75" customHeight="1">
      <c r="A14" s="52" t="s">
        <v>26</v>
      </c>
      <c r="B14" s="43">
        <v>95.16</v>
      </c>
      <c r="C14" s="43">
        <v>119.26</v>
      </c>
    </row>
    <row r="15" spans="1:120" ht="15.75" customHeight="1">
      <c r="A15" s="49" t="s">
        <v>27</v>
      </c>
      <c r="B15" s="50">
        <v>97.44</v>
      </c>
      <c r="C15" s="50">
        <v>117.16</v>
      </c>
    </row>
    <row r="16" spans="1:120" ht="15.75" customHeight="1">
      <c r="A16" s="49" t="s">
        <v>28</v>
      </c>
      <c r="B16" s="50">
        <v>95.04</v>
      </c>
      <c r="C16" s="50">
        <v>103.68</v>
      </c>
    </row>
    <row r="17" spans="1:120" ht="15.75" customHeight="1">
      <c r="A17" s="49" t="s">
        <v>29</v>
      </c>
      <c r="B17" s="50">
        <v>100.49</v>
      </c>
      <c r="C17" s="50">
        <v>134.69</v>
      </c>
    </row>
    <row r="18" spans="1:120" ht="15.75" customHeight="1">
      <c r="A18" s="49" t="s">
        <v>30</v>
      </c>
      <c r="B18" s="50">
        <v>99.88</v>
      </c>
      <c r="C18" s="50">
        <v>146.19</v>
      </c>
    </row>
    <row r="19" spans="1:120" ht="15.75" customHeight="1">
      <c r="A19" s="49" t="s">
        <v>31</v>
      </c>
      <c r="B19" s="50">
        <v>94.47</v>
      </c>
      <c r="C19" s="50">
        <v>120.85</v>
      </c>
    </row>
    <row r="20" spans="1:120" ht="15.75" customHeight="1">
      <c r="A20" s="49" t="s">
        <v>32</v>
      </c>
      <c r="B20" s="50">
        <v>99.94</v>
      </c>
      <c r="C20" s="50">
        <v>134.66999999999999</v>
      </c>
    </row>
    <row r="21" spans="1:120" ht="39.75" customHeight="1">
      <c r="A21" s="49" t="s">
        <v>33</v>
      </c>
      <c r="B21" s="53">
        <v>92.4</v>
      </c>
      <c r="C21" s="53">
        <v>126.79</v>
      </c>
    </row>
    <row r="22" spans="1:120" s="54" customFormat="1" ht="15.75" customHeight="1">
      <c r="A22" s="49" t="s">
        <v>34</v>
      </c>
      <c r="B22" s="50">
        <v>97.62</v>
      </c>
      <c r="C22" s="50">
        <v>138.69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</row>
    <row r="23" spans="1:120" ht="15.75" customHeight="1">
      <c r="A23" s="49" t="s">
        <v>35</v>
      </c>
      <c r="B23" s="50">
        <v>97.88</v>
      </c>
      <c r="C23" s="50">
        <v>139.38</v>
      </c>
    </row>
    <row r="24" spans="1:120" ht="15.75" customHeight="1">
      <c r="A24" s="49" t="s">
        <v>36</v>
      </c>
      <c r="B24" s="50">
        <v>100.35</v>
      </c>
      <c r="C24" s="50">
        <v>124.63</v>
      </c>
    </row>
    <row r="25" spans="1:120" ht="15.75" customHeight="1">
      <c r="A25" s="49" t="s">
        <v>37</v>
      </c>
      <c r="B25" s="50">
        <v>107.51</v>
      </c>
      <c r="C25" s="50">
        <v>138.66</v>
      </c>
    </row>
    <row r="26" spans="1:120" ht="15.75" customHeight="1">
      <c r="A26" s="49" t="s">
        <v>38</v>
      </c>
      <c r="B26" s="50">
        <v>101.42</v>
      </c>
      <c r="C26" s="50">
        <v>126.07</v>
      </c>
    </row>
    <row r="27" spans="1:120" ht="15.75" customHeight="1">
      <c r="A27" s="49" t="s">
        <v>39</v>
      </c>
      <c r="B27" s="50">
        <v>92.34</v>
      </c>
      <c r="C27" s="50">
        <v>133.22</v>
      </c>
    </row>
    <row r="28" spans="1:120" ht="15.75" customHeight="1">
      <c r="A28" s="49" t="s">
        <v>40</v>
      </c>
      <c r="B28" s="50">
        <v>90.29</v>
      </c>
      <c r="C28" s="50">
        <v>120.91</v>
      </c>
    </row>
    <row r="29" spans="1:120" ht="15.75" customHeight="1">
      <c r="A29" s="49" t="s">
        <v>41</v>
      </c>
      <c r="B29" s="50">
        <v>98.76</v>
      </c>
      <c r="C29" s="50">
        <v>139.4</v>
      </c>
    </row>
    <row r="30" spans="1:120" ht="28.5" customHeight="1">
      <c r="A30" s="49" t="s">
        <v>42</v>
      </c>
      <c r="B30" s="50">
        <v>89.96</v>
      </c>
      <c r="C30" s="50">
        <v>107.79</v>
      </c>
    </row>
    <row r="31" spans="1:120" s="51" customFormat="1" ht="28.5" customHeight="1">
      <c r="A31" s="49" t="s">
        <v>43</v>
      </c>
      <c r="B31" s="50">
        <v>92.5</v>
      </c>
      <c r="C31" s="50">
        <v>105.64</v>
      </c>
    </row>
    <row r="32" spans="1:120" s="51" customFormat="1" ht="15.75" customHeight="1">
      <c r="A32" s="49" t="s">
        <v>44</v>
      </c>
      <c r="B32" s="50">
        <v>102.09</v>
      </c>
      <c r="C32" s="50">
        <v>143.31</v>
      </c>
    </row>
    <row r="33" spans="1:3" ht="15.75" customHeight="1">
      <c r="A33" s="49" t="s">
        <v>45</v>
      </c>
      <c r="B33" s="50">
        <v>77.89</v>
      </c>
      <c r="C33" s="50">
        <v>152.53</v>
      </c>
    </row>
    <row r="34" spans="1:3" ht="15.75" customHeight="1">
      <c r="A34" s="49" t="s">
        <v>46</v>
      </c>
      <c r="B34" s="50">
        <v>91.57</v>
      </c>
      <c r="C34" s="50">
        <v>124</v>
      </c>
    </row>
    <row r="35" spans="1:3" ht="15.75" customHeight="1">
      <c r="A35" s="49" t="s">
        <v>47</v>
      </c>
      <c r="B35" s="50">
        <v>106.73</v>
      </c>
      <c r="C35" s="50">
        <v>113.12</v>
      </c>
    </row>
    <row r="36" spans="1:3" ht="15.75" customHeight="1">
      <c r="A36" s="49" t="s">
        <v>48</v>
      </c>
      <c r="B36" s="50">
        <v>106.37</v>
      </c>
      <c r="C36" s="50">
        <v>166.74</v>
      </c>
    </row>
    <row r="37" spans="1:3" ht="15.75" customHeight="1">
      <c r="A37" s="49" t="s">
        <v>49</v>
      </c>
      <c r="B37" s="50">
        <v>96.4</v>
      </c>
      <c r="C37" s="50">
        <v>126.85</v>
      </c>
    </row>
    <row r="38" spans="1:3" ht="15.75" customHeight="1">
      <c r="A38" s="49" t="s">
        <v>50</v>
      </c>
      <c r="B38" s="55">
        <v>51.66</v>
      </c>
      <c r="C38" s="55">
        <v>76.569999999999993</v>
      </c>
    </row>
    <row r="39" spans="1:3" ht="15.75" customHeight="1">
      <c r="A39" s="56" t="s">
        <v>51</v>
      </c>
      <c r="B39" s="57">
        <v>93.75</v>
      </c>
      <c r="C39" s="57">
        <v>121.59</v>
      </c>
    </row>
    <row r="40" spans="1:3" ht="29.25" customHeight="1">
      <c r="A40" s="56" t="s">
        <v>52</v>
      </c>
      <c r="B40" s="57">
        <v>97.07</v>
      </c>
      <c r="C40" s="57">
        <v>105.65</v>
      </c>
    </row>
    <row r="41" spans="1:3" ht="15.75" customHeight="1">
      <c r="A41" s="49" t="s">
        <v>53</v>
      </c>
      <c r="B41" s="55">
        <v>100.44</v>
      </c>
      <c r="C41" s="55">
        <v>107.48</v>
      </c>
    </row>
    <row r="42" spans="1:3" ht="15.75" customHeight="1">
      <c r="A42" s="49" t="s">
        <v>54</v>
      </c>
      <c r="B42" s="55">
        <v>93.26</v>
      </c>
      <c r="C42" s="55">
        <v>116.2</v>
      </c>
    </row>
    <row r="43" spans="1:3" ht="27.75" customHeight="1">
      <c r="A43" s="49" t="s">
        <v>55</v>
      </c>
      <c r="B43" s="55">
        <v>93.25</v>
      </c>
      <c r="C43" s="55">
        <v>101.73</v>
      </c>
    </row>
    <row r="44" spans="1:3" ht="16.5" customHeight="1">
      <c r="B44" s="58"/>
      <c r="C44" s="58"/>
    </row>
  </sheetData>
  <mergeCells count="1">
    <mergeCell ref="A4:A5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D13" sqref="D13"/>
    </sheetView>
  </sheetViews>
  <sheetFormatPr defaultColWidth="9.140625" defaultRowHeight="15"/>
  <cols>
    <col min="1" max="1" width="27.7109375" style="64" customWidth="1"/>
    <col min="2" max="2" width="12" style="64" customWidth="1"/>
    <col min="3" max="3" width="13" style="64" customWidth="1"/>
    <col min="4" max="4" width="9.5703125" style="64" customWidth="1"/>
    <col min="5" max="5" width="14.7109375" style="64" customWidth="1"/>
    <col min="6" max="6" width="13.7109375" style="64" customWidth="1"/>
    <col min="7" max="16384" width="9.140625" style="64"/>
  </cols>
  <sheetData>
    <row r="1" spans="1:6" s="61" customFormat="1" ht="19.5" customHeight="1">
      <c r="A1" s="59" t="s">
        <v>56</v>
      </c>
      <c r="B1" s="60"/>
      <c r="C1" s="60"/>
      <c r="D1" s="60"/>
      <c r="E1" s="60"/>
      <c r="F1" s="60"/>
    </row>
    <row r="2" spans="1:6" ht="18" customHeight="1">
      <c r="A2" s="62"/>
      <c r="B2" s="63"/>
    </row>
    <row r="3" spans="1:6" ht="18" customHeight="1">
      <c r="A3" s="65"/>
      <c r="B3" s="65"/>
      <c r="F3" s="66"/>
    </row>
    <row r="4" spans="1:6" ht="18" customHeight="1">
      <c r="A4" s="67"/>
      <c r="B4" s="67" t="s">
        <v>57</v>
      </c>
      <c r="C4" s="68" t="s">
        <v>58</v>
      </c>
      <c r="D4" s="68" t="s">
        <v>59</v>
      </c>
      <c r="E4" s="69" t="s">
        <v>60</v>
      </c>
      <c r="F4" s="70" t="s">
        <v>60</v>
      </c>
    </row>
    <row r="5" spans="1:6" ht="18" customHeight="1">
      <c r="A5" s="71"/>
      <c r="B5" s="71" t="s">
        <v>61</v>
      </c>
      <c r="C5" s="72" t="s">
        <v>62</v>
      </c>
      <c r="D5" s="73" t="s">
        <v>63</v>
      </c>
      <c r="E5" s="72" t="s">
        <v>64</v>
      </c>
      <c r="F5" s="74" t="s">
        <v>65</v>
      </c>
    </row>
    <row r="6" spans="1:6" ht="18" customHeight="1">
      <c r="A6" s="71"/>
      <c r="B6" s="75"/>
      <c r="C6" s="76" t="s">
        <v>66</v>
      </c>
      <c r="D6" s="76" t="s">
        <v>67</v>
      </c>
      <c r="E6" s="76" t="s">
        <v>68</v>
      </c>
      <c r="F6" s="77" t="s">
        <v>69</v>
      </c>
    </row>
    <row r="7" spans="1:6" ht="6.75" customHeight="1">
      <c r="A7" s="71"/>
      <c r="B7" s="71"/>
      <c r="C7" s="78"/>
      <c r="D7" s="78"/>
      <c r="E7" s="78"/>
      <c r="F7" s="78"/>
    </row>
    <row r="8" spans="1:6" ht="18" customHeight="1">
      <c r="A8" s="79" t="s">
        <v>70</v>
      </c>
      <c r="B8" s="80" t="s">
        <v>71</v>
      </c>
      <c r="C8" s="81">
        <v>3427.8632254761601</v>
      </c>
      <c r="D8" s="82">
        <v>3743.7527087158701</v>
      </c>
      <c r="E8" s="81">
        <v>109.21534677614888</v>
      </c>
      <c r="F8" s="81">
        <v>115.49740626547886</v>
      </c>
    </row>
    <row r="9" spans="1:6" ht="18" customHeight="1">
      <c r="A9" s="79" t="s">
        <v>72</v>
      </c>
      <c r="B9" s="80" t="s">
        <v>73</v>
      </c>
      <c r="C9" s="81">
        <v>702.61899999999798</v>
      </c>
      <c r="D9" s="82">
        <v>708</v>
      </c>
      <c r="E9" s="81">
        <v>100.76584891669624</v>
      </c>
      <c r="F9" s="81">
        <v>97.790055248618785</v>
      </c>
    </row>
    <row r="10" spans="1:6" ht="18" customHeight="1">
      <c r="A10" s="79" t="s">
        <v>74</v>
      </c>
      <c r="B10" s="80" t="s">
        <v>75</v>
      </c>
      <c r="C10" s="81">
        <v>507.90000000000401</v>
      </c>
      <c r="D10" s="82">
        <v>545</v>
      </c>
      <c r="E10" s="81">
        <v>107.30458751722696</v>
      </c>
      <c r="F10" s="81">
        <v>100.05507618872775</v>
      </c>
    </row>
    <row r="11" spans="1:6" ht="18" customHeight="1">
      <c r="A11" s="79" t="s">
        <v>76</v>
      </c>
      <c r="B11" s="80" t="s">
        <v>71</v>
      </c>
      <c r="C11" s="81">
        <v>66.241711000000009</v>
      </c>
      <c r="D11" s="82">
        <v>79.17</v>
      </c>
      <c r="E11" s="81">
        <v>119.51684037871544</v>
      </c>
      <c r="F11" s="81">
        <v>116.7699115044248</v>
      </c>
    </row>
    <row r="12" spans="1:6" ht="18" customHeight="1">
      <c r="A12" s="79" t="s">
        <v>77</v>
      </c>
      <c r="B12" s="80" t="s">
        <v>73</v>
      </c>
      <c r="C12" s="81">
        <v>1441.657524799999</v>
      </c>
      <c r="D12" s="82">
        <v>1425.5859999999998</v>
      </c>
      <c r="E12" s="81">
        <v>98.885205083486881</v>
      </c>
      <c r="F12" s="81">
        <v>125.75485853762669</v>
      </c>
    </row>
    <row r="13" spans="1:6" ht="18" customHeight="1">
      <c r="A13" s="79" t="s">
        <v>78</v>
      </c>
      <c r="B13" s="80" t="s">
        <v>73</v>
      </c>
      <c r="C13" s="81">
        <v>129.97481999999999</v>
      </c>
      <c r="D13" s="82">
        <v>125.73099999999999</v>
      </c>
      <c r="E13" s="81">
        <v>96.734890650358267</v>
      </c>
      <c r="F13" s="81">
        <v>107.77226144230076</v>
      </c>
    </row>
    <row r="14" spans="1:6" ht="18" customHeight="1">
      <c r="A14" s="79" t="s">
        <v>79</v>
      </c>
      <c r="B14" s="80" t="s">
        <v>73</v>
      </c>
      <c r="C14" s="81">
        <v>499.90589619785453</v>
      </c>
      <c r="D14" s="82">
        <v>487.94018831368572</v>
      </c>
      <c r="E14" s="81">
        <v>97.606407930937266</v>
      </c>
      <c r="F14" s="81">
        <v>117.4560175606187</v>
      </c>
    </row>
    <row r="15" spans="1:6" ht="18" customHeight="1">
      <c r="A15" s="79" t="s">
        <v>80</v>
      </c>
      <c r="B15" s="80" t="s">
        <v>81</v>
      </c>
      <c r="C15" s="81">
        <v>175.32871599964761</v>
      </c>
      <c r="D15" s="82">
        <v>174.53148088233573</v>
      </c>
      <c r="E15" s="81">
        <v>99.545291190455359</v>
      </c>
      <c r="F15" s="81">
        <v>119.1340610751443</v>
      </c>
    </row>
    <row r="16" spans="1:6" ht="18" customHeight="1">
      <c r="A16" s="79" t="s">
        <v>82</v>
      </c>
      <c r="B16" s="80" t="s">
        <v>71</v>
      </c>
      <c r="C16" s="81">
        <v>12.14046856429658</v>
      </c>
      <c r="D16" s="82">
        <v>11.265483651641921</v>
      </c>
      <c r="E16" s="81">
        <v>92.792824197676623</v>
      </c>
      <c r="F16" s="81">
        <v>147.41776834874656</v>
      </c>
    </row>
    <row r="17" spans="1:6" ht="18" customHeight="1">
      <c r="A17" s="79" t="s">
        <v>83</v>
      </c>
      <c r="B17" s="80" t="s">
        <v>73</v>
      </c>
      <c r="C17" s="81">
        <v>156.1757409753252</v>
      </c>
      <c r="D17" s="82">
        <v>242.5799272504961</v>
      </c>
      <c r="E17" s="81">
        <v>155.32497283865757</v>
      </c>
      <c r="F17" s="81">
        <v>166.15997061952064</v>
      </c>
    </row>
    <row r="18" spans="1:6" ht="18" customHeight="1">
      <c r="A18" s="79" t="s">
        <v>84</v>
      </c>
      <c r="B18" s="80" t="s">
        <v>73</v>
      </c>
      <c r="C18" s="81">
        <v>26.244968948729902</v>
      </c>
      <c r="D18" s="82">
        <v>27.719145054072502</v>
      </c>
      <c r="E18" s="81">
        <v>105.61698551910057</v>
      </c>
      <c r="F18" s="81">
        <v>115.52038529631588</v>
      </c>
    </row>
    <row r="19" spans="1:6" ht="18" customHeight="1">
      <c r="A19" s="79" t="s">
        <v>85</v>
      </c>
      <c r="B19" s="80" t="s">
        <v>73</v>
      </c>
      <c r="C19" s="81">
        <v>1352.9797755245329</v>
      </c>
      <c r="D19" s="82">
        <v>1337.1281947762102</v>
      </c>
      <c r="E19" s="81">
        <v>98.828394848535169</v>
      </c>
      <c r="F19" s="81">
        <v>116.27470804821709</v>
      </c>
    </row>
    <row r="20" spans="1:6" ht="18" customHeight="1">
      <c r="A20" s="79" t="s">
        <v>86</v>
      </c>
      <c r="B20" s="80" t="s">
        <v>73</v>
      </c>
      <c r="C20" s="81">
        <v>610.38535685583679</v>
      </c>
      <c r="D20" s="82">
        <v>637.94015651103484</v>
      </c>
      <c r="E20" s="81">
        <v>104.51432842313517</v>
      </c>
      <c r="F20" s="81">
        <v>108.56781275912273</v>
      </c>
    </row>
    <row r="21" spans="1:6" ht="18" customHeight="1">
      <c r="A21" s="79" t="s">
        <v>87</v>
      </c>
      <c r="B21" s="80" t="s">
        <v>81</v>
      </c>
      <c r="C21" s="81">
        <v>385.00621438322099</v>
      </c>
      <c r="D21" s="82">
        <v>361.77358247567258</v>
      </c>
      <c r="E21" s="81">
        <v>93.965647555905804</v>
      </c>
      <c r="F21" s="81">
        <v>99.770913140365565</v>
      </c>
    </row>
    <row r="22" spans="1:6" ht="18" customHeight="1">
      <c r="A22" s="83" t="s">
        <v>88</v>
      </c>
      <c r="B22" s="80" t="s">
        <v>89</v>
      </c>
      <c r="C22" s="81">
        <v>626.60689142714</v>
      </c>
      <c r="D22" s="82">
        <v>629.722557854304</v>
      </c>
      <c r="E22" s="81">
        <v>100.49722824146856</v>
      </c>
      <c r="F22" s="81">
        <v>134.6582070074769</v>
      </c>
    </row>
    <row r="23" spans="1:6" ht="18" customHeight="1">
      <c r="A23" s="83" t="s">
        <v>90</v>
      </c>
      <c r="B23" s="80" t="s">
        <v>91</v>
      </c>
      <c r="C23" s="81">
        <v>87.763053526760288</v>
      </c>
      <c r="D23" s="82">
        <v>89.685515566606199</v>
      </c>
      <c r="E23" s="81">
        <v>102.19051407464957</v>
      </c>
      <c r="F23" s="81">
        <v>157.05039239408251</v>
      </c>
    </row>
    <row r="24" spans="1:6" ht="27" customHeight="1">
      <c r="A24" s="84" t="s">
        <v>92</v>
      </c>
      <c r="B24" s="85" t="s">
        <v>73</v>
      </c>
      <c r="C24" s="81">
        <v>107.29172693331353</v>
      </c>
      <c r="D24" s="82">
        <v>112.72597798201905</v>
      </c>
      <c r="E24" s="81">
        <v>105.06493017125462</v>
      </c>
      <c r="F24" s="81">
        <v>120.88580762625243</v>
      </c>
    </row>
    <row r="25" spans="1:6" ht="18" customHeight="1">
      <c r="A25" s="79" t="s">
        <v>93</v>
      </c>
      <c r="B25" s="80" t="s">
        <v>94</v>
      </c>
      <c r="C25" s="81">
        <v>615.69843129167748</v>
      </c>
      <c r="D25" s="82">
        <v>594.7312234610331</v>
      </c>
      <c r="E25" s="81">
        <v>96.594565331820462</v>
      </c>
      <c r="F25" s="81">
        <v>125.82920813072272</v>
      </c>
    </row>
    <row r="26" spans="1:6" ht="18" customHeight="1">
      <c r="A26" s="86" t="s">
        <v>95</v>
      </c>
      <c r="B26" s="80" t="s">
        <v>96</v>
      </c>
      <c r="C26" s="81">
        <v>29.38592462599625</v>
      </c>
      <c r="D26" s="82">
        <v>28.988636638042319</v>
      </c>
      <c r="E26" s="81">
        <v>98.648033053203747</v>
      </c>
      <c r="F26" s="81">
        <v>113.61278215676201</v>
      </c>
    </row>
    <row r="27" spans="1:6" ht="18" customHeight="1">
      <c r="A27" s="79" t="s">
        <v>97</v>
      </c>
      <c r="B27" s="80" t="s">
        <v>71</v>
      </c>
      <c r="C27" s="81">
        <v>223.22257932834529</v>
      </c>
      <c r="D27" s="82">
        <v>232.88521126760565</v>
      </c>
      <c r="E27" s="81">
        <v>104.32869827431179</v>
      </c>
      <c r="F27" s="81">
        <v>100.4863742643644</v>
      </c>
    </row>
    <row r="28" spans="1:6" ht="18" customHeight="1">
      <c r="A28" s="79" t="s">
        <v>98</v>
      </c>
      <c r="B28" s="80" t="s">
        <v>73</v>
      </c>
      <c r="C28" s="81">
        <v>258.18627092943399</v>
      </c>
      <c r="D28" s="82">
        <v>227.31264714126698</v>
      </c>
      <c r="E28" s="81">
        <v>88.042112511627238</v>
      </c>
      <c r="F28" s="81">
        <v>140.6968079507657</v>
      </c>
    </row>
    <row r="29" spans="1:6" ht="18" customHeight="1">
      <c r="A29" s="79" t="s">
        <v>99</v>
      </c>
      <c r="B29" s="80" t="s">
        <v>73</v>
      </c>
      <c r="C29" s="81">
        <v>125.73949161655889</v>
      </c>
      <c r="D29" s="82">
        <v>122.3429133835957</v>
      </c>
      <c r="E29" s="81">
        <v>97.298718016674485</v>
      </c>
      <c r="F29" s="81">
        <v>144.71140732319657</v>
      </c>
    </row>
    <row r="30" spans="1:6" ht="18" customHeight="1">
      <c r="A30" s="79" t="s">
        <v>100</v>
      </c>
      <c r="B30" s="80" t="s">
        <v>101</v>
      </c>
      <c r="C30" s="81">
        <v>16.128195054673604</v>
      </c>
      <c r="D30" s="82">
        <v>14.623946227879923</v>
      </c>
      <c r="E30" s="81">
        <v>90.673173149913126</v>
      </c>
      <c r="F30" s="81">
        <v>123.25864642844621</v>
      </c>
    </row>
    <row r="31" spans="1:6" ht="18" customHeight="1">
      <c r="A31" s="79" t="s">
        <v>102</v>
      </c>
      <c r="B31" s="80" t="s">
        <v>71</v>
      </c>
      <c r="C31" s="81">
        <v>1758.1043332645388</v>
      </c>
      <c r="D31" s="82">
        <v>1722.8583317416567</v>
      </c>
      <c r="E31" s="81">
        <v>97.995226969412244</v>
      </c>
      <c r="F31" s="81">
        <v>110.97611649561175</v>
      </c>
    </row>
    <row r="32" spans="1:6" ht="18" customHeight="1">
      <c r="A32" s="83" t="s">
        <v>103</v>
      </c>
      <c r="B32" s="80" t="s">
        <v>73</v>
      </c>
      <c r="C32" s="81">
        <v>1329.8454850095493</v>
      </c>
      <c r="D32" s="82">
        <v>1352.9182147273889</v>
      </c>
      <c r="E32" s="81">
        <v>101.73499327387452</v>
      </c>
      <c r="F32" s="81">
        <v>159.61947978627441</v>
      </c>
    </row>
    <row r="33" spans="1:6" ht="18" customHeight="1">
      <c r="A33" s="79" t="s">
        <v>104</v>
      </c>
      <c r="B33" s="80" t="s">
        <v>73</v>
      </c>
      <c r="C33" s="81">
        <v>1022.917183719708</v>
      </c>
      <c r="D33" s="82">
        <v>996.97393620940034</v>
      </c>
      <c r="E33" s="81">
        <v>97.463797859376228</v>
      </c>
      <c r="F33" s="81">
        <v>137.52602957888348</v>
      </c>
    </row>
    <row r="34" spans="1:6" ht="18" customHeight="1">
      <c r="A34" s="79" t="s">
        <v>105</v>
      </c>
      <c r="B34" s="80" t="s">
        <v>94</v>
      </c>
      <c r="C34" s="81">
        <v>16.257853000000001</v>
      </c>
      <c r="D34" s="82">
        <v>16.167994999999998</v>
      </c>
      <c r="E34" s="81">
        <v>99.44729479347609</v>
      </c>
      <c r="F34" s="81">
        <v>96.46499938724898</v>
      </c>
    </row>
    <row r="35" spans="1:6" ht="28.5" customHeight="1">
      <c r="A35" s="87" t="s">
        <v>106</v>
      </c>
      <c r="B35" s="88" t="s">
        <v>107</v>
      </c>
      <c r="C35" s="89">
        <v>54.550041817886004</v>
      </c>
      <c r="D35" s="90">
        <v>37.453530561860397</v>
      </c>
      <c r="E35" s="89">
        <v>68.659031805874875</v>
      </c>
      <c r="F35" s="89">
        <v>84.667905288078799</v>
      </c>
    </row>
    <row r="36" spans="1:6" ht="18" customHeight="1">
      <c r="A36" s="79" t="s">
        <v>108</v>
      </c>
      <c r="B36" s="80" t="s">
        <v>109</v>
      </c>
      <c r="C36" s="81">
        <v>854.89027168171901</v>
      </c>
      <c r="D36" s="82">
        <v>828.42947366451301</v>
      </c>
      <c r="E36" s="81">
        <v>96.904772589685336</v>
      </c>
      <c r="F36" s="81">
        <v>88.669332893285741</v>
      </c>
    </row>
    <row r="37" spans="1:6" ht="18" customHeight="1">
      <c r="A37" s="79" t="s">
        <v>110</v>
      </c>
      <c r="B37" s="80" t="s">
        <v>111</v>
      </c>
      <c r="C37" s="81">
        <v>27.912000000000003</v>
      </c>
      <c r="D37" s="82">
        <v>23.27</v>
      </c>
      <c r="E37" s="81">
        <v>83.369160217827456</v>
      </c>
      <c r="F37" s="81">
        <v>114.63922739624404</v>
      </c>
    </row>
    <row r="38" spans="1:6" ht="18" customHeight="1">
      <c r="A38" s="79" t="s">
        <v>112</v>
      </c>
      <c r="B38" s="80" t="s">
        <v>73</v>
      </c>
      <c r="C38" s="81">
        <v>244.81420327670901</v>
      </c>
      <c r="D38" s="82">
        <v>263.97480875979898</v>
      </c>
      <c r="E38" s="81">
        <v>107.82659062531314</v>
      </c>
      <c r="F38" s="81">
        <v>118.58473573999528</v>
      </c>
    </row>
    <row r="39" spans="1:6" ht="18" customHeight="1">
      <c r="A39" s="79" t="s">
        <v>113</v>
      </c>
      <c r="B39" s="80" t="s">
        <v>114</v>
      </c>
      <c r="C39" s="91">
        <v>22.636797132597501</v>
      </c>
      <c r="D39" s="92">
        <v>21.423057263161699</v>
      </c>
      <c r="E39" s="91">
        <v>94.638199643146564</v>
      </c>
      <c r="F39" s="91">
        <v>123.16477947505942</v>
      </c>
    </row>
    <row r="40" spans="1:6" ht="18" customHeight="1">
      <c r="A40" s="79" t="s">
        <v>115</v>
      </c>
      <c r="B40" s="80" t="s">
        <v>75</v>
      </c>
      <c r="C40" s="81">
        <v>314.460229052214</v>
      </c>
      <c r="D40" s="82">
        <v>316.03017321991405</v>
      </c>
      <c r="E40" s="81">
        <v>100.4992504687896</v>
      </c>
      <c r="F40" s="81">
        <v>107.93289265611914</v>
      </c>
    </row>
    <row r="41" spans="1:6" ht="18" customHeight="1">
      <c r="A41" s="93"/>
    </row>
    <row r="42" spans="1:6" ht="18" customHeight="1">
      <c r="A42" s="93"/>
    </row>
    <row r="43" spans="1:6" ht="18" customHeight="1"/>
    <row r="44" spans="1:6" ht="18" customHeight="1"/>
    <row r="45" spans="1:6" ht="18" customHeight="1"/>
  </sheetData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47"/>
  <sheetViews>
    <sheetView workbookViewId="0">
      <selection activeCell="D13" sqref="D13"/>
    </sheetView>
  </sheetViews>
  <sheetFormatPr defaultColWidth="11.42578125" defaultRowHeight="16.5" customHeight="1"/>
  <cols>
    <col min="1" max="1" width="57.140625" style="34" customWidth="1"/>
    <col min="2" max="2" width="17.28515625" style="34" customWidth="1"/>
    <col min="3" max="3" width="16.5703125" style="34" customWidth="1"/>
    <col min="4" max="4" width="16" style="34" customWidth="1"/>
    <col min="5" max="16384" width="11.42578125" style="34"/>
  </cols>
  <sheetData>
    <row r="1" spans="1:125" s="32" customFormat="1" ht="19.5" customHeight="1">
      <c r="A1" s="447" t="s">
        <v>116</v>
      </c>
      <c r="B1" s="447"/>
      <c r="C1" s="447"/>
    </row>
    <row r="2" spans="1:125" ht="8.25" customHeight="1">
      <c r="A2" s="33"/>
      <c r="B2" s="33"/>
    </row>
    <row r="3" spans="1:125" ht="16.5" customHeight="1">
      <c r="A3" s="35"/>
      <c r="C3" s="94" t="s">
        <v>15</v>
      </c>
    </row>
    <row r="4" spans="1:125" ht="16.149999999999999" customHeight="1">
      <c r="A4" s="95"/>
      <c r="B4" s="96" t="s">
        <v>117</v>
      </c>
      <c r="C4" s="96" t="s">
        <v>117</v>
      </c>
    </row>
    <row r="5" spans="1:125" s="99" customFormat="1" ht="16.149999999999999" customHeight="1">
      <c r="A5" s="97"/>
      <c r="B5" s="98" t="s">
        <v>118</v>
      </c>
      <c r="C5" s="98" t="s">
        <v>118</v>
      </c>
    </row>
    <row r="6" spans="1:125" s="99" customFormat="1" ht="16.149999999999999" customHeight="1">
      <c r="A6" s="97"/>
      <c r="B6" s="100" t="s">
        <v>119</v>
      </c>
      <c r="C6" s="100" t="s">
        <v>119</v>
      </c>
    </row>
    <row r="7" spans="1:125" s="99" customFormat="1" ht="16.149999999999999" customHeight="1">
      <c r="A7" s="97"/>
      <c r="B7" s="98" t="s">
        <v>120</v>
      </c>
      <c r="C7" s="98" t="s">
        <v>120</v>
      </c>
    </row>
    <row r="8" spans="1:125" s="99" customFormat="1" ht="16.149999999999999" customHeight="1">
      <c r="A8" s="97"/>
      <c r="B8" s="101" t="s">
        <v>121</v>
      </c>
      <c r="C8" s="101" t="s">
        <v>66</v>
      </c>
    </row>
    <row r="9" spans="1:125" s="99" customFormat="1" ht="6.75" customHeight="1">
      <c r="A9" s="97"/>
    </row>
    <row r="10" spans="1:125" s="105" customFormat="1" ht="18.75" customHeight="1">
      <c r="A10" s="102" t="s">
        <v>19</v>
      </c>
      <c r="B10" s="103">
        <v>100.5</v>
      </c>
      <c r="C10" s="104">
        <v>100.1</v>
      </c>
    </row>
    <row r="11" spans="1:125" s="106" customFormat="1" ht="15" customHeight="1">
      <c r="A11" s="46" t="s">
        <v>20</v>
      </c>
      <c r="B11" s="103">
        <v>99.98</v>
      </c>
      <c r="C11" s="104">
        <v>100.73</v>
      </c>
    </row>
    <row r="12" spans="1:125" s="110" customFormat="1" ht="15" customHeight="1">
      <c r="A12" s="107" t="s">
        <v>21</v>
      </c>
      <c r="B12" s="108">
        <v>100.02</v>
      </c>
      <c r="C12" s="108">
        <v>100.19</v>
      </c>
      <c r="D12" s="10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</row>
    <row r="13" spans="1:125" ht="15" customHeight="1">
      <c r="A13" s="107" t="s">
        <v>22</v>
      </c>
      <c r="B13" s="108">
        <v>99.98</v>
      </c>
      <c r="C13" s="108">
        <v>99.65</v>
      </c>
      <c r="D13" s="109"/>
    </row>
    <row r="14" spans="1:125" ht="15" customHeight="1">
      <c r="A14" s="107" t="s">
        <v>23</v>
      </c>
      <c r="B14" s="108">
        <v>99.3</v>
      </c>
      <c r="C14" s="108">
        <v>110.46</v>
      </c>
      <c r="D14" s="109"/>
    </row>
    <row r="15" spans="1:125" s="112" customFormat="1" ht="15" customHeight="1">
      <c r="A15" s="107" t="s">
        <v>24</v>
      </c>
      <c r="B15" s="108">
        <v>99.76</v>
      </c>
      <c r="C15" s="108">
        <v>97.56</v>
      </c>
      <c r="D15" s="111"/>
    </row>
    <row r="16" spans="1:125" s="113" customFormat="1" ht="15" customHeight="1">
      <c r="A16" s="107" t="s">
        <v>25</v>
      </c>
      <c r="B16" s="108">
        <v>101.33</v>
      </c>
      <c r="C16" s="108">
        <v>118.15</v>
      </c>
      <c r="D16" s="109"/>
    </row>
    <row r="17" spans="1:125" ht="15" customHeight="1">
      <c r="A17" s="52" t="s">
        <v>26</v>
      </c>
      <c r="B17" s="103">
        <v>100.53</v>
      </c>
      <c r="C17" s="103">
        <v>100.05</v>
      </c>
      <c r="D17" s="109"/>
    </row>
    <row r="18" spans="1:125" ht="15" customHeight="1">
      <c r="A18" s="107" t="s">
        <v>27</v>
      </c>
      <c r="B18" s="108">
        <v>100.28</v>
      </c>
      <c r="C18" s="114">
        <v>101.67</v>
      </c>
      <c r="D18" s="109"/>
    </row>
    <row r="19" spans="1:125" ht="15" customHeight="1">
      <c r="A19" s="107" t="s">
        <v>28</v>
      </c>
      <c r="B19" s="108">
        <v>99.71</v>
      </c>
      <c r="C19" s="108">
        <v>100.58</v>
      </c>
      <c r="D19" s="109"/>
    </row>
    <row r="20" spans="1:125" ht="15" customHeight="1">
      <c r="A20" s="107" t="s">
        <v>29</v>
      </c>
      <c r="B20" s="108">
        <v>99.95</v>
      </c>
      <c r="C20" s="108">
        <v>101.21</v>
      </c>
      <c r="D20" s="109"/>
    </row>
    <row r="21" spans="1:125" ht="15" customHeight="1">
      <c r="A21" s="107" t="s">
        <v>30</v>
      </c>
      <c r="B21" s="108">
        <v>100.98</v>
      </c>
      <c r="C21" s="108">
        <v>107.46</v>
      </c>
      <c r="D21" s="109"/>
    </row>
    <row r="22" spans="1:125" ht="15" customHeight="1">
      <c r="A22" s="107" t="s">
        <v>31</v>
      </c>
      <c r="B22" s="108">
        <v>100.79</v>
      </c>
      <c r="C22" s="114">
        <v>97.72</v>
      </c>
      <c r="D22" s="109"/>
    </row>
    <row r="23" spans="1:125" ht="15" customHeight="1">
      <c r="A23" s="107" t="s">
        <v>32</v>
      </c>
      <c r="B23" s="108">
        <v>100.77</v>
      </c>
      <c r="C23" s="108">
        <v>96.3</v>
      </c>
      <c r="D23" s="109"/>
    </row>
    <row r="24" spans="1:125" ht="27.75" customHeight="1">
      <c r="A24" s="107" t="s">
        <v>122</v>
      </c>
      <c r="B24" s="108">
        <v>100</v>
      </c>
      <c r="C24" s="108">
        <v>101.47</v>
      </c>
      <c r="D24" s="109"/>
    </row>
    <row r="25" spans="1:125" ht="15" customHeight="1">
      <c r="A25" s="107" t="s">
        <v>34</v>
      </c>
      <c r="B25" s="108">
        <v>100.18</v>
      </c>
      <c r="C25" s="114">
        <v>97.35</v>
      </c>
      <c r="D25" s="109"/>
    </row>
    <row r="26" spans="1:125" s="54" customFormat="1" ht="15" customHeight="1">
      <c r="A26" s="107" t="s">
        <v>35</v>
      </c>
      <c r="B26" s="108">
        <v>100.38</v>
      </c>
      <c r="C26" s="108">
        <v>97.27</v>
      </c>
      <c r="D26" s="109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</row>
    <row r="27" spans="1:125" ht="15" customHeight="1">
      <c r="A27" s="107" t="s">
        <v>36</v>
      </c>
      <c r="B27" s="108">
        <v>99.84</v>
      </c>
      <c r="C27" s="108">
        <v>101</v>
      </c>
      <c r="D27" s="109"/>
    </row>
    <row r="28" spans="1:125" ht="15" customHeight="1">
      <c r="A28" s="107" t="s">
        <v>37</v>
      </c>
      <c r="B28" s="108">
        <v>100.17</v>
      </c>
      <c r="C28" s="114">
        <v>100.65</v>
      </c>
      <c r="D28" s="109"/>
    </row>
    <row r="29" spans="1:125" ht="15" customHeight="1">
      <c r="A29" s="107" t="s">
        <v>38</v>
      </c>
      <c r="B29" s="108">
        <v>100.4</v>
      </c>
      <c r="C29" s="108">
        <v>104.03</v>
      </c>
      <c r="D29" s="109"/>
    </row>
    <row r="30" spans="1:125" ht="15" customHeight="1">
      <c r="A30" s="107" t="s">
        <v>39</v>
      </c>
      <c r="B30" s="108">
        <v>99.76</v>
      </c>
      <c r="C30" s="108">
        <v>99.67</v>
      </c>
      <c r="D30" s="109"/>
    </row>
    <row r="31" spans="1:125" ht="15" customHeight="1">
      <c r="A31" s="107" t="s">
        <v>40</v>
      </c>
      <c r="B31" s="108">
        <v>99.72</v>
      </c>
      <c r="C31" s="108">
        <v>92.09</v>
      </c>
      <c r="D31" s="109"/>
    </row>
    <row r="32" spans="1:125" ht="15" customHeight="1">
      <c r="A32" s="107" t="s">
        <v>41</v>
      </c>
      <c r="B32" s="108">
        <v>100.14</v>
      </c>
      <c r="C32" s="108">
        <v>100.63</v>
      </c>
      <c r="D32" s="109"/>
    </row>
    <row r="33" spans="1:4" ht="27" customHeight="1">
      <c r="A33" s="107" t="s">
        <v>42</v>
      </c>
      <c r="B33" s="108">
        <v>100.34</v>
      </c>
      <c r="C33" s="108">
        <v>103.35</v>
      </c>
      <c r="D33" s="109"/>
    </row>
    <row r="34" spans="1:4" s="112" customFormat="1" ht="27.75" customHeight="1">
      <c r="A34" s="107" t="s">
        <v>43</v>
      </c>
      <c r="B34" s="108">
        <v>100.46</v>
      </c>
      <c r="C34" s="108">
        <v>106.67</v>
      </c>
      <c r="D34" s="115"/>
    </row>
    <row r="35" spans="1:4" s="51" customFormat="1" ht="15" customHeight="1">
      <c r="A35" s="107" t="s">
        <v>44</v>
      </c>
      <c r="B35" s="108">
        <v>101.51</v>
      </c>
      <c r="C35" s="108">
        <v>110.84</v>
      </c>
      <c r="D35" s="115"/>
    </row>
    <row r="36" spans="1:4" s="113" customFormat="1" ht="15" customHeight="1">
      <c r="A36" s="107" t="s">
        <v>45</v>
      </c>
      <c r="B36" s="108">
        <v>100.55</v>
      </c>
      <c r="C36" s="108">
        <v>91.61</v>
      </c>
      <c r="D36" s="109"/>
    </row>
    <row r="37" spans="1:4" ht="15" customHeight="1">
      <c r="A37" s="107" t="s">
        <v>46</v>
      </c>
      <c r="B37" s="108">
        <v>100.35</v>
      </c>
      <c r="C37" s="108">
        <v>104.78</v>
      </c>
      <c r="D37" s="109"/>
    </row>
    <row r="38" spans="1:4" ht="15" customHeight="1">
      <c r="A38" s="107" t="s">
        <v>47</v>
      </c>
      <c r="B38" s="108">
        <v>99.88</v>
      </c>
      <c r="C38" s="108">
        <v>91.08</v>
      </c>
    </row>
    <row r="39" spans="1:4" ht="15" customHeight="1">
      <c r="A39" s="107" t="s">
        <v>48</v>
      </c>
      <c r="B39" s="108">
        <v>99.61</v>
      </c>
      <c r="C39" s="108">
        <v>97.24</v>
      </c>
    </row>
    <row r="40" spans="1:4" ht="15" customHeight="1">
      <c r="A40" s="107" t="s">
        <v>49</v>
      </c>
      <c r="B40" s="108">
        <v>100.76</v>
      </c>
      <c r="C40" s="108">
        <v>104.98</v>
      </c>
    </row>
    <row r="41" spans="1:4" ht="15" customHeight="1">
      <c r="A41" s="107" t="s">
        <v>50</v>
      </c>
      <c r="B41" s="108">
        <v>100.27</v>
      </c>
      <c r="C41" s="108">
        <v>102.5</v>
      </c>
    </row>
    <row r="42" spans="1:4" ht="15" customHeight="1">
      <c r="A42" s="56" t="s">
        <v>51</v>
      </c>
      <c r="B42" s="103">
        <v>100.18</v>
      </c>
      <c r="C42" s="103">
        <v>100.65</v>
      </c>
    </row>
    <row r="43" spans="1:4" ht="28.5" customHeight="1">
      <c r="A43" s="56" t="s">
        <v>52</v>
      </c>
      <c r="B43" s="103">
        <v>100.08</v>
      </c>
      <c r="C43" s="103">
        <v>101.01</v>
      </c>
    </row>
    <row r="44" spans="1:4" ht="15" customHeight="1">
      <c r="A44" s="107" t="s">
        <v>53</v>
      </c>
      <c r="B44" s="108">
        <v>100.05</v>
      </c>
      <c r="C44" s="108">
        <v>101.38</v>
      </c>
    </row>
    <row r="45" spans="1:4" ht="15" customHeight="1">
      <c r="A45" s="107" t="s">
        <v>54</v>
      </c>
      <c r="B45" s="108">
        <v>99.86</v>
      </c>
      <c r="C45" s="108">
        <v>100.87</v>
      </c>
    </row>
    <row r="46" spans="1:4" ht="15" customHeight="1">
      <c r="A46" s="107" t="s">
        <v>123</v>
      </c>
      <c r="B46" s="108">
        <v>100.13</v>
      </c>
      <c r="C46" s="108">
        <v>100.75</v>
      </c>
    </row>
    <row r="47" spans="1:4" ht="15" customHeight="1">
      <c r="A47" s="107" t="s">
        <v>124</v>
      </c>
      <c r="B47" s="108">
        <v>98.57</v>
      </c>
      <c r="C47" s="108">
        <v>107.81</v>
      </c>
    </row>
  </sheetData>
  <mergeCells count="1">
    <mergeCell ref="A1:C1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>
      <selection activeCell="D13" sqref="D13"/>
    </sheetView>
  </sheetViews>
  <sheetFormatPr defaultColWidth="9.7109375" defaultRowHeight="15"/>
  <cols>
    <col min="1" max="1" width="35.42578125" style="126" customWidth="1"/>
    <col min="2" max="3" width="24.5703125" style="126" customWidth="1"/>
    <col min="4" max="16384" width="9.7109375" style="126"/>
  </cols>
  <sheetData>
    <row r="1" spans="1:3" s="34" customFormat="1" ht="20.100000000000001" customHeight="1">
      <c r="A1" s="116" t="s">
        <v>125</v>
      </c>
      <c r="B1" s="117"/>
      <c r="C1" s="117"/>
    </row>
    <row r="2" spans="1:3" s="34" customFormat="1" ht="20.100000000000001" customHeight="1">
      <c r="A2" s="118" t="s">
        <v>126</v>
      </c>
      <c r="B2" s="118"/>
      <c r="C2" s="118"/>
    </row>
    <row r="3" spans="1:3" s="34" customFormat="1" ht="9" customHeight="1">
      <c r="A3" s="118"/>
      <c r="B3" s="118"/>
      <c r="C3" s="118"/>
    </row>
    <row r="4" spans="1:3" s="34" customFormat="1" ht="20.100000000000001" customHeight="1">
      <c r="A4" s="35"/>
      <c r="C4" s="94" t="s">
        <v>15</v>
      </c>
    </row>
    <row r="5" spans="1:3" s="119" customFormat="1" ht="20.100000000000001" customHeight="1">
      <c r="A5" s="95"/>
      <c r="B5" s="96" t="s">
        <v>127</v>
      </c>
      <c r="C5" s="96" t="s">
        <v>127</v>
      </c>
    </row>
    <row r="6" spans="1:3" s="119" customFormat="1" ht="20.100000000000001" customHeight="1">
      <c r="A6" s="97"/>
      <c r="B6" s="120" t="s">
        <v>128</v>
      </c>
      <c r="C6" s="120" t="s">
        <v>128</v>
      </c>
    </row>
    <row r="7" spans="1:3" s="119" customFormat="1" ht="20.100000000000001" customHeight="1">
      <c r="A7" s="97"/>
      <c r="B7" s="101" t="s">
        <v>129</v>
      </c>
      <c r="C7" s="101" t="s">
        <v>130</v>
      </c>
    </row>
    <row r="8" spans="1:3" s="119" customFormat="1" ht="20.100000000000001" customHeight="1">
      <c r="A8" s="97"/>
      <c r="B8" s="121"/>
      <c r="C8" s="121"/>
    </row>
    <row r="9" spans="1:3" s="34" customFormat="1" ht="20.100000000000001" customHeight="1">
      <c r="A9" s="122" t="s">
        <v>131</v>
      </c>
      <c r="B9" s="123">
        <v>100.5</v>
      </c>
      <c r="C9" s="123">
        <v>100.1</v>
      </c>
    </row>
    <row r="10" spans="1:3" ht="18.95" customHeight="1">
      <c r="A10" s="124" t="s">
        <v>132</v>
      </c>
      <c r="B10" s="125">
        <v>100.01</v>
      </c>
      <c r="C10" s="125">
        <v>97.28</v>
      </c>
    </row>
    <row r="11" spans="1:3" ht="18.95" customHeight="1">
      <c r="A11" s="124" t="s">
        <v>133</v>
      </c>
      <c r="B11" s="125">
        <v>103.8</v>
      </c>
      <c r="C11" s="125">
        <v>106.82</v>
      </c>
    </row>
    <row r="12" spans="1:3" ht="18.95" customHeight="1">
      <c r="A12" s="124" t="s">
        <v>134</v>
      </c>
      <c r="B12" s="125">
        <v>99.78</v>
      </c>
      <c r="C12" s="125">
        <v>96.78</v>
      </c>
    </row>
    <row r="13" spans="1:3" ht="18.95" customHeight="1">
      <c r="A13" s="124" t="s">
        <v>135</v>
      </c>
      <c r="B13" s="125">
        <v>100.53</v>
      </c>
      <c r="C13" s="125">
        <v>105.05</v>
      </c>
    </row>
    <row r="14" spans="1:3" ht="18.95" customHeight="1">
      <c r="A14" s="124" t="s">
        <v>136</v>
      </c>
      <c r="B14" s="125">
        <v>100.95</v>
      </c>
      <c r="C14" s="125">
        <v>100.2</v>
      </c>
    </row>
    <row r="15" spans="1:3" ht="18.95" customHeight="1">
      <c r="A15" s="124" t="s">
        <v>137</v>
      </c>
      <c r="B15" s="125">
        <v>98.45</v>
      </c>
      <c r="C15" s="125">
        <v>97.26</v>
      </c>
    </row>
    <row r="16" spans="1:3" ht="18.95" customHeight="1">
      <c r="A16" s="124" t="s">
        <v>138</v>
      </c>
      <c r="B16" s="125">
        <v>100.11</v>
      </c>
      <c r="C16" s="125">
        <v>90.44</v>
      </c>
    </row>
    <row r="17" spans="1:3" ht="18.95" customHeight="1">
      <c r="A17" s="124" t="s">
        <v>139</v>
      </c>
      <c r="B17" s="125">
        <v>101.03</v>
      </c>
      <c r="C17" s="125">
        <v>98.01</v>
      </c>
    </row>
    <row r="18" spans="1:3" ht="18.95" customHeight="1">
      <c r="A18" s="124" t="s">
        <v>140</v>
      </c>
      <c r="B18" s="125">
        <v>101.62</v>
      </c>
      <c r="C18" s="125">
        <v>113.57</v>
      </c>
    </row>
    <row r="19" spans="1:3" ht="18.95" customHeight="1">
      <c r="A19" s="124" t="s">
        <v>141</v>
      </c>
      <c r="B19" s="125">
        <v>99.96</v>
      </c>
      <c r="C19" s="125">
        <v>107.02</v>
      </c>
    </row>
    <row r="20" spans="1:3" ht="18.95" customHeight="1">
      <c r="A20" s="124" t="s">
        <v>142</v>
      </c>
      <c r="B20" s="125">
        <v>99.67</v>
      </c>
      <c r="C20" s="125">
        <v>102.84</v>
      </c>
    </row>
    <row r="21" spans="1:3" ht="18.95" customHeight="1">
      <c r="A21" s="124" t="s">
        <v>143</v>
      </c>
      <c r="B21" s="125">
        <v>100.14</v>
      </c>
      <c r="C21" s="125">
        <v>101.74</v>
      </c>
    </row>
    <row r="22" spans="1:3" ht="18.95" customHeight="1">
      <c r="A22" s="124" t="s">
        <v>144</v>
      </c>
      <c r="B22" s="125">
        <v>100.22</v>
      </c>
      <c r="C22" s="125">
        <v>103.98</v>
      </c>
    </row>
    <row r="23" spans="1:3" ht="18.95" customHeight="1">
      <c r="A23" s="124" t="s">
        <v>145</v>
      </c>
      <c r="B23" s="125">
        <v>100.53</v>
      </c>
      <c r="C23" s="125">
        <v>106.06</v>
      </c>
    </row>
    <row r="24" spans="1:3" ht="18.95" customHeight="1">
      <c r="A24" s="124" t="s">
        <v>146</v>
      </c>
      <c r="B24" s="125">
        <v>100.35</v>
      </c>
      <c r="C24" s="125">
        <v>103.05</v>
      </c>
    </row>
    <row r="25" spans="1:3" ht="18.95" customHeight="1">
      <c r="A25" s="124" t="s">
        <v>147</v>
      </c>
      <c r="B25" s="125">
        <v>99.8</v>
      </c>
      <c r="C25" s="125">
        <v>103.16</v>
      </c>
    </row>
    <row r="26" spans="1:3" ht="18.95" customHeight="1">
      <c r="A26" s="124" t="s">
        <v>148</v>
      </c>
      <c r="B26" s="125">
        <v>99.73</v>
      </c>
      <c r="C26" s="125">
        <v>120.84</v>
      </c>
    </row>
    <row r="27" spans="1:3" ht="18.95" customHeight="1">
      <c r="A27" s="124" t="s">
        <v>149</v>
      </c>
      <c r="B27" s="125">
        <v>100.87</v>
      </c>
      <c r="C27" s="125">
        <v>97.65</v>
      </c>
    </row>
    <row r="28" spans="1:3" ht="18.95" customHeight="1">
      <c r="A28" s="124" t="s">
        <v>150</v>
      </c>
      <c r="B28" s="125">
        <v>100.02</v>
      </c>
      <c r="C28" s="125">
        <v>99.88</v>
      </c>
    </row>
    <row r="29" spans="1:3" ht="18.95" customHeight="1">
      <c r="A29" s="124" t="s">
        <v>151</v>
      </c>
      <c r="B29" s="125">
        <v>99.3</v>
      </c>
      <c r="C29" s="125">
        <v>106.18</v>
      </c>
    </row>
    <row r="30" spans="1:3" ht="18.95" customHeight="1">
      <c r="A30" s="124" t="s">
        <v>152</v>
      </c>
      <c r="B30" s="125">
        <v>101.12</v>
      </c>
      <c r="C30" s="125">
        <v>109.05</v>
      </c>
    </row>
    <row r="31" spans="1:3" ht="18.95" customHeight="1">
      <c r="A31" s="124" t="s">
        <v>153</v>
      </c>
      <c r="B31" s="125">
        <v>99.51</v>
      </c>
      <c r="C31" s="125">
        <v>93.69</v>
      </c>
    </row>
    <row r="32" spans="1:3" ht="18.95" customHeight="1">
      <c r="A32" s="124" t="s">
        <v>154</v>
      </c>
      <c r="B32" s="125">
        <v>99.78</v>
      </c>
      <c r="C32" s="125">
        <v>98.61</v>
      </c>
    </row>
    <row r="33" spans="1:3" ht="18.95" customHeight="1">
      <c r="A33" s="124" t="s">
        <v>155</v>
      </c>
      <c r="B33" s="125">
        <v>99.04</v>
      </c>
      <c r="C33" s="125">
        <v>93.62</v>
      </c>
    </row>
    <row r="34" spans="1:3" ht="18.95" customHeight="1">
      <c r="A34" s="124" t="s">
        <v>156</v>
      </c>
      <c r="B34" s="125">
        <v>101.35</v>
      </c>
      <c r="C34" s="125">
        <v>98.03</v>
      </c>
    </row>
    <row r="35" spans="1:3" ht="18.95" customHeight="1">
      <c r="A35" s="124" t="s">
        <v>157</v>
      </c>
      <c r="B35" s="125">
        <v>101.43</v>
      </c>
      <c r="C35" s="125">
        <v>109.05</v>
      </c>
    </row>
    <row r="36" spans="1:3" ht="18.95" customHeight="1">
      <c r="A36" s="124" t="s">
        <v>158</v>
      </c>
      <c r="B36" s="125">
        <v>101.15</v>
      </c>
      <c r="C36" s="125">
        <v>98.03</v>
      </c>
    </row>
    <row r="37" spans="1:3" ht="18.95" customHeight="1">
      <c r="A37" s="124" t="s">
        <v>159</v>
      </c>
      <c r="B37" s="125">
        <v>99.53</v>
      </c>
      <c r="C37" s="125">
        <v>114.32</v>
      </c>
    </row>
    <row r="38" spans="1:3" ht="18.95" customHeight="1">
      <c r="A38" s="124" t="s">
        <v>160</v>
      </c>
      <c r="B38" s="125">
        <v>99.94</v>
      </c>
      <c r="C38" s="125">
        <v>97.68</v>
      </c>
    </row>
    <row r="39" spans="1:3" ht="18.95" customHeight="1">
      <c r="A39" s="124" t="s">
        <v>161</v>
      </c>
      <c r="B39" s="125">
        <v>99.99</v>
      </c>
      <c r="C39" s="125">
        <v>99.61</v>
      </c>
    </row>
    <row r="40" spans="1:3" ht="18.95" customHeight="1">
      <c r="A40" s="124" t="s">
        <v>162</v>
      </c>
      <c r="B40" s="125">
        <v>98.42</v>
      </c>
      <c r="C40" s="125">
        <v>95.5</v>
      </c>
    </row>
    <row r="41" spans="1:3" s="34" customFormat="1" ht="20.100000000000001" customHeight="1">
      <c r="A41" s="116" t="s">
        <v>163</v>
      </c>
      <c r="B41" s="125"/>
      <c r="C41" s="117"/>
    </row>
    <row r="42" spans="1:3" s="34" customFormat="1" ht="20.100000000000001" customHeight="1">
      <c r="A42" s="127" t="s">
        <v>164</v>
      </c>
      <c r="B42" s="125"/>
      <c r="C42" s="118"/>
    </row>
    <row r="43" spans="1:3" s="34" customFormat="1" ht="11.25" customHeight="1">
      <c r="A43" s="118"/>
      <c r="B43" s="118"/>
      <c r="C43" s="118"/>
    </row>
    <row r="44" spans="1:3" s="34" customFormat="1" ht="15" customHeight="1">
      <c r="A44" s="35"/>
      <c r="C44" s="94" t="s">
        <v>15</v>
      </c>
    </row>
    <row r="45" spans="1:3" s="119" customFormat="1" ht="20.100000000000001" customHeight="1">
      <c r="A45" s="95"/>
      <c r="B45" s="96" t="s">
        <v>127</v>
      </c>
      <c r="C45" s="96" t="s">
        <v>127</v>
      </c>
    </row>
    <row r="46" spans="1:3" s="119" customFormat="1" ht="20.100000000000001" customHeight="1">
      <c r="A46" s="97"/>
      <c r="B46" s="120" t="s">
        <v>128</v>
      </c>
      <c r="C46" s="120" t="s">
        <v>128</v>
      </c>
    </row>
    <row r="47" spans="1:3" s="119" customFormat="1" ht="20.100000000000001" customHeight="1">
      <c r="A47" s="97"/>
      <c r="B47" s="101" t="s">
        <v>129</v>
      </c>
      <c r="C47" s="101" t="s">
        <v>130</v>
      </c>
    </row>
    <row r="48" spans="1:3" ht="20.100000000000001" customHeight="1">
      <c r="A48" s="128"/>
      <c r="B48" s="129"/>
      <c r="C48" s="129"/>
    </row>
    <row r="49" spans="1:3" ht="18.95" customHeight="1">
      <c r="A49" s="124" t="s">
        <v>165</v>
      </c>
      <c r="B49" s="125">
        <v>100.42</v>
      </c>
      <c r="C49" s="125">
        <v>96.35</v>
      </c>
    </row>
    <row r="50" spans="1:3" ht="18.95" customHeight="1">
      <c r="A50" s="124" t="s">
        <v>166</v>
      </c>
      <c r="B50" s="125">
        <v>100.13</v>
      </c>
      <c r="C50" s="125">
        <v>133.78</v>
      </c>
    </row>
    <row r="51" spans="1:3" ht="18.95" customHeight="1">
      <c r="A51" s="124" t="s">
        <v>167</v>
      </c>
      <c r="B51" s="125">
        <v>100.37</v>
      </c>
      <c r="C51" s="125">
        <v>115.5</v>
      </c>
    </row>
    <row r="52" spans="1:3" ht="18.95" customHeight="1">
      <c r="A52" s="124" t="s">
        <v>168</v>
      </c>
      <c r="B52" s="125">
        <v>98.88</v>
      </c>
      <c r="C52" s="125">
        <v>102.91</v>
      </c>
    </row>
    <row r="53" spans="1:3" ht="18.95" customHeight="1">
      <c r="A53" s="124" t="s">
        <v>169</v>
      </c>
      <c r="B53" s="125">
        <v>100.25</v>
      </c>
      <c r="C53" s="125">
        <v>99.84</v>
      </c>
    </row>
    <row r="54" spans="1:3" ht="18.95" customHeight="1">
      <c r="A54" s="124" t="s">
        <v>170</v>
      </c>
      <c r="B54" s="125">
        <v>100.17</v>
      </c>
      <c r="C54" s="125">
        <v>102.37</v>
      </c>
    </row>
    <row r="55" spans="1:3" ht="18.95" customHeight="1">
      <c r="A55" s="124" t="s">
        <v>171</v>
      </c>
      <c r="B55" s="125">
        <v>101.08</v>
      </c>
      <c r="C55" s="125">
        <v>124.62</v>
      </c>
    </row>
    <row r="56" spans="1:3" ht="18.95" customHeight="1">
      <c r="A56" s="124" t="s">
        <v>172</v>
      </c>
      <c r="B56" s="125">
        <v>100.96</v>
      </c>
      <c r="C56" s="125">
        <v>106.96</v>
      </c>
    </row>
    <row r="57" spans="1:3" ht="18.95" customHeight="1">
      <c r="A57" s="124" t="s">
        <v>173</v>
      </c>
      <c r="B57" s="125">
        <v>100.12</v>
      </c>
      <c r="C57" s="125">
        <v>102.12</v>
      </c>
    </row>
    <row r="58" spans="1:3" ht="18.95" customHeight="1">
      <c r="A58" s="124" t="s">
        <v>174</v>
      </c>
      <c r="B58" s="125">
        <v>104.91</v>
      </c>
      <c r="C58" s="125">
        <v>98.79</v>
      </c>
    </row>
    <row r="59" spans="1:3" ht="18.95" customHeight="1">
      <c r="A59" s="124" t="s">
        <v>175</v>
      </c>
      <c r="B59" s="125">
        <v>100.93</v>
      </c>
      <c r="C59" s="125">
        <v>112.81</v>
      </c>
    </row>
    <row r="60" spans="1:3" ht="18.95" customHeight="1">
      <c r="A60" s="124" t="s">
        <v>176</v>
      </c>
      <c r="B60" s="125">
        <v>99.02</v>
      </c>
      <c r="C60" s="125">
        <v>94.62</v>
      </c>
    </row>
    <row r="61" spans="1:3" ht="18.95" customHeight="1">
      <c r="A61" s="124" t="s">
        <v>177</v>
      </c>
      <c r="B61" s="125">
        <v>100.12</v>
      </c>
      <c r="C61" s="125">
        <v>100.08</v>
      </c>
    </row>
    <row r="62" spans="1:3" ht="18.95" customHeight="1">
      <c r="A62" s="124" t="s">
        <v>178</v>
      </c>
      <c r="B62" s="125">
        <v>106.34</v>
      </c>
      <c r="C62" s="125">
        <v>96.19</v>
      </c>
    </row>
    <row r="63" spans="1:3" ht="18.95" customHeight="1">
      <c r="A63" s="124" t="s">
        <v>179</v>
      </c>
      <c r="B63" s="125">
        <v>99.77</v>
      </c>
      <c r="C63" s="125">
        <v>106.17</v>
      </c>
    </row>
    <row r="64" spans="1:3" ht="18.95" customHeight="1">
      <c r="A64" s="124" t="s">
        <v>180</v>
      </c>
      <c r="B64" s="125">
        <v>100.98</v>
      </c>
      <c r="C64" s="125">
        <v>91.7</v>
      </c>
    </row>
    <row r="65" spans="1:3" ht="18.95" customHeight="1">
      <c r="A65" s="124" t="s">
        <v>181</v>
      </c>
      <c r="B65" s="125">
        <v>100.45</v>
      </c>
      <c r="C65" s="125">
        <v>94.2</v>
      </c>
    </row>
    <row r="66" spans="1:3" ht="18.95" customHeight="1">
      <c r="A66" s="124" t="s">
        <v>182</v>
      </c>
      <c r="B66" s="125">
        <v>101.05</v>
      </c>
      <c r="C66" s="125">
        <v>106.14</v>
      </c>
    </row>
    <row r="67" spans="1:3" ht="18.95" customHeight="1">
      <c r="A67" s="124" t="s">
        <v>183</v>
      </c>
      <c r="B67" s="125">
        <v>100.38</v>
      </c>
      <c r="C67" s="125">
        <v>95.05</v>
      </c>
    </row>
    <row r="68" spans="1:3" ht="18.95" customHeight="1">
      <c r="A68" s="124" t="s">
        <v>184</v>
      </c>
      <c r="B68" s="125">
        <v>100.49</v>
      </c>
      <c r="C68" s="125">
        <v>93.24</v>
      </c>
    </row>
    <row r="69" spans="1:3" ht="18.95" customHeight="1">
      <c r="A69" s="124" t="s">
        <v>185</v>
      </c>
      <c r="B69" s="125">
        <v>100.52</v>
      </c>
      <c r="C69" s="125">
        <v>103.47</v>
      </c>
    </row>
    <row r="70" spans="1:3" ht="18.95" customHeight="1">
      <c r="A70" s="124" t="s">
        <v>186</v>
      </c>
      <c r="B70" s="125">
        <v>101.9</v>
      </c>
      <c r="C70" s="125">
        <v>99.73</v>
      </c>
    </row>
    <row r="71" spans="1:3" ht="18.95" customHeight="1">
      <c r="A71" s="124" t="s">
        <v>187</v>
      </c>
      <c r="B71" s="125">
        <v>100.15</v>
      </c>
      <c r="C71" s="125">
        <v>110.34</v>
      </c>
    </row>
    <row r="72" spans="1:3" ht="18.95" customHeight="1">
      <c r="A72" s="124" t="s">
        <v>188</v>
      </c>
      <c r="B72" s="125">
        <v>100.72</v>
      </c>
      <c r="C72" s="125">
        <v>102.63</v>
      </c>
    </row>
    <row r="73" spans="1:3" ht="18.95" customHeight="1">
      <c r="A73" s="124" t="s">
        <v>189</v>
      </c>
      <c r="B73" s="125">
        <v>101.12</v>
      </c>
      <c r="C73" s="125">
        <v>104.24</v>
      </c>
    </row>
    <row r="74" spans="1:3" ht="18.95" customHeight="1">
      <c r="A74" s="124" t="s">
        <v>190</v>
      </c>
      <c r="B74" s="125">
        <v>101.15</v>
      </c>
      <c r="C74" s="125">
        <v>105.38</v>
      </c>
    </row>
    <row r="75" spans="1:3" ht="18.95" customHeight="1">
      <c r="A75" s="124" t="s">
        <v>191</v>
      </c>
      <c r="B75" s="125">
        <v>101.39</v>
      </c>
      <c r="C75" s="125">
        <v>98.71</v>
      </c>
    </row>
    <row r="76" spans="1:3" ht="18.95" customHeight="1">
      <c r="A76" s="124" t="s">
        <v>192</v>
      </c>
      <c r="B76" s="125">
        <v>100.09</v>
      </c>
      <c r="C76" s="125">
        <v>101.13</v>
      </c>
    </row>
    <row r="77" spans="1:3" ht="18.95" customHeight="1">
      <c r="A77" s="124" t="s">
        <v>193</v>
      </c>
      <c r="B77" s="125">
        <v>100.32</v>
      </c>
      <c r="C77" s="125">
        <v>103.51</v>
      </c>
    </row>
    <row r="78" spans="1:3" ht="18.95" customHeight="1">
      <c r="A78" s="124" t="s">
        <v>194</v>
      </c>
      <c r="B78" s="125">
        <v>100.95</v>
      </c>
      <c r="C78" s="125">
        <v>102.31</v>
      </c>
    </row>
    <row r="79" spans="1:3" ht="18.95" customHeight="1">
      <c r="A79" s="124" t="s">
        <v>195</v>
      </c>
      <c r="B79" s="125">
        <v>99.27</v>
      </c>
      <c r="C79" s="125">
        <v>85.38</v>
      </c>
    </row>
    <row r="80" spans="1:3" ht="18.95" customHeight="1">
      <c r="A80" s="124" t="s">
        <v>196</v>
      </c>
      <c r="B80" s="125">
        <v>99.25</v>
      </c>
      <c r="C80" s="125">
        <v>94.5</v>
      </c>
    </row>
  </sheetData>
  <pageMargins left="0.86614173228346503" right="0.39370078740157499" top="0.74803149606299202" bottom="0.74803149606299202" header="0.31496062992126" footer="0.511811023622047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zoomScaleNormal="100" workbookViewId="0">
      <selection activeCell="D13" sqref="D13"/>
    </sheetView>
  </sheetViews>
  <sheetFormatPr defaultColWidth="8.7109375" defaultRowHeight="14.25"/>
  <cols>
    <col min="1" max="1" width="41.140625" style="161" customWidth="1"/>
    <col min="2" max="3" width="9.5703125" style="161" customWidth="1"/>
    <col min="4" max="5" width="9.28515625" style="161" customWidth="1"/>
    <col min="6" max="6" width="9.5703125" style="161" customWidth="1"/>
    <col min="7" max="16384" width="8.7109375" style="161"/>
  </cols>
  <sheetData>
    <row r="1" spans="1:10" s="131" customFormat="1" ht="20.100000000000001" customHeight="1">
      <c r="A1" s="130" t="s">
        <v>197</v>
      </c>
      <c r="B1" s="130"/>
    </row>
    <row r="2" spans="1:10" s="133" customFormat="1" ht="20.100000000000001" customHeight="1">
      <c r="A2" s="132"/>
      <c r="B2" s="132"/>
    </row>
    <row r="3" spans="1:10" s="135" customFormat="1" ht="20.100000000000001" customHeight="1">
      <c r="A3" s="134"/>
      <c r="B3" s="134"/>
      <c r="E3" s="136"/>
      <c r="F3" s="137"/>
    </row>
    <row r="4" spans="1:10" s="140" customFormat="1" ht="15" customHeight="1">
      <c r="A4" s="138"/>
      <c r="B4" s="139" t="s">
        <v>198</v>
      </c>
      <c r="C4" s="139" t="s">
        <v>199</v>
      </c>
      <c r="D4" s="139" t="s">
        <v>198</v>
      </c>
      <c r="E4" s="448" t="s">
        <v>16</v>
      </c>
      <c r="F4" s="448"/>
    </row>
    <row r="5" spans="1:10" s="140" customFormat="1" ht="15" customHeight="1">
      <c r="B5" s="141" t="s">
        <v>200</v>
      </c>
      <c r="C5" s="141" t="s">
        <v>200</v>
      </c>
      <c r="D5" s="141" t="s">
        <v>200</v>
      </c>
      <c r="E5" s="449" t="s">
        <v>201</v>
      </c>
      <c r="F5" s="449"/>
    </row>
    <row r="6" spans="1:10" s="140" customFormat="1" ht="15" customHeight="1">
      <c r="B6" s="141">
        <v>2023</v>
      </c>
      <c r="C6" s="141">
        <v>2023</v>
      </c>
      <c r="D6" s="141">
        <v>2024</v>
      </c>
      <c r="E6" s="142" t="s">
        <v>199</v>
      </c>
      <c r="F6" s="142" t="s">
        <v>198</v>
      </c>
    </row>
    <row r="7" spans="1:10" s="140" customFormat="1" ht="15" customHeight="1">
      <c r="B7" s="141"/>
      <c r="C7" s="141"/>
      <c r="D7" s="141"/>
      <c r="E7" s="142" t="s">
        <v>200</v>
      </c>
      <c r="F7" s="142" t="s">
        <v>200</v>
      </c>
    </row>
    <row r="8" spans="1:10" s="140" customFormat="1" ht="15" customHeight="1">
      <c r="B8" s="143"/>
      <c r="C8" s="143"/>
      <c r="D8" s="143"/>
      <c r="E8" s="144">
        <v>2023</v>
      </c>
      <c r="F8" s="144">
        <v>2023</v>
      </c>
    </row>
    <row r="9" spans="1:10" s="140" customFormat="1" ht="20.100000000000001" customHeight="1">
      <c r="C9" s="145"/>
      <c r="D9" s="145"/>
    </row>
    <row r="10" spans="1:10" s="140" customFormat="1" ht="30" customHeight="1">
      <c r="A10" s="140" t="s">
        <v>202</v>
      </c>
      <c r="B10" s="146">
        <v>10843</v>
      </c>
      <c r="C10" s="147">
        <v>13250</v>
      </c>
      <c r="D10" s="148">
        <v>13536</v>
      </c>
      <c r="E10" s="149">
        <v>102.15849056603774</v>
      </c>
      <c r="F10" s="149">
        <v>124.83629991699713</v>
      </c>
      <c r="G10" s="150"/>
      <c r="H10" s="151"/>
      <c r="J10" s="150"/>
    </row>
    <row r="11" spans="1:10" s="140" customFormat="1" ht="30" customHeight="1">
      <c r="A11" s="140" t="s">
        <v>203</v>
      </c>
      <c r="B11" s="152">
        <v>99103.785298085</v>
      </c>
      <c r="C11" s="153">
        <v>155051</v>
      </c>
      <c r="D11" s="154">
        <v>151451</v>
      </c>
      <c r="E11" s="149">
        <v>97.678183307427872</v>
      </c>
      <c r="F11" s="149">
        <v>152.82060069094706</v>
      </c>
      <c r="G11" s="150"/>
      <c r="H11" s="151"/>
      <c r="J11" s="150"/>
    </row>
    <row r="12" spans="1:10" s="155" customFormat="1" ht="30" customHeight="1">
      <c r="A12" s="140" t="s">
        <v>204</v>
      </c>
      <c r="B12" s="146">
        <v>68583</v>
      </c>
      <c r="C12" s="147">
        <v>78457</v>
      </c>
      <c r="D12" s="148">
        <v>103439</v>
      </c>
      <c r="E12" s="149">
        <v>131.84164574225372</v>
      </c>
      <c r="F12" s="149">
        <v>150.82309027018357</v>
      </c>
      <c r="G12" s="150"/>
      <c r="H12" s="151"/>
    </row>
    <row r="13" spans="1:10" s="155" customFormat="1" ht="30" customHeight="1">
      <c r="A13" s="140" t="s">
        <v>205</v>
      </c>
      <c r="B13" s="156">
        <v>9.139886129123397</v>
      </c>
      <c r="C13" s="157">
        <v>11.701962264150943</v>
      </c>
      <c r="D13" s="158">
        <v>11.188755910165485</v>
      </c>
      <c r="E13" s="149">
        <v>95.61435644381055</v>
      </c>
      <c r="F13" s="149">
        <v>122.41679767227684</v>
      </c>
      <c r="G13" s="150"/>
      <c r="H13" s="151"/>
    </row>
    <row r="14" spans="1:10" s="155" customFormat="1" ht="30" customHeight="1">
      <c r="A14" s="140" t="s">
        <v>206</v>
      </c>
      <c r="B14" s="146">
        <v>15067</v>
      </c>
      <c r="C14" s="153">
        <v>6393</v>
      </c>
      <c r="D14" s="148">
        <v>13799</v>
      </c>
      <c r="E14" s="149">
        <v>215.84545596746443</v>
      </c>
      <c r="F14" s="149">
        <v>91.584256985464918</v>
      </c>
      <c r="G14" s="150"/>
      <c r="H14" s="151"/>
    </row>
    <row r="15" spans="1:10" s="155" customFormat="1" ht="30" customHeight="1">
      <c r="A15" s="159" t="s">
        <v>207</v>
      </c>
      <c r="B15" s="146">
        <v>34994</v>
      </c>
      <c r="C15" s="153">
        <v>3802</v>
      </c>
      <c r="D15" s="148">
        <v>43925</v>
      </c>
      <c r="E15" s="149">
        <v>1155.312993161494</v>
      </c>
      <c r="F15" s="149">
        <v>125.52151797450992</v>
      </c>
      <c r="G15" s="150"/>
      <c r="H15" s="151"/>
    </row>
    <row r="16" spans="1:10" s="155" customFormat="1" ht="30" customHeight="1">
      <c r="A16" s="159" t="s">
        <v>208</v>
      </c>
      <c r="B16" s="146">
        <v>6841</v>
      </c>
      <c r="C16" s="147">
        <v>8687</v>
      </c>
      <c r="D16" s="148">
        <v>7798</v>
      </c>
      <c r="E16" s="149">
        <v>89.766317485898469</v>
      </c>
      <c r="F16" s="149">
        <v>113.98918286800175</v>
      </c>
      <c r="G16" s="150"/>
      <c r="H16" s="151"/>
    </row>
    <row r="17" spans="1:9" s="155" customFormat="1" ht="30" customHeight="1">
      <c r="A17" s="140" t="s">
        <v>209</v>
      </c>
      <c r="B17" s="146">
        <v>2038</v>
      </c>
      <c r="C17" s="147">
        <v>1866</v>
      </c>
      <c r="D17" s="148">
        <v>2165</v>
      </c>
      <c r="E17" s="149">
        <v>116.0235798499464</v>
      </c>
      <c r="F17" s="149">
        <v>106.23159960745829</v>
      </c>
      <c r="G17" s="150"/>
      <c r="H17" s="151"/>
      <c r="I17" s="160"/>
    </row>
    <row r="18" spans="1:9" ht="20.100000000000001" customHeight="1"/>
  </sheetData>
  <mergeCells count="2">
    <mergeCell ref="E4:F4"/>
    <mergeCell ref="E5:F5"/>
  </mergeCells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D13" sqref="D13"/>
    </sheetView>
  </sheetViews>
  <sheetFormatPr defaultColWidth="10" defaultRowHeight="12.75"/>
  <cols>
    <col min="1" max="1" width="1.28515625" style="133" customWidth="1"/>
    <col min="2" max="2" width="37.85546875" style="133" customWidth="1"/>
    <col min="3" max="3" width="7.28515625" style="133" customWidth="1"/>
    <col min="4" max="4" width="8.28515625" style="133" customWidth="1"/>
    <col min="5" max="5" width="7.28515625" style="133" customWidth="1"/>
    <col min="6" max="6" width="0.85546875" style="133" customWidth="1"/>
    <col min="7" max="9" width="7.7109375" style="133" customWidth="1"/>
    <col min="10" max="16384" width="10" style="133"/>
  </cols>
  <sheetData>
    <row r="1" spans="1:15" s="131" customFormat="1" ht="20.100000000000001" customHeight="1">
      <c r="A1" s="130" t="s">
        <v>210</v>
      </c>
      <c r="B1" s="130"/>
      <c r="C1" s="162"/>
      <c r="D1" s="162"/>
      <c r="E1" s="162"/>
      <c r="F1" s="162"/>
      <c r="G1" s="162"/>
    </row>
    <row r="2" spans="1:15" ht="18" customHeight="1">
      <c r="A2" s="132"/>
      <c r="B2" s="132"/>
      <c r="C2" s="140"/>
      <c r="D2" s="140"/>
      <c r="E2" s="140"/>
      <c r="F2" s="140"/>
      <c r="G2" s="140"/>
    </row>
    <row r="3" spans="1:15" s="135" customFormat="1" ht="18" customHeight="1">
      <c r="A3" s="134"/>
      <c r="B3" s="134"/>
      <c r="C3" s="134"/>
      <c r="D3" s="134"/>
      <c r="E3" s="134"/>
      <c r="F3" s="134"/>
      <c r="G3" s="163"/>
    </row>
    <row r="4" spans="1:15" s="135" customFormat="1" ht="15" customHeight="1">
      <c r="A4" s="164"/>
      <c r="B4" s="164"/>
      <c r="C4" s="450" t="s">
        <v>16</v>
      </c>
      <c r="D4" s="450"/>
      <c r="E4" s="450"/>
      <c r="F4" s="165"/>
      <c r="G4" s="452" t="s">
        <v>211</v>
      </c>
      <c r="H4" s="452"/>
      <c r="I4" s="452"/>
    </row>
    <row r="5" spans="1:15" s="135" customFormat="1" ht="15" customHeight="1">
      <c r="A5" s="166"/>
      <c r="B5" s="166"/>
      <c r="C5" s="451"/>
      <c r="D5" s="451"/>
      <c r="E5" s="451"/>
      <c r="F5" s="142"/>
      <c r="G5" s="453" t="s">
        <v>212</v>
      </c>
      <c r="H5" s="453"/>
      <c r="I5" s="453"/>
    </row>
    <row r="6" spans="1:15" s="135" customFormat="1" ht="15" customHeight="1">
      <c r="A6" s="166"/>
      <c r="B6" s="166"/>
      <c r="C6" s="167" t="s">
        <v>213</v>
      </c>
      <c r="D6" s="167" t="s">
        <v>214</v>
      </c>
      <c r="E6" s="167" t="s">
        <v>215</v>
      </c>
      <c r="F6" s="142"/>
      <c r="G6" s="167" t="s">
        <v>213</v>
      </c>
      <c r="H6" s="167" t="s">
        <v>214</v>
      </c>
      <c r="I6" s="167" t="s">
        <v>213</v>
      </c>
    </row>
    <row r="7" spans="1:15" s="135" customFormat="1" ht="15" customHeight="1">
      <c r="A7" s="166"/>
      <c r="B7" s="166"/>
      <c r="C7" s="168" t="s">
        <v>216</v>
      </c>
      <c r="D7" s="168" t="s">
        <v>217</v>
      </c>
      <c r="E7" s="168" t="s">
        <v>218</v>
      </c>
      <c r="F7" s="142"/>
      <c r="G7" s="168" t="s">
        <v>219</v>
      </c>
      <c r="H7" s="168" t="s">
        <v>220</v>
      </c>
      <c r="I7" s="168" t="s">
        <v>221</v>
      </c>
    </row>
    <row r="8" spans="1:15" s="135" customFormat="1" ht="15" customHeight="1">
      <c r="A8" s="166"/>
      <c r="B8" s="166"/>
      <c r="C8" s="169" t="s">
        <v>222</v>
      </c>
      <c r="D8" s="169" t="s">
        <v>223</v>
      </c>
      <c r="E8" s="169" t="s">
        <v>224</v>
      </c>
      <c r="F8" s="144"/>
      <c r="G8" s="169" t="s">
        <v>225</v>
      </c>
      <c r="H8" s="169" t="s">
        <v>226</v>
      </c>
      <c r="I8" s="169" t="s">
        <v>218</v>
      </c>
    </row>
    <row r="9" spans="1:15" s="135" customFormat="1" ht="20.100000000000001" customHeight="1">
      <c r="A9" s="134"/>
      <c r="B9" s="134"/>
      <c r="C9" s="142"/>
      <c r="D9" s="142"/>
      <c r="E9" s="142"/>
      <c r="F9" s="142"/>
      <c r="G9" s="142"/>
    </row>
    <row r="10" spans="1:15" s="173" customFormat="1" ht="20.100000000000001" customHeight="1">
      <c r="A10" s="170" t="s">
        <v>227</v>
      </c>
      <c r="B10" s="170"/>
      <c r="C10" s="171">
        <v>13536</v>
      </c>
      <c r="D10" s="171">
        <v>151451</v>
      </c>
      <c r="E10" s="171">
        <v>103439</v>
      </c>
      <c r="F10" s="171"/>
      <c r="G10" s="172">
        <v>124.83629991699713</v>
      </c>
      <c r="H10" s="172">
        <v>152.82060069094706</v>
      </c>
      <c r="I10" s="172">
        <v>150.82309027018357</v>
      </c>
      <c r="M10" s="174"/>
      <c r="N10" s="174"/>
      <c r="O10" s="174"/>
    </row>
    <row r="11" spans="1:15" s="173" customFormat="1" ht="18" customHeight="1">
      <c r="A11" s="170" t="s">
        <v>228</v>
      </c>
      <c r="B11" s="170"/>
      <c r="C11" s="171"/>
      <c r="D11" s="171"/>
      <c r="E11" s="171"/>
      <c r="F11" s="171"/>
      <c r="G11" s="172"/>
      <c r="H11" s="175"/>
      <c r="I11" s="175"/>
      <c r="M11" s="174"/>
      <c r="N11" s="174"/>
      <c r="O11" s="174"/>
    </row>
    <row r="12" spans="1:15" s="180" customFormat="1" ht="18" customHeight="1">
      <c r="A12" s="176"/>
      <c r="B12" s="177" t="s">
        <v>229</v>
      </c>
      <c r="C12" s="178">
        <v>151</v>
      </c>
      <c r="D12" s="178">
        <v>7417</v>
      </c>
      <c r="E12" s="178">
        <v>940</v>
      </c>
      <c r="F12" s="178"/>
      <c r="G12" s="179">
        <v>120.8</v>
      </c>
      <c r="H12" s="179">
        <v>319.48207463053018</v>
      </c>
      <c r="I12" s="179">
        <v>119.89795918367348</v>
      </c>
      <c r="M12" s="181"/>
      <c r="N12" s="181"/>
      <c r="O12" s="181"/>
    </row>
    <row r="13" spans="1:15" s="180" customFormat="1" ht="18" customHeight="1">
      <c r="A13" s="176"/>
      <c r="B13" s="177" t="s">
        <v>230</v>
      </c>
      <c r="C13" s="178">
        <v>3208</v>
      </c>
      <c r="D13" s="178">
        <v>36447</v>
      </c>
      <c r="E13" s="178">
        <v>52467</v>
      </c>
      <c r="F13" s="178">
        <v>0</v>
      </c>
      <c r="G13" s="179">
        <v>126.2992125984252</v>
      </c>
      <c r="H13" s="179">
        <v>109.16818439123013</v>
      </c>
      <c r="I13" s="179">
        <v>163.46896809571285</v>
      </c>
      <c r="M13" s="181"/>
      <c r="N13" s="181"/>
      <c r="O13" s="181"/>
    </row>
    <row r="14" spans="1:15" s="135" customFormat="1" ht="18" customHeight="1">
      <c r="A14" s="148"/>
      <c r="B14" s="182" t="s">
        <v>20</v>
      </c>
      <c r="C14" s="154">
        <v>64</v>
      </c>
      <c r="D14" s="154">
        <v>1491</v>
      </c>
      <c r="E14" s="154">
        <v>339</v>
      </c>
      <c r="F14" s="154"/>
      <c r="G14" s="183">
        <v>125.49019607843137</v>
      </c>
      <c r="H14" s="183">
        <v>97.503237028995926</v>
      </c>
      <c r="I14" s="183">
        <v>129.38931297709922</v>
      </c>
      <c r="M14" s="174"/>
      <c r="N14" s="174"/>
      <c r="O14" s="174"/>
    </row>
    <row r="15" spans="1:15" s="135" customFormat="1" ht="18" customHeight="1">
      <c r="A15" s="148"/>
      <c r="B15" s="182" t="s">
        <v>26</v>
      </c>
      <c r="C15" s="154">
        <v>1647</v>
      </c>
      <c r="D15" s="154">
        <v>19616</v>
      </c>
      <c r="E15" s="154">
        <v>45122</v>
      </c>
      <c r="F15" s="154"/>
      <c r="G15" s="183">
        <v>131.86549239391513</v>
      </c>
      <c r="H15" s="183">
        <v>114.64707750115105</v>
      </c>
      <c r="I15" s="183">
        <v>172.81501340482575</v>
      </c>
      <c r="M15" s="174"/>
      <c r="N15" s="174"/>
      <c r="O15" s="174"/>
    </row>
    <row r="16" spans="1:15" s="135" customFormat="1" ht="18" customHeight="1">
      <c r="A16" s="148"/>
      <c r="B16" s="182" t="s">
        <v>231</v>
      </c>
      <c r="C16" s="154">
        <v>88</v>
      </c>
      <c r="D16" s="154">
        <v>1461</v>
      </c>
      <c r="E16" s="154">
        <v>450</v>
      </c>
      <c r="F16" s="154"/>
      <c r="G16" s="183">
        <v>91.666666666666657</v>
      </c>
      <c r="H16" s="183">
        <v>65.862605222893762</v>
      </c>
      <c r="I16" s="183">
        <v>83.179297597042506</v>
      </c>
      <c r="M16" s="174"/>
      <c r="N16" s="174"/>
      <c r="O16" s="174"/>
    </row>
    <row r="17" spans="1:15" s="135" customFormat="1" ht="18" customHeight="1">
      <c r="A17" s="148"/>
      <c r="B17" s="182" t="s">
        <v>232</v>
      </c>
      <c r="C17" s="154">
        <v>1409</v>
      </c>
      <c r="D17" s="154">
        <v>13879</v>
      </c>
      <c r="E17" s="154">
        <v>6556</v>
      </c>
      <c r="F17" s="154"/>
      <c r="G17" s="183">
        <v>123.16433566433567</v>
      </c>
      <c r="H17" s="183">
        <v>110.77706379916951</v>
      </c>
      <c r="I17" s="183">
        <v>126.49044954659463</v>
      </c>
      <c r="M17" s="174"/>
      <c r="N17" s="174"/>
      <c r="O17" s="174"/>
    </row>
    <row r="18" spans="1:15" s="136" customFormat="1" ht="18" customHeight="1">
      <c r="A18" s="184"/>
      <c r="B18" s="177" t="s">
        <v>233</v>
      </c>
      <c r="C18" s="178">
        <v>10177</v>
      </c>
      <c r="D18" s="178">
        <v>107587</v>
      </c>
      <c r="E18" s="178">
        <v>50032</v>
      </c>
      <c r="F18" s="178"/>
      <c r="G18" s="179">
        <v>124.443629249205</v>
      </c>
      <c r="H18" s="179">
        <v>169.70598391353755</v>
      </c>
      <c r="I18" s="179">
        <v>140.13388230680894</v>
      </c>
      <c r="M18" s="181"/>
      <c r="N18" s="181"/>
      <c r="O18" s="181"/>
    </row>
    <row r="19" spans="1:15" s="135" customFormat="1" ht="18" customHeight="1">
      <c r="A19" s="148"/>
      <c r="B19" s="182" t="s">
        <v>234</v>
      </c>
      <c r="C19" s="154">
        <v>5525</v>
      </c>
      <c r="D19" s="154">
        <v>29745</v>
      </c>
      <c r="E19" s="154">
        <v>20999</v>
      </c>
      <c r="F19" s="154"/>
      <c r="G19" s="183">
        <v>134.55918168533853</v>
      </c>
      <c r="H19" s="183">
        <v>128.88602224442673</v>
      </c>
      <c r="I19" s="183">
        <v>134.72988579494418</v>
      </c>
      <c r="M19" s="174"/>
      <c r="N19" s="174"/>
      <c r="O19" s="174"/>
    </row>
    <row r="20" spans="1:15" s="135" customFormat="1" ht="18" customHeight="1">
      <c r="A20" s="148"/>
      <c r="B20" s="182" t="s">
        <v>235</v>
      </c>
      <c r="C20" s="154">
        <v>713</v>
      </c>
      <c r="D20" s="154">
        <v>4195</v>
      </c>
      <c r="E20" s="154">
        <v>5171</v>
      </c>
      <c r="F20" s="154"/>
      <c r="G20" s="183">
        <v>144.33198380566802</v>
      </c>
      <c r="H20" s="183">
        <v>134.71467415956428</v>
      </c>
      <c r="I20" s="183">
        <v>253.48039215686273</v>
      </c>
      <c r="M20" s="174"/>
      <c r="N20" s="174"/>
      <c r="O20" s="174"/>
    </row>
    <row r="21" spans="1:15" s="135" customFormat="1" ht="18" customHeight="1">
      <c r="A21" s="148"/>
      <c r="B21" s="182" t="s">
        <v>236</v>
      </c>
      <c r="C21" s="154">
        <v>504</v>
      </c>
      <c r="D21" s="154">
        <v>2521</v>
      </c>
      <c r="E21" s="154">
        <v>2391</v>
      </c>
      <c r="F21" s="154"/>
      <c r="G21" s="183">
        <v>89.839572192513373</v>
      </c>
      <c r="H21" s="183">
        <v>58.74388069155696</v>
      </c>
      <c r="I21" s="183">
        <v>106.88421993741619</v>
      </c>
      <c r="M21" s="174"/>
      <c r="N21" s="174"/>
      <c r="O21" s="174"/>
    </row>
    <row r="22" spans="1:15" s="135" customFormat="1" ht="18" customHeight="1">
      <c r="A22" s="148"/>
      <c r="B22" s="182" t="s">
        <v>237</v>
      </c>
      <c r="C22" s="154">
        <v>379</v>
      </c>
      <c r="D22" s="154">
        <v>1353</v>
      </c>
      <c r="E22" s="154">
        <v>1732</v>
      </c>
      <c r="F22" s="154"/>
      <c r="G22" s="183">
        <v>99.475065616797892</v>
      </c>
      <c r="H22" s="183">
        <v>77.916638318946625</v>
      </c>
      <c r="I22" s="183">
        <v>60.118014578271428</v>
      </c>
      <c r="M22" s="174"/>
      <c r="N22" s="174"/>
      <c r="O22" s="174"/>
    </row>
    <row r="23" spans="1:15" s="135" customFormat="1" ht="18" customHeight="1">
      <c r="A23" s="148"/>
      <c r="B23" s="182" t="s">
        <v>238</v>
      </c>
      <c r="C23" s="154">
        <v>109</v>
      </c>
      <c r="D23" s="154">
        <v>2976</v>
      </c>
      <c r="E23" s="154">
        <v>358</v>
      </c>
      <c r="F23" s="154"/>
      <c r="G23" s="183">
        <v>106.86274509803921</v>
      </c>
      <c r="H23" s="183">
        <v>131.48438715683835</v>
      </c>
      <c r="I23" s="183">
        <v>82.678983833718249</v>
      </c>
      <c r="M23" s="174"/>
      <c r="N23" s="174"/>
      <c r="O23" s="174"/>
    </row>
    <row r="24" spans="1:15" s="135" customFormat="1" ht="18" customHeight="1">
      <c r="A24" s="148"/>
      <c r="B24" s="182" t="s">
        <v>239</v>
      </c>
      <c r="C24" s="154">
        <v>342</v>
      </c>
      <c r="D24" s="154">
        <v>52045</v>
      </c>
      <c r="E24" s="154">
        <v>2799</v>
      </c>
      <c r="F24" s="154"/>
      <c r="G24" s="183">
        <v>101.18343195266273</v>
      </c>
      <c r="H24" s="183">
        <v>280.8656314886295</v>
      </c>
      <c r="I24" s="183">
        <v>149.75922953451044</v>
      </c>
      <c r="M24" s="174"/>
      <c r="N24" s="174"/>
      <c r="O24" s="174"/>
    </row>
    <row r="25" spans="1:15" s="135" customFormat="1" ht="27" customHeight="1">
      <c r="A25" s="148"/>
      <c r="B25" s="182" t="s">
        <v>240</v>
      </c>
      <c r="C25" s="154">
        <v>1077</v>
      </c>
      <c r="D25" s="154">
        <v>6296</v>
      </c>
      <c r="E25" s="154">
        <v>9778</v>
      </c>
      <c r="F25" s="154"/>
      <c r="G25" s="183">
        <v>114.69648562300318</v>
      </c>
      <c r="H25" s="183">
        <v>142.6717461480298</v>
      </c>
      <c r="I25" s="183">
        <v>226.60486674391657</v>
      </c>
      <c r="M25" s="174"/>
      <c r="N25" s="174"/>
      <c r="O25" s="174"/>
    </row>
    <row r="26" spans="1:15" s="135" customFormat="1" ht="18" customHeight="1">
      <c r="A26" s="148"/>
      <c r="B26" s="182" t="s">
        <v>241</v>
      </c>
      <c r="C26" s="154">
        <v>381</v>
      </c>
      <c r="D26" s="154">
        <v>1193</v>
      </c>
      <c r="E26" s="154">
        <v>1698</v>
      </c>
      <c r="F26" s="154"/>
      <c r="G26" s="183">
        <v>127</v>
      </c>
      <c r="H26" s="183">
        <v>104.05721615249901</v>
      </c>
      <c r="I26" s="183">
        <v>124.76120499632624</v>
      </c>
      <c r="M26" s="174"/>
      <c r="N26" s="174"/>
      <c r="O26" s="174"/>
    </row>
    <row r="27" spans="1:15" s="135" customFormat="1" ht="18" customHeight="1">
      <c r="A27" s="148"/>
      <c r="B27" s="182" t="s">
        <v>242</v>
      </c>
      <c r="C27" s="154">
        <v>118</v>
      </c>
      <c r="D27" s="154">
        <v>1149</v>
      </c>
      <c r="E27" s="154">
        <v>608</v>
      </c>
      <c r="F27" s="154"/>
      <c r="G27" s="183">
        <v>98.333333333333329</v>
      </c>
      <c r="H27" s="183">
        <v>128.8760972415904</v>
      </c>
      <c r="I27" s="183">
        <v>60.860860860860868</v>
      </c>
      <c r="M27" s="174"/>
      <c r="N27" s="174"/>
      <c r="O27" s="174"/>
    </row>
    <row r="28" spans="1:15" s="135" customFormat="1" ht="18" customHeight="1">
      <c r="A28" s="148"/>
      <c r="B28" s="182" t="s">
        <v>243</v>
      </c>
      <c r="C28" s="154">
        <v>113</v>
      </c>
      <c r="D28" s="154">
        <v>1189</v>
      </c>
      <c r="E28" s="154">
        <v>625</v>
      </c>
      <c r="F28" s="154"/>
      <c r="G28" s="183">
        <v>148.68421052631581</v>
      </c>
      <c r="H28" s="183">
        <v>246.10862725616823</v>
      </c>
      <c r="I28" s="183">
        <v>178.57142857142858</v>
      </c>
      <c r="M28" s="174"/>
      <c r="N28" s="174"/>
      <c r="O28" s="174"/>
    </row>
    <row r="29" spans="1:15" ht="39.75" customHeight="1">
      <c r="A29" s="148"/>
      <c r="B29" s="182" t="s">
        <v>244</v>
      </c>
      <c r="C29" s="154">
        <v>768</v>
      </c>
      <c r="D29" s="154">
        <v>4333</v>
      </c>
      <c r="E29" s="154">
        <v>3268</v>
      </c>
      <c r="F29" s="154"/>
      <c r="G29" s="183">
        <v>114.45603576751118</v>
      </c>
      <c r="H29" s="183">
        <v>131.21762870113204</v>
      </c>
      <c r="I29" s="183">
        <v>98.344869094192006</v>
      </c>
      <c r="M29" s="174"/>
      <c r="N29" s="174"/>
      <c r="O29" s="174"/>
    </row>
    <row r="30" spans="1:15" ht="18" customHeight="1">
      <c r="A30" s="148"/>
      <c r="B30" s="182" t="s">
        <v>245</v>
      </c>
      <c r="C30" s="154">
        <v>148</v>
      </c>
      <c r="D30" s="154">
        <v>592</v>
      </c>
      <c r="E30" s="154">
        <v>605</v>
      </c>
      <c r="F30" s="154"/>
      <c r="G30" s="183">
        <v>164.44444444444443</v>
      </c>
      <c r="H30" s="183">
        <v>406.09137055837562</v>
      </c>
      <c r="I30" s="183">
        <v>195.79288025889966</v>
      </c>
      <c r="M30" s="174"/>
      <c r="N30" s="174"/>
      <c r="O30" s="174"/>
    </row>
    <row r="31" spans="1:15" ht="18" customHeight="1">
      <c r="A31" s="140"/>
      <c r="B31" s="140"/>
      <c r="C31" s="140"/>
      <c r="D31" s="140"/>
      <c r="E31" s="140"/>
      <c r="F31" s="140"/>
      <c r="G31" s="140"/>
    </row>
    <row r="32" spans="1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</sheetData>
  <mergeCells count="3">
    <mergeCell ref="C4:E5"/>
    <mergeCell ref="G4:I4"/>
    <mergeCell ref="G5:I5"/>
  </mergeCells>
  <pageMargins left="0.86614173228346503" right="0.39370078740157499" top="0.74803149606299202" bottom="0.74803149606299202" header="0.31496062992126" footer="0.511811023622047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3"/>
  <sheetViews>
    <sheetView workbookViewId="0">
      <selection activeCell="D13" sqref="D13"/>
    </sheetView>
  </sheetViews>
  <sheetFormatPr defaultColWidth="10" defaultRowHeight="12.75"/>
  <cols>
    <col min="1" max="1" width="41" style="133" customWidth="1"/>
    <col min="2" max="3" width="11.5703125" style="133" customWidth="1"/>
    <col min="4" max="4" width="22.28515625" style="133" customWidth="1"/>
    <col min="5" max="16384" width="10" style="133"/>
  </cols>
  <sheetData>
    <row r="1" spans="1:6" s="131" customFormat="1" ht="20.100000000000001" customHeight="1">
      <c r="A1" s="130" t="s">
        <v>246</v>
      </c>
      <c r="B1" s="162"/>
      <c r="C1" s="162"/>
    </row>
    <row r="2" spans="1:6" ht="20.100000000000001" customHeight="1">
      <c r="A2" s="140"/>
      <c r="B2" s="140"/>
      <c r="C2" s="140"/>
    </row>
    <row r="3" spans="1:6" s="135" customFormat="1" ht="20.100000000000001" customHeight="1">
      <c r="A3" s="134"/>
      <c r="B3" s="134"/>
      <c r="C3" s="163"/>
      <c r="D3" s="185" t="s">
        <v>247</v>
      </c>
    </row>
    <row r="4" spans="1:6" s="135" customFormat="1" ht="15.95" customHeight="1">
      <c r="A4" s="164"/>
      <c r="B4" s="167" t="s">
        <v>198</v>
      </c>
      <c r="C4" s="167" t="s">
        <v>198</v>
      </c>
      <c r="D4" s="167" t="s">
        <v>248</v>
      </c>
    </row>
    <row r="5" spans="1:6" s="135" customFormat="1" ht="15.95" customHeight="1">
      <c r="A5" s="166"/>
      <c r="B5" s="169" t="s">
        <v>66</v>
      </c>
      <c r="C5" s="169" t="s">
        <v>67</v>
      </c>
      <c r="D5" s="169" t="s">
        <v>249</v>
      </c>
    </row>
    <row r="6" spans="1:6" s="135" customFormat="1" ht="20.100000000000001" customHeight="1">
      <c r="A6" s="134"/>
      <c r="B6" s="142"/>
      <c r="C6" s="142"/>
      <c r="D6" s="142"/>
    </row>
    <row r="7" spans="1:6" s="173" customFormat="1" ht="20.100000000000001" customHeight="1">
      <c r="A7" s="186" t="s">
        <v>227</v>
      </c>
      <c r="B7" s="187">
        <v>15067</v>
      </c>
      <c r="C7" s="188">
        <v>13799</v>
      </c>
      <c r="D7" s="189">
        <v>91.584256985464918</v>
      </c>
      <c r="E7" s="190"/>
    </row>
    <row r="8" spans="1:6" s="180" customFormat="1" ht="20.100000000000001" customHeight="1">
      <c r="A8" s="191" t="s">
        <v>229</v>
      </c>
      <c r="B8" s="192">
        <v>204</v>
      </c>
      <c r="C8" s="193">
        <v>216</v>
      </c>
      <c r="D8" s="194">
        <v>105.88235294117648</v>
      </c>
    </row>
    <row r="9" spans="1:6" s="180" customFormat="1" ht="20.100000000000001" customHeight="1">
      <c r="A9" s="191" t="s">
        <v>230</v>
      </c>
      <c r="B9" s="192">
        <v>3857</v>
      </c>
      <c r="C9" s="193">
        <v>3919</v>
      </c>
      <c r="D9" s="194">
        <v>101.60746694322012</v>
      </c>
      <c r="E9" s="193"/>
    </row>
    <row r="10" spans="1:6" s="135" customFormat="1" ht="20.100000000000001" customHeight="1">
      <c r="A10" s="195" t="s">
        <v>20</v>
      </c>
      <c r="B10" s="196">
        <v>98</v>
      </c>
      <c r="C10" s="197">
        <v>83</v>
      </c>
      <c r="D10" s="198">
        <v>84.693877551020407</v>
      </c>
      <c r="F10" s="173"/>
    </row>
    <row r="11" spans="1:6" s="135" customFormat="1" ht="20.100000000000001" customHeight="1">
      <c r="A11" s="195" t="s">
        <v>26</v>
      </c>
      <c r="B11" s="196">
        <v>1644</v>
      </c>
      <c r="C11" s="197">
        <v>1758</v>
      </c>
      <c r="D11" s="198">
        <v>106.93430656934306</v>
      </c>
      <c r="F11" s="173"/>
    </row>
    <row r="12" spans="1:6" s="135" customFormat="1" ht="20.100000000000001" customHeight="1">
      <c r="A12" s="195" t="s">
        <v>231</v>
      </c>
      <c r="B12" s="196">
        <v>256</v>
      </c>
      <c r="C12" s="197">
        <v>260</v>
      </c>
      <c r="D12" s="198">
        <v>101.5625</v>
      </c>
      <c r="F12" s="173"/>
    </row>
    <row r="13" spans="1:6" s="135" customFormat="1" ht="20.100000000000001" customHeight="1">
      <c r="A13" s="195" t="s">
        <v>232</v>
      </c>
      <c r="B13" s="196">
        <v>1859</v>
      </c>
      <c r="C13" s="197">
        <v>1818</v>
      </c>
      <c r="D13" s="198">
        <v>97.794513179128558</v>
      </c>
      <c r="F13" s="173"/>
    </row>
    <row r="14" spans="1:6" s="180" customFormat="1" ht="20.100000000000001" customHeight="1">
      <c r="A14" s="191" t="s">
        <v>233</v>
      </c>
      <c r="B14" s="192">
        <v>11006</v>
      </c>
      <c r="C14" s="193">
        <v>9664</v>
      </c>
      <c r="D14" s="194">
        <v>87.806650917681267</v>
      </c>
    </row>
    <row r="15" spans="1:6" s="135" customFormat="1" ht="20.100000000000001" customHeight="1">
      <c r="A15" s="195" t="s">
        <v>234</v>
      </c>
      <c r="B15" s="196">
        <v>5528</v>
      </c>
      <c r="C15" s="197">
        <v>4263</v>
      </c>
      <c r="D15" s="198">
        <v>77.116497829232998</v>
      </c>
      <c r="F15" s="173"/>
    </row>
    <row r="16" spans="1:6" s="135" customFormat="1" ht="20.100000000000001" customHeight="1">
      <c r="A16" s="195" t="s">
        <v>235</v>
      </c>
      <c r="B16" s="196">
        <v>728</v>
      </c>
      <c r="C16" s="197">
        <v>702</v>
      </c>
      <c r="D16" s="198">
        <v>96.428571428571431</v>
      </c>
      <c r="F16" s="173"/>
    </row>
    <row r="17" spans="1:6" s="135" customFormat="1" ht="20.100000000000001" customHeight="1">
      <c r="A17" s="195" t="s">
        <v>236</v>
      </c>
      <c r="B17" s="196">
        <v>786</v>
      </c>
      <c r="C17" s="197">
        <v>751</v>
      </c>
      <c r="D17" s="198">
        <v>95.547073791348609</v>
      </c>
      <c r="F17" s="173"/>
    </row>
    <row r="18" spans="1:6" s="135" customFormat="1" ht="20.100000000000001" customHeight="1">
      <c r="A18" s="195" t="s">
        <v>237</v>
      </c>
      <c r="B18" s="196">
        <v>318</v>
      </c>
      <c r="C18" s="197">
        <v>355</v>
      </c>
      <c r="D18" s="198">
        <v>111.63522012578618</v>
      </c>
      <c r="F18" s="173"/>
    </row>
    <row r="19" spans="1:6" s="135" customFormat="1" ht="20.100000000000001" customHeight="1">
      <c r="A19" s="195" t="s">
        <v>238</v>
      </c>
      <c r="B19" s="196">
        <v>130</v>
      </c>
      <c r="C19" s="197">
        <v>122</v>
      </c>
      <c r="D19" s="198">
        <v>93.84615384615384</v>
      </c>
      <c r="F19" s="173"/>
    </row>
    <row r="20" spans="1:6" s="135" customFormat="1" ht="20.100000000000001" customHeight="1">
      <c r="A20" s="195" t="s">
        <v>239</v>
      </c>
      <c r="B20" s="196">
        <v>499</v>
      </c>
      <c r="C20" s="197">
        <v>645</v>
      </c>
      <c r="D20" s="198">
        <v>129.25851703406815</v>
      </c>
      <c r="F20" s="173"/>
    </row>
    <row r="21" spans="1:6" s="135" customFormat="1" ht="27.95" customHeight="1">
      <c r="A21" s="195" t="s">
        <v>250</v>
      </c>
      <c r="B21" s="196">
        <v>1095</v>
      </c>
      <c r="C21" s="197">
        <v>1117</v>
      </c>
      <c r="D21" s="198">
        <v>102.00913242009133</v>
      </c>
      <c r="F21" s="173"/>
    </row>
    <row r="22" spans="1:6" s="135" customFormat="1" ht="20.100000000000001" customHeight="1">
      <c r="A22" s="195" t="s">
        <v>241</v>
      </c>
      <c r="B22" s="196">
        <v>458</v>
      </c>
      <c r="C22" s="197">
        <v>393</v>
      </c>
      <c r="D22" s="198">
        <v>85.807860262008731</v>
      </c>
      <c r="F22" s="173"/>
    </row>
    <row r="23" spans="1:6" s="135" customFormat="1" ht="20.100000000000001" customHeight="1">
      <c r="A23" s="195" t="s">
        <v>242</v>
      </c>
      <c r="B23" s="196">
        <v>62</v>
      </c>
      <c r="C23" s="197">
        <v>61</v>
      </c>
      <c r="D23" s="198">
        <v>98.387096774193552</v>
      </c>
      <c r="F23" s="173"/>
    </row>
    <row r="24" spans="1:6" s="135" customFormat="1" ht="20.100000000000001" customHeight="1">
      <c r="A24" s="195" t="s">
        <v>243</v>
      </c>
      <c r="B24" s="196">
        <v>157</v>
      </c>
      <c r="C24" s="197">
        <v>129</v>
      </c>
      <c r="D24" s="198">
        <v>82.165605095541409</v>
      </c>
      <c r="F24" s="173"/>
    </row>
    <row r="25" spans="1:6" ht="27.95" customHeight="1">
      <c r="A25" s="195" t="s">
        <v>251</v>
      </c>
      <c r="B25" s="196">
        <v>789</v>
      </c>
      <c r="C25" s="197">
        <v>698</v>
      </c>
      <c r="D25" s="198">
        <v>88.466413181242075</v>
      </c>
      <c r="F25" s="173"/>
    </row>
    <row r="26" spans="1:6" ht="20.100000000000001" customHeight="1">
      <c r="A26" s="195" t="s">
        <v>245</v>
      </c>
      <c r="B26" s="196">
        <v>456</v>
      </c>
      <c r="C26" s="197">
        <v>428</v>
      </c>
      <c r="D26" s="198">
        <v>93.859649122807014</v>
      </c>
      <c r="F26" s="173"/>
    </row>
    <row r="27" spans="1:6" ht="20.100000000000001" customHeight="1">
      <c r="A27" s="140"/>
      <c r="B27" s="140"/>
      <c r="C27" s="140"/>
    </row>
    <row r="28" spans="1:6" ht="20.100000000000001" customHeight="1">
      <c r="A28" s="140"/>
      <c r="B28" s="140"/>
      <c r="C28" s="140"/>
    </row>
    <row r="29" spans="1:6" ht="20.100000000000001" customHeight="1">
      <c r="A29" s="140"/>
      <c r="B29" s="140"/>
      <c r="C29" s="140"/>
    </row>
    <row r="30" spans="1:6" ht="20.100000000000001" customHeight="1">
      <c r="A30" s="140"/>
      <c r="B30" s="140"/>
      <c r="C30" s="140"/>
    </row>
    <row r="31" spans="1:6" ht="20.100000000000001" customHeight="1">
      <c r="A31" s="140"/>
      <c r="B31" s="140"/>
      <c r="C31" s="140"/>
    </row>
    <row r="32" spans="1:6" ht="20.100000000000001" customHeight="1">
      <c r="A32" s="140"/>
      <c r="B32" s="140"/>
      <c r="C32" s="140"/>
    </row>
    <row r="33" spans="1:4" ht="20.100000000000001" customHeight="1">
      <c r="A33" s="140"/>
      <c r="B33" s="140"/>
      <c r="C33" s="140"/>
    </row>
    <row r="34" spans="1:4" ht="20.100000000000001" customHeight="1">
      <c r="A34" s="140"/>
      <c r="B34" s="140"/>
      <c r="C34" s="140"/>
    </row>
    <row r="35" spans="1:4" ht="20.100000000000001" customHeight="1">
      <c r="A35" s="140"/>
      <c r="B35" s="140"/>
      <c r="C35" s="140"/>
    </row>
    <row r="36" spans="1:4" ht="20.100000000000001" customHeight="1">
      <c r="A36" s="140"/>
      <c r="B36" s="140"/>
      <c r="C36" s="140"/>
    </row>
    <row r="37" spans="1:4" ht="20.100000000000001" customHeight="1">
      <c r="A37" s="140"/>
      <c r="B37" s="140"/>
      <c r="C37" s="140"/>
      <c r="D37" s="140"/>
    </row>
    <row r="38" spans="1:4" ht="20.100000000000001" customHeight="1">
      <c r="A38" s="140"/>
      <c r="B38" s="140"/>
      <c r="C38" s="140"/>
      <c r="D38" s="140"/>
    </row>
    <row r="39" spans="1:4" ht="20.100000000000001" customHeight="1">
      <c r="A39" s="140"/>
      <c r="B39" s="140"/>
      <c r="C39" s="140"/>
      <c r="D39" s="140"/>
    </row>
    <row r="40" spans="1:4" ht="20.100000000000001" customHeight="1">
      <c r="A40" s="140"/>
      <c r="B40" s="140"/>
      <c r="C40" s="140"/>
      <c r="D40" s="140"/>
    </row>
    <row r="41" spans="1:4" ht="20.100000000000001" customHeight="1">
      <c r="A41" s="140"/>
      <c r="B41" s="140"/>
      <c r="C41" s="140"/>
      <c r="D41" s="140"/>
    </row>
    <row r="42" spans="1:4" ht="20.100000000000001" customHeight="1">
      <c r="A42" s="140"/>
      <c r="B42" s="140"/>
      <c r="C42" s="140"/>
      <c r="D42" s="140"/>
    </row>
    <row r="43" spans="1:4" ht="20.100000000000001" customHeight="1">
      <c r="A43" s="140"/>
      <c r="B43" s="140"/>
      <c r="C43" s="140"/>
      <c r="D43" s="140"/>
    </row>
    <row r="44" spans="1:4" ht="20.100000000000001" customHeight="1">
      <c r="A44" s="140"/>
      <c r="B44" s="140"/>
      <c r="C44" s="140"/>
      <c r="D44" s="140"/>
    </row>
    <row r="45" spans="1:4" ht="20.100000000000001" customHeight="1">
      <c r="A45" s="140"/>
      <c r="B45" s="140"/>
      <c r="C45" s="140"/>
      <c r="D45" s="140"/>
    </row>
    <row r="46" spans="1:4" ht="20.100000000000001" customHeight="1">
      <c r="A46" s="140"/>
      <c r="B46" s="140"/>
      <c r="C46" s="140"/>
      <c r="D46" s="140"/>
    </row>
    <row r="47" spans="1:4" ht="20.100000000000001" customHeight="1">
      <c r="A47" s="140"/>
      <c r="B47" s="140"/>
      <c r="C47" s="140"/>
      <c r="D47" s="140"/>
    </row>
    <row r="48" spans="1:4" ht="20.100000000000001" customHeight="1">
      <c r="A48" s="140"/>
      <c r="B48" s="140"/>
      <c r="C48" s="140"/>
      <c r="D48" s="140"/>
    </row>
    <row r="49" spans="1:4" ht="20.100000000000001" customHeight="1">
      <c r="A49" s="140"/>
      <c r="B49" s="140"/>
      <c r="C49" s="140"/>
      <c r="D49" s="140"/>
    </row>
    <row r="50" spans="1:4" ht="20.100000000000001" customHeight="1">
      <c r="A50" s="140"/>
      <c r="B50" s="140"/>
      <c r="C50" s="140"/>
      <c r="D50" s="140"/>
    </row>
    <row r="51" spans="1:4" ht="20.100000000000001" customHeight="1">
      <c r="A51" s="140"/>
      <c r="B51" s="140"/>
      <c r="C51" s="140"/>
      <c r="D51" s="140"/>
    </row>
    <row r="52" spans="1:4" ht="20.100000000000001" customHeight="1">
      <c r="A52" s="140"/>
      <c r="B52" s="140"/>
      <c r="C52" s="140"/>
      <c r="D52" s="140"/>
    </row>
    <row r="53" spans="1:4" ht="20.100000000000001" customHeight="1">
      <c r="A53" s="140"/>
      <c r="B53" s="140"/>
      <c r="C53" s="140"/>
      <c r="D53" s="140"/>
    </row>
    <row r="54" spans="1:4" ht="20.100000000000001" customHeight="1">
      <c r="A54" s="140"/>
      <c r="B54" s="140"/>
      <c r="C54" s="140"/>
      <c r="D54" s="140"/>
    </row>
    <row r="55" spans="1:4" ht="20.100000000000001" customHeight="1">
      <c r="A55" s="140"/>
      <c r="B55" s="140"/>
      <c r="C55" s="140"/>
      <c r="D55" s="140"/>
    </row>
    <row r="56" spans="1:4" ht="20.100000000000001" customHeight="1">
      <c r="A56" s="140"/>
      <c r="B56" s="140"/>
      <c r="C56" s="140"/>
      <c r="D56" s="140"/>
    </row>
    <row r="57" spans="1:4" ht="20.100000000000001" customHeight="1">
      <c r="A57" s="140"/>
      <c r="B57" s="140"/>
      <c r="C57" s="140"/>
      <c r="D57" s="140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5"/>
  <sheetViews>
    <sheetView workbookViewId="0">
      <selection activeCell="D13" sqref="D13"/>
    </sheetView>
  </sheetViews>
  <sheetFormatPr defaultColWidth="10" defaultRowHeight="12.75"/>
  <cols>
    <col min="1" max="1" width="43.42578125" style="133" customWidth="1"/>
    <col min="2" max="3" width="10.7109375" style="133" customWidth="1"/>
    <col min="4" max="4" width="24.28515625" style="133" customWidth="1"/>
    <col min="5" max="5" width="10" style="133" customWidth="1"/>
    <col min="6" max="16384" width="10" style="133"/>
  </cols>
  <sheetData>
    <row r="1" spans="1:6" s="131" customFormat="1" ht="20.100000000000001" customHeight="1">
      <c r="A1" s="130" t="s">
        <v>252</v>
      </c>
      <c r="B1" s="162"/>
      <c r="C1" s="162"/>
      <c r="D1" s="162"/>
    </row>
    <row r="2" spans="1:6" ht="20.100000000000001" customHeight="1">
      <c r="A2" s="140"/>
      <c r="B2" s="140"/>
      <c r="C2" s="140"/>
    </row>
    <row r="3" spans="1:6" s="135" customFormat="1" ht="15.95" customHeight="1">
      <c r="A3" s="134"/>
      <c r="B3" s="134"/>
      <c r="C3" s="163"/>
      <c r="D3" s="185" t="s">
        <v>247</v>
      </c>
    </row>
    <row r="4" spans="1:6" s="135" customFormat="1" ht="15.95" customHeight="1">
      <c r="A4" s="164"/>
      <c r="B4" s="167" t="s">
        <v>198</v>
      </c>
      <c r="C4" s="167" t="s">
        <v>198</v>
      </c>
      <c r="D4" s="167" t="s">
        <v>248</v>
      </c>
    </row>
    <row r="5" spans="1:6" s="135" customFormat="1" ht="15.95" customHeight="1">
      <c r="A5" s="166"/>
      <c r="B5" s="169" t="s">
        <v>66</v>
      </c>
      <c r="C5" s="169" t="s">
        <v>253</v>
      </c>
      <c r="D5" s="169" t="s">
        <v>249</v>
      </c>
    </row>
    <row r="6" spans="1:6" s="135" customFormat="1" ht="20.100000000000001" customHeight="1">
      <c r="A6" s="134"/>
      <c r="B6" s="142"/>
      <c r="C6" s="142"/>
      <c r="D6" s="142"/>
    </row>
    <row r="7" spans="1:6" s="173" customFormat="1" ht="20.100000000000001" customHeight="1">
      <c r="A7" s="186" t="s">
        <v>227</v>
      </c>
      <c r="B7" s="187">
        <v>34994</v>
      </c>
      <c r="C7" s="188">
        <v>43925</v>
      </c>
      <c r="D7" s="199">
        <v>125.52151797450992</v>
      </c>
      <c r="E7" s="135"/>
      <c r="F7" s="135"/>
    </row>
    <row r="8" spans="1:6" s="180" customFormat="1" ht="20.100000000000001" customHeight="1">
      <c r="A8" s="191" t="s">
        <v>229</v>
      </c>
      <c r="B8" s="192">
        <v>495</v>
      </c>
      <c r="C8" s="193">
        <v>544</v>
      </c>
      <c r="D8" s="200">
        <v>109.8989898989899</v>
      </c>
      <c r="F8" s="136"/>
    </row>
    <row r="9" spans="1:6" s="180" customFormat="1" ht="20.100000000000001" customHeight="1">
      <c r="A9" s="191" t="s">
        <v>230</v>
      </c>
      <c r="B9" s="192">
        <v>9696</v>
      </c>
      <c r="C9" s="193">
        <v>11403</v>
      </c>
      <c r="D9" s="200">
        <v>117.60519801980197</v>
      </c>
      <c r="E9" s="136"/>
      <c r="F9" s="136"/>
    </row>
    <row r="10" spans="1:6" s="135" customFormat="1" ht="20.100000000000001" customHeight="1">
      <c r="A10" s="195" t="s">
        <v>20</v>
      </c>
      <c r="B10" s="196">
        <v>167</v>
      </c>
      <c r="C10" s="197">
        <v>201</v>
      </c>
      <c r="D10" s="201">
        <v>120.35928143712576</v>
      </c>
    </row>
    <row r="11" spans="1:6" s="135" customFormat="1" ht="19.5" customHeight="1">
      <c r="A11" s="195" t="s">
        <v>26</v>
      </c>
      <c r="B11" s="196">
        <v>4240</v>
      </c>
      <c r="C11" s="197">
        <v>5127</v>
      </c>
      <c r="D11" s="201">
        <v>120.91981132075472</v>
      </c>
    </row>
    <row r="12" spans="1:6" s="135" customFormat="1" ht="19.5" customHeight="1">
      <c r="A12" s="195" t="s">
        <v>231</v>
      </c>
      <c r="B12" s="196">
        <v>332</v>
      </c>
      <c r="C12" s="197">
        <v>321</v>
      </c>
      <c r="D12" s="201">
        <v>96.686746987951807</v>
      </c>
    </row>
    <row r="13" spans="1:6" s="135" customFormat="1" ht="20.100000000000001" customHeight="1">
      <c r="A13" s="195" t="s">
        <v>232</v>
      </c>
      <c r="B13" s="196">
        <v>4957</v>
      </c>
      <c r="C13" s="197">
        <v>5754</v>
      </c>
      <c r="D13" s="201">
        <v>116.07827314908209</v>
      </c>
    </row>
    <row r="14" spans="1:6" s="180" customFormat="1" ht="20.100000000000001" customHeight="1">
      <c r="A14" s="191" t="s">
        <v>233</v>
      </c>
      <c r="B14" s="192">
        <v>24803</v>
      </c>
      <c r="C14" s="193">
        <v>31978</v>
      </c>
      <c r="D14" s="200">
        <v>128.92795226383905</v>
      </c>
      <c r="E14" s="136"/>
      <c r="F14" s="136"/>
    </row>
    <row r="15" spans="1:6" s="135" customFormat="1" ht="20.100000000000001" customHeight="1">
      <c r="A15" s="195" t="s">
        <v>234</v>
      </c>
      <c r="B15" s="196">
        <v>12690</v>
      </c>
      <c r="C15" s="197">
        <v>17128</v>
      </c>
      <c r="D15" s="201">
        <v>134.97241922773838</v>
      </c>
    </row>
    <row r="16" spans="1:6" s="135" customFormat="1" ht="20.100000000000001" customHeight="1">
      <c r="A16" s="195" t="s">
        <v>235</v>
      </c>
      <c r="B16" s="196">
        <v>1869</v>
      </c>
      <c r="C16" s="197">
        <v>2229</v>
      </c>
      <c r="D16" s="201">
        <v>119.26163723916532</v>
      </c>
    </row>
    <row r="17" spans="1:6" s="135" customFormat="1" ht="20.100000000000001" customHeight="1">
      <c r="A17" s="195" t="s">
        <v>236</v>
      </c>
      <c r="B17" s="196">
        <v>1637</v>
      </c>
      <c r="C17" s="197">
        <v>1830</v>
      </c>
      <c r="D17" s="201">
        <v>111.78985949908369</v>
      </c>
    </row>
    <row r="18" spans="1:6" s="135" customFormat="1" ht="20.100000000000001" customHeight="1">
      <c r="A18" s="195" t="s">
        <v>237</v>
      </c>
      <c r="B18" s="196">
        <v>941</v>
      </c>
      <c r="C18" s="197">
        <v>1228</v>
      </c>
      <c r="D18" s="201">
        <v>130.49946865037194</v>
      </c>
    </row>
    <row r="19" spans="1:6" s="135" customFormat="1" ht="21.75" customHeight="1">
      <c r="A19" s="195" t="s">
        <v>238</v>
      </c>
      <c r="B19" s="196">
        <v>279</v>
      </c>
      <c r="C19" s="197">
        <v>363</v>
      </c>
      <c r="D19" s="201">
        <v>130.10752688172042</v>
      </c>
    </row>
    <row r="20" spans="1:6" s="135" customFormat="1" ht="20.100000000000001" customHeight="1">
      <c r="A20" s="195" t="s">
        <v>239</v>
      </c>
      <c r="B20" s="196">
        <v>1448</v>
      </c>
      <c r="C20" s="197">
        <v>2000</v>
      </c>
      <c r="D20" s="201">
        <v>138.12154696132598</v>
      </c>
    </row>
    <row r="21" spans="1:6" s="135" customFormat="1" ht="30" customHeight="1">
      <c r="A21" s="195" t="s">
        <v>250</v>
      </c>
      <c r="B21" s="196">
        <v>2645</v>
      </c>
      <c r="C21" s="197">
        <v>3454</v>
      </c>
      <c r="D21" s="201">
        <v>130.58601134215502</v>
      </c>
    </row>
    <row r="22" spans="1:6" s="135" customFormat="1" ht="20.100000000000001" customHeight="1">
      <c r="A22" s="195" t="s">
        <v>241</v>
      </c>
      <c r="B22" s="196">
        <v>761</v>
      </c>
      <c r="C22" s="197">
        <v>927</v>
      </c>
      <c r="D22" s="201">
        <v>121.81340341655715</v>
      </c>
    </row>
    <row r="23" spans="1:6" s="135" customFormat="1" ht="21" customHeight="1">
      <c r="A23" s="195" t="s">
        <v>242</v>
      </c>
      <c r="B23" s="196">
        <v>121</v>
      </c>
      <c r="C23" s="197">
        <v>161</v>
      </c>
      <c r="D23" s="201">
        <v>133.05785123966942</v>
      </c>
    </row>
    <row r="24" spans="1:6" s="135" customFormat="1" ht="20.100000000000001" customHeight="1">
      <c r="A24" s="195" t="s">
        <v>243</v>
      </c>
      <c r="B24" s="196">
        <v>204</v>
      </c>
      <c r="C24" s="197">
        <v>241</v>
      </c>
      <c r="D24" s="201">
        <v>118.13725490196079</v>
      </c>
    </row>
    <row r="25" spans="1:6" ht="29.25" customHeight="1">
      <c r="A25" s="195" t="s">
        <v>251</v>
      </c>
      <c r="B25" s="196">
        <v>1878</v>
      </c>
      <c r="C25" s="197">
        <v>2143</v>
      </c>
      <c r="D25" s="201">
        <v>114.11075612353568</v>
      </c>
      <c r="F25" s="135"/>
    </row>
    <row r="26" spans="1:6" ht="20.100000000000001" customHeight="1">
      <c r="A26" s="195" t="s">
        <v>245</v>
      </c>
      <c r="B26" s="196">
        <v>330</v>
      </c>
      <c r="C26" s="197">
        <v>274</v>
      </c>
      <c r="D26" s="201">
        <v>83.030303030303031</v>
      </c>
      <c r="F26" s="135"/>
    </row>
    <row r="27" spans="1:6" ht="29.25" customHeight="1">
      <c r="A27" s="195"/>
      <c r="B27" s="140"/>
      <c r="C27" s="140"/>
      <c r="D27" s="140"/>
    </row>
    <row r="28" spans="1:6" ht="20.100000000000001" customHeight="1">
      <c r="A28" s="195"/>
      <c r="B28" s="140"/>
      <c r="C28" s="140"/>
      <c r="D28" s="140"/>
    </row>
    <row r="29" spans="1:6" ht="20.100000000000001" customHeight="1">
      <c r="A29" s="140"/>
      <c r="B29" s="140"/>
      <c r="C29" s="140"/>
    </row>
    <row r="30" spans="1:6" ht="20.100000000000001" customHeight="1">
      <c r="A30" s="140"/>
      <c r="B30" s="140"/>
      <c r="C30" s="140"/>
    </row>
    <row r="31" spans="1:6" ht="20.100000000000001" customHeight="1">
      <c r="A31" s="140"/>
      <c r="B31" s="140"/>
      <c r="C31" s="140"/>
    </row>
    <row r="32" spans="1:6" ht="20.100000000000001" customHeight="1">
      <c r="A32" s="140"/>
      <c r="B32" s="140"/>
      <c r="C32" s="140"/>
    </row>
    <row r="33" spans="1:4" ht="20.100000000000001" customHeight="1">
      <c r="A33" s="140"/>
      <c r="B33" s="140"/>
      <c r="C33" s="140"/>
    </row>
    <row r="34" spans="1:4" ht="20.100000000000001" customHeight="1">
      <c r="A34" s="140"/>
      <c r="B34" s="140"/>
      <c r="C34" s="140"/>
    </row>
    <row r="35" spans="1:4" ht="20.100000000000001" customHeight="1">
      <c r="A35" s="140"/>
      <c r="B35" s="140"/>
      <c r="C35" s="140"/>
    </row>
    <row r="36" spans="1:4" ht="20.100000000000001" customHeight="1">
      <c r="A36" s="140"/>
      <c r="B36" s="140"/>
      <c r="C36" s="140"/>
      <c r="D36" s="140"/>
    </row>
    <row r="37" spans="1:4" ht="20.100000000000001" customHeight="1">
      <c r="A37" s="140"/>
      <c r="B37" s="140"/>
      <c r="C37" s="140"/>
      <c r="D37" s="140"/>
    </row>
    <row r="38" spans="1:4" ht="20.100000000000001" customHeight="1">
      <c r="A38" s="140"/>
      <c r="B38" s="140"/>
      <c r="C38" s="140"/>
      <c r="D38" s="140"/>
    </row>
    <row r="39" spans="1:4" ht="20.100000000000001" customHeight="1">
      <c r="A39" s="140"/>
      <c r="B39" s="140"/>
      <c r="C39" s="140"/>
      <c r="D39" s="140"/>
    </row>
    <row r="40" spans="1:4" ht="20.100000000000001" customHeight="1">
      <c r="A40" s="140"/>
      <c r="B40" s="140"/>
      <c r="C40" s="140"/>
      <c r="D40" s="140"/>
    </row>
    <row r="41" spans="1:4" ht="20.100000000000001" customHeight="1">
      <c r="A41" s="140"/>
      <c r="B41" s="140"/>
      <c r="C41" s="140"/>
      <c r="D41" s="140"/>
    </row>
    <row r="42" spans="1:4" ht="20.100000000000001" customHeight="1">
      <c r="A42" s="140"/>
      <c r="B42" s="140"/>
      <c r="C42" s="140"/>
      <c r="D42" s="140"/>
    </row>
    <row r="43" spans="1:4" ht="20.100000000000001" customHeight="1">
      <c r="A43" s="140"/>
      <c r="B43" s="140"/>
      <c r="C43" s="140"/>
      <c r="D43" s="140"/>
    </row>
    <row r="44" spans="1:4" ht="20.100000000000001" customHeight="1">
      <c r="A44" s="140"/>
      <c r="B44" s="140"/>
      <c r="C44" s="140"/>
      <c r="D44" s="140"/>
    </row>
    <row r="45" spans="1:4" ht="20.100000000000001" customHeight="1">
      <c r="A45" s="140"/>
      <c r="B45" s="140"/>
      <c r="C45" s="140"/>
      <c r="D45" s="140"/>
    </row>
    <row r="46" spans="1:4" ht="20.100000000000001" customHeight="1">
      <c r="A46" s="140"/>
      <c r="B46" s="140"/>
      <c r="C46" s="140"/>
      <c r="D46" s="140"/>
    </row>
    <row r="47" spans="1:4" ht="20.100000000000001" customHeight="1">
      <c r="A47" s="140"/>
      <c r="B47" s="140"/>
      <c r="C47" s="140"/>
      <c r="D47" s="140"/>
    </row>
    <row r="48" spans="1:4" ht="20.100000000000001" customHeight="1">
      <c r="A48" s="140"/>
      <c r="B48" s="140"/>
      <c r="C48" s="140"/>
      <c r="D48" s="140"/>
    </row>
    <row r="49" spans="1:4" ht="20.100000000000001" customHeight="1">
      <c r="A49" s="140"/>
      <c r="B49" s="140"/>
      <c r="C49" s="140"/>
      <c r="D49" s="140"/>
    </row>
    <row r="50" spans="1:4" ht="20.100000000000001" customHeight="1">
      <c r="A50" s="140"/>
      <c r="B50" s="140"/>
      <c r="C50" s="140"/>
      <c r="D50" s="140"/>
    </row>
    <row r="51" spans="1:4" ht="20.100000000000001" customHeight="1">
      <c r="A51" s="140"/>
      <c r="B51" s="140"/>
      <c r="C51" s="140"/>
      <c r="D51" s="140"/>
    </row>
    <row r="52" spans="1:4" ht="20.100000000000001" customHeight="1">
      <c r="A52" s="140"/>
      <c r="B52" s="140"/>
      <c r="C52" s="140"/>
      <c r="D52" s="140"/>
    </row>
    <row r="53" spans="1:4" ht="20.100000000000001" customHeight="1">
      <c r="A53" s="140"/>
      <c r="B53" s="140"/>
      <c r="C53" s="140"/>
      <c r="D53" s="140"/>
    </row>
    <row r="54" spans="1:4" ht="20.100000000000001" customHeight="1">
      <c r="A54" s="140"/>
      <c r="B54" s="140"/>
      <c r="C54" s="140"/>
      <c r="D54" s="140"/>
    </row>
    <row r="55" spans="1:4" ht="20.100000000000001" customHeight="1">
      <c r="A55" s="140"/>
      <c r="B55" s="140"/>
      <c r="C55" s="140"/>
      <c r="D55" s="140"/>
    </row>
    <row r="56" spans="1:4" ht="20.100000000000001" customHeight="1">
      <c r="A56" s="140"/>
      <c r="B56" s="140"/>
      <c r="C56" s="140"/>
      <c r="D56" s="140"/>
    </row>
    <row r="57" spans="1:4" ht="20.100000000000001" customHeight="1">
      <c r="A57" s="140"/>
      <c r="B57" s="140"/>
      <c r="C57" s="140"/>
      <c r="D57" s="140"/>
    </row>
    <row r="58" spans="1:4" ht="20.100000000000001" customHeight="1">
      <c r="A58" s="140"/>
      <c r="B58" s="140"/>
      <c r="C58" s="140"/>
      <c r="D58" s="140"/>
    </row>
    <row r="59" spans="1:4" ht="20.100000000000001" customHeight="1">
      <c r="A59" s="140"/>
      <c r="B59" s="140"/>
      <c r="C59" s="140"/>
      <c r="D59" s="140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LĐ CN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 VĐT</vt:lpstr>
      <vt:lpstr>12. FDI</vt:lpstr>
      <vt:lpstr>13. Tongmuc</vt:lpstr>
      <vt:lpstr>14. XK</vt:lpstr>
      <vt:lpstr>15. NK</vt:lpstr>
      <vt:lpstr>16. CPI</vt:lpstr>
      <vt:lpstr>17. Van tai HK</vt:lpstr>
      <vt:lpstr>18. Van tai HH</vt:lpstr>
      <vt:lpstr>19. Du 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Vũ Quang Hà</cp:lastModifiedBy>
  <cp:lastPrinted>2024-01-29T07:35:40Z</cp:lastPrinted>
  <dcterms:created xsi:type="dcterms:W3CDTF">2024-01-23T14:38:40Z</dcterms:created>
  <dcterms:modified xsi:type="dcterms:W3CDTF">2024-01-29T07:59:03Z</dcterms:modified>
</cp:coreProperties>
</file>