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38" windowHeight="10841" tabRatio="863"/>
  </bookViews>
  <sheets>
    <sheet name="003数据库" sheetId="19" r:id="rId1"/>
  </sheets>
  <definedNames>
    <definedName name="_xlnm._FilterDatabase" localSheetId="0" hidden="1">'003数据库'!#REF!</definedName>
  </definedNames>
  <calcPr calcId="144525"/>
</workbook>
</file>

<file path=xl/sharedStrings.xml><?xml version="1.0" encoding="utf-8"?>
<sst xmlns="http://schemas.openxmlformats.org/spreadsheetml/2006/main" count="50">
  <si>
    <t>1. 每个表必须添加的字段：</t>
  </si>
  <si>
    <t>删除标识</t>
  </si>
  <si>
    <t>DeleteMark</t>
  </si>
  <si>
    <t>int</t>
  </si>
  <si>
    <t>1为有效；0为失效；</t>
  </si>
  <si>
    <t>制单人</t>
  </si>
  <si>
    <t>CreateUserId</t>
  </si>
  <si>
    <t>varchar</t>
  </si>
  <si>
    <t>制单人姓名</t>
  </si>
  <si>
    <t>CreateUserName</t>
  </si>
  <si>
    <t>制单时间</t>
  </si>
  <si>
    <t>CreateDate</t>
  </si>
  <si>
    <t>DateTime</t>
  </si>
  <si>
    <t>修改人</t>
  </si>
  <si>
    <t>ModifyUserId</t>
  </si>
  <si>
    <t>修改人姓名</t>
  </si>
  <si>
    <t>ModifyUserName</t>
  </si>
  <si>
    <t>修改时间</t>
  </si>
  <si>
    <t>ModifyDate</t>
  </si>
  <si>
    <t>数据库名称</t>
  </si>
  <si>
    <t>字段名称</t>
  </si>
  <si>
    <t>字段定义名</t>
  </si>
  <si>
    <t>类型</t>
  </si>
  <si>
    <t>长度</t>
  </si>
  <si>
    <t>备注</t>
  </si>
  <si>
    <t>序号</t>
  </si>
  <si>
    <t>识别标识</t>
  </si>
  <si>
    <t>PropInfo</t>
  </si>
  <si>
    <t>ID</t>
  </si>
  <si>
    <t>ROW_ID</t>
  </si>
  <si>
    <t>识别关键字</t>
  </si>
  <si>
    <t>ROW_ID varchar(50) not null,</t>
  </si>
  <si>
    <t>属性信息</t>
  </si>
  <si>
    <t>属性分类</t>
  </si>
  <si>
    <t>PropType</t>
  </si>
  <si>
    <t>System为系统属性;(分类内容自定义)</t>
  </si>
  <si>
    <t>属性关键字</t>
  </si>
  <si>
    <t>KeyWord</t>
  </si>
  <si>
    <t>同一分类下关键字不能重复</t>
  </si>
  <si>
    <t>此表只能通过后台修改；
1.有偿推广的开关可在此处设置，分类为System，关键字为：Commision，值为on/off;
2.折扣为：Discount，值为on/off；
3.满多少送多少：DiscountSum，值为on/off;</t>
  </si>
  <si>
    <t>属性说明</t>
  </si>
  <si>
    <t>Remark</t>
  </si>
  <si>
    <t>属性值</t>
  </si>
  <si>
    <t>PropValue</t>
  </si>
  <si>
    <t>制单人ID</t>
  </si>
  <si>
    <t>UserInfo.ROW_ID</t>
  </si>
  <si>
    <t>修改人ID</t>
  </si>
  <si>
    <t>PRIMARY KEY (ROW_ID)</t>
  </si>
  <si>
    <t>)engine=innodb default charset=utf8</t>
  </si>
  <si>
    <t>;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</si>
</sst>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F400]h:mm:ss\ AM/PM"/>
  </numFmts>
  <fonts count="29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rgb="FFFF0000"/>
      <name val="微软雅黑"/>
      <charset val="134"/>
    </font>
    <font>
      <b/>
      <sz val="10"/>
      <color theme="1"/>
      <name val="黑体"/>
      <charset val="134"/>
    </font>
    <font>
      <b/>
      <sz val="10"/>
      <color rgb="FFFF0000"/>
      <name val="黑体"/>
      <charset val="134"/>
    </font>
    <font>
      <sz val="10"/>
      <color theme="0" tint="-0.499984740745262"/>
      <name val="黑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Ｐゴシック"/>
      <charset val="128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/>
    <xf numFmtId="0" fontId="1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23" borderId="16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/>
    <xf numFmtId="0" fontId="6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176" fontId="0" fillId="0" borderId="0"/>
    <xf numFmtId="176" fontId="27" fillId="0" borderId="0"/>
    <xf numFmtId="0" fontId="27" fillId="0" borderId="0">
      <alignment vertical="center"/>
    </xf>
    <xf numFmtId="0" fontId="27" fillId="0" borderId="0"/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5" fillId="4" borderId="4" xfId="57" applyFont="1" applyFill="1" applyBorder="1" applyAlignment="1">
      <alignment vertical="center"/>
    </xf>
    <xf numFmtId="0" fontId="5" fillId="4" borderId="5" xfId="57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57" applyFont="1" applyFill="1" applyBorder="1" applyAlignment="1">
      <alignment vertical="center"/>
    </xf>
    <xf numFmtId="0" fontId="1" fillId="4" borderId="5" xfId="57" applyFont="1" applyFill="1" applyBorder="1" applyAlignment="1">
      <alignment vertical="center"/>
    </xf>
    <xf numFmtId="0" fontId="5" fillId="4" borderId="6" xfId="57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57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_Fil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14" xfId="53"/>
    <cellStyle name="常规 15" xfId="54"/>
    <cellStyle name="常规 2" xfId="55"/>
    <cellStyle name="常规 3" xfId="56"/>
    <cellStyle name="常规 4 2" xfId="57"/>
  </cellStyles>
  <tableStyles count="0" defaultTableStyle="TableStyleMedium2" defaultPivotStyle="PivotStyleLight16"/>
  <colors>
    <mruColors>
      <color rgb="00FFFF00"/>
      <color rgb="000000CC"/>
      <color rgb="00006600"/>
      <color rgb="003399FF"/>
      <color rgb="004C1C1C"/>
      <color rgb="00160808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1:AZ133"/>
  <sheetViews>
    <sheetView showGridLines="0" tabSelected="1" workbookViewId="0">
      <pane ySplit="10" topLeftCell="A11" activePane="bottomLeft" state="frozen"/>
      <selection/>
      <selection pane="bottomLeft" activeCell="Z28" sqref="Z28"/>
    </sheetView>
  </sheetViews>
  <sheetFormatPr defaultColWidth="2.62280701754386" defaultRowHeight="12.9"/>
  <cols>
    <col min="1" max="3" width="2.62280701754386" style="2"/>
    <col min="4" max="4" width="2.37719298245614" style="2" customWidth="1"/>
    <col min="5" max="17" width="2.62280701754386" style="2"/>
    <col min="18" max="18" width="3.75438596491228" style="2" customWidth="1"/>
    <col min="19" max="19" width="4.25438596491228" style="2" customWidth="1"/>
    <col min="20" max="20" width="3.5" style="2" customWidth="1"/>
    <col min="21" max="21" width="5.62280701754386" style="2" customWidth="1"/>
    <col min="22" max="25" width="2.62280701754386" style="2"/>
    <col min="26" max="26" width="2.62280701754386" style="2" customWidth="1"/>
    <col min="27" max="30" width="2.62280701754386" style="2"/>
    <col min="31" max="31" width="3.87719298245614" style="2" customWidth="1"/>
    <col min="32" max="32" width="3" style="2" customWidth="1"/>
    <col min="33" max="33" width="3.37719298245614" style="2" customWidth="1"/>
    <col min="34" max="34" width="3.87719298245614" style="2" customWidth="1"/>
    <col min="35" max="35" width="3.12280701754386" style="2" customWidth="1"/>
    <col min="36" max="36" width="2.62280701754386" style="2"/>
    <col min="37" max="37" width="15" style="2" customWidth="1"/>
    <col min="38" max="38" width="2.25438596491228" style="2" customWidth="1"/>
    <col min="39" max="42" width="2.62280701754386" style="2"/>
    <col min="43" max="43" width="2.62280701754386" style="3" customWidth="1"/>
    <col min="44" max="49" width="2.62280701754386" style="2"/>
    <col min="50" max="50" width="4.37719298245614" style="2" customWidth="1"/>
    <col min="51" max="51" width="12.2543859649123" style="2" customWidth="1"/>
    <col min="52" max="16384" width="2.62280701754386" style="2"/>
  </cols>
  <sheetData>
    <row r="1" customFormat="1" ht="15" hidden="1" customHeight="1" spans="2:52">
      <c r="B1" s="4"/>
      <c r="C1" s="4"/>
      <c r="D1" s="4"/>
      <c r="E1" s="4"/>
      <c r="F1" s="4"/>
      <c r="G1" s="4"/>
      <c r="H1" s="4"/>
      <c r="I1" s="4"/>
      <c r="J1" s="4"/>
      <c r="K1" s="11" t="s">
        <v>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3"/>
    </row>
    <row r="2" s="1" customFormat="1" hidden="1" spans="11:52">
      <c r="K2" s="12" t="s">
        <v>1</v>
      </c>
      <c r="L2" s="13"/>
      <c r="M2" s="13"/>
      <c r="N2" s="13"/>
      <c r="O2" s="13"/>
      <c r="P2" s="13"/>
      <c r="Q2" s="18"/>
      <c r="R2" s="19" t="s">
        <v>2</v>
      </c>
      <c r="S2" s="20"/>
      <c r="T2" s="20"/>
      <c r="U2" s="21"/>
      <c r="V2" s="22" t="s">
        <v>3</v>
      </c>
      <c r="W2" s="23"/>
      <c r="X2" s="23"/>
      <c r="Y2" s="37"/>
      <c r="Z2" s="22"/>
      <c r="AA2" s="23"/>
      <c r="AB2" s="38"/>
      <c r="AC2" s="39"/>
      <c r="AD2" s="37"/>
      <c r="AE2" s="12" t="s">
        <v>4</v>
      </c>
      <c r="AF2" s="13"/>
      <c r="AG2" s="13"/>
      <c r="AH2" s="13"/>
      <c r="AI2" s="13"/>
      <c r="AJ2" s="13"/>
      <c r="AK2" s="18"/>
      <c r="AL2" s="43"/>
      <c r="AM2" s="44"/>
      <c r="AN2" s="45"/>
      <c r="AO2" s="1" t="str">
        <f t="shared" ref="AO2:AO8" si="0">CONCATENATE(R2," ",V2,IF(OR(V2="int",V2="bigint",V2="money",V2="date",V2="datetime"),"","("),Z2,IF(V2="numeric",","&amp;AC2,""),IF(OR(V2="int",V2="bigint",V2="money",V2="date",V2="datetime"),"",")")," ","null",",")</f>
        <v>DeleteMark int null,</v>
      </c>
      <c r="AZ2" s="10" t="e">
        <f>CONCATENATE(#REF!,K2,#REF!,R2,"'")</f>
        <v>#REF!</v>
      </c>
    </row>
    <row r="3" s="1" customFormat="1" hidden="1" spans="11:52">
      <c r="K3" s="12" t="s">
        <v>5</v>
      </c>
      <c r="L3" s="13"/>
      <c r="M3" s="13"/>
      <c r="N3" s="13"/>
      <c r="O3" s="13"/>
      <c r="P3" s="13"/>
      <c r="Q3" s="18"/>
      <c r="R3" s="19" t="s">
        <v>6</v>
      </c>
      <c r="S3" s="20"/>
      <c r="T3" s="20"/>
      <c r="U3" s="21"/>
      <c r="V3" s="22" t="s">
        <v>7</v>
      </c>
      <c r="W3" s="23"/>
      <c r="X3" s="23"/>
      <c r="Y3" s="37"/>
      <c r="Z3" s="22">
        <v>50</v>
      </c>
      <c r="AA3" s="23"/>
      <c r="AB3" s="38"/>
      <c r="AC3" s="39"/>
      <c r="AD3" s="37"/>
      <c r="AE3" s="12"/>
      <c r="AF3" s="13"/>
      <c r="AG3" s="13"/>
      <c r="AH3" s="13"/>
      <c r="AI3" s="13"/>
      <c r="AJ3" s="13"/>
      <c r="AK3" s="18"/>
      <c r="AL3" s="43"/>
      <c r="AM3" s="44"/>
      <c r="AN3" s="45"/>
      <c r="AO3" s="1" t="str">
        <f t="shared" si="0"/>
        <v>CreateUserId varchar(50) null,</v>
      </c>
      <c r="AZ3" s="10" t="e">
        <f>CONCATENATE(#REF!,K3,#REF!,R3,"'")</f>
        <v>#REF!</v>
      </c>
    </row>
    <row r="4" s="1" customFormat="1" hidden="1" spans="11:52">
      <c r="K4" s="12" t="s">
        <v>8</v>
      </c>
      <c r="L4" s="13"/>
      <c r="M4" s="13"/>
      <c r="N4" s="13"/>
      <c r="O4" s="13"/>
      <c r="P4" s="13"/>
      <c r="Q4" s="18"/>
      <c r="R4" s="19" t="s">
        <v>9</v>
      </c>
      <c r="S4" s="20"/>
      <c r="T4" s="20"/>
      <c r="U4" s="21"/>
      <c r="V4" s="22" t="s">
        <v>7</v>
      </c>
      <c r="W4" s="23"/>
      <c r="X4" s="23"/>
      <c r="Y4" s="37"/>
      <c r="Z4" s="22">
        <v>50</v>
      </c>
      <c r="AA4" s="23"/>
      <c r="AB4" s="38"/>
      <c r="AC4" s="39"/>
      <c r="AD4" s="37"/>
      <c r="AE4" s="12"/>
      <c r="AF4" s="13"/>
      <c r="AG4" s="13"/>
      <c r="AH4" s="13"/>
      <c r="AI4" s="13"/>
      <c r="AJ4" s="13"/>
      <c r="AK4" s="18"/>
      <c r="AL4" s="43"/>
      <c r="AM4" s="44"/>
      <c r="AN4" s="45"/>
      <c r="AO4" s="1" t="str">
        <f t="shared" si="0"/>
        <v>CreateUserName varchar(50) null,</v>
      </c>
      <c r="AZ4" s="10" t="e">
        <f>CONCATENATE(#REF!,K4,#REF!,R4,"'")</f>
        <v>#REF!</v>
      </c>
    </row>
    <row r="5" s="1" customFormat="1" hidden="1" spans="11:52">
      <c r="K5" s="12" t="s">
        <v>10</v>
      </c>
      <c r="L5" s="13"/>
      <c r="M5" s="13"/>
      <c r="N5" s="13"/>
      <c r="O5" s="13"/>
      <c r="P5" s="13"/>
      <c r="Q5" s="18"/>
      <c r="R5" s="19" t="s">
        <v>11</v>
      </c>
      <c r="S5" s="20"/>
      <c r="T5" s="20"/>
      <c r="U5" s="21"/>
      <c r="V5" s="22" t="s">
        <v>12</v>
      </c>
      <c r="W5" s="23"/>
      <c r="X5" s="23"/>
      <c r="Y5" s="37"/>
      <c r="Z5" s="22"/>
      <c r="AA5" s="23"/>
      <c r="AB5" s="38"/>
      <c r="AC5" s="39"/>
      <c r="AD5" s="37"/>
      <c r="AE5" s="12"/>
      <c r="AF5" s="13"/>
      <c r="AG5" s="13"/>
      <c r="AH5" s="13"/>
      <c r="AI5" s="13"/>
      <c r="AJ5" s="13"/>
      <c r="AK5" s="18"/>
      <c r="AL5" s="43"/>
      <c r="AM5" s="44"/>
      <c r="AN5" s="45"/>
      <c r="AO5" s="1" t="str">
        <f t="shared" si="0"/>
        <v>CreateDate DateTime null,</v>
      </c>
      <c r="AZ5" s="10" t="e">
        <f>CONCATENATE(#REF!,K5,#REF!,R5,"'")</f>
        <v>#REF!</v>
      </c>
    </row>
    <row r="6" s="1" customFormat="1" hidden="1" spans="11:52">
      <c r="K6" s="12" t="s">
        <v>13</v>
      </c>
      <c r="L6" s="13"/>
      <c r="M6" s="13"/>
      <c r="N6" s="13"/>
      <c r="O6" s="13"/>
      <c r="P6" s="13"/>
      <c r="Q6" s="18"/>
      <c r="R6" s="19" t="s">
        <v>14</v>
      </c>
      <c r="S6" s="20"/>
      <c r="T6" s="20"/>
      <c r="U6" s="21"/>
      <c r="V6" s="22" t="s">
        <v>7</v>
      </c>
      <c r="W6" s="23"/>
      <c r="X6" s="23"/>
      <c r="Y6" s="37"/>
      <c r="Z6" s="22">
        <v>50</v>
      </c>
      <c r="AA6" s="23"/>
      <c r="AB6" s="38"/>
      <c r="AC6" s="39"/>
      <c r="AD6" s="37"/>
      <c r="AE6" s="12"/>
      <c r="AF6" s="13"/>
      <c r="AG6" s="13"/>
      <c r="AH6" s="13"/>
      <c r="AI6" s="13"/>
      <c r="AJ6" s="13"/>
      <c r="AK6" s="18"/>
      <c r="AL6" s="43"/>
      <c r="AM6" s="44"/>
      <c r="AN6" s="45"/>
      <c r="AO6" s="1" t="str">
        <f t="shared" si="0"/>
        <v>ModifyUserId varchar(50) null,</v>
      </c>
      <c r="AZ6" s="10" t="e">
        <f>CONCATENATE(#REF!,K6,#REF!,R6,"'")</f>
        <v>#REF!</v>
      </c>
    </row>
    <row r="7" s="1" customFormat="1" hidden="1" spans="11:52">
      <c r="K7" s="12" t="s">
        <v>15</v>
      </c>
      <c r="L7" s="13"/>
      <c r="M7" s="13"/>
      <c r="N7" s="13"/>
      <c r="O7" s="13"/>
      <c r="P7" s="13"/>
      <c r="Q7" s="18"/>
      <c r="R7" s="19" t="s">
        <v>16</v>
      </c>
      <c r="S7" s="20"/>
      <c r="T7" s="20"/>
      <c r="U7" s="21"/>
      <c r="V7" s="22" t="s">
        <v>7</v>
      </c>
      <c r="W7" s="23"/>
      <c r="X7" s="23"/>
      <c r="Y7" s="37"/>
      <c r="Z7" s="22">
        <v>50</v>
      </c>
      <c r="AA7" s="23"/>
      <c r="AB7" s="38"/>
      <c r="AC7" s="39"/>
      <c r="AD7" s="37"/>
      <c r="AE7" s="12"/>
      <c r="AF7" s="13"/>
      <c r="AG7" s="13"/>
      <c r="AH7" s="13"/>
      <c r="AI7" s="13"/>
      <c r="AJ7" s="13"/>
      <c r="AK7" s="18"/>
      <c r="AL7" s="43"/>
      <c r="AM7" s="44"/>
      <c r="AN7" s="45"/>
      <c r="AO7" s="1" t="str">
        <f t="shared" si="0"/>
        <v>ModifyUserName varchar(50) null,</v>
      </c>
      <c r="AZ7" s="10" t="e">
        <f>CONCATENATE(#REF!,K7,#REF!,R7,"'")</f>
        <v>#REF!</v>
      </c>
    </row>
    <row r="8" s="1" customFormat="1" hidden="1" spans="11:52">
      <c r="K8" s="12" t="s">
        <v>17</v>
      </c>
      <c r="L8" s="13"/>
      <c r="M8" s="13"/>
      <c r="N8" s="13"/>
      <c r="O8" s="13"/>
      <c r="P8" s="13"/>
      <c r="Q8" s="18"/>
      <c r="R8" s="19" t="s">
        <v>18</v>
      </c>
      <c r="S8" s="20"/>
      <c r="T8" s="20"/>
      <c r="U8" s="21"/>
      <c r="V8" s="22" t="s">
        <v>12</v>
      </c>
      <c r="W8" s="23"/>
      <c r="X8" s="23"/>
      <c r="Y8" s="37"/>
      <c r="Z8" s="22"/>
      <c r="AA8" s="23"/>
      <c r="AB8" s="38"/>
      <c r="AC8" s="39"/>
      <c r="AD8" s="37"/>
      <c r="AE8" s="12"/>
      <c r="AF8" s="13"/>
      <c r="AG8" s="13"/>
      <c r="AH8" s="13"/>
      <c r="AI8" s="13"/>
      <c r="AJ8" s="13"/>
      <c r="AK8" s="18"/>
      <c r="AL8" s="43"/>
      <c r="AM8" s="44"/>
      <c r="AN8" s="45"/>
      <c r="AO8" s="1" t="str">
        <f t="shared" si="0"/>
        <v>ModifyDate DateTime null,</v>
      </c>
      <c r="AZ8" s="10" t="e">
        <f>CONCATENATE(#REF!,K8,#REF!,R8,"'")</f>
        <v>#REF!</v>
      </c>
    </row>
    <row r="9" customFormat="1" ht="14.1" hidden="1" spans="2:52">
      <c r="B9" s="2"/>
      <c r="C9" s="2"/>
      <c r="D9" s="2"/>
      <c r="E9" s="2"/>
      <c r="F9" s="2"/>
      <c r="G9" s="2"/>
      <c r="H9" s="2"/>
      <c r="I9" s="2"/>
      <c r="AZ9" s="3"/>
    </row>
    <row r="10" spans="2:49">
      <c r="B10" s="5" t="s">
        <v>19</v>
      </c>
      <c r="C10" s="5"/>
      <c r="D10" s="5"/>
      <c r="E10" s="5"/>
      <c r="F10" s="5"/>
      <c r="G10" s="5"/>
      <c r="H10" s="5"/>
      <c r="I10" s="5"/>
      <c r="K10" s="5" t="s">
        <v>20</v>
      </c>
      <c r="L10" s="5"/>
      <c r="M10" s="5"/>
      <c r="N10" s="5"/>
      <c r="O10" s="5"/>
      <c r="P10" s="5"/>
      <c r="Q10" s="5"/>
      <c r="R10" s="24" t="s">
        <v>21</v>
      </c>
      <c r="S10" s="25"/>
      <c r="T10" s="25"/>
      <c r="U10" s="26"/>
      <c r="V10" s="24" t="s">
        <v>22</v>
      </c>
      <c r="W10" s="25"/>
      <c r="X10" s="25"/>
      <c r="Y10" s="26"/>
      <c r="Z10" s="24" t="s">
        <v>23</v>
      </c>
      <c r="AA10" s="25"/>
      <c r="AB10" s="25"/>
      <c r="AC10" s="25"/>
      <c r="AD10" s="26"/>
      <c r="AE10" s="24" t="s">
        <v>24</v>
      </c>
      <c r="AF10" s="25"/>
      <c r="AG10" s="25"/>
      <c r="AH10" s="25"/>
      <c r="AI10" s="25"/>
      <c r="AJ10" s="25"/>
      <c r="AK10" s="26"/>
      <c r="AL10" s="24" t="s">
        <v>25</v>
      </c>
      <c r="AM10" s="25"/>
      <c r="AN10" s="26"/>
      <c r="AP10" s="5" t="s">
        <v>26</v>
      </c>
      <c r="AQ10" s="5"/>
      <c r="AR10" s="5"/>
      <c r="AS10" s="5"/>
      <c r="AT10" s="5"/>
      <c r="AU10" s="5"/>
      <c r="AV10" s="5"/>
      <c r="AW10" s="5"/>
    </row>
    <row r="11" customFormat="1" ht="14.1" spans="2:52">
      <c r="B11" s="2"/>
      <c r="C11" s="2"/>
      <c r="D11" s="2"/>
      <c r="E11" s="2"/>
      <c r="F11" s="2"/>
      <c r="G11" s="2"/>
      <c r="H11" s="2"/>
      <c r="I11" s="2"/>
      <c r="AZ11" s="3"/>
    </row>
    <row r="12" customFormat="1" ht="14.1" spans="52:52">
      <c r="AZ12" s="3"/>
    </row>
    <row r="13" s="1" customFormat="1" ht="11.25" customHeight="1" spans="41:41">
      <c r="AO13" s="1" t="str">
        <f>CONCATENATE("CREATE TABLE ",B14,"(")</f>
        <v>CREATE TABLE PropInfo(</v>
      </c>
    </row>
    <row r="14" s="1" customFormat="1" ht="12.75" customHeight="1" spans="2:52">
      <c r="B14" s="6" t="s">
        <v>27</v>
      </c>
      <c r="C14" s="6"/>
      <c r="D14" s="6"/>
      <c r="E14" s="6"/>
      <c r="F14" s="6"/>
      <c r="G14" s="6"/>
      <c r="H14" s="6"/>
      <c r="I14" s="6"/>
      <c r="K14" s="14" t="s">
        <v>28</v>
      </c>
      <c r="L14" s="15"/>
      <c r="M14" s="15"/>
      <c r="N14" s="15"/>
      <c r="O14" s="15"/>
      <c r="P14" s="15"/>
      <c r="Q14" s="27"/>
      <c r="R14" s="28" t="s">
        <v>29</v>
      </c>
      <c r="S14" s="29"/>
      <c r="T14" s="29"/>
      <c r="U14" s="30"/>
      <c r="V14" s="31" t="s">
        <v>7</v>
      </c>
      <c r="W14" s="32"/>
      <c r="X14" s="32"/>
      <c r="Y14" s="40"/>
      <c r="Z14" s="31">
        <v>36</v>
      </c>
      <c r="AA14" s="32"/>
      <c r="AB14" s="41"/>
      <c r="AC14" s="42"/>
      <c r="AD14" s="40"/>
      <c r="AE14" s="14" t="s">
        <v>30</v>
      </c>
      <c r="AF14" s="15"/>
      <c r="AG14" s="15"/>
      <c r="AH14" s="15"/>
      <c r="AI14" s="15"/>
      <c r="AJ14" s="15"/>
      <c r="AK14" s="27"/>
      <c r="AL14" s="46">
        <v>1</v>
      </c>
      <c r="AM14" s="47"/>
      <c r="AN14" s="48"/>
      <c r="AO14" s="1" t="s">
        <v>31</v>
      </c>
      <c r="AZ14" s="10"/>
    </row>
    <row r="15" s="1" customFormat="1" spans="2:52">
      <c r="B15" s="7" t="s">
        <v>32</v>
      </c>
      <c r="C15" s="7"/>
      <c r="D15" s="7"/>
      <c r="E15" s="7"/>
      <c r="F15" s="7"/>
      <c r="G15" s="7"/>
      <c r="H15" s="7"/>
      <c r="I15" s="7"/>
      <c r="K15" s="16" t="s">
        <v>33</v>
      </c>
      <c r="L15" s="17"/>
      <c r="M15" s="17"/>
      <c r="N15" s="17"/>
      <c r="O15" s="17"/>
      <c r="P15" s="17"/>
      <c r="Q15" s="33"/>
      <c r="R15" s="34" t="s">
        <v>34</v>
      </c>
      <c r="S15" s="34"/>
      <c r="T15" s="34"/>
      <c r="U15" s="35"/>
      <c r="V15" s="31" t="s">
        <v>7</v>
      </c>
      <c r="W15" s="32"/>
      <c r="X15" s="32"/>
      <c r="Y15" s="40"/>
      <c r="Z15" s="31">
        <v>20</v>
      </c>
      <c r="AA15" s="32"/>
      <c r="AB15" s="41"/>
      <c r="AC15" s="42"/>
      <c r="AD15" s="40"/>
      <c r="AE15" s="16" t="s">
        <v>35</v>
      </c>
      <c r="AF15" s="17"/>
      <c r="AG15" s="17"/>
      <c r="AH15" s="17"/>
      <c r="AI15" s="17"/>
      <c r="AJ15" s="17"/>
      <c r="AK15" s="33"/>
      <c r="AL15" s="46">
        <f>AL14+1</f>
        <v>2</v>
      </c>
      <c r="AM15" s="47"/>
      <c r="AN15" s="48"/>
      <c r="AO15" s="1" t="str">
        <f t="shared" ref="AO15:AO25" si="1">CONCATENATE(R15," ",V15,IF(OR(V15="int",V15="bigint",V15="money",V15="date",V15="datetime"),"","("),Z15,IF(V15="numeric",","&amp;AC15,""),IF(OR(V15="int",V15="bigint",V15="money",V15="date",V15="datetime"),"",")")," ","null"," comment """,K15,""",")</f>
        <v>PropType varchar(20) null comment "属性分类",</v>
      </c>
      <c r="AZ15" s="10"/>
    </row>
    <row r="16" s="1" customFormat="1" spans="2:52">
      <c r="B16" s="8"/>
      <c r="C16" s="8"/>
      <c r="D16" s="8"/>
      <c r="E16" s="8"/>
      <c r="F16" s="8"/>
      <c r="G16" s="8"/>
      <c r="H16" s="8"/>
      <c r="I16" s="8"/>
      <c r="K16" s="16" t="s">
        <v>36</v>
      </c>
      <c r="L16" s="17"/>
      <c r="M16" s="17"/>
      <c r="N16" s="17"/>
      <c r="O16" s="17"/>
      <c r="P16" s="17"/>
      <c r="Q16" s="33"/>
      <c r="R16" s="36" t="s">
        <v>37</v>
      </c>
      <c r="S16" s="34"/>
      <c r="T16" s="34"/>
      <c r="U16" s="35"/>
      <c r="V16" s="31" t="s">
        <v>7</v>
      </c>
      <c r="W16" s="32"/>
      <c r="X16" s="32"/>
      <c r="Y16" s="40"/>
      <c r="Z16" s="31">
        <v>20</v>
      </c>
      <c r="AA16" s="32"/>
      <c r="AB16" s="41"/>
      <c r="AC16" s="42"/>
      <c r="AD16" s="40"/>
      <c r="AE16" s="16" t="s">
        <v>38</v>
      </c>
      <c r="AF16" s="17"/>
      <c r="AG16" s="17"/>
      <c r="AH16" s="17"/>
      <c r="AI16" s="17"/>
      <c r="AJ16" s="17"/>
      <c r="AK16" s="33"/>
      <c r="AL16" s="46">
        <f t="shared" ref="AL16:AL25" si="2">AL15+1</f>
        <v>3</v>
      </c>
      <c r="AM16" s="47"/>
      <c r="AN16" s="48"/>
      <c r="AO16" s="1" t="str">
        <f t="shared" si="1"/>
        <v>KeyWord varchar(20) null comment "属性关键字",</v>
      </c>
      <c r="AZ16" s="10"/>
    </row>
    <row r="17" s="1" customFormat="1" spans="2:52">
      <c r="B17" s="9" t="s">
        <v>39</v>
      </c>
      <c r="C17" s="10"/>
      <c r="D17" s="10"/>
      <c r="E17" s="10"/>
      <c r="F17" s="10"/>
      <c r="G17" s="10"/>
      <c r="H17" s="10"/>
      <c r="I17" s="10"/>
      <c r="K17" s="16" t="s">
        <v>40</v>
      </c>
      <c r="L17" s="17"/>
      <c r="M17" s="17"/>
      <c r="N17" s="17"/>
      <c r="O17" s="17"/>
      <c r="P17" s="17"/>
      <c r="Q17" s="33"/>
      <c r="R17" s="36" t="s">
        <v>41</v>
      </c>
      <c r="S17" s="34"/>
      <c r="T17" s="34"/>
      <c r="U17" s="35"/>
      <c r="V17" s="31" t="s">
        <v>7</v>
      </c>
      <c r="W17" s="32"/>
      <c r="X17" s="32"/>
      <c r="Y17" s="40"/>
      <c r="Z17" s="31">
        <v>100</v>
      </c>
      <c r="AA17" s="32"/>
      <c r="AB17" s="41"/>
      <c r="AC17" s="42"/>
      <c r="AD17" s="40"/>
      <c r="AE17" s="16"/>
      <c r="AF17" s="17"/>
      <c r="AG17" s="17"/>
      <c r="AH17" s="17"/>
      <c r="AI17" s="17"/>
      <c r="AJ17" s="17"/>
      <c r="AK17" s="33"/>
      <c r="AL17" s="46">
        <f t="shared" si="2"/>
        <v>4</v>
      </c>
      <c r="AM17" s="47"/>
      <c r="AN17" s="48"/>
      <c r="AO17" s="1" t="str">
        <f t="shared" si="1"/>
        <v>Remark varchar(100) null comment "属性说明",</v>
      </c>
      <c r="AZ17" s="10"/>
    </row>
    <row r="18" s="1" customFormat="1" spans="2:52">
      <c r="B18" s="10"/>
      <c r="C18" s="10"/>
      <c r="D18" s="10"/>
      <c r="E18" s="10"/>
      <c r="F18" s="10"/>
      <c r="G18" s="10"/>
      <c r="H18" s="10"/>
      <c r="I18" s="10"/>
      <c r="K18" s="16" t="s">
        <v>42</v>
      </c>
      <c r="L18" s="17"/>
      <c r="M18" s="17"/>
      <c r="N18" s="17"/>
      <c r="O18" s="17"/>
      <c r="P18" s="17"/>
      <c r="Q18" s="33"/>
      <c r="R18" s="36" t="s">
        <v>43</v>
      </c>
      <c r="S18" s="34"/>
      <c r="T18" s="34"/>
      <c r="U18" s="35"/>
      <c r="V18" s="31" t="s">
        <v>7</v>
      </c>
      <c r="W18" s="32"/>
      <c r="X18" s="32"/>
      <c r="Y18" s="40"/>
      <c r="Z18" s="31">
        <v>100</v>
      </c>
      <c r="AA18" s="32"/>
      <c r="AB18" s="41"/>
      <c r="AC18" s="42"/>
      <c r="AD18" s="40"/>
      <c r="AE18" s="16"/>
      <c r="AF18" s="17"/>
      <c r="AG18" s="17"/>
      <c r="AH18" s="17"/>
      <c r="AI18" s="17"/>
      <c r="AJ18" s="17"/>
      <c r="AK18" s="33"/>
      <c r="AL18" s="46">
        <f t="shared" si="2"/>
        <v>5</v>
      </c>
      <c r="AM18" s="47"/>
      <c r="AN18" s="48"/>
      <c r="AO18" s="1" t="str">
        <f t="shared" si="1"/>
        <v>PropValue varchar(100) null comment "属性值",</v>
      </c>
      <c r="AZ18" s="10"/>
    </row>
    <row r="19" s="1" customFormat="1" spans="2:52">
      <c r="B19" s="10"/>
      <c r="C19" s="10"/>
      <c r="D19" s="10"/>
      <c r="E19" s="10"/>
      <c r="F19" s="10"/>
      <c r="G19" s="10"/>
      <c r="H19" s="10"/>
      <c r="I19" s="10"/>
      <c r="K19" s="12" t="s">
        <v>1</v>
      </c>
      <c r="L19" s="13"/>
      <c r="M19" s="13"/>
      <c r="N19" s="13"/>
      <c r="O19" s="13"/>
      <c r="P19" s="13"/>
      <c r="Q19" s="18"/>
      <c r="R19" s="19" t="s">
        <v>2</v>
      </c>
      <c r="S19" s="20"/>
      <c r="T19" s="20"/>
      <c r="U19" s="21"/>
      <c r="V19" s="22" t="s">
        <v>3</v>
      </c>
      <c r="W19" s="23"/>
      <c r="X19" s="23"/>
      <c r="Y19" s="37"/>
      <c r="Z19" s="22"/>
      <c r="AA19" s="23"/>
      <c r="AB19" s="38"/>
      <c r="AC19" s="39"/>
      <c r="AD19" s="37"/>
      <c r="AE19" s="12" t="s">
        <v>4</v>
      </c>
      <c r="AF19" s="13"/>
      <c r="AG19" s="13"/>
      <c r="AH19" s="13"/>
      <c r="AI19" s="13"/>
      <c r="AJ19" s="13"/>
      <c r="AK19" s="18"/>
      <c r="AL19" s="46">
        <f t="shared" si="2"/>
        <v>6</v>
      </c>
      <c r="AM19" s="47"/>
      <c r="AN19" s="48"/>
      <c r="AO19" s="1" t="str">
        <f t="shared" si="1"/>
        <v>DeleteMark int null comment "删除标识",</v>
      </c>
      <c r="AZ19" s="10"/>
    </row>
    <row r="20" s="1" customFormat="1" spans="2:52">
      <c r="B20" s="10"/>
      <c r="C20" s="10"/>
      <c r="D20" s="10"/>
      <c r="E20" s="10"/>
      <c r="F20" s="10"/>
      <c r="G20" s="10"/>
      <c r="H20" s="10"/>
      <c r="I20" s="10"/>
      <c r="K20" s="12" t="s">
        <v>44</v>
      </c>
      <c r="L20" s="13"/>
      <c r="M20" s="13"/>
      <c r="N20" s="13"/>
      <c r="O20" s="13"/>
      <c r="P20" s="13"/>
      <c r="Q20" s="18"/>
      <c r="R20" s="19" t="s">
        <v>6</v>
      </c>
      <c r="S20" s="20"/>
      <c r="T20" s="20"/>
      <c r="U20" s="21"/>
      <c r="V20" s="22" t="s">
        <v>7</v>
      </c>
      <c r="W20" s="23"/>
      <c r="X20" s="23"/>
      <c r="Y20" s="37"/>
      <c r="Z20" s="22">
        <v>36</v>
      </c>
      <c r="AA20" s="23"/>
      <c r="AB20" s="38"/>
      <c r="AC20" s="39"/>
      <c r="AD20" s="37"/>
      <c r="AE20" s="12" t="s">
        <v>45</v>
      </c>
      <c r="AF20" s="13"/>
      <c r="AG20" s="13"/>
      <c r="AH20" s="13"/>
      <c r="AI20" s="13"/>
      <c r="AJ20" s="13"/>
      <c r="AK20" s="18"/>
      <c r="AL20" s="46">
        <f t="shared" si="2"/>
        <v>7</v>
      </c>
      <c r="AM20" s="47"/>
      <c r="AN20" s="48"/>
      <c r="AO20" s="1" t="str">
        <f t="shared" si="1"/>
        <v>CreateUserId varchar(36) null comment "制单人ID",</v>
      </c>
      <c r="AZ20" s="10"/>
    </row>
    <row r="21" s="1" customFormat="1" spans="2:52">
      <c r="B21" s="10"/>
      <c r="C21" s="10"/>
      <c r="D21" s="10"/>
      <c r="E21" s="10"/>
      <c r="F21" s="10"/>
      <c r="G21" s="10"/>
      <c r="H21" s="10"/>
      <c r="I21" s="10"/>
      <c r="K21" s="12" t="s">
        <v>5</v>
      </c>
      <c r="L21" s="13"/>
      <c r="M21" s="13"/>
      <c r="N21" s="13"/>
      <c r="O21" s="13"/>
      <c r="P21" s="13"/>
      <c r="Q21" s="18"/>
      <c r="R21" s="19" t="s">
        <v>9</v>
      </c>
      <c r="S21" s="20"/>
      <c r="T21" s="20"/>
      <c r="U21" s="21"/>
      <c r="V21" s="22" t="s">
        <v>7</v>
      </c>
      <c r="W21" s="23"/>
      <c r="X21" s="23"/>
      <c r="Y21" s="37"/>
      <c r="Z21" s="22">
        <v>50</v>
      </c>
      <c r="AA21" s="23"/>
      <c r="AB21" s="38"/>
      <c r="AC21" s="39"/>
      <c r="AD21" s="37"/>
      <c r="AE21" s="12"/>
      <c r="AF21" s="13"/>
      <c r="AG21" s="13"/>
      <c r="AH21" s="13"/>
      <c r="AI21" s="13"/>
      <c r="AJ21" s="13"/>
      <c r="AK21" s="18"/>
      <c r="AL21" s="46">
        <f t="shared" si="2"/>
        <v>8</v>
      </c>
      <c r="AM21" s="47"/>
      <c r="AN21" s="48"/>
      <c r="AO21" s="1" t="str">
        <f t="shared" si="1"/>
        <v>CreateUserName varchar(50) null comment "制单人",</v>
      </c>
      <c r="AZ21" s="10"/>
    </row>
    <row r="22" s="1" customFormat="1" spans="2:52">
      <c r="B22" s="10"/>
      <c r="C22" s="10"/>
      <c r="D22" s="10"/>
      <c r="E22" s="10"/>
      <c r="F22" s="10"/>
      <c r="G22" s="10"/>
      <c r="H22" s="10"/>
      <c r="I22" s="10"/>
      <c r="K22" s="12" t="s">
        <v>10</v>
      </c>
      <c r="L22" s="13"/>
      <c r="M22" s="13"/>
      <c r="N22" s="13"/>
      <c r="O22" s="13"/>
      <c r="P22" s="13"/>
      <c r="Q22" s="18"/>
      <c r="R22" s="19" t="s">
        <v>11</v>
      </c>
      <c r="S22" s="20"/>
      <c r="T22" s="20"/>
      <c r="U22" s="21"/>
      <c r="V22" s="22" t="s">
        <v>12</v>
      </c>
      <c r="W22" s="23"/>
      <c r="X22" s="23"/>
      <c r="Y22" s="37"/>
      <c r="Z22" s="22"/>
      <c r="AA22" s="23"/>
      <c r="AB22" s="38"/>
      <c r="AC22" s="39"/>
      <c r="AD22" s="37"/>
      <c r="AE22" s="12"/>
      <c r="AF22" s="13"/>
      <c r="AG22" s="13"/>
      <c r="AH22" s="13"/>
      <c r="AI22" s="13"/>
      <c r="AJ22" s="13"/>
      <c r="AK22" s="18"/>
      <c r="AL22" s="46">
        <f t="shared" si="2"/>
        <v>9</v>
      </c>
      <c r="AM22" s="47"/>
      <c r="AN22" s="48"/>
      <c r="AO22" s="1" t="str">
        <f t="shared" si="1"/>
        <v>CreateDate DateTime null comment "制单时间",</v>
      </c>
      <c r="AZ22" s="10"/>
    </row>
    <row r="23" s="1" customFormat="1" spans="2:52">
      <c r="B23" s="10"/>
      <c r="C23" s="10"/>
      <c r="D23" s="10"/>
      <c r="E23" s="10"/>
      <c r="F23" s="10"/>
      <c r="G23" s="10"/>
      <c r="H23" s="10"/>
      <c r="I23" s="10"/>
      <c r="K23" s="12" t="s">
        <v>46</v>
      </c>
      <c r="L23" s="13"/>
      <c r="M23" s="13"/>
      <c r="N23" s="13"/>
      <c r="O23" s="13"/>
      <c r="P23" s="13"/>
      <c r="Q23" s="18"/>
      <c r="R23" s="19" t="s">
        <v>14</v>
      </c>
      <c r="S23" s="20"/>
      <c r="T23" s="20"/>
      <c r="U23" s="21"/>
      <c r="V23" s="22" t="s">
        <v>7</v>
      </c>
      <c r="W23" s="23"/>
      <c r="X23" s="23"/>
      <c r="Y23" s="37"/>
      <c r="Z23" s="22">
        <v>36</v>
      </c>
      <c r="AA23" s="23"/>
      <c r="AB23" s="38"/>
      <c r="AC23" s="39"/>
      <c r="AD23" s="37"/>
      <c r="AE23" s="12" t="s">
        <v>45</v>
      </c>
      <c r="AF23" s="13"/>
      <c r="AG23" s="13"/>
      <c r="AH23" s="13"/>
      <c r="AI23" s="13"/>
      <c r="AJ23" s="13"/>
      <c r="AK23" s="18"/>
      <c r="AL23" s="46">
        <f t="shared" si="2"/>
        <v>10</v>
      </c>
      <c r="AM23" s="47"/>
      <c r="AN23" s="48"/>
      <c r="AO23" s="1" t="str">
        <f t="shared" si="1"/>
        <v>ModifyUserId varchar(36) null comment "修改人ID",</v>
      </c>
      <c r="AZ23" s="10"/>
    </row>
    <row r="24" s="1" customFormat="1" spans="2:52">
      <c r="B24" s="10"/>
      <c r="C24" s="10"/>
      <c r="D24" s="10"/>
      <c r="E24" s="10"/>
      <c r="F24" s="10"/>
      <c r="G24" s="10"/>
      <c r="H24" s="10"/>
      <c r="I24" s="10"/>
      <c r="K24" s="12" t="s">
        <v>13</v>
      </c>
      <c r="L24" s="13"/>
      <c r="M24" s="13"/>
      <c r="N24" s="13"/>
      <c r="O24" s="13"/>
      <c r="P24" s="13"/>
      <c r="Q24" s="18"/>
      <c r="R24" s="19" t="s">
        <v>16</v>
      </c>
      <c r="S24" s="20"/>
      <c r="T24" s="20"/>
      <c r="U24" s="21"/>
      <c r="V24" s="22" t="s">
        <v>7</v>
      </c>
      <c r="W24" s="23"/>
      <c r="X24" s="23"/>
      <c r="Y24" s="37"/>
      <c r="Z24" s="22">
        <v>50</v>
      </c>
      <c r="AA24" s="23"/>
      <c r="AB24" s="38"/>
      <c r="AC24" s="39"/>
      <c r="AD24" s="37"/>
      <c r="AE24" s="12"/>
      <c r="AF24" s="13"/>
      <c r="AG24" s="13"/>
      <c r="AH24" s="13"/>
      <c r="AI24" s="13"/>
      <c r="AJ24" s="13"/>
      <c r="AK24" s="18"/>
      <c r="AL24" s="46">
        <f t="shared" si="2"/>
        <v>11</v>
      </c>
      <c r="AM24" s="47"/>
      <c r="AN24" s="48"/>
      <c r="AO24" s="1" t="str">
        <f t="shared" si="1"/>
        <v>ModifyUserName varchar(50) null comment "修改人",</v>
      </c>
      <c r="AZ24" s="10"/>
    </row>
    <row r="25" s="1" customFormat="1" spans="2:52">
      <c r="B25" s="10"/>
      <c r="C25" s="10"/>
      <c r="D25" s="10"/>
      <c r="E25" s="10"/>
      <c r="F25" s="10"/>
      <c r="G25" s="10"/>
      <c r="H25" s="10"/>
      <c r="I25" s="10"/>
      <c r="K25" s="12" t="s">
        <v>17</v>
      </c>
      <c r="L25" s="13"/>
      <c r="M25" s="13"/>
      <c r="N25" s="13"/>
      <c r="O25" s="13"/>
      <c r="P25" s="13"/>
      <c r="Q25" s="18"/>
      <c r="R25" s="19" t="s">
        <v>18</v>
      </c>
      <c r="S25" s="20"/>
      <c r="T25" s="20"/>
      <c r="U25" s="21"/>
      <c r="V25" s="22" t="s">
        <v>12</v>
      </c>
      <c r="W25" s="23"/>
      <c r="X25" s="23"/>
      <c r="Y25" s="37"/>
      <c r="Z25" s="22"/>
      <c r="AA25" s="23"/>
      <c r="AB25" s="38"/>
      <c r="AC25" s="39"/>
      <c r="AD25" s="37"/>
      <c r="AE25" s="12"/>
      <c r="AF25" s="13"/>
      <c r="AG25" s="13"/>
      <c r="AH25" s="13"/>
      <c r="AI25" s="13"/>
      <c r="AJ25" s="13"/>
      <c r="AK25" s="18"/>
      <c r="AL25" s="46">
        <f t="shared" si="2"/>
        <v>12</v>
      </c>
      <c r="AM25" s="47"/>
      <c r="AN25" s="48"/>
      <c r="AO25" s="1" t="str">
        <f t="shared" si="1"/>
        <v>ModifyDate DateTime null comment "修改时间",</v>
      </c>
      <c r="AZ25" s="10"/>
    </row>
    <row r="26" s="1" customFormat="1" ht="12.75" customHeight="1" spans="41:41">
      <c r="AO26" s="1" t="s">
        <v>47</v>
      </c>
    </row>
    <row r="27" customFormat="1" ht="14.1" spans="41:41">
      <c r="AO27" s="1" t="s">
        <v>48</v>
      </c>
    </row>
    <row r="28" customFormat="1" ht="14.1" spans="41:41">
      <c r="AO28" s="1" t="s">
        <v>49</v>
      </c>
    </row>
    <row r="29" customFormat="1" ht="14.1" spans="2:52">
      <c r="B29" s="2"/>
      <c r="C29" s="2"/>
      <c r="D29" s="2"/>
      <c r="E29" s="2"/>
      <c r="F29" s="2"/>
      <c r="G29" s="2"/>
      <c r="H29" s="2"/>
      <c r="I29" s="2"/>
      <c r="AZ29" s="3"/>
    </row>
    <row r="30" customFormat="1" ht="14.1" spans="52:52">
      <c r="AZ30" s="3"/>
    </row>
    <row r="31" customFormat="1" ht="14.1" spans="41:41">
      <c r="AO31" s="1"/>
    </row>
    <row r="32" customFormat="1" ht="14.1" spans="41:41">
      <c r="AO32" s="1"/>
    </row>
    <row r="33" spans="43:50">
      <c r="AQ33" s="49"/>
      <c r="AR33" s="49"/>
      <c r="AS33" s="49"/>
      <c r="AT33" s="49"/>
      <c r="AU33" s="49"/>
      <c r="AV33" s="49"/>
      <c r="AW33" s="49"/>
      <c r="AX33" s="49"/>
    </row>
    <row r="34" spans="43:50">
      <c r="AQ34" s="49"/>
      <c r="AR34" s="49"/>
      <c r="AS34" s="49"/>
      <c r="AT34" s="49"/>
      <c r="AU34" s="49"/>
      <c r="AV34" s="49"/>
      <c r="AW34" s="49"/>
      <c r="AX34" s="49"/>
    </row>
    <row r="35" spans="43:50">
      <c r="AQ35" s="49"/>
      <c r="AR35" s="49"/>
      <c r="AS35" s="49"/>
      <c r="AT35" s="49"/>
      <c r="AU35" s="49"/>
      <c r="AV35" s="49"/>
      <c r="AW35" s="49"/>
      <c r="AX35" s="49"/>
    </row>
    <row r="36" spans="43:50">
      <c r="AQ36" s="49"/>
      <c r="AR36" s="49"/>
      <c r="AS36" s="49"/>
      <c r="AT36" s="49"/>
      <c r="AU36" s="49"/>
      <c r="AV36" s="49"/>
      <c r="AW36" s="49"/>
      <c r="AX36" s="49"/>
    </row>
    <row r="37" spans="43:50">
      <c r="AQ37" s="49"/>
      <c r="AR37" s="49"/>
      <c r="AS37" s="49"/>
      <c r="AT37" s="49"/>
      <c r="AU37" s="49"/>
      <c r="AV37" s="49"/>
      <c r="AW37" s="49"/>
      <c r="AX37" s="49"/>
    </row>
    <row r="38" spans="43:50">
      <c r="AQ38" s="49"/>
      <c r="AR38" s="49"/>
      <c r="AS38" s="49"/>
      <c r="AT38" s="49"/>
      <c r="AU38" s="49"/>
      <c r="AV38" s="49"/>
      <c r="AW38" s="49"/>
      <c r="AX38" s="49"/>
    </row>
    <row r="39" spans="43:50">
      <c r="AQ39" s="49"/>
      <c r="AR39" s="49"/>
      <c r="AS39" s="49"/>
      <c r="AT39" s="49"/>
      <c r="AU39" s="49"/>
      <c r="AV39" s="49"/>
      <c r="AW39" s="49"/>
      <c r="AX39" s="49"/>
    </row>
    <row r="40" spans="43:50">
      <c r="AQ40" s="49"/>
      <c r="AR40" s="49"/>
      <c r="AS40" s="49"/>
      <c r="AT40" s="49"/>
      <c r="AU40" s="49"/>
      <c r="AV40" s="49"/>
      <c r="AW40" s="49"/>
      <c r="AX40" s="49"/>
    </row>
    <row r="41" spans="43:50">
      <c r="AQ41" s="49"/>
      <c r="AR41" s="49"/>
      <c r="AS41" s="49"/>
      <c r="AT41" s="49"/>
      <c r="AU41" s="49"/>
      <c r="AV41" s="49"/>
      <c r="AW41" s="49"/>
      <c r="AX41" s="49"/>
    </row>
    <row r="42" spans="43:50">
      <c r="AQ42" s="49"/>
      <c r="AR42" s="49"/>
      <c r="AS42" s="49"/>
      <c r="AT42" s="49"/>
      <c r="AU42" s="49"/>
      <c r="AV42" s="49"/>
      <c r="AW42" s="49"/>
      <c r="AX42" s="49"/>
    </row>
    <row r="43" spans="43:50">
      <c r="AQ43" s="49"/>
      <c r="AR43" s="49"/>
      <c r="AS43" s="49"/>
      <c r="AT43" s="49"/>
      <c r="AU43" s="49"/>
      <c r="AV43" s="49"/>
      <c r="AW43" s="49"/>
      <c r="AX43" s="49"/>
    </row>
    <row r="44" spans="43:50">
      <c r="AQ44" s="49"/>
      <c r="AR44" s="49"/>
      <c r="AS44" s="49"/>
      <c r="AT44" s="49"/>
      <c r="AU44" s="49"/>
      <c r="AV44" s="49"/>
      <c r="AW44" s="49"/>
      <c r="AX44" s="49"/>
    </row>
    <row r="45" spans="43:50">
      <c r="AQ45" s="49"/>
      <c r="AR45" s="49"/>
      <c r="AS45" s="49"/>
      <c r="AT45" s="49"/>
      <c r="AU45" s="49"/>
      <c r="AV45" s="49"/>
      <c r="AW45" s="49"/>
      <c r="AX45" s="49"/>
    </row>
    <row r="46" spans="43:50">
      <c r="AQ46" s="49"/>
      <c r="AR46" s="49"/>
      <c r="AS46" s="49"/>
      <c r="AT46" s="49"/>
      <c r="AU46" s="49"/>
      <c r="AV46" s="49"/>
      <c r="AW46" s="49"/>
      <c r="AX46" s="49"/>
    </row>
    <row r="47" spans="43:50">
      <c r="AQ47" s="49"/>
      <c r="AR47" s="49"/>
      <c r="AS47" s="49"/>
      <c r="AT47" s="49"/>
      <c r="AU47" s="49"/>
      <c r="AV47" s="49"/>
      <c r="AW47" s="49"/>
      <c r="AX47" s="49"/>
    </row>
    <row r="48" spans="43:50">
      <c r="AQ48" s="49"/>
      <c r="AR48" s="49"/>
      <c r="AS48" s="49"/>
      <c r="AT48" s="49"/>
      <c r="AU48" s="49"/>
      <c r="AV48" s="49"/>
      <c r="AW48" s="49"/>
      <c r="AX48" s="49"/>
    </row>
    <row r="49" spans="43:50">
      <c r="AQ49" s="49"/>
      <c r="AR49" s="49"/>
      <c r="AS49" s="49"/>
      <c r="AT49" s="49"/>
      <c r="AU49" s="49"/>
      <c r="AV49" s="49"/>
      <c r="AW49" s="49"/>
      <c r="AX49" s="49"/>
    </row>
    <row r="50" spans="43:50">
      <c r="AQ50" s="49"/>
      <c r="AR50" s="49"/>
      <c r="AS50" s="49"/>
      <c r="AT50" s="49"/>
      <c r="AU50" s="49"/>
      <c r="AV50" s="49"/>
      <c r="AW50" s="49"/>
      <c r="AX50" s="49"/>
    </row>
    <row r="51" spans="43:50">
      <c r="AQ51" s="49"/>
      <c r="AR51" s="49"/>
      <c r="AS51" s="49"/>
      <c r="AT51" s="49"/>
      <c r="AU51" s="49"/>
      <c r="AV51" s="49"/>
      <c r="AW51" s="49"/>
      <c r="AX51" s="49"/>
    </row>
    <row r="52" spans="43:50">
      <c r="AQ52" s="49"/>
      <c r="AR52" s="49"/>
      <c r="AS52" s="49"/>
      <c r="AT52" s="49"/>
      <c r="AU52" s="49"/>
      <c r="AV52" s="49"/>
      <c r="AW52" s="49"/>
      <c r="AX52" s="49"/>
    </row>
    <row r="53" spans="43:50">
      <c r="AQ53" s="49"/>
      <c r="AR53" s="49"/>
      <c r="AS53" s="49"/>
      <c r="AT53" s="49"/>
      <c r="AU53" s="49"/>
      <c r="AV53" s="49"/>
      <c r="AW53" s="49"/>
      <c r="AX53" s="49"/>
    </row>
    <row r="54" spans="43:50">
      <c r="AQ54" s="49"/>
      <c r="AR54" s="49"/>
      <c r="AS54" s="49"/>
      <c r="AT54" s="49"/>
      <c r="AU54" s="49"/>
      <c r="AV54" s="49"/>
      <c r="AW54" s="49"/>
      <c r="AX54" s="49"/>
    </row>
    <row r="55" spans="43:50">
      <c r="AQ55" s="49"/>
      <c r="AR55" s="49"/>
      <c r="AS55" s="49"/>
      <c r="AT55" s="49"/>
      <c r="AU55" s="49"/>
      <c r="AV55" s="49"/>
      <c r="AW55" s="49"/>
      <c r="AX55" s="49"/>
    </row>
    <row r="56" spans="43:50">
      <c r="AQ56" s="49"/>
      <c r="AR56" s="49"/>
      <c r="AS56" s="49"/>
      <c r="AT56" s="49"/>
      <c r="AU56" s="49"/>
      <c r="AV56" s="49"/>
      <c r="AW56" s="49"/>
      <c r="AX56" s="49"/>
    </row>
    <row r="57" spans="43:50">
      <c r="AQ57" s="49"/>
      <c r="AR57" s="49"/>
      <c r="AS57" s="49"/>
      <c r="AT57" s="49"/>
      <c r="AU57" s="49"/>
      <c r="AV57" s="49"/>
      <c r="AW57" s="49"/>
      <c r="AX57" s="49"/>
    </row>
    <row r="58" spans="43:50">
      <c r="AQ58" s="49"/>
      <c r="AR58" s="49"/>
      <c r="AS58" s="49"/>
      <c r="AT58" s="49"/>
      <c r="AU58" s="49"/>
      <c r="AV58" s="49"/>
      <c r="AW58" s="49"/>
      <c r="AX58" s="49"/>
    </row>
    <row r="59" spans="43:50">
      <c r="AQ59" s="49"/>
      <c r="AR59" s="49"/>
      <c r="AS59" s="49"/>
      <c r="AT59" s="49"/>
      <c r="AU59" s="49"/>
      <c r="AV59" s="49"/>
      <c r="AW59" s="49"/>
      <c r="AX59" s="49"/>
    </row>
    <row r="60" spans="43:50">
      <c r="AQ60" s="49"/>
      <c r="AR60" s="49"/>
      <c r="AS60" s="49"/>
      <c r="AT60" s="49"/>
      <c r="AU60" s="49"/>
      <c r="AV60" s="49"/>
      <c r="AW60" s="49"/>
      <c r="AX60" s="49"/>
    </row>
    <row r="61" spans="43:50">
      <c r="AQ61" s="49"/>
      <c r="AR61" s="49"/>
      <c r="AS61" s="49"/>
      <c r="AT61" s="49"/>
      <c r="AU61" s="49"/>
      <c r="AV61" s="49"/>
      <c r="AW61" s="49"/>
      <c r="AX61" s="49"/>
    </row>
    <row r="62" spans="43:50">
      <c r="AQ62" s="49"/>
      <c r="AR62" s="49"/>
      <c r="AS62" s="49"/>
      <c r="AT62" s="49"/>
      <c r="AU62" s="49"/>
      <c r="AV62" s="49"/>
      <c r="AW62" s="49"/>
      <c r="AX62" s="49"/>
    </row>
    <row r="63" spans="43:50">
      <c r="AQ63" s="49"/>
      <c r="AR63" s="49"/>
      <c r="AS63" s="49"/>
      <c r="AT63" s="49"/>
      <c r="AU63" s="49"/>
      <c r="AV63" s="49"/>
      <c r="AW63" s="49"/>
      <c r="AX63" s="49"/>
    </row>
    <row r="64" spans="43:50">
      <c r="AQ64" s="49"/>
      <c r="AR64" s="49"/>
      <c r="AS64" s="49"/>
      <c r="AT64" s="49"/>
      <c r="AU64" s="49"/>
      <c r="AV64" s="49"/>
      <c r="AW64" s="49"/>
      <c r="AX64" s="49"/>
    </row>
    <row r="65" spans="43:50">
      <c r="AQ65" s="49"/>
      <c r="AR65" s="49"/>
      <c r="AS65" s="49"/>
      <c r="AT65" s="49"/>
      <c r="AU65" s="49"/>
      <c r="AV65" s="49"/>
      <c r="AW65" s="49"/>
      <c r="AX65" s="49"/>
    </row>
    <row r="66" spans="43:50">
      <c r="AQ66" s="49"/>
      <c r="AR66" s="49"/>
      <c r="AS66" s="49"/>
      <c r="AT66" s="49"/>
      <c r="AU66" s="49"/>
      <c r="AV66" s="49"/>
      <c r="AW66" s="49"/>
      <c r="AX66" s="49"/>
    </row>
    <row r="67" spans="43:50">
      <c r="AQ67" s="49"/>
      <c r="AR67" s="49"/>
      <c r="AS67" s="49"/>
      <c r="AT67" s="49"/>
      <c r="AU67" s="49"/>
      <c r="AV67" s="49"/>
      <c r="AW67" s="49"/>
      <c r="AX67" s="49"/>
    </row>
    <row r="68" spans="43:50">
      <c r="AQ68" s="49"/>
      <c r="AR68" s="49"/>
      <c r="AS68" s="49"/>
      <c r="AT68" s="49"/>
      <c r="AU68" s="49"/>
      <c r="AV68" s="49"/>
      <c r="AW68" s="49"/>
      <c r="AX68" s="49"/>
    </row>
    <row r="69" spans="43:50">
      <c r="AQ69" s="49"/>
      <c r="AR69" s="49"/>
      <c r="AS69" s="49"/>
      <c r="AT69" s="49"/>
      <c r="AU69" s="49"/>
      <c r="AV69" s="49"/>
      <c r="AW69" s="49"/>
      <c r="AX69" s="49"/>
    </row>
    <row r="70" spans="43:50">
      <c r="AQ70" s="49"/>
      <c r="AR70" s="49"/>
      <c r="AS70" s="49"/>
      <c r="AT70" s="49"/>
      <c r="AU70" s="49"/>
      <c r="AV70" s="49"/>
      <c r="AW70" s="49"/>
      <c r="AX70" s="49"/>
    </row>
    <row r="71" spans="43:50">
      <c r="AQ71" s="49"/>
      <c r="AR71" s="49"/>
      <c r="AS71" s="49"/>
      <c r="AT71" s="49"/>
      <c r="AU71" s="49"/>
      <c r="AV71" s="49"/>
      <c r="AW71" s="49"/>
      <c r="AX71" s="49"/>
    </row>
    <row r="72" spans="43:50">
      <c r="AQ72" s="49"/>
      <c r="AR72" s="49"/>
      <c r="AS72" s="49"/>
      <c r="AT72" s="49"/>
      <c r="AU72" s="49"/>
      <c r="AV72" s="49"/>
      <c r="AW72" s="49"/>
      <c r="AX72" s="49"/>
    </row>
    <row r="73" spans="43:50">
      <c r="AQ73" s="49"/>
      <c r="AR73" s="49"/>
      <c r="AS73" s="49"/>
      <c r="AT73" s="49"/>
      <c r="AU73" s="49"/>
      <c r="AV73" s="49"/>
      <c r="AW73" s="49"/>
      <c r="AX73" s="49"/>
    </row>
    <row r="74" spans="43:50">
      <c r="AQ74" s="49"/>
      <c r="AR74" s="49"/>
      <c r="AS74" s="49"/>
      <c r="AT74" s="49"/>
      <c r="AU74" s="49"/>
      <c r="AV74" s="49"/>
      <c r="AW74" s="49"/>
      <c r="AX74" s="49"/>
    </row>
    <row r="75" spans="43:50">
      <c r="AQ75" s="49"/>
      <c r="AR75" s="49"/>
      <c r="AS75" s="49"/>
      <c r="AT75" s="49"/>
      <c r="AU75" s="49"/>
      <c r="AV75" s="49"/>
      <c r="AW75" s="49"/>
      <c r="AX75" s="49"/>
    </row>
    <row r="76" spans="43:50">
      <c r="AQ76" s="49"/>
      <c r="AR76" s="49"/>
      <c r="AS76" s="49"/>
      <c r="AT76" s="49"/>
      <c r="AU76" s="49"/>
      <c r="AV76" s="49"/>
      <c r="AW76" s="49"/>
      <c r="AX76" s="49"/>
    </row>
    <row r="77" spans="43:50">
      <c r="AQ77" s="49"/>
      <c r="AR77" s="49"/>
      <c r="AS77" s="49"/>
      <c r="AT77" s="49"/>
      <c r="AU77" s="49"/>
      <c r="AV77" s="49"/>
      <c r="AW77" s="49"/>
      <c r="AX77" s="49"/>
    </row>
    <row r="78" spans="43:50">
      <c r="AQ78" s="49"/>
      <c r="AR78" s="49"/>
      <c r="AS78" s="49"/>
      <c r="AT78" s="49"/>
      <c r="AU78" s="49"/>
      <c r="AV78" s="49"/>
      <c r="AW78" s="49"/>
      <c r="AX78" s="49"/>
    </row>
    <row r="79" spans="43:50">
      <c r="AQ79" s="49"/>
      <c r="AR79" s="49"/>
      <c r="AS79" s="49"/>
      <c r="AT79" s="49"/>
      <c r="AU79" s="49"/>
      <c r="AV79" s="49"/>
      <c r="AW79" s="49"/>
      <c r="AX79" s="49"/>
    </row>
    <row r="80" spans="43:50">
      <c r="AQ80" s="49"/>
      <c r="AR80" s="49"/>
      <c r="AS80" s="49"/>
      <c r="AT80" s="49"/>
      <c r="AU80" s="49"/>
      <c r="AV80" s="49"/>
      <c r="AW80" s="49"/>
      <c r="AX80" s="49"/>
    </row>
    <row r="81" spans="43:50">
      <c r="AQ81" s="49"/>
      <c r="AR81" s="49"/>
      <c r="AS81" s="49"/>
      <c r="AT81" s="49"/>
      <c r="AU81" s="49"/>
      <c r="AV81" s="49"/>
      <c r="AW81" s="49"/>
      <c r="AX81" s="49"/>
    </row>
    <row r="82" spans="43:50">
      <c r="AQ82" s="49"/>
      <c r="AR82" s="49"/>
      <c r="AS82" s="49"/>
      <c r="AT82" s="49"/>
      <c r="AU82" s="49"/>
      <c r="AV82" s="49"/>
      <c r="AW82" s="49"/>
      <c r="AX82" s="49"/>
    </row>
    <row r="83" spans="43:50">
      <c r="AQ83" s="49"/>
      <c r="AR83" s="49"/>
      <c r="AS83" s="49"/>
      <c r="AT83" s="49"/>
      <c r="AU83" s="49"/>
      <c r="AV83" s="49"/>
      <c r="AW83" s="49"/>
      <c r="AX83" s="49"/>
    </row>
    <row r="84" spans="43:50">
      <c r="AQ84" s="49"/>
      <c r="AR84" s="49"/>
      <c r="AS84" s="49"/>
      <c r="AT84" s="49"/>
      <c r="AU84" s="49"/>
      <c r="AV84" s="49"/>
      <c r="AW84" s="49"/>
      <c r="AX84" s="49"/>
    </row>
    <row r="85" spans="43:50">
      <c r="AQ85" s="49"/>
      <c r="AR85" s="49"/>
      <c r="AS85" s="49"/>
      <c r="AT85" s="49"/>
      <c r="AU85" s="49"/>
      <c r="AV85" s="49"/>
      <c r="AW85" s="49"/>
      <c r="AX85" s="49"/>
    </row>
    <row r="86" spans="43:50">
      <c r="AQ86" s="49"/>
      <c r="AR86" s="49"/>
      <c r="AS86" s="49"/>
      <c r="AT86" s="49"/>
      <c r="AU86" s="49"/>
      <c r="AV86" s="49"/>
      <c r="AW86" s="49"/>
      <c r="AX86" s="49"/>
    </row>
    <row r="87" spans="43:50">
      <c r="AQ87" s="49"/>
      <c r="AR87" s="49"/>
      <c r="AS87" s="49"/>
      <c r="AT87" s="49"/>
      <c r="AU87" s="49"/>
      <c r="AV87" s="49"/>
      <c r="AW87" s="49"/>
      <c r="AX87" s="49"/>
    </row>
    <row r="88" spans="43:50">
      <c r="AQ88" s="49"/>
      <c r="AR88" s="49"/>
      <c r="AS88" s="49"/>
      <c r="AT88" s="49"/>
      <c r="AU88" s="49"/>
      <c r="AV88" s="49"/>
      <c r="AW88" s="49"/>
      <c r="AX88" s="49"/>
    </row>
    <row r="89" spans="43:50">
      <c r="AQ89" s="49"/>
      <c r="AR89" s="49"/>
      <c r="AS89" s="49"/>
      <c r="AT89" s="49"/>
      <c r="AU89" s="49"/>
      <c r="AV89" s="49"/>
      <c r="AW89" s="49"/>
      <c r="AX89" s="49"/>
    </row>
    <row r="90" spans="43:50">
      <c r="AQ90" s="49"/>
      <c r="AR90" s="49"/>
      <c r="AS90" s="49"/>
      <c r="AT90" s="49"/>
      <c r="AU90" s="49"/>
      <c r="AV90" s="49"/>
      <c r="AW90" s="49"/>
      <c r="AX90" s="49"/>
    </row>
    <row r="91" spans="43:50">
      <c r="AQ91" s="49"/>
      <c r="AR91" s="49"/>
      <c r="AS91" s="49"/>
      <c r="AT91" s="49"/>
      <c r="AU91" s="49"/>
      <c r="AV91" s="49"/>
      <c r="AW91" s="49"/>
      <c r="AX91" s="49"/>
    </row>
    <row r="92" spans="43:50">
      <c r="AQ92" s="49"/>
      <c r="AR92" s="49"/>
      <c r="AS92" s="49"/>
      <c r="AT92" s="49"/>
      <c r="AU92" s="49"/>
      <c r="AV92" s="49"/>
      <c r="AW92" s="49"/>
      <c r="AX92" s="49"/>
    </row>
    <row r="93" spans="43:50">
      <c r="AQ93" s="49"/>
      <c r="AR93" s="49"/>
      <c r="AS93" s="49"/>
      <c r="AT93" s="49"/>
      <c r="AU93" s="49"/>
      <c r="AV93" s="49"/>
      <c r="AW93" s="49"/>
      <c r="AX93" s="49"/>
    </row>
    <row r="94" spans="43:50">
      <c r="AQ94" s="49"/>
      <c r="AR94" s="49"/>
      <c r="AS94" s="49"/>
      <c r="AT94" s="49"/>
      <c r="AU94" s="49"/>
      <c r="AV94" s="49"/>
      <c r="AW94" s="49"/>
      <c r="AX94" s="49"/>
    </row>
    <row r="95" spans="43:50">
      <c r="AQ95" s="49"/>
      <c r="AR95" s="49"/>
      <c r="AS95" s="49"/>
      <c r="AT95" s="49"/>
      <c r="AU95" s="49"/>
      <c r="AV95" s="49"/>
      <c r="AW95" s="49"/>
      <c r="AX95" s="49"/>
    </row>
    <row r="96" spans="43:50">
      <c r="AQ96" s="49"/>
      <c r="AR96" s="49"/>
      <c r="AS96" s="49"/>
      <c r="AT96" s="49"/>
      <c r="AU96" s="49"/>
      <c r="AV96" s="49"/>
      <c r="AW96" s="49"/>
      <c r="AX96" s="49"/>
    </row>
    <row r="97" spans="43:50">
      <c r="AQ97" s="49"/>
      <c r="AR97" s="49"/>
      <c r="AS97" s="49"/>
      <c r="AT97" s="49"/>
      <c r="AU97" s="49"/>
      <c r="AV97" s="49"/>
      <c r="AW97" s="49"/>
      <c r="AX97" s="49"/>
    </row>
    <row r="98" spans="43:50">
      <c r="AQ98" s="49"/>
      <c r="AR98" s="49"/>
      <c r="AS98" s="49"/>
      <c r="AT98" s="49"/>
      <c r="AU98" s="49"/>
      <c r="AV98" s="49"/>
      <c r="AW98" s="49"/>
      <c r="AX98" s="49"/>
    </row>
    <row r="99" spans="43:50">
      <c r="AQ99" s="49"/>
      <c r="AR99" s="49"/>
      <c r="AS99" s="49"/>
      <c r="AT99" s="49"/>
      <c r="AU99" s="49"/>
      <c r="AV99" s="49"/>
      <c r="AW99" s="49"/>
      <c r="AX99" s="49"/>
    </row>
    <row r="100" spans="43:50">
      <c r="AQ100" s="49"/>
      <c r="AR100" s="49"/>
      <c r="AS100" s="49"/>
      <c r="AT100" s="49"/>
      <c r="AU100" s="49"/>
      <c r="AV100" s="49"/>
      <c r="AW100" s="49"/>
      <c r="AX100" s="49"/>
    </row>
    <row r="101" spans="43:50">
      <c r="AQ101" s="49"/>
      <c r="AR101" s="49"/>
      <c r="AS101" s="49"/>
      <c r="AT101" s="49"/>
      <c r="AU101" s="49"/>
      <c r="AV101" s="49"/>
      <c r="AW101" s="49"/>
      <c r="AX101" s="49"/>
    </row>
    <row r="102" spans="43:50">
      <c r="AQ102" s="49"/>
      <c r="AR102" s="49"/>
      <c r="AS102" s="49"/>
      <c r="AT102" s="49"/>
      <c r="AU102" s="49"/>
      <c r="AV102" s="49"/>
      <c r="AW102" s="49"/>
      <c r="AX102" s="49"/>
    </row>
    <row r="103" spans="43:50">
      <c r="AQ103" s="49"/>
      <c r="AR103" s="49"/>
      <c r="AS103" s="49"/>
      <c r="AT103" s="49"/>
      <c r="AU103" s="49"/>
      <c r="AV103" s="49"/>
      <c r="AW103" s="49"/>
      <c r="AX103" s="49"/>
    </row>
    <row r="104" spans="43:50">
      <c r="AQ104" s="49"/>
      <c r="AR104" s="49"/>
      <c r="AS104" s="49"/>
      <c r="AT104" s="49"/>
      <c r="AU104" s="49"/>
      <c r="AV104" s="49"/>
      <c r="AW104" s="49"/>
      <c r="AX104" s="49"/>
    </row>
    <row r="105" spans="43:50">
      <c r="AQ105" s="49"/>
      <c r="AR105" s="49"/>
      <c r="AS105" s="49"/>
      <c r="AT105" s="49"/>
      <c r="AU105" s="49"/>
      <c r="AV105" s="49"/>
      <c r="AW105" s="49"/>
      <c r="AX105" s="49"/>
    </row>
    <row r="106" spans="43:50">
      <c r="AQ106" s="49"/>
      <c r="AR106" s="49"/>
      <c r="AS106" s="49"/>
      <c r="AT106" s="49"/>
      <c r="AU106" s="49"/>
      <c r="AV106" s="49"/>
      <c r="AW106" s="49"/>
      <c r="AX106" s="49"/>
    </row>
    <row r="107" spans="43:50">
      <c r="AQ107" s="49"/>
      <c r="AR107" s="49"/>
      <c r="AS107" s="49"/>
      <c r="AT107" s="49"/>
      <c r="AU107" s="49"/>
      <c r="AV107" s="49"/>
      <c r="AW107" s="49"/>
      <c r="AX107" s="49"/>
    </row>
    <row r="108" spans="43:50">
      <c r="AQ108" s="49"/>
      <c r="AR108" s="49"/>
      <c r="AS108" s="49"/>
      <c r="AT108" s="49"/>
      <c r="AU108" s="49"/>
      <c r="AV108" s="49"/>
      <c r="AW108" s="49"/>
      <c r="AX108" s="49"/>
    </row>
    <row r="109" spans="43:50">
      <c r="AQ109" s="49"/>
      <c r="AR109" s="49"/>
      <c r="AS109" s="49"/>
      <c r="AT109" s="49"/>
      <c r="AU109" s="49"/>
      <c r="AV109" s="49"/>
      <c r="AW109" s="49"/>
      <c r="AX109" s="49"/>
    </row>
    <row r="110" spans="43:50">
      <c r="AQ110" s="49"/>
      <c r="AR110" s="49"/>
      <c r="AS110" s="49"/>
      <c r="AT110" s="49"/>
      <c r="AU110" s="49"/>
      <c r="AV110" s="49"/>
      <c r="AW110" s="49"/>
      <c r="AX110" s="49"/>
    </row>
    <row r="111" spans="43:50">
      <c r="AQ111" s="49"/>
      <c r="AR111" s="49"/>
      <c r="AS111" s="49"/>
      <c r="AT111" s="49"/>
      <c r="AU111" s="49"/>
      <c r="AV111" s="49"/>
      <c r="AW111" s="49"/>
      <c r="AX111" s="49"/>
    </row>
    <row r="112" spans="43:50">
      <c r="AQ112" s="49"/>
      <c r="AR112" s="49"/>
      <c r="AS112" s="49"/>
      <c r="AT112" s="49"/>
      <c r="AU112" s="49"/>
      <c r="AV112" s="49"/>
      <c r="AW112" s="49"/>
      <c r="AX112" s="49"/>
    </row>
    <row r="113" spans="43:50">
      <c r="AQ113" s="49"/>
      <c r="AR113" s="49"/>
      <c r="AS113" s="49"/>
      <c r="AT113" s="49"/>
      <c r="AU113" s="49"/>
      <c r="AV113" s="49"/>
      <c r="AW113" s="49"/>
      <c r="AX113" s="49"/>
    </row>
    <row r="114" spans="43:50">
      <c r="AQ114" s="49"/>
      <c r="AR114" s="49"/>
      <c r="AS114" s="49"/>
      <c r="AT114" s="49"/>
      <c r="AU114" s="49"/>
      <c r="AV114" s="49"/>
      <c r="AW114" s="49"/>
      <c r="AX114" s="49"/>
    </row>
    <row r="115" spans="43:50">
      <c r="AQ115" s="49"/>
      <c r="AR115" s="49"/>
      <c r="AS115" s="49"/>
      <c r="AT115" s="49"/>
      <c r="AU115" s="49"/>
      <c r="AV115" s="49"/>
      <c r="AW115" s="49"/>
      <c r="AX115" s="49"/>
    </row>
    <row r="116" spans="43:50">
      <c r="AQ116" s="49"/>
      <c r="AR116" s="49"/>
      <c r="AS116" s="49"/>
      <c r="AT116" s="49"/>
      <c r="AU116" s="49"/>
      <c r="AV116" s="49"/>
      <c r="AW116" s="49"/>
      <c r="AX116" s="49"/>
    </row>
    <row r="117" spans="43:50">
      <c r="AQ117" s="49"/>
      <c r="AR117" s="49"/>
      <c r="AS117" s="49"/>
      <c r="AT117" s="49"/>
      <c r="AU117" s="49"/>
      <c r="AV117" s="49"/>
      <c r="AW117" s="49"/>
      <c r="AX117" s="49"/>
    </row>
    <row r="118" spans="43:50">
      <c r="AQ118" s="49"/>
      <c r="AR118" s="49"/>
      <c r="AS118" s="49"/>
      <c r="AT118" s="49"/>
      <c r="AU118" s="49"/>
      <c r="AV118" s="49"/>
      <c r="AW118" s="49"/>
      <c r="AX118" s="49"/>
    </row>
    <row r="119" spans="43:50">
      <c r="AQ119" s="49"/>
      <c r="AR119" s="49"/>
      <c r="AS119" s="49"/>
      <c r="AT119" s="49"/>
      <c r="AU119" s="49"/>
      <c r="AV119" s="49"/>
      <c r="AW119" s="49"/>
      <c r="AX119" s="49"/>
    </row>
    <row r="120" spans="43:50">
      <c r="AQ120" s="49"/>
      <c r="AR120" s="49"/>
      <c r="AS120" s="49"/>
      <c r="AT120" s="49"/>
      <c r="AU120" s="49"/>
      <c r="AV120" s="49"/>
      <c r="AW120" s="49"/>
      <c r="AX120" s="49"/>
    </row>
    <row r="121" spans="43:50">
      <c r="AQ121" s="49"/>
      <c r="AR121" s="49"/>
      <c r="AS121" s="49"/>
      <c r="AT121" s="49"/>
      <c r="AU121" s="49"/>
      <c r="AV121" s="49"/>
      <c r="AW121" s="49"/>
      <c r="AX121" s="49"/>
    </row>
    <row r="122" spans="43:50">
      <c r="AQ122" s="49"/>
      <c r="AR122" s="49"/>
      <c r="AS122" s="49"/>
      <c r="AT122" s="49"/>
      <c r="AU122" s="49"/>
      <c r="AV122" s="49"/>
      <c r="AW122" s="49"/>
      <c r="AX122" s="49"/>
    </row>
    <row r="123" spans="43:50">
      <c r="AQ123" s="49"/>
      <c r="AR123" s="49"/>
      <c r="AS123" s="49"/>
      <c r="AT123" s="49"/>
      <c r="AU123" s="49"/>
      <c r="AV123" s="49"/>
      <c r="AW123" s="49"/>
      <c r="AX123" s="49"/>
    </row>
    <row r="124" spans="43:50">
      <c r="AQ124" s="49"/>
      <c r="AR124" s="49"/>
      <c r="AS124" s="49"/>
      <c r="AT124" s="49"/>
      <c r="AU124" s="49"/>
      <c r="AV124" s="49"/>
      <c r="AW124" s="49"/>
      <c r="AX124" s="49"/>
    </row>
    <row r="125" spans="43:50">
      <c r="AQ125" s="49"/>
      <c r="AR125" s="49"/>
      <c r="AS125" s="49"/>
      <c r="AT125" s="49"/>
      <c r="AU125" s="49"/>
      <c r="AV125" s="49"/>
      <c r="AW125" s="49"/>
      <c r="AX125" s="49"/>
    </row>
    <row r="126" spans="43:50">
      <c r="AQ126" s="49"/>
      <c r="AR126" s="49"/>
      <c r="AS126" s="49"/>
      <c r="AT126" s="49"/>
      <c r="AU126" s="49"/>
      <c r="AV126" s="49"/>
      <c r="AW126" s="49"/>
      <c r="AX126" s="49"/>
    </row>
    <row r="127" spans="43:50">
      <c r="AQ127" s="49"/>
      <c r="AR127" s="49"/>
      <c r="AS127" s="49"/>
      <c r="AT127" s="49"/>
      <c r="AU127" s="49"/>
      <c r="AV127" s="49"/>
      <c r="AW127" s="49"/>
      <c r="AX127" s="49"/>
    </row>
    <row r="128" spans="43:50">
      <c r="AQ128" s="49"/>
      <c r="AR128" s="49"/>
      <c r="AS128" s="49"/>
      <c r="AT128" s="49"/>
      <c r="AU128" s="49"/>
      <c r="AV128" s="49"/>
      <c r="AW128" s="49"/>
      <c r="AX128" s="49"/>
    </row>
    <row r="129" spans="43:50">
      <c r="AQ129" s="49"/>
      <c r="AR129" s="49"/>
      <c r="AS129" s="49"/>
      <c r="AT129" s="49"/>
      <c r="AU129" s="49"/>
      <c r="AV129" s="49"/>
      <c r="AW129" s="49"/>
      <c r="AX129" s="49"/>
    </row>
    <row r="130" spans="43:50">
      <c r="AQ130" s="49"/>
      <c r="AR130" s="49"/>
      <c r="AS130" s="49"/>
      <c r="AT130" s="49"/>
      <c r="AU130" s="49"/>
      <c r="AV130" s="49"/>
      <c r="AW130" s="49"/>
      <c r="AX130" s="49"/>
    </row>
    <row r="131" spans="43:50">
      <c r="AQ131" s="49"/>
      <c r="AR131" s="49"/>
      <c r="AS131" s="49"/>
      <c r="AT131" s="49"/>
      <c r="AU131" s="49"/>
      <c r="AV131" s="49"/>
      <c r="AW131" s="49"/>
      <c r="AX131" s="49"/>
    </row>
    <row r="132" spans="43:50">
      <c r="AQ132" s="49"/>
      <c r="AR132" s="49"/>
      <c r="AS132" s="49"/>
      <c r="AT132" s="49"/>
      <c r="AU132" s="49"/>
      <c r="AV132" s="49"/>
      <c r="AW132" s="49"/>
      <c r="AX132" s="49"/>
    </row>
    <row r="133" spans="43:50">
      <c r="AQ133" s="49"/>
      <c r="AR133" s="49"/>
      <c r="AS133" s="49"/>
      <c r="AT133" s="49"/>
      <c r="AU133" s="49"/>
      <c r="AV133" s="49"/>
      <c r="AW133" s="49"/>
      <c r="AX133" s="49"/>
    </row>
  </sheetData>
  <mergeCells count="246">
    <mergeCell ref="K1:AN1"/>
    <mergeCell ref="K2:Q2"/>
    <mergeCell ref="R2:U2"/>
    <mergeCell ref="V2:Y2"/>
    <mergeCell ref="Z2:AB2"/>
    <mergeCell ref="AC2:AD2"/>
    <mergeCell ref="AE2:AK2"/>
    <mergeCell ref="AL2:AN2"/>
    <mergeCell ref="K3:Q3"/>
    <mergeCell ref="R3:U3"/>
    <mergeCell ref="V3:Y3"/>
    <mergeCell ref="Z3:AB3"/>
    <mergeCell ref="AC3:AD3"/>
    <mergeCell ref="AE3:AK3"/>
    <mergeCell ref="AL3:AN3"/>
    <mergeCell ref="K4:Q4"/>
    <mergeCell ref="R4:U4"/>
    <mergeCell ref="V4:Y4"/>
    <mergeCell ref="Z4:AB4"/>
    <mergeCell ref="AC4:AD4"/>
    <mergeCell ref="AE4:AK4"/>
    <mergeCell ref="AL4:AN4"/>
    <mergeCell ref="K5:Q5"/>
    <mergeCell ref="R5:U5"/>
    <mergeCell ref="V5:Y5"/>
    <mergeCell ref="Z5:AB5"/>
    <mergeCell ref="AC5:AD5"/>
    <mergeCell ref="AE5:AK5"/>
    <mergeCell ref="AL5:AN5"/>
    <mergeCell ref="K6:Q6"/>
    <mergeCell ref="R6:U6"/>
    <mergeCell ref="V6:Y6"/>
    <mergeCell ref="Z6:AB6"/>
    <mergeCell ref="AC6:AD6"/>
    <mergeCell ref="AE6:AK6"/>
    <mergeCell ref="AL6:AN6"/>
    <mergeCell ref="K7:Q7"/>
    <mergeCell ref="R7:U7"/>
    <mergeCell ref="V7:Y7"/>
    <mergeCell ref="Z7:AB7"/>
    <mergeCell ref="AC7:AD7"/>
    <mergeCell ref="AE7:AK7"/>
    <mergeCell ref="AL7:AN7"/>
    <mergeCell ref="K8:Q8"/>
    <mergeCell ref="R8:U8"/>
    <mergeCell ref="V8:Y8"/>
    <mergeCell ref="Z8:AB8"/>
    <mergeCell ref="AC8:AD8"/>
    <mergeCell ref="AE8:AK8"/>
    <mergeCell ref="AL8:AN8"/>
    <mergeCell ref="B10:I10"/>
    <mergeCell ref="K10:Q10"/>
    <mergeCell ref="R10:U10"/>
    <mergeCell ref="V10:Y10"/>
    <mergeCell ref="Z10:AD10"/>
    <mergeCell ref="AE10:AK10"/>
    <mergeCell ref="AL10:AN10"/>
    <mergeCell ref="AP10:AW10"/>
    <mergeCell ref="B14:I14"/>
    <mergeCell ref="K14:Q14"/>
    <mergeCell ref="R14:U14"/>
    <mergeCell ref="V14:Y14"/>
    <mergeCell ref="Z14:AB14"/>
    <mergeCell ref="AC14:AD14"/>
    <mergeCell ref="AE14:AK14"/>
    <mergeCell ref="AL14:AN14"/>
    <mergeCell ref="B15:I15"/>
    <mergeCell ref="K15:Q15"/>
    <mergeCell ref="R15:U15"/>
    <mergeCell ref="V15:Y15"/>
    <mergeCell ref="Z15:AB15"/>
    <mergeCell ref="AC15:AD15"/>
    <mergeCell ref="AE15:AK15"/>
    <mergeCell ref="AL15:AN15"/>
    <mergeCell ref="K16:Q16"/>
    <mergeCell ref="R16:U16"/>
    <mergeCell ref="V16:Y16"/>
    <mergeCell ref="Z16:AB16"/>
    <mergeCell ref="AC16:AD16"/>
    <mergeCell ref="AE16:AK16"/>
    <mergeCell ref="AL16:AN16"/>
    <mergeCell ref="K17:Q17"/>
    <mergeCell ref="R17:U17"/>
    <mergeCell ref="V17:Y17"/>
    <mergeCell ref="Z17:AB17"/>
    <mergeCell ref="AC17:AD17"/>
    <mergeCell ref="AE17:AK17"/>
    <mergeCell ref="AL17:AN17"/>
    <mergeCell ref="K18:Q18"/>
    <mergeCell ref="R18:U18"/>
    <mergeCell ref="V18:Y18"/>
    <mergeCell ref="Z18:AB18"/>
    <mergeCell ref="AC18:AD18"/>
    <mergeCell ref="AE18:AK18"/>
    <mergeCell ref="AL18:AN18"/>
    <mergeCell ref="K19:Q19"/>
    <mergeCell ref="R19:U19"/>
    <mergeCell ref="V19:Y19"/>
    <mergeCell ref="Z19:AB19"/>
    <mergeCell ref="AC19:AD19"/>
    <mergeCell ref="AE19:AK19"/>
    <mergeCell ref="AL19:AN19"/>
    <mergeCell ref="K20:Q20"/>
    <mergeCell ref="R20:U20"/>
    <mergeCell ref="V20:Y20"/>
    <mergeCell ref="Z20:AB20"/>
    <mergeCell ref="AC20:AD20"/>
    <mergeCell ref="AE20:AK20"/>
    <mergeCell ref="AL20:AN20"/>
    <mergeCell ref="K21:Q21"/>
    <mergeCell ref="R21:U21"/>
    <mergeCell ref="V21:Y21"/>
    <mergeCell ref="Z21:AB21"/>
    <mergeCell ref="AC21:AD21"/>
    <mergeCell ref="AE21:AK21"/>
    <mergeCell ref="AL21:AN21"/>
    <mergeCell ref="K22:Q22"/>
    <mergeCell ref="R22:U22"/>
    <mergeCell ref="V22:Y22"/>
    <mergeCell ref="Z22:AB22"/>
    <mergeCell ref="AC22:AD22"/>
    <mergeCell ref="AE22:AK22"/>
    <mergeCell ref="AL22:AN22"/>
    <mergeCell ref="K23:Q23"/>
    <mergeCell ref="R23:U23"/>
    <mergeCell ref="V23:Y23"/>
    <mergeCell ref="Z23:AB23"/>
    <mergeCell ref="AC23:AD23"/>
    <mergeCell ref="AE23:AK23"/>
    <mergeCell ref="AL23:AN23"/>
    <mergeCell ref="K24:Q24"/>
    <mergeCell ref="R24:U24"/>
    <mergeCell ref="V24:Y24"/>
    <mergeCell ref="Z24:AB24"/>
    <mergeCell ref="AC24:AD24"/>
    <mergeCell ref="AE24:AK24"/>
    <mergeCell ref="AL24:AN24"/>
    <mergeCell ref="K25:Q25"/>
    <mergeCell ref="R25:U25"/>
    <mergeCell ref="V25:Y25"/>
    <mergeCell ref="Z25:AB25"/>
    <mergeCell ref="AC25:AD25"/>
    <mergeCell ref="AE25:AK25"/>
    <mergeCell ref="AL25:AN25"/>
    <mergeCell ref="AQ33:AX33"/>
    <mergeCell ref="AQ34:AX34"/>
    <mergeCell ref="AQ35:AX35"/>
    <mergeCell ref="AQ36:AX36"/>
    <mergeCell ref="AQ37:AX37"/>
    <mergeCell ref="AQ38:AX38"/>
    <mergeCell ref="AQ39:AX39"/>
    <mergeCell ref="AQ40:AX40"/>
    <mergeCell ref="AQ41:AX41"/>
    <mergeCell ref="AQ42:AX42"/>
    <mergeCell ref="AQ43:AX43"/>
    <mergeCell ref="AQ44:AX44"/>
    <mergeCell ref="AQ45:AX45"/>
    <mergeCell ref="AQ46:AX46"/>
    <mergeCell ref="AQ47:AX47"/>
    <mergeCell ref="AQ48:AX48"/>
    <mergeCell ref="AQ49:AX49"/>
    <mergeCell ref="AQ50:AX50"/>
    <mergeCell ref="AQ51:AX51"/>
    <mergeCell ref="AQ52:AX52"/>
    <mergeCell ref="AQ53:AX53"/>
    <mergeCell ref="AQ54:AX54"/>
    <mergeCell ref="AQ55:AX55"/>
    <mergeCell ref="AQ56:AX56"/>
    <mergeCell ref="AQ57:AX57"/>
    <mergeCell ref="AQ58:AX58"/>
    <mergeCell ref="AQ59:AX59"/>
    <mergeCell ref="AQ60:AX60"/>
    <mergeCell ref="AQ61:AX61"/>
    <mergeCell ref="AQ62:AX62"/>
    <mergeCell ref="AQ63:AX63"/>
    <mergeCell ref="AQ64:AX64"/>
    <mergeCell ref="AQ65:AX65"/>
    <mergeCell ref="AQ66:AX66"/>
    <mergeCell ref="AQ67:AX67"/>
    <mergeCell ref="AQ68:AX68"/>
    <mergeCell ref="AQ69:AX69"/>
    <mergeCell ref="AQ70:AX70"/>
    <mergeCell ref="AQ71:AX71"/>
    <mergeCell ref="AQ72:AX72"/>
    <mergeCell ref="AQ73:AX73"/>
    <mergeCell ref="AQ74:AX74"/>
    <mergeCell ref="AQ75:AX75"/>
    <mergeCell ref="AQ76:AX76"/>
    <mergeCell ref="AQ77:AX77"/>
    <mergeCell ref="AQ78:AX78"/>
    <mergeCell ref="AQ79:AX79"/>
    <mergeCell ref="AQ80:AX80"/>
    <mergeCell ref="AQ81:AX81"/>
    <mergeCell ref="AQ82:AX82"/>
    <mergeCell ref="AQ83:AX83"/>
    <mergeCell ref="AQ84:AX84"/>
    <mergeCell ref="AQ85:AX85"/>
    <mergeCell ref="AQ86:AX86"/>
    <mergeCell ref="AQ87:AX87"/>
    <mergeCell ref="AQ88:AX88"/>
    <mergeCell ref="AQ89:AX89"/>
    <mergeCell ref="AQ90:AX90"/>
    <mergeCell ref="AQ91:AX91"/>
    <mergeCell ref="AQ92:AX92"/>
    <mergeCell ref="AQ93:AX93"/>
    <mergeCell ref="AQ94:AX94"/>
    <mergeCell ref="AQ95:AX95"/>
    <mergeCell ref="AQ96:AX96"/>
    <mergeCell ref="AQ97:AX97"/>
    <mergeCell ref="AQ98:AX98"/>
    <mergeCell ref="AQ99:AX99"/>
    <mergeCell ref="AQ100:AX100"/>
    <mergeCell ref="AQ101:AX101"/>
    <mergeCell ref="AQ102:AX102"/>
    <mergeCell ref="AQ103:AX103"/>
    <mergeCell ref="AQ104:AX104"/>
    <mergeCell ref="AQ105:AX105"/>
    <mergeCell ref="AQ106:AX106"/>
    <mergeCell ref="AQ107:AX107"/>
    <mergeCell ref="AQ108:AX108"/>
    <mergeCell ref="AQ109:AX109"/>
    <mergeCell ref="AQ110:AX110"/>
    <mergeCell ref="AQ111:AX111"/>
    <mergeCell ref="AQ112:AX112"/>
    <mergeCell ref="AQ113:AX113"/>
    <mergeCell ref="AQ114:AX114"/>
    <mergeCell ref="AQ115:AX115"/>
    <mergeCell ref="AQ116:AX116"/>
    <mergeCell ref="AQ117:AX117"/>
    <mergeCell ref="AQ118:AX118"/>
    <mergeCell ref="AQ119:AX119"/>
    <mergeCell ref="AQ120:AX120"/>
    <mergeCell ref="AQ121:AX121"/>
    <mergeCell ref="AQ122:AX122"/>
    <mergeCell ref="AQ123:AX123"/>
    <mergeCell ref="AQ124:AX124"/>
    <mergeCell ref="AQ125:AX125"/>
    <mergeCell ref="AQ126:AX126"/>
    <mergeCell ref="AQ127:AX127"/>
    <mergeCell ref="AQ128:AX128"/>
    <mergeCell ref="AQ129:AX129"/>
    <mergeCell ref="AQ130:AX130"/>
    <mergeCell ref="AQ131:AX131"/>
    <mergeCell ref="AQ132:AX132"/>
    <mergeCell ref="AQ133:AX133"/>
    <mergeCell ref="B17:I25"/>
  </mergeCells>
  <pageMargins left="0.25" right="0.25" top="0.75" bottom="0.75" header="0.3" footer="0.3"/>
  <pageSetup paperSize="9" scale="93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ech"   m a : c o n t e n t T y p e I D = " 0 x 0 1 0 1 0 0 F 7 3 2 0 D 6 2 4 1 6 6 1 6 4 1 B 1 B 7 6 D 2 7 9 2 A D E E 5 C "   m a : c o n t e n t T y p e V e r s i o n = " 0 "   m a : c o n t e n t T y p e D e s c r i p t i o n = " �e�^�ech0"   m a : c o n t e n t T y p e S c o p e = " "   m a : v e r s i o n I D = " 2 d f e 7 a 5 3 a d 0 9 3 d 0 b 2 6 1 d d e 8 d 1 8 c 7 3 1 8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a d f d 0 9 a d 9 8 6 6 7 f 9 c 1 9 4 c 6 4 6 e 9 7 5 4 1 6 a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77AA4135-D0DF-48B4-9A3D-F0202EE39BCA}">
  <ds:schemaRefs/>
</ds:datastoreItem>
</file>

<file path=customXml/itemProps2.xml><?xml version="1.0" encoding="utf-8"?>
<ds:datastoreItem xmlns:ds="http://schemas.openxmlformats.org/officeDocument/2006/customXml" ds:itemID="{B0F97B96-D3CA-4864-BBD8-38C90C37302E}">
  <ds:schemaRefs/>
</ds:datastoreItem>
</file>

<file path=customXml/itemProps3.xml><?xml version="1.0" encoding="utf-8"?>
<ds:datastoreItem xmlns:ds="http://schemas.openxmlformats.org/officeDocument/2006/customXml" ds:itemID="{1865E15A-8019-4161-AADC-6C9F8FFFB9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003数据库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Qinggao</dc:creator>
  <cp:lastModifiedBy>lee jacky</cp:lastModifiedBy>
  <dcterms:created xsi:type="dcterms:W3CDTF">2011-10-22T16:05:00Z</dcterms:created>
  <cp:lastPrinted>2012-07-09T13:19:00Z</cp:lastPrinted>
  <dcterms:modified xsi:type="dcterms:W3CDTF">2017-07-10T04:19:46Z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0x010100F7320D6241661641B1B76D2792ADEE5C</vt:lpwstr>
  </property>
  <property fmtid="{D5CDD505-2E9C-101B-9397-08002B2CF9AE}" pid="3" name="KSOProductBuildVer">
    <vt:lpwstr>2052-10.1.0.6489</vt:lpwstr>
  </property>
</Properties>
</file>