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E:\xiaobing\U3dProj\ext\dev\excel\"/>
    </mc:Choice>
  </mc:AlternateContent>
  <xr:revisionPtr revIDLastSave="0" documentId="13_ncr:1_{9458EC85-F5B5-45C4-B432-204A0CC768B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题目1组" sheetId="3" r:id="rId2"/>
    <sheet name="题目2组" sheetId="4" r:id="rId3"/>
    <sheet name="题目3组" sheetId="5" r:id="rId4"/>
    <sheet name="题目4组" sheetId="6" r:id="rId5"/>
    <sheet name="题目5组" sheetId="7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4" i="7" l="1"/>
  <c r="B14" i="7"/>
  <c r="A15" i="7"/>
  <c r="A18" i="7" s="1"/>
  <c r="B15" i="7"/>
  <c r="B18" i="7" s="1"/>
  <c r="B21" i="7" s="1"/>
  <c r="B24" i="7" s="1"/>
  <c r="A16" i="7"/>
  <c r="B16" i="7"/>
  <c r="A17" i="7"/>
  <c r="A20" i="7" s="1"/>
  <c r="B17" i="7"/>
  <c r="B20" i="7" s="1"/>
  <c r="B23" i="7" s="1"/>
  <c r="A19" i="7"/>
  <c r="A22" i="7" s="1"/>
  <c r="B19" i="7"/>
  <c r="B22" i="7" s="1"/>
  <c r="B25" i="7" s="1"/>
  <c r="A27" i="6"/>
  <c r="B27" i="6"/>
  <c r="A28" i="6"/>
  <c r="A33" i="6" s="1"/>
  <c r="B28" i="6"/>
  <c r="B33" i="6" s="1"/>
  <c r="B38" i="6" s="1"/>
  <c r="B43" i="6" s="1"/>
  <c r="B48" i="6" s="1"/>
  <c r="A29" i="6"/>
  <c r="B29" i="6"/>
  <c r="A30" i="6"/>
  <c r="A35" i="6" s="1"/>
  <c r="B30" i="6"/>
  <c r="B35" i="6" s="1"/>
  <c r="B40" i="6" s="1"/>
  <c r="B45" i="6" s="1"/>
  <c r="B50" i="6" s="1"/>
  <c r="A31" i="6"/>
  <c r="B31" i="6"/>
  <c r="A32" i="6"/>
  <c r="A37" i="6" s="1"/>
  <c r="B32" i="6"/>
  <c r="B37" i="6" s="1"/>
  <c r="B42" i="6" s="1"/>
  <c r="B47" i="6" s="1"/>
  <c r="A34" i="6"/>
  <c r="A39" i="6" s="1"/>
  <c r="B34" i="6"/>
  <c r="B39" i="6" s="1"/>
  <c r="B44" i="6" s="1"/>
  <c r="B49" i="6" s="1"/>
  <c r="A36" i="6"/>
  <c r="A41" i="6" s="1"/>
  <c r="B36" i="6"/>
  <c r="B41" i="6" s="1"/>
  <c r="B46" i="6" s="1"/>
  <c r="B51" i="6" s="1"/>
  <c r="A27" i="5"/>
  <c r="B27" i="5"/>
  <c r="A28" i="5"/>
  <c r="A33" i="5" s="1"/>
  <c r="B28" i="5"/>
  <c r="B33" i="5" s="1"/>
  <c r="B38" i="5" s="1"/>
  <c r="B43" i="5" s="1"/>
  <c r="B48" i="5" s="1"/>
  <c r="A29" i="5"/>
  <c r="B29" i="5"/>
  <c r="A30" i="5"/>
  <c r="A35" i="5" s="1"/>
  <c r="B30" i="5"/>
  <c r="B35" i="5" s="1"/>
  <c r="B40" i="5" s="1"/>
  <c r="B45" i="5" s="1"/>
  <c r="B50" i="5" s="1"/>
  <c r="A31" i="5"/>
  <c r="B31" i="5"/>
  <c r="A32" i="5"/>
  <c r="A37" i="5" s="1"/>
  <c r="B32" i="5"/>
  <c r="B37" i="5" s="1"/>
  <c r="B42" i="5" s="1"/>
  <c r="B47" i="5" s="1"/>
  <c r="A34" i="5"/>
  <c r="A39" i="5" s="1"/>
  <c r="B34" i="5"/>
  <c r="B39" i="5" s="1"/>
  <c r="B44" i="5" s="1"/>
  <c r="B49" i="5" s="1"/>
  <c r="A36" i="5"/>
  <c r="A41" i="5" s="1"/>
  <c r="B36" i="5"/>
  <c r="B41" i="5" s="1"/>
  <c r="B46" i="5" s="1"/>
  <c r="B51" i="5" s="1"/>
  <c r="A25" i="7" l="1"/>
  <c r="A21" i="7"/>
  <c r="A23" i="7"/>
  <c r="A44" i="6"/>
  <c r="A38" i="6"/>
  <c r="A40" i="6"/>
  <c r="A46" i="6"/>
  <c r="A42" i="6"/>
  <c r="A44" i="5"/>
  <c r="A38" i="5"/>
  <c r="A40" i="5"/>
  <c r="A46" i="5"/>
  <c r="A42" i="5"/>
  <c r="A51" i="4"/>
  <c r="B51" i="4"/>
  <c r="A27" i="4"/>
  <c r="B27" i="4"/>
  <c r="A28" i="4"/>
  <c r="A33" i="4" s="1"/>
  <c r="B28" i="4"/>
  <c r="B33" i="4" s="1"/>
  <c r="B38" i="4" s="1"/>
  <c r="B43" i="4" s="1"/>
  <c r="B48" i="4" s="1"/>
  <c r="A29" i="4"/>
  <c r="B29" i="4"/>
  <c r="A30" i="4"/>
  <c r="A35" i="4" s="1"/>
  <c r="B30" i="4"/>
  <c r="B35" i="4" s="1"/>
  <c r="B40" i="4" s="1"/>
  <c r="B45" i="4" s="1"/>
  <c r="B50" i="4" s="1"/>
  <c r="A31" i="4"/>
  <c r="B31" i="4"/>
  <c r="A32" i="4"/>
  <c r="A37" i="4" s="1"/>
  <c r="B32" i="4"/>
  <c r="B37" i="4" s="1"/>
  <c r="B42" i="4" s="1"/>
  <c r="B47" i="4" s="1"/>
  <c r="A34" i="4"/>
  <c r="A39" i="4" s="1"/>
  <c r="B34" i="4"/>
  <c r="B39" i="4" s="1"/>
  <c r="B44" i="4" s="1"/>
  <c r="B49" i="4" s="1"/>
  <c r="A36" i="4"/>
  <c r="A41" i="4" s="1"/>
  <c r="B36" i="4"/>
  <c r="B41" i="4" s="1"/>
  <c r="B46" i="4" s="1"/>
  <c r="A58" i="3"/>
  <c r="B58" i="3"/>
  <c r="A59" i="3"/>
  <c r="B59" i="3"/>
  <c r="A60" i="3"/>
  <c r="B60" i="3"/>
  <c r="A61" i="3"/>
  <c r="B61" i="3"/>
  <c r="A62" i="3"/>
  <c r="B62" i="3"/>
  <c r="A24" i="7" l="1"/>
  <c r="A43" i="6"/>
  <c r="A47" i="6"/>
  <c r="A51" i="6"/>
  <c r="A45" i="6"/>
  <c r="A49" i="6"/>
  <c r="A51" i="5"/>
  <c r="A49" i="5"/>
  <c r="A45" i="5"/>
  <c r="A43" i="5"/>
  <c r="A47" i="5"/>
  <c r="A46" i="4"/>
  <c r="A38" i="4"/>
  <c r="A42" i="4"/>
  <c r="A44" i="4"/>
  <c r="A40" i="4"/>
  <c r="A38" i="3"/>
  <c r="B38" i="3"/>
  <c r="A39" i="3"/>
  <c r="A44" i="3" s="1"/>
  <c r="B39" i="3"/>
  <c r="A40" i="3"/>
  <c r="B40" i="3"/>
  <c r="A41" i="3"/>
  <c r="A46" i="3" s="1"/>
  <c r="B41" i="3"/>
  <c r="B46" i="3" s="1"/>
  <c r="B51" i="3" s="1"/>
  <c r="B56" i="3" s="1"/>
  <c r="A42" i="3"/>
  <c r="B42" i="3"/>
  <c r="A43" i="3"/>
  <c r="A48" i="3" s="1"/>
  <c r="B43" i="3"/>
  <c r="B48" i="3" s="1"/>
  <c r="B53" i="3" s="1"/>
  <c r="B44" i="3"/>
  <c r="A45" i="3"/>
  <c r="A50" i="3" s="1"/>
  <c r="B45" i="3"/>
  <c r="B50" i="3" s="1"/>
  <c r="B55" i="3" s="1"/>
  <c r="A47" i="3"/>
  <c r="A52" i="3" s="1"/>
  <c r="B47" i="3"/>
  <c r="B52" i="3" s="1"/>
  <c r="B57" i="3" s="1"/>
  <c r="B49" i="3"/>
  <c r="B54" i="3" s="1"/>
  <c r="A50" i="6" l="1"/>
  <c r="A48" i="6"/>
  <c r="A50" i="5"/>
  <c r="A48" i="5"/>
  <c r="A47" i="4"/>
  <c r="A43" i="4"/>
  <c r="A45" i="4"/>
  <c r="A49" i="4"/>
  <c r="A51" i="3"/>
  <c r="A49" i="3"/>
  <c r="A57" i="3"/>
  <c r="A53" i="3"/>
  <c r="A55" i="3"/>
  <c r="B7" i="7"/>
  <c r="B10" i="7" s="1"/>
  <c r="B13" i="7" s="1"/>
  <c r="A7" i="7"/>
  <c r="B6" i="7"/>
  <c r="B9" i="7" s="1"/>
  <c r="A6" i="7"/>
  <c r="B5" i="7"/>
  <c r="B8" i="7" s="1"/>
  <c r="B11" i="7" s="1"/>
  <c r="A5" i="7"/>
  <c r="A8" i="7" s="1"/>
  <c r="M15" i="1"/>
  <c r="M16" i="1" s="1"/>
  <c r="M25" i="1"/>
  <c r="M26" i="1" s="1"/>
  <c r="A26" i="1" s="1"/>
  <c r="M35" i="1"/>
  <c r="M36" i="1" s="1"/>
  <c r="A36" i="1" s="1"/>
  <c r="C36" i="1" s="1"/>
  <c r="M45" i="1"/>
  <c r="M46" i="1" s="1"/>
  <c r="B26" i="6"/>
  <c r="A26" i="6"/>
  <c r="B25" i="6"/>
  <c r="A25" i="6"/>
  <c r="B24" i="6"/>
  <c r="A24" i="6"/>
  <c r="B23" i="6"/>
  <c r="A23" i="6"/>
  <c r="B22" i="6"/>
  <c r="A22" i="6"/>
  <c r="B21" i="6"/>
  <c r="A21" i="6"/>
  <c r="B20" i="6"/>
  <c r="A20" i="6"/>
  <c r="B19" i="6"/>
  <c r="A19" i="6"/>
  <c r="B18" i="6"/>
  <c r="A18" i="6"/>
  <c r="B17" i="6"/>
  <c r="A17" i="6"/>
  <c r="B16" i="6"/>
  <c r="A16" i="6"/>
  <c r="B15" i="6"/>
  <c r="A15" i="6"/>
  <c r="B14" i="6"/>
  <c r="A14" i="6"/>
  <c r="B13" i="6"/>
  <c r="A13" i="6"/>
  <c r="B12" i="6"/>
  <c r="A12" i="6"/>
  <c r="B20" i="5"/>
  <c r="B25" i="5" s="1"/>
  <c r="A20" i="5"/>
  <c r="A25" i="5" s="1"/>
  <c r="B18" i="5"/>
  <c r="B23" i="5" s="1"/>
  <c r="A18" i="5"/>
  <c r="A23" i="5" s="1"/>
  <c r="B16" i="5"/>
  <c r="A16" i="5"/>
  <c r="A21" i="5" s="1"/>
  <c r="B15" i="5"/>
  <c r="A15" i="5"/>
  <c r="B14" i="5"/>
  <c r="B19" i="5" s="1"/>
  <c r="B24" i="5" s="1"/>
  <c r="A14" i="5"/>
  <c r="A19" i="5" s="1"/>
  <c r="B13" i="5"/>
  <c r="A13" i="5"/>
  <c r="B12" i="5"/>
  <c r="B17" i="5" s="1"/>
  <c r="B22" i="5" s="1"/>
  <c r="A12" i="5"/>
  <c r="A17" i="5" s="1"/>
  <c r="B26" i="4"/>
  <c r="A26" i="4"/>
  <c r="B25" i="4"/>
  <c r="A25" i="4"/>
  <c r="B24" i="4"/>
  <c r="A24" i="4"/>
  <c r="B23" i="4"/>
  <c r="A23" i="4"/>
  <c r="B22" i="4"/>
  <c r="A22" i="4"/>
  <c r="B21" i="4"/>
  <c r="A21" i="4"/>
  <c r="B20" i="4"/>
  <c r="A20" i="4"/>
  <c r="B19" i="4"/>
  <c r="A19" i="4"/>
  <c r="B18" i="4"/>
  <c r="A18" i="4"/>
  <c r="B17" i="4"/>
  <c r="A17" i="4"/>
  <c r="B16" i="4"/>
  <c r="A16" i="4"/>
  <c r="B15" i="4"/>
  <c r="A15" i="4"/>
  <c r="B14" i="4"/>
  <c r="A14" i="4"/>
  <c r="B13" i="4"/>
  <c r="A13" i="4"/>
  <c r="B12" i="4"/>
  <c r="A12" i="4"/>
  <c r="B37" i="3"/>
  <c r="A37" i="3"/>
  <c r="B36" i="3"/>
  <c r="A36" i="3"/>
  <c r="A24" i="3"/>
  <c r="B24" i="3"/>
  <c r="A25" i="3"/>
  <c r="B25" i="3"/>
  <c r="A26" i="3"/>
  <c r="B26" i="3"/>
  <c r="A27" i="3"/>
  <c r="B27" i="3"/>
  <c r="A28" i="3"/>
  <c r="B28" i="3"/>
  <c r="A29" i="3"/>
  <c r="B29" i="3"/>
  <c r="A30" i="3"/>
  <c r="B30" i="3"/>
  <c r="B35" i="3" s="1"/>
  <c r="A31" i="3"/>
  <c r="B31" i="3"/>
  <c r="A32" i="3"/>
  <c r="B32" i="3"/>
  <c r="A33" i="3"/>
  <c r="B33" i="3"/>
  <c r="A34" i="3"/>
  <c r="B34" i="3"/>
  <c r="A35" i="3"/>
  <c r="B23" i="3"/>
  <c r="A23" i="3"/>
  <c r="A7" i="4"/>
  <c r="B11" i="6"/>
  <c r="A11" i="6"/>
  <c r="B10" i="6"/>
  <c r="A10" i="6"/>
  <c r="B9" i="6"/>
  <c r="A9" i="6"/>
  <c r="B8" i="6"/>
  <c r="A8" i="6"/>
  <c r="B7" i="6"/>
  <c r="A7" i="6"/>
  <c r="B11" i="5"/>
  <c r="A11" i="5"/>
  <c r="B10" i="5"/>
  <c r="A10" i="5"/>
  <c r="B9" i="5"/>
  <c r="A9" i="5"/>
  <c r="B8" i="5"/>
  <c r="A8" i="5"/>
  <c r="B7" i="5"/>
  <c r="A7" i="5"/>
  <c r="A8" i="4"/>
  <c r="B8" i="4"/>
  <c r="A9" i="4"/>
  <c r="B9" i="4"/>
  <c r="A10" i="4"/>
  <c r="B10" i="4"/>
  <c r="A11" i="4"/>
  <c r="B11" i="4"/>
  <c r="B7" i="4"/>
  <c r="M5" i="1"/>
  <c r="M6" i="1" s="1"/>
  <c r="M7" i="1" s="1"/>
  <c r="M8" i="1" s="1"/>
  <c r="M9" i="1" s="1"/>
  <c r="M10" i="1" s="1"/>
  <c r="A50" i="4" l="1"/>
  <c r="A48" i="4"/>
  <c r="A10" i="1"/>
  <c r="M11" i="1"/>
  <c r="A45" i="1"/>
  <c r="H45" i="1" s="1"/>
  <c r="M37" i="1"/>
  <c r="M38" i="1" s="1"/>
  <c r="M39" i="1" s="1"/>
  <c r="M40" i="1" s="1"/>
  <c r="A54" i="3"/>
  <c r="A56" i="3"/>
  <c r="A11" i="7"/>
  <c r="B12" i="7"/>
  <c r="A10" i="7"/>
  <c r="A9" i="7"/>
  <c r="A12" i="7" s="1"/>
  <c r="A46" i="1"/>
  <c r="F46" i="1" s="1"/>
  <c r="M47" i="1"/>
  <c r="M17" i="1"/>
  <c r="M18" i="1" s="1"/>
  <c r="M19" i="1" s="1"/>
  <c r="M20" i="1" s="1"/>
  <c r="A16" i="1"/>
  <c r="F16" i="1" s="1"/>
  <c r="M27" i="1"/>
  <c r="M28" i="1" s="1"/>
  <c r="M29" i="1" s="1"/>
  <c r="A26" i="5"/>
  <c r="A24" i="5"/>
  <c r="A22" i="5"/>
  <c r="B21" i="5"/>
  <c r="B26" i="5" s="1"/>
  <c r="A7" i="1"/>
  <c r="A15" i="1"/>
  <c r="C26" i="1"/>
  <c r="H26" i="1"/>
  <c r="L26" i="1"/>
  <c r="J26" i="1"/>
  <c r="F26" i="1"/>
  <c r="L36" i="1"/>
  <c r="J36" i="1"/>
  <c r="H36" i="1"/>
  <c r="F36" i="1"/>
  <c r="A5" i="1"/>
  <c r="A6" i="1"/>
  <c r="A25" i="1"/>
  <c r="A40" i="1" l="1"/>
  <c r="M41" i="1"/>
  <c r="A29" i="1"/>
  <c r="H29" i="1" s="1"/>
  <c r="M30" i="1"/>
  <c r="A37" i="1"/>
  <c r="H37" i="1" s="1"/>
  <c r="A20" i="1"/>
  <c r="M21" i="1"/>
  <c r="F45" i="1"/>
  <c r="C45" i="1"/>
  <c r="A11" i="1"/>
  <c r="M12" i="1"/>
  <c r="F10" i="1"/>
  <c r="H10" i="1"/>
  <c r="J10" i="1"/>
  <c r="L10" i="1"/>
  <c r="C10" i="1"/>
  <c r="H16" i="1"/>
  <c r="J16" i="1"/>
  <c r="C16" i="1"/>
  <c r="H46" i="1"/>
  <c r="A13" i="7"/>
  <c r="L16" i="1"/>
  <c r="C37" i="1"/>
  <c r="C46" i="1"/>
  <c r="M48" i="1"/>
  <c r="M49" i="1" s="1"/>
  <c r="A47" i="1"/>
  <c r="A39" i="1"/>
  <c r="A38" i="1"/>
  <c r="A28" i="1"/>
  <c r="J28" i="1" s="1"/>
  <c r="A27" i="1"/>
  <c r="F27" i="1" s="1"/>
  <c r="J29" i="1"/>
  <c r="A17" i="1"/>
  <c r="C7" i="1"/>
  <c r="C23" i="3" s="1"/>
  <c r="J7" i="1"/>
  <c r="C26" i="3" s="1"/>
  <c r="L7" i="1"/>
  <c r="C27" i="3" s="1"/>
  <c r="H7" i="1"/>
  <c r="C25" i="3" s="1"/>
  <c r="F7" i="1"/>
  <c r="C24" i="3" s="1"/>
  <c r="A8" i="1"/>
  <c r="A9" i="1"/>
  <c r="C6" i="1"/>
  <c r="C18" i="3" s="1"/>
  <c r="F6" i="1"/>
  <c r="C19" i="3" s="1"/>
  <c r="H6" i="1"/>
  <c r="C20" i="3" s="1"/>
  <c r="J6" i="1"/>
  <c r="C21" i="3" s="1"/>
  <c r="L5" i="1"/>
  <c r="C17" i="3" s="1"/>
  <c r="C5" i="1"/>
  <c r="C13" i="3" s="1"/>
  <c r="J5" i="1"/>
  <c r="C16" i="3" s="1"/>
  <c r="H5" i="1"/>
  <c r="C15" i="3" s="1"/>
  <c r="F5" i="1"/>
  <c r="C14" i="3" s="1"/>
  <c r="L15" i="1"/>
  <c r="H15" i="1"/>
  <c r="F15" i="1"/>
  <c r="C15" i="1"/>
  <c r="J15" i="1"/>
  <c r="A35" i="1"/>
  <c r="A49" i="1" l="1"/>
  <c r="M50" i="1"/>
  <c r="L29" i="1"/>
  <c r="C29" i="1"/>
  <c r="F29" i="1"/>
  <c r="A41" i="1"/>
  <c r="M42" i="1"/>
  <c r="F40" i="1"/>
  <c r="L40" i="1"/>
  <c r="H40" i="1"/>
  <c r="C40" i="1"/>
  <c r="J40" i="1"/>
  <c r="L37" i="1"/>
  <c r="F37" i="1"/>
  <c r="A30" i="1"/>
  <c r="M31" i="1"/>
  <c r="J37" i="1"/>
  <c r="A21" i="1"/>
  <c r="M22" i="1"/>
  <c r="F20" i="1"/>
  <c r="J20" i="1"/>
  <c r="L20" i="1"/>
  <c r="C20" i="1"/>
  <c r="H20" i="1"/>
  <c r="A12" i="1"/>
  <c r="M13" i="1"/>
  <c r="L11" i="1"/>
  <c r="J11" i="1"/>
  <c r="H11" i="1"/>
  <c r="F11" i="1"/>
  <c r="C11" i="1"/>
  <c r="H27" i="1"/>
  <c r="F28" i="1"/>
  <c r="H28" i="1"/>
  <c r="F47" i="1"/>
  <c r="C47" i="1"/>
  <c r="H47" i="1"/>
  <c r="A48" i="1"/>
  <c r="C38" i="1"/>
  <c r="J38" i="1"/>
  <c r="H38" i="1"/>
  <c r="F38" i="1"/>
  <c r="L38" i="1"/>
  <c r="L39" i="1"/>
  <c r="J39" i="1"/>
  <c r="H39" i="1"/>
  <c r="C39" i="1"/>
  <c r="F39" i="1"/>
  <c r="C27" i="1"/>
  <c r="L28" i="1"/>
  <c r="C28" i="1"/>
  <c r="L27" i="1"/>
  <c r="J27" i="1"/>
  <c r="F17" i="1"/>
  <c r="J17" i="1"/>
  <c r="L17" i="1"/>
  <c r="H17" i="1"/>
  <c r="C17" i="1"/>
  <c r="A19" i="1"/>
  <c r="A18" i="1"/>
  <c r="C9" i="1"/>
  <c r="C33" i="3" s="1"/>
  <c r="F9" i="1"/>
  <c r="C34" i="3" s="1"/>
  <c r="L9" i="1"/>
  <c r="C37" i="3" s="1"/>
  <c r="J9" i="1"/>
  <c r="C36" i="3" s="1"/>
  <c r="H9" i="1"/>
  <c r="C35" i="3" s="1"/>
  <c r="H8" i="1"/>
  <c r="C30" i="3" s="1"/>
  <c r="L8" i="1"/>
  <c r="C32" i="3" s="1"/>
  <c r="J8" i="1"/>
  <c r="C31" i="3" s="1"/>
  <c r="F8" i="1"/>
  <c r="C29" i="3" s="1"/>
  <c r="C8" i="1"/>
  <c r="C28" i="3" s="1"/>
  <c r="L6" i="1"/>
  <c r="C22" i="3" s="1"/>
  <c r="H25" i="1"/>
  <c r="L25" i="1"/>
  <c r="J25" i="1"/>
  <c r="F25" i="1"/>
  <c r="C25" i="1"/>
  <c r="L35" i="1"/>
  <c r="J35" i="1"/>
  <c r="H35" i="1"/>
  <c r="C35" i="1"/>
  <c r="F35" i="1"/>
  <c r="M51" i="1" l="1"/>
  <c r="A50" i="1"/>
  <c r="C49" i="1"/>
  <c r="F49" i="1"/>
  <c r="H49" i="1"/>
  <c r="A42" i="1"/>
  <c r="M43" i="1"/>
  <c r="L41" i="1"/>
  <c r="C41" i="1"/>
  <c r="F41" i="1"/>
  <c r="J41" i="1"/>
  <c r="H41" i="1"/>
  <c r="A31" i="1"/>
  <c r="M32" i="1"/>
  <c r="H30" i="1"/>
  <c r="F30" i="1"/>
  <c r="J30" i="1"/>
  <c r="L30" i="1"/>
  <c r="C30" i="1"/>
  <c r="F21" i="1"/>
  <c r="L21" i="1"/>
  <c r="J21" i="1"/>
  <c r="C21" i="1"/>
  <c r="H21" i="1"/>
  <c r="A22" i="1"/>
  <c r="M23" i="1"/>
  <c r="M14" i="1"/>
  <c r="A14" i="1" s="1"/>
  <c r="A13" i="1"/>
  <c r="F12" i="1"/>
  <c r="C49" i="3" s="1"/>
  <c r="L12" i="1"/>
  <c r="C52" i="3" s="1"/>
  <c r="H12" i="1"/>
  <c r="C50" i="3" s="1"/>
  <c r="C12" i="1"/>
  <c r="C48" i="3" s="1"/>
  <c r="J12" i="1"/>
  <c r="C51" i="3" s="1"/>
  <c r="C43" i="3"/>
  <c r="C42" i="3"/>
  <c r="C38" i="3"/>
  <c r="C44" i="3"/>
  <c r="C45" i="3"/>
  <c r="C39" i="3"/>
  <c r="C40" i="3"/>
  <c r="C46" i="3"/>
  <c r="C47" i="3"/>
  <c r="C41" i="3"/>
  <c r="F48" i="1"/>
  <c r="H48" i="1"/>
  <c r="C48" i="1"/>
  <c r="C18" i="1"/>
  <c r="L18" i="1"/>
  <c r="J18" i="1"/>
  <c r="F18" i="1"/>
  <c r="H18" i="1"/>
  <c r="L19" i="1"/>
  <c r="J19" i="1"/>
  <c r="H19" i="1"/>
  <c r="F19" i="1"/>
  <c r="C19" i="1"/>
  <c r="C50" i="1" l="1"/>
  <c r="F50" i="1"/>
  <c r="H50" i="1"/>
  <c r="M52" i="1"/>
  <c r="A52" i="1" s="1"/>
  <c r="A51" i="1"/>
  <c r="M44" i="1"/>
  <c r="A44" i="1" s="1"/>
  <c r="A43" i="1"/>
  <c r="J42" i="1"/>
  <c r="L42" i="1"/>
  <c r="C42" i="1"/>
  <c r="H42" i="1"/>
  <c r="F42" i="1"/>
  <c r="A32" i="1"/>
  <c r="M33" i="1"/>
  <c r="H31" i="1"/>
  <c r="L31" i="1"/>
  <c r="C31" i="1"/>
  <c r="F31" i="1"/>
  <c r="J31" i="1"/>
  <c r="A23" i="1"/>
  <c r="M24" i="1"/>
  <c r="A24" i="1" s="1"/>
  <c r="C24" i="5" s="1"/>
  <c r="H22" i="1"/>
  <c r="C39" i="4" s="1"/>
  <c r="C22" i="1"/>
  <c r="C37" i="4" s="1"/>
  <c r="J22" i="1"/>
  <c r="C40" i="4" s="1"/>
  <c r="F22" i="1"/>
  <c r="C38" i="4" s="1"/>
  <c r="L22" i="1"/>
  <c r="C26" i="5"/>
  <c r="C19" i="4"/>
  <c r="C29" i="4"/>
  <c r="C35" i="4"/>
  <c r="C33" i="4"/>
  <c r="C34" i="4"/>
  <c r="C31" i="4"/>
  <c r="C36" i="4"/>
  <c r="C32" i="4"/>
  <c r="C41" i="4"/>
  <c r="C27" i="4"/>
  <c r="C22" i="4"/>
  <c r="C18" i="4"/>
  <c r="C9" i="5"/>
  <c r="C30" i="4"/>
  <c r="C28" i="4"/>
  <c r="C26" i="4"/>
  <c r="C13" i="4"/>
  <c r="H13" i="1"/>
  <c r="C55" i="3" s="1"/>
  <c r="J13" i="1"/>
  <c r="C56" i="3" s="1"/>
  <c r="L13" i="1"/>
  <c r="C57" i="3" s="1"/>
  <c r="C13" i="1"/>
  <c r="C53" i="3" s="1"/>
  <c r="F13" i="1"/>
  <c r="C54" i="3" s="1"/>
  <c r="C8" i="4"/>
  <c r="C3" i="4"/>
  <c r="C6" i="4"/>
  <c r="C7" i="4"/>
  <c r="C2" i="4"/>
  <c r="C4" i="4"/>
  <c r="C11" i="4"/>
  <c r="C9" i="4"/>
  <c r="C5" i="4"/>
  <c r="C10" i="4"/>
  <c r="C23" i="4"/>
  <c r="C20" i="4"/>
  <c r="C14" i="4"/>
  <c r="C15" i="4"/>
  <c r="C24" i="4"/>
  <c r="C21" i="4"/>
  <c r="C12" i="4"/>
  <c r="L14" i="1"/>
  <c r="C62" i="3" s="1"/>
  <c r="F14" i="1"/>
  <c r="C59" i="3" s="1"/>
  <c r="H14" i="1"/>
  <c r="C60" i="3" s="1"/>
  <c r="J14" i="1"/>
  <c r="C61" i="3" s="1"/>
  <c r="C14" i="1"/>
  <c r="C58" i="3" s="1"/>
  <c r="C17" i="5"/>
  <c r="C25" i="4"/>
  <c r="C17" i="4"/>
  <c r="C16" i="4"/>
  <c r="F51" i="1" l="1"/>
  <c r="H51" i="1"/>
  <c r="C51" i="1"/>
  <c r="C36" i="5"/>
  <c r="H52" i="1"/>
  <c r="F52" i="1"/>
  <c r="C52" i="1"/>
  <c r="C23" i="5"/>
  <c r="C16" i="5"/>
  <c r="C25" i="5"/>
  <c r="C12" i="5"/>
  <c r="C19" i="5"/>
  <c r="C22" i="5"/>
  <c r="C18" i="5"/>
  <c r="C10" i="5"/>
  <c r="H43" i="1"/>
  <c r="C43" i="1"/>
  <c r="J43" i="1"/>
  <c r="L43" i="1"/>
  <c r="F43" i="1"/>
  <c r="H44" i="1"/>
  <c r="J44" i="1"/>
  <c r="F44" i="1"/>
  <c r="L44" i="1"/>
  <c r="C17" i="7" s="1"/>
  <c r="C44" i="1"/>
  <c r="C8" i="5"/>
  <c r="C28" i="5"/>
  <c r="C35" i="5"/>
  <c r="A33" i="1"/>
  <c r="C18" i="7" s="1"/>
  <c r="M34" i="1"/>
  <c r="A34" i="1" s="1"/>
  <c r="C14" i="7" s="1"/>
  <c r="F32" i="1"/>
  <c r="C38" i="5" s="1"/>
  <c r="J32" i="1"/>
  <c r="H32" i="1"/>
  <c r="C39" i="5" s="1"/>
  <c r="L32" i="1"/>
  <c r="C41" i="5" s="1"/>
  <c r="C32" i="1"/>
  <c r="C37" i="5" s="1"/>
  <c r="C33" i="5"/>
  <c r="H23" i="1"/>
  <c r="C44" i="4" s="1"/>
  <c r="C23" i="1"/>
  <c r="C42" i="4" s="1"/>
  <c r="L23" i="1"/>
  <c r="C46" i="4" s="1"/>
  <c r="J23" i="1"/>
  <c r="C45" i="4" s="1"/>
  <c r="F23" i="1"/>
  <c r="C43" i="4" s="1"/>
  <c r="C13" i="5"/>
  <c r="C29" i="5"/>
  <c r="C31" i="5"/>
  <c r="C6" i="5"/>
  <c r="C7" i="5"/>
  <c r="C15" i="5"/>
  <c r="C5" i="5"/>
  <c r="C14" i="5"/>
  <c r="C32" i="5"/>
  <c r="F24" i="1"/>
  <c r="C48" i="4" s="1"/>
  <c r="J24" i="1"/>
  <c r="C50" i="4" s="1"/>
  <c r="H24" i="1"/>
  <c r="C49" i="4" s="1"/>
  <c r="C24" i="1"/>
  <c r="C47" i="4" s="1"/>
  <c r="L24" i="1"/>
  <c r="C4" i="5"/>
  <c r="C21" i="5"/>
  <c r="C20" i="5"/>
  <c r="C2" i="5"/>
  <c r="C3" i="5"/>
  <c r="C11" i="5"/>
  <c r="C30" i="5"/>
  <c r="C19" i="7" l="1"/>
  <c r="C20" i="7"/>
  <c r="C16" i="7"/>
  <c r="C22" i="7"/>
  <c r="C21" i="7"/>
  <c r="C24" i="7"/>
  <c r="C25" i="7"/>
  <c r="C15" i="7"/>
  <c r="C23" i="7"/>
  <c r="C33" i="6"/>
  <c r="C46" i="6"/>
  <c r="C37" i="6"/>
  <c r="C30" i="6"/>
  <c r="C51" i="6"/>
  <c r="C39" i="6"/>
  <c r="C42" i="6"/>
  <c r="C4" i="7"/>
  <c r="C10" i="6"/>
  <c r="C40" i="6"/>
  <c r="C45" i="6"/>
  <c r="C34" i="6"/>
  <c r="C28" i="6"/>
  <c r="C50" i="6"/>
  <c r="C43" i="6"/>
  <c r="C2" i="7"/>
  <c r="C11" i="6"/>
  <c r="F33" i="1"/>
  <c r="C43" i="5" s="1"/>
  <c r="C33" i="1"/>
  <c r="H33" i="1"/>
  <c r="C44" i="5" s="1"/>
  <c r="J33" i="1"/>
  <c r="C45" i="5" s="1"/>
  <c r="L33" i="1"/>
  <c r="C46" i="5" s="1"/>
  <c r="C9" i="6"/>
  <c r="C17" i="6"/>
  <c r="C24" i="6"/>
  <c r="C9" i="7"/>
  <c r="C6" i="6"/>
  <c r="C13" i="7"/>
  <c r="C13" i="6"/>
  <c r="C2" i="6"/>
  <c r="C42" i="5"/>
  <c r="C11" i="7"/>
  <c r="C23" i="6"/>
  <c r="C22" i="6"/>
  <c r="C25" i="6"/>
  <c r="C6" i="7"/>
  <c r="C3" i="6"/>
  <c r="C21" i="6"/>
  <c r="C12" i="6"/>
  <c r="C4" i="6"/>
  <c r="C5" i="6"/>
  <c r="C3" i="7"/>
  <c r="C8" i="7"/>
  <c r="C14" i="6"/>
  <c r="C7" i="7"/>
  <c r="C12" i="7"/>
  <c r="C18" i="6"/>
  <c r="C15" i="6"/>
  <c r="C19" i="6"/>
  <c r="C5" i="7"/>
  <c r="C10" i="7"/>
  <c r="C8" i="6"/>
  <c r="J34" i="1"/>
  <c r="C50" i="5" s="1"/>
  <c r="C34" i="1"/>
  <c r="C47" i="5" s="1"/>
  <c r="L34" i="1"/>
  <c r="F34" i="1"/>
  <c r="C48" i="5" s="1"/>
  <c r="H34" i="1"/>
  <c r="C16" i="6"/>
  <c r="C7" i="6"/>
  <c r="C20" i="6"/>
  <c r="C26" i="6"/>
  <c r="C40" i="5"/>
  <c r="C49" i="5"/>
  <c r="C34" i="5"/>
  <c r="C27" i="5"/>
  <c r="C51" i="4"/>
  <c r="C51" i="5" l="1"/>
  <c r="C35" i="6"/>
  <c r="C27" i="6"/>
  <c r="C49" i="6"/>
  <c r="C32" i="6"/>
  <c r="C29" i="6"/>
  <c r="C47" i="6"/>
  <c r="C31" i="6"/>
  <c r="C41" i="6"/>
  <c r="C48" i="6"/>
  <c r="C38" i="6"/>
  <c r="C44" i="6"/>
  <c r="C36" i="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B2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第几个题目，进入对应组里面随机</t>
        </r>
      </text>
    </comment>
  </commentList>
</comments>
</file>

<file path=xl/sharedStrings.xml><?xml version="1.0" encoding="utf-8"?>
<sst xmlns="http://schemas.openxmlformats.org/spreadsheetml/2006/main" count="272" uniqueCount="187">
  <si>
    <t>id</t>
  </si>
  <si>
    <t>group</t>
  </si>
  <si>
    <t>is_correct</t>
  </si>
  <si>
    <t>optioin_id2</t>
  </si>
  <si>
    <t>options2</t>
  </si>
  <si>
    <t>optioin_id3</t>
  </si>
  <si>
    <t>options3</t>
  </si>
  <si>
    <t>optioin_id4</t>
  </si>
  <si>
    <t>options4</t>
  </si>
  <si>
    <t>题目id</t>
  </si>
  <si>
    <t>题目组</t>
  </si>
  <si>
    <t>题目文本</t>
  </si>
  <si>
    <t>正确的选项id</t>
  </si>
  <si>
    <t>选项id1</t>
  </si>
  <si>
    <t>选项1</t>
  </si>
  <si>
    <t>选项id2</t>
  </si>
  <si>
    <t>选项2</t>
  </si>
  <si>
    <t>选项id3</t>
  </si>
  <si>
    <t>选项3</t>
  </si>
  <si>
    <t>选项id4</t>
  </si>
  <si>
    <t>选项4</t>
  </si>
  <si>
    <t>int32</t>
  </si>
  <si>
    <t>string</t>
  </si>
  <si>
    <t>txt</t>
    <phoneticPr fontId="3" type="noConversion"/>
  </si>
  <si>
    <t>optioin_id1</t>
    <phoneticPr fontId="3" type="noConversion"/>
  </si>
  <si>
    <t>options1</t>
    <phoneticPr fontId="3" type="noConversion"/>
  </si>
  <si>
    <t>题目id</t>
    <phoneticPr fontId="3" type="noConversion"/>
  </si>
  <si>
    <t>字段</t>
    <phoneticPr fontId="3" type="noConversion"/>
  </si>
  <si>
    <t>文本</t>
    <phoneticPr fontId="3" type="noConversion"/>
  </si>
  <si>
    <t>文本key</t>
    <phoneticPr fontId="3" type="noConversion"/>
  </si>
  <si>
    <t>故宫</t>
    <phoneticPr fontId="3" type="noConversion"/>
  </si>
  <si>
    <t>白宫</t>
    <phoneticPr fontId="3" type="noConversion"/>
  </si>
  <si>
    <t>冷宫</t>
    <phoneticPr fontId="3" type="noConversion"/>
  </si>
  <si>
    <t>本宫</t>
    <phoneticPr fontId="3" type="noConversion"/>
  </si>
  <si>
    <t>扁鹊</t>
    <phoneticPr fontId="3" type="noConversion"/>
  </si>
  <si>
    <t>华佗</t>
    <phoneticPr fontId="3" type="noConversion"/>
  </si>
  <si>
    <t>孙思邈</t>
    <phoneticPr fontId="3" type="noConversion"/>
  </si>
  <si>
    <t>李时珍</t>
    <phoneticPr fontId="3" type="noConversion"/>
  </si>
  <si>
    <t>步兵克制什么兵种？</t>
    <phoneticPr fontId="3" type="noConversion"/>
  </si>
  <si>
    <t>步兵</t>
    <phoneticPr fontId="3" type="noConversion"/>
  </si>
  <si>
    <t>骑兵</t>
    <phoneticPr fontId="3" type="noConversion"/>
  </si>
  <si>
    <t>弓兵</t>
    <phoneticPr fontId="3" type="noConversion"/>
  </si>
  <si>
    <t>枪兵</t>
    <phoneticPr fontId="3" type="noConversion"/>
  </si>
  <si>
    <t>骑兵克制什么兵种？</t>
    <phoneticPr fontId="3" type="noConversion"/>
  </si>
  <si>
    <t>会</t>
    <phoneticPr fontId="3" type="noConversion"/>
  </si>
  <si>
    <t>不会</t>
    <phoneticPr fontId="3" type="noConversion"/>
  </si>
  <si>
    <t>世界上最大的宫殿是？</t>
    <phoneticPr fontId="3" type="noConversion"/>
  </si>
  <si>
    <t>唐太宗李世民的父亲是？</t>
    <phoneticPr fontId="3" type="noConversion"/>
  </si>
  <si>
    <t>李渊</t>
    <phoneticPr fontId="3" type="noConversion"/>
  </si>
  <si>
    <t>李建成</t>
    <phoneticPr fontId="3" type="noConversion"/>
  </si>
  <si>
    <t>李元霸</t>
    <phoneticPr fontId="3" type="noConversion"/>
  </si>
  <si>
    <t>李治</t>
    <phoneticPr fontId="3" type="noConversion"/>
  </si>
  <si>
    <t>2008年奥运会篮球决赛场馆叫什么？</t>
    <phoneticPr fontId="3" type="noConversion"/>
  </si>
  <si>
    <t>五棵松</t>
    <phoneticPr fontId="3" type="noConversion"/>
  </si>
  <si>
    <t>水立方</t>
    <phoneticPr fontId="3" type="noConversion"/>
  </si>
  <si>
    <t>鸟巢</t>
    <phoneticPr fontId="3" type="noConversion"/>
  </si>
  <si>
    <t>一棵松</t>
    <phoneticPr fontId="3" type="noConversion"/>
  </si>
  <si>
    <t>沉鱼落雁，闭月羞花中的"闭月"指的是谁？</t>
    <phoneticPr fontId="3" type="noConversion"/>
  </si>
  <si>
    <t>王昭君</t>
    <phoneticPr fontId="3" type="noConversion"/>
  </si>
  <si>
    <t>西施</t>
    <phoneticPr fontId="3" type="noConversion"/>
  </si>
  <si>
    <t>貂蝉</t>
    <phoneticPr fontId="3" type="noConversion"/>
  </si>
  <si>
    <t>杨玉环</t>
    <phoneticPr fontId="3" type="noConversion"/>
  </si>
  <si>
    <t>精卫填海的故事中，精卫是？</t>
    <phoneticPr fontId="3" type="noConversion"/>
  </si>
  <si>
    <t>一个人</t>
    <phoneticPr fontId="3" type="noConversion"/>
  </si>
  <si>
    <t>一只鸟</t>
    <phoneticPr fontId="3" type="noConversion"/>
  </si>
  <si>
    <t>一条龙</t>
    <phoneticPr fontId="3" type="noConversion"/>
  </si>
  <si>
    <t>一只猪</t>
    <phoneticPr fontId="3" type="noConversion"/>
  </si>
  <si>
    <t>中国历史上被誉为"杀神"的是谁？</t>
    <phoneticPr fontId="3" type="noConversion"/>
  </si>
  <si>
    <t>中国历史上被誉为"药王"的是谁？</t>
    <phoneticPr fontId="3" type="noConversion"/>
  </si>
  <si>
    <t>白起</t>
    <phoneticPr fontId="3" type="noConversion"/>
  </si>
  <si>
    <t>吕布</t>
    <phoneticPr fontId="3" type="noConversion"/>
  </si>
  <si>
    <t>项羽</t>
    <phoneticPr fontId="3" type="noConversion"/>
  </si>
  <si>
    <t>李世民</t>
    <phoneticPr fontId="3" type="noConversion"/>
  </si>
  <si>
    <t>以下人物，不属于五虎上将的是?</t>
    <phoneticPr fontId="3" type="noConversion"/>
  </si>
  <si>
    <t>刘备</t>
    <phoneticPr fontId="3" type="noConversion"/>
  </si>
  <si>
    <t>关羽</t>
    <phoneticPr fontId="3" type="noConversion"/>
  </si>
  <si>
    <t>张飞</t>
    <phoneticPr fontId="3" type="noConversion"/>
  </si>
  <si>
    <t>赵云</t>
    <phoneticPr fontId="3" type="noConversion"/>
  </si>
  <si>
    <t>2022世界杯决赛上，梅西进了几个球？</t>
    <phoneticPr fontId="3" type="noConversion"/>
  </si>
  <si>
    <t>首个拿下英雄联盟世界总决赛的lpl战队是？</t>
    <phoneticPr fontId="3" type="noConversion"/>
  </si>
  <si>
    <t>WE</t>
    <phoneticPr fontId="3" type="noConversion"/>
  </si>
  <si>
    <t>IG</t>
    <phoneticPr fontId="3" type="noConversion"/>
  </si>
  <si>
    <t>RNG</t>
    <phoneticPr fontId="3" type="noConversion"/>
  </si>
  <si>
    <t>EDG</t>
    <phoneticPr fontId="3" type="noConversion"/>
  </si>
  <si>
    <t>人体最坚硬的部位是？</t>
    <phoneticPr fontId="3" type="noConversion"/>
  </si>
  <si>
    <t>牙齿</t>
    <phoneticPr fontId="3" type="noConversion"/>
  </si>
  <si>
    <t>头盖骨</t>
    <phoneticPr fontId="3" type="noConversion"/>
  </si>
  <si>
    <t>指甲</t>
    <phoneticPr fontId="3" type="noConversion"/>
  </si>
  <si>
    <t>嘴</t>
    <phoneticPr fontId="3" type="noConversion"/>
  </si>
  <si>
    <t>第一次联合举办世界杯的是那两个国家</t>
    <phoneticPr fontId="3" type="noConversion"/>
  </si>
  <si>
    <t>中国、俄罗斯</t>
    <phoneticPr fontId="3" type="noConversion"/>
  </si>
  <si>
    <t>日本、韩国</t>
    <phoneticPr fontId="3" type="noConversion"/>
  </si>
  <si>
    <t>德国、英国</t>
    <phoneticPr fontId="3" type="noConversion"/>
  </si>
  <si>
    <t>美国、加拿大</t>
    <phoneticPr fontId="3" type="noConversion"/>
  </si>
  <si>
    <t>枪兵克制什么兵种？</t>
    <phoneticPr fontId="3" type="noConversion"/>
  </si>
  <si>
    <t>弓兵克制什么兵种？</t>
    <phoneticPr fontId="3" type="noConversion"/>
  </si>
  <si>
    <t>征召需要消耗多少金币？</t>
    <phoneticPr fontId="3" type="noConversion"/>
  </si>
  <si>
    <t>历史上第一位女皇帝是？</t>
    <phoneticPr fontId="3" type="noConversion"/>
  </si>
  <si>
    <t>武则天</t>
    <phoneticPr fontId="3" type="noConversion"/>
  </si>
  <si>
    <t>苏妲己</t>
    <phoneticPr fontId="3" type="noConversion"/>
  </si>
  <si>
    <t>花木兰</t>
    <phoneticPr fontId="3" type="noConversion"/>
  </si>
  <si>
    <t>五岳中的中岳是？</t>
    <phoneticPr fontId="3" type="noConversion"/>
  </si>
  <si>
    <t>泰山</t>
    <phoneticPr fontId="3" type="noConversion"/>
  </si>
  <si>
    <t>华山</t>
    <phoneticPr fontId="3" type="noConversion"/>
  </si>
  <si>
    <t>嵩山</t>
    <phoneticPr fontId="3" type="noConversion"/>
  </si>
  <si>
    <t>衡山</t>
    <phoneticPr fontId="3" type="noConversion"/>
  </si>
  <si>
    <t>战斗开始后，是否可以切换英雄？</t>
    <phoneticPr fontId="3" type="noConversion"/>
  </si>
  <si>
    <t>战斗失败后，失败方是否会扣除功勋值？</t>
    <phoneticPr fontId="3" type="noConversion"/>
  </si>
  <si>
    <t>可以</t>
    <phoneticPr fontId="3" type="noConversion"/>
  </si>
  <si>
    <t>不可以</t>
    <phoneticPr fontId="3" type="noConversion"/>
  </si>
  <si>
    <t>战斗开始后，是否可以切换兵种？</t>
    <phoneticPr fontId="3" type="noConversion"/>
  </si>
  <si>
    <t>休闲模式中，投资失败后是否会损失本金？</t>
    <phoneticPr fontId="3" type="noConversion"/>
  </si>
  <si>
    <t>张衡发明的地动仪上有几条龙？</t>
    <phoneticPr fontId="3" type="noConversion"/>
  </si>
  <si>
    <t>十二生肖第一位的生肖是什么动物？</t>
    <phoneticPr fontId="3" type="noConversion"/>
  </si>
  <si>
    <t>牛</t>
    <phoneticPr fontId="3" type="noConversion"/>
  </si>
  <si>
    <t>马</t>
    <phoneticPr fontId="3" type="noConversion"/>
  </si>
  <si>
    <t>鼠</t>
    <phoneticPr fontId="3" type="noConversion"/>
  </si>
  <si>
    <t>龙</t>
    <phoneticPr fontId="3" type="noConversion"/>
  </si>
  <si>
    <t>秦</t>
    <phoneticPr fontId="3" type="noConversion"/>
  </si>
  <si>
    <t>摸金校尉起源于那个时代？</t>
    <phoneticPr fontId="3" type="noConversion"/>
  </si>
  <si>
    <t>汉</t>
    <phoneticPr fontId="3" type="noConversion"/>
  </si>
  <si>
    <t>三国</t>
    <phoneticPr fontId="3" type="noConversion"/>
  </si>
  <si>
    <t>唐</t>
    <phoneticPr fontId="3" type="noConversion"/>
  </si>
  <si>
    <t>雮尘珠</t>
    <phoneticPr fontId="3" type="noConversion"/>
  </si>
  <si>
    <t>照骨镜</t>
    <phoneticPr fontId="3" type="noConversion"/>
  </si>
  <si>
    <t>发丘印</t>
    <phoneticPr fontId="3" type="noConversion"/>
  </si>
  <si>
    <t>摸金符</t>
    <phoneticPr fontId="3" type="noConversion"/>
  </si>
  <si>
    <t>鬼吹灯中解除红斑诅咒的道具是？</t>
    <phoneticPr fontId="3" type="noConversion"/>
  </si>
  <si>
    <t>美国第一位黑人总统是？</t>
    <phoneticPr fontId="3" type="noConversion"/>
  </si>
  <si>
    <t>奥巴马</t>
    <phoneticPr fontId="3" type="noConversion"/>
  </si>
  <si>
    <t>华盛顿</t>
    <phoneticPr fontId="3" type="noConversion"/>
  </si>
  <si>
    <t>拜登</t>
    <phoneticPr fontId="3" type="noConversion"/>
  </si>
  <si>
    <t>林肯</t>
    <phoneticPr fontId="3" type="noConversion"/>
  </si>
  <si>
    <t>俄罗斯的国酒是什么？</t>
    <phoneticPr fontId="3" type="noConversion"/>
  </si>
  <si>
    <t>白兰地</t>
    <phoneticPr fontId="3" type="noConversion"/>
  </si>
  <si>
    <t>伏特加</t>
    <phoneticPr fontId="3" type="noConversion"/>
  </si>
  <si>
    <t>威士忌</t>
    <phoneticPr fontId="3" type="noConversion"/>
  </si>
  <si>
    <t>龙舌兰</t>
    <phoneticPr fontId="3" type="noConversion"/>
  </si>
  <si>
    <t>唐宋元明清中的元指的是？</t>
    <phoneticPr fontId="3" type="noConversion"/>
  </si>
  <si>
    <t>元彪</t>
    <phoneticPr fontId="3" type="noConversion"/>
  </si>
  <si>
    <t>元朝</t>
    <phoneticPr fontId="3" type="noConversion"/>
  </si>
  <si>
    <t>元旦</t>
    <phoneticPr fontId="3" type="noConversion"/>
  </si>
  <si>
    <t>元宇宙</t>
    <phoneticPr fontId="3" type="noConversion"/>
  </si>
  <si>
    <t>赵匡胤</t>
    <phoneticPr fontId="3" type="noConversion"/>
  </si>
  <si>
    <t>被称为木匠皇帝的是？</t>
    <phoneticPr fontId="3" type="noConversion"/>
  </si>
  <si>
    <t>朱由校</t>
    <phoneticPr fontId="3" type="noConversion"/>
  </si>
  <si>
    <t>朱元璋</t>
    <phoneticPr fontId="3" type="noConversion"/>
  </si>
  <si>
    <t>四大发明中的火药是什么朝代出现的？</t>
    <phoneticPr fontId="3" type="noConversion"/>
  </si>
  <si>
    <t>唐朝</t>
    <phoneticPr fontId="3" type="noConversion"/>
  </si>
  <si>
    <t>明朝</t>
    <phoneticPr fontId="3" type="noConversion"/>
  </si>
  <si>
    <t>清朝</t>
    <phoneticPr fontId="3" type="noConversion"/>
  </si>
  <si>
    <t>郑和七下西洋发生的朝代是？</t>
    <phoneticPr fontId="3" type="noConversion"/>
  </si>
  <si>
    <t>宋朝</t>
    <phoneticPr fontId="3" type="noConversion"/>
  </si>
  <si>
    <t>明朝戚家军是谁建立的？</t>
    <phoneticPr fontId="3" type="noConversion"/>
  </si>
  <si>
    <t>戚继光</t>
    <phoneticPr fontId="3" type="noConversion"/>
  </si>
  <si>
    <t>戚薇</t>
    <phoneticPr fontId="3" type="noConversion"/>
  </si>
  <si>
    <t>朱厚照</t>
    <phoneticPr fontId="3" type="noConversion"/>
  </si>
  <si>
    <t>2022世界杯的季军是？</t>
    <phoneticPr fontId="3" type="noConversion"/>
  </si>
  <si>
    <t>巴西</t>
    <phoneticPr fontId="3" type="noConversion"/>
  </si>
  <si>
    <t>西班牙</t>
    <phoneticPr fontId="3" type="noConversion"/>
  </si>
  <si>
    <t>克罗地亚</t>
    <phoneticPr fontId="3" type="noConversion"/>
  </si>
  <si>
    <t>葡萄牙</t>
    <phoneticPr fontId="3" type="noConversion"/>
  </si>
  <si>
    <t>csgo里约majoy冠军是？</t>
    <phoneticPr fontId="3" type="noConversion"/>
  </si>
  <si>
    <t>VP</t>
    <phoneticPr fontId="3" type="noConversion"/>
  </si>
  <si>
    <t>NAVI</t>
    <phoneticPr fontId="3" type="noConversion"/>
  </si>
  <si>
    <t>FAZE</t>
    <phoneticPr fontId="3" type="noConversion"/>
  </si>
  <si>
    <t>C9</t>
    <phoneticPr fontId="3" type="noConversion"/>
  </si>
  <si>
    <t>以下国家不是五常国家？</t>
    <phoneticPr fontId="3" type="noConversion"/>
  </si>
  <si>
    <t>中国</t>
    <phoneticPr fontId="3" type="noConversion"/>
  </si>
  <si>
    <t>美国</t>
    <phoneticPr fontId="3" type="noConversion"/>
  </si>
  <si>
    <t>日本</t>
    <phoneticPr fontId="3" type="noConversion"/>
  </si>
  <si>
    <t>法国</t>
    <phoneticPr fontId="3" type="noConversion"/>
  </si>
  <si>
    <t>普通品质的兵种最多升到多少级？</t>
    <phoneticPr fontId="3" type="noConversion"/>
  </si>
  <si>
    <t>史诗品质的武将最多升到多少级？</t>
    <phoneticPr fontId="3" type="noConversion"/>
  </si>
  <si>
    <t>每次投资消耗多少金币？</t>
    <phoneticPr fontId="3" type="noConversion"/>
  </si>
  <si>
    <t>每轮投资最多投资多少金币？</t>
    <phoneticPr fontId="3" type="noConversion"/>
  </si>
  <si>
    <t>每次钓鱼消耗多少鱼饵？</t>
    <phoneticPr fontId="3" type="noConversion"/>
  </si>
  <si>
    <t>每次挖矿消耗多少矿镐？</t>
    <phoneticPr fontId="3" type="noConversion"/>
  </si>
  <si>
    <t>加速指令持续时间是？</t>
    <phoneticPr fontId="3" type="noConversion"/>
  </si>
  <si>
    <t>赛季结算时，是否会重置武将等级？</t>
    <phoneticPr fontId="3" type="noConversion"/>
  </si>
  <si>
    <t>赛季结算时，是否会重置官阶？</t>
    <phoneticPr fontId="3" type="noConversion"/>
  </si>
  <si>
    <t>赛季结算时，是否会重置总杀敌数？</t>
    <phoneticPr fontId="3" type="noConversion"/>
  </si>
  <si>
    <t>赛季结算时，是否会清除武将？</t>
    <phoneticPr fontId="3" type="noConversion"/>
  </si>
  <si>
    <t>5000</t>
  </si>
  <si>
    <t>10000</t>
  </si>
  <si>
    <t>20000</t>
  </si>
  <si>
    <t>50000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</si>
</sst>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58" fontId="4" fillId="0" borderId="0" xfId="0" applyNumberFormat="1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2"/>
  <sheetViews>
    <sheetView tabSelected="1" workbookViewId="0">
      <selection activeCell="E40" sqref="E40"/>
    </sheetView>
  </sheetViews>
  <sheetFormatPr defaultColWidth="9" defaultRowHeight="13.5" x14ac:dyDescent="0.15"/>
  <cols>
    <col min="1" max="2" width="7.5" style="1" customWidth="1"/>
    <col min="3" max="3" width="22.625" style="1" customWidth="1"/>
    <col min="4" max="4" width="12.75" style="1" customWidth="1"/>
    <col min="5" max="5" width="13.875" style="1" customWidth="1"/>
    <col min="6" max="6" width="28.125" style="1" customWidth="1"/>
    <col min="7" max="7" width="12.75" style="1" customWidth="1"/>
    <col min="8" max="8" width="28.125" style="1" customWidth="1"/>
    <col min="9" max="9" width="12.75" style="1" customWidth="1"/>
    <col min="10" max="10" width="28.125" style="1" customWidth="1"/>
    <col min="11" max="11" width="12.75" style="1" customWidth="1"/>
    <col min="12" max="12" width="28.125" style="1" customWidth="1"/>
    <col min="13" max="13" width="6.5" style="1" bestFit="1" customWidth="1"/>
    <col min="14" max="14" width="16.125" style="1" customWidth="1"/>
    <col min="15" max="16381" width="8.875" style="1"/>
    <col min="16382" max="16384" width="9" style="1"/>
  </cols>
  <sheetData>
    <row r="1" spans="1:13" x14ac:dyDescent="0.15">
      <c r="A1" s="1" t="s">
        <v>0</v>
      </c>
      <c r="B1" s="1" t="s">
        <v>1</v>
      </c>
      <c r="C1" s="2" t="s">
        <v>23</v>
      </c>
      <c r="D1" s="1" t="s">
        <v>2</v>
      </c>
      <c r="E1" s="2" t="s">
        <v>24</v>
      </c>
      <c r="F1" s="2" t="s">
        <v>25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3" x14ac:dyDescent="0.15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  <c r="K2" s="1" t="s">
        <v>19</v>
      </c>
      <c r="L2" s="1" t="s">
        <v>20</v>
      </c>
    </row>
    <row r="3" spans="1:13" x14ac:dyDescent="0.15">
      <c r="A3" s="1">
        <v>1</v>
      </c>
      <c r="B3" s="1">
        <v>1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</row>
    <row r="4" spans="1:13" x14ac:dyDescent="0.15">
      <c r="A4" s="1" t="s">
        <v>21</v>
      </c>
      <c r="B4" s="1" t="s">
        <v>21</v>
      </c>
      <c r="C4" s="1" t="s">
        <v>22</v>
      </c>
      <c r="D4" s="1" t="s">
        <v>21</v>
      </c>
      <c r="E4" s="1" t="s">
        <v>21</v>
      </c>
      <c r="F4" s="1" t="s">
        <v>22</v>
      </c>
      <c r="G4" s="1" t="s">
        <v>21</v>
      </c>
      <c r="H4" s="1" t="s">
        <v>22</v>
      </c>
      <c r="I4" s="1" t="s">
        <v>21</v>
      </c>
      <c r="J4" s="1" t="s">
        <v>22</v>
      </c>
      <c r="K4" s="1" t="s">
        <v>21</v>
      </c>
      <c r="L4" s="1" t="s">
        <v>22</v>
      </c>
    </row>
    <row r="5" spans="1:13" s="4" customFormat="1" x14ac:dyDescent="0.15">
      <c r="A5" s="4">
        <f t="shared" ref="A5:A45" si="0">B5*1000+M5</f>
        <v>1001</v>
      </c>
      <c r="B5" s="4">
        <v>1</v>
      </c>
      <c r="C5" s="4" t="str">
        <f>"questions_"&amp;C$1&amp;"_"&amp;$A5</f>
        <v>questions_txt_1001</v>
      </c>
      <c r="D5" s="4">
        <v>1</v>
      </c>
      <c r="E5" s="4">
        <v>1</v>
      </c>
      <c r="F5" s="4" t="str">
        <f t="shared" ref="F5:F52" si="1">F$1&amp;"_"&amp;$A5</f>
        <v>options1_1001</v>
      </c>
      <c r="G5" s="4">
        <v>2</v>
      </c>
      <c r="H5" s="4" t="str">
        <f t="shared" ref="H5:H52" si="2">H$1&amp;"_"&amp;$A5</f>
        <v>options2_1001</v>
      </c>
      <c r="I5" s="4">
        <v>3</v>
      </c>
      <c r="J5" s="4" t="str">
        <f t="shared" ref="J5:J44" si="3">J$1&amp;"_"&amp;$A5</f>
        <v>options3_1001</v>
      </c>
      <c r="K5" s="4">
        <v>4</v>
      </c>
      <c r="L5" s="4" t="str">
        <f t="shared" ref="L5:L44" si="4">L$1&amp;"_"&amp;$A5</f>
        <v>options4_1001</v>
      </c>
      <c r="M5" s="4">
        <f>IF(B5=B4,M4+1,1)</f>
        <v>1</v>
      </c>
    </row>
    <row r="6" spans="1:13" s="4" customFormat="1" x14ac:dyDescent="0.15">
      <c r="A6" s="4">
        <f t="shared" si="0"/>
        <v>1002</v>
      </c>
      <c r="B6" s="4">
        <v>1</v>
      </c>
      <c r="C6" s="4" t="str">
        <f>"questions_"&amp;C$1&amp;"_"&amp;$A6</f>
        <v>questions_txt_1002</v>
      </c>
      <c r="D6" s="4">
        <v>1</v>
      </c>
      <c r="E6" s="4">
        <v>1</v>
      </c>
      <c r="F6" s="4" t="str">
        <f t="shared" si="1"/>
        <v>options1_1002</v>
      </c>
      <c r="G6" s="4">
        <v>2</v>
      </c>
      <c r="H6" s="4" t="str">
        <f t="shared" si="2"/>
        <v>options2_1002</v>
      </c>
      <c r="I6" s="4">
        <v>3</v>
      </c>
      <c r="J6" s="4" t="str">
        <f t="shared" si="3"/>
        <v>options3_1002</v>
      </c>
      <c r="K6" s="4">
        <v>4</v>
      </c>
      <c r="L6" s="4" t="str">
        <f t="shared" si="4"/>
        <v>options4_1002</v>
      </c>
      <c r="M6" s="4">
        <f t="shared" ref="M6:M48" si="5">IF(B6=B5,M5+1,1)</f>
        <v>2</v>
      </c>
    </row>
    <row r="7" spans="1:13" s="4" customFormat="1" x14ac:dyDescent="0.15">
      <c r="A7" s="4">
        <f t="shared" ref="A7:A8" si="6">B7*1000+M7</f>
        <v>1003</v>
      </c>
      <c r="B7" s="4">
        <v>1</v>
      </c>
      <c r="C7" s="4" t="str">
        <f t="shared" ref="C7:C14" si="7">"questions_"&amp;C$1&amp;"_"&amp;$A7</f>
        <v>questions_txt_1003</v>
      </c>
      <c r="D7" s="4">
        <v>1</v>
      </c>
      <c r="E7" s="4">
        <v>1</v>
      </c>
      <c r="F7" s="4" t="str">
        <f t="shared" si="1"/>
        <v>options1_1003</v>
      </c>
      <c r="G7" s="4">
        <v>2</v>
      </c>
      <c r="H7" s="4" t="str">
        <f t="shared" si="2"/>
        <v>options2_1003</v>
      </c>
      <c r="I7" s="4">
        <v>3</v>
      </c>
      <c r="J7" s="4" t="str">
        <f t="shared" si="3"/>
        <v>options3_1003</v>
      </c>
      <c r="K7" s="4">
        <v>4</v>
      </c>
      <c r="L7" s="4" t="str">
        <f t="shared" si="4"/>
        <v>options4_1003</v>
      </c>
      <c r="M7" s="4">
        <f t="shared" si="5"/>
        <v>3</v>
      </c>
    </row>
    <row r="8" spans="1:13" s="4" customFormat="1" x14ac:dyDescent="0.15">
      <c r="A8" s="4">
        <f t="shared" si="6"/>
        <v>1004</v>
      </c>
      <c r="B8" s="4">
        <v>1</v>
      </c>
      <c r="C8" s="4" t="str">
        <f t="shared" si="7"/>
        <v>questions_txt_1004</v>
      </c>
      <c r="D8" s="4">
        <v>3</v>
      </c>
      <c r="E8" s="4">
        <v>1</v>
      </c>
      <c r="F8" s="4" t="str">
        <f t="shared" si="1"/>
        <v>options1_1004</v>
      </c>
      <c r="G8" s="4">
        <v>2</v>
      </c>
      <c r="H8" s="4" t="str">
        <f t="shared" si="2"/>
        <v>options2_1004</v>
      </c>
      <c r="I8" s="4">
        <v>3</v>
      </c>
      <c r="J8" s="4" t="str">
        <f t="shared" si="3"/>
        <v>options3_1004</v>
      </c>
      <c r="K8" s="4">
        <v>4</v>
      </c>
      <c r="L8" s="4" t="str">
        <f t="shared" si="4"/>
        <v>options4_1004</v>
      </c>
      <c r="M8" s="4">
        <f t="shared" si="5"/>
        <v>4</v>
      </c>
    </row>
    <row r="9" spans="1:13" s="4" customFormat="1" x14ac:dyDescent="0.15">
      <c r="A9" s="4">
        <f t="shared" ref="A9:A10" si="8">B9*1000+M9</f>
        <v>1005</v>
      </c>
      <c r="B9" s="4">
        <v>1</v>
      </c>
      <c r="C9" s="4" t="str">
        <f>"questions_"&amp;C$1&amp;"_"&amp;$A9</f>
        <v>questions_txt_1005</v>
      </c>
      <c r="D9" s="4">
        <v>2</v>
      </c>
      <c r="E9" s="4">
        <v>1</v>
      </c>
      <c r="F9" s="4" t="str">
        <f t="shared" si="1"/>
        <v>options1_1005</v>
      </c>
      <c r="G9" s="4">
        <v>2</v>
      </c>
      <c r="H9" s="4" t="str">
        <f t="shared" si="2"/>
        <v>options2_1005</v>
      </c>
      <c r="I9" s="4">
        <v>3</v>
      </c>
      <c r="J9" s="4" t="str">
        <f t="shared" si="3"/>
        <v>options3_1005</v>
      </c>
      <c r="K9" s="4">
        <v>4</v>
      </c>
      <c r="L9" s="4" t="str">
        <f t="shared" si="4"/>
        <v>options4_1005</v>
      </c>
      <c r="M9" s="4">
        <f t="shared" si="5"/>
        <v>5</v>
      </c>
    </row>
    <row r="10" spans="1:13" s="4" customFormat="1" x14ac:dyDescent="0.15">
      <c r="A10" s="4">
        <f t="shared" si="8"/>
        <v>1006</v>
      </c>
      <c r="B10" s="4">
        <v>1</v>
      </c>
      <c r="C10" s="4" t="str">
        <f t="shared" si="7"/>
        <v>questions_txt_1006</v>
      </c>
      <c r="D10" s="4">
        <v>3</v>
      </c>
      <c r="E10" s="4">
        <v>1</v>
      </c>
      <c r="F10" s="4" t="str">
        <f t="shared" si="1"/>
        <v>options1_1006</v>
      </c>
      <c r="G10" s="4">
        <v>2</v>
      </c>
      <c r="H10" s="4" t="str">
        <f t="shared" si="2"/>
        <v>options2_1006</v>
      </c>
      <c r="I10" s="4">
        <v>3</v>
      </c>
      <c r="J10" s="4" t="str">
        <f t="shared" si="3"/>
        <v>options3_1006</v>
      </c>
      <c r="K10" s="4">
        <v>4</v>
      </c>
      <c r="L10" s="4" t="str">
        <f t="shared" si="4"/>
        <v>options4_1006</v>
      </c>
      <c r="M10" s="4">
        <f t="shared" ref="M10:M14" si="9">IF(B10=B9,M9+1,1)</f>
        <v>6</v>
      </c>
    </row>
    <row r="11" spans="1:13" s="4" customFormat="1" x14ac:dyDescent="0.15">
      <c r="A11" s="4">
        <f t="shared" ref="A11:A14" si="10">B11*1000+M11</f>
        <v>1007</v>
      </c>
      <c r="B11" s="4">
        <v>1</v>
      </c>
      <c r="C11" s="4" t="str">
        <f t="shared" si="7"/>
        <v>questions_txt_1007</v>
      </c>
      <c r="D11" s="4">
        <v>4</v>
      </c>
      <c r="E11" s="4">
        <v>1</v>
      </c>
      <c r="F11" s="4" t="str">
        <f t="shared" si="1"/>
        <v>options1_1007</v>
      </c>
      <c r="G11" s="4">
        <v>2</v>
      </c>
      <c r="H11" s="4" t="str">
        <f t="shared" si="2"/>
        <v>options2_1007</v>
      </c>
      <c r="I11" s="4">
        <v>3</v>
      </c>
      <c r="J11" s="4" t="str">
        <f t="shared" si="3"/>
        <v>options3_1007</v>
      </c>
      <c r="K11" s="4">
        <v>4</v>
      </c>
      <c r="L11" s="4" t="str">
        <f t="shared" si="4"/>
        <v>options4_1007</v>
      </c>
      <c r="M11" s="4">
        <f t="shared" si="9"/>
        <v>7</v>
      </c>
    </row>
    <row r="12" spans="1:13" s="4" customFormat="1" x14ac:dyDescent="0.15">
      <c r="A12" s="4">
        <f t="shared" si="10"/>
        <v>1008</v>
      </c>
      <c r="B12" s="4">
        <v>1</v>
      </c>
      <c r="C12" s="4" t="str">
        <f t="shared" si="7"/>
        <v>questions_txt_1008</v>
      </c>
      <c r="D12" s="4">
        <v>1</v>
      </c>
      <c r="E12" s="4">
        <v>1</v>
      </c>
      <c r="F12" s="4" t="str">
        <f t="shared" si="1"/>
        <v>options1_1008</v>
      </c>
      <c r="G12" s="4">
        <v>2</v>
      </c>
      <c r="H12" s="4" t="str">
        <f t="shared" si="2"/>
        <v>options2_1008</v>
      </c>
      <c r="I12" s="4">
        <v>3</v>
      </c>
      <c r="J12" s="4" t="str">
        <f t="shared" si="3"/>
        <v>options3_1008</v>
      </c>
      <c r="K12" s="4">
        <v>4</v>
      </c>
      <c r="L12" s="4" t="str">
        <f t="shared" si="4"/>
        <v>options4_1008</v>
      </c>
      <c r="M12" s="4">
        <f t="shared" si="9"/>
        <v>8</v>
      </c>
    </row>
    <row r="13" spans="1:13" s="4" customFormat="1" x14ac:dyDescent="0.15">
      <c r="A13" s="4">
        <f t="shared" si="10"/>
        <v>1009</v>
      </c>
      <c r="B13" s="4">
        <v>1</v>
      </c>
      <c r="C13" s="4" t="str">
        <f t="shared" si="7"/>
        <v>questions_txt_1009</v>
      </c>
      <c r="D13" s="4">
        <v>2</v>
      </c>
      <c r="E13" s="4">
        <v>1</v>
      </c>
      <c r="F13" s="4" t="str">
        <f t="shared" si="1"/>
        <v>options1_1009</v>
      </c>
      <c r="G13" s="4">
        <v>2</v>
      </c>
      <c r="H13" s="4" t="str">
        <f t="shared" si="2"/>
        <v>options2_1009</v>
      </c>
      <c r="I13" s="4">
        <v>3</v>
      </c>
      <c r="J13" s="4" t="str">
        <f t="shared" si="3"/>
        <v>options3_1009</v>
      </c>
      <c r="K13" s="4">
        <v>4</v>
      </c>
      <c r="L13" s="4" t="str">
        <f t="shared" si="4"/>
        <v>options4_1009</v>
      </c>
      <c r="M13" s="4">
        <f t="shared" si="9"/>
        <v>9</v>
      </c>
    </row>
    <row r="14" spans="1:13" s="4" customFormat="1" x14ac:dyDescent="0.15">
      <c r="A14" s="4">
        <f t="shared" si="10"/>
        <v>1010</v>
      </c>
      <c r="B14" s="4">
        <v>1</v>
      </c>
      <c r="C14" s="4" t="str">
        <f t="shared" si="7"/>
        <v>questions_txt_1010</v>
      </c>
      <c r="D14" s="4">
        <v>2</v>
      </c>
      <c r="E14" s="4">
        <v>1</v>
      </c>
      <c r="F14" s="4" t="str">
        <f t="shared" si="1"/>
        <v>options1_1010</v>
      </c>
      <c r="G14" s="4">
        <v>2</v>
      </c>
      <c r="H14" s="4" t="str">
        <f t="shared" si="2"/>
        <v>options2_1010</v>
      </c>
      <c r="I14" s="4">
        <v>3</v>
      </c>
      <c r="J14" s="4" t="str">
        <f t="shared" si="3"/>
        <v>options3_1010</v>
      </c>
      <c r="K14" s="4">
        <v>4</v>
      </c>
      <c r="L14" s="4" t="str">
        <f t="shared" si="4"/>
        <v>options4_1010</v>
      </c>
      <c r="M14" s="4">
        <f t="shared" si="9"/>
        <v>10</v>
      </c>
    </row>
    <row r="15" spans="1:13" s="5" customFormat="1" x14ac:dyDescent="0.15">
      <c r="A15" s="5">
        <f t="shared" si="0"/>
        <v>2001</v>
      </c>
      <c r="B15" s="5">
        <v>2</v>
      </c>
      <c r="C15" s="5" t="str">
        <f t="shared" ref="C15:C52" si="11">"questions_"&amp;C$1&amp;"_"&amp;$A15</f>
        <v>questions_txt_2001</v>
      </c>
      <c r="D15" s="5">
        <v>3</v>
      </c>
      <c r="E15" s="5">
        <v>1</v>
      </c>
      <c r="F15" s="5" t="str">
        <f t="shared" si="1"/>
        <v>options1_2001</v>
      </c>
      <c r="G15" s="5">
        <v>2</v>
      </c>
      <c r="H15" s="5" t="str">
        <f t="shared" si="2"/>
        <v>options2_2001</v>
      </c>
      <c r="I15" s="5">
        <v>3</v>
      </c>
      <c r="J15" s="5" t="str">
        <f t="shared" si="3"/>
        <v>options3_2001</v>
      </c>
      <c r="K15" s="5">
        <v>4</v>
      </c>
      <c r="L15" s="5" t="str">
        <f t="shared" si="4"/>
        <v>options4_2001</v>
      </c>
      <c r="M15" s="5">
        <f>IF(B15=B9,M9+1,1)</f>
        <v>1</v>
      </c>
    </row>
    <row r="16" spans="1:13" s="5" customFormat="1" x14ac:dyDescent="0.15">
      <c r="A16" s="5">
        <f t="shared" si="0"/>
        <v>2002</v>
      </c>
      <c r="B16" s="5">
        <v>2</v>
      </c>
      <c r="C16" s="5" t="str">
        <f t="shared" si="11"/>
        <v>questions_txt_2002</v>
      </c>
      <c r="D16" s="5">
        <v>1</v>
      </c>
      <c r="E16" s="5">
        <v>1</v>
      </c>
      <c r="F16" s="5" t="str">
        <f t="shared" si="1"/>
        <v>options1_2002</v>
      </c>
      <c r="G16" s="5">
        <v>2</v>
      </c>
      <c r="H16" s="5" t="str">
        <f t="shared" si="2"/>
        <v>options2_2002</v>
      </c>
      <c r="I16" s="5">
        <v>3</v>
      </c>
      <c r="J16" s="5" t="str">
        <f t="shared" si="3"/>
        <v>options3_2002</v>
      </c>
      <c r="K16" s="5">
        <v>4</v>
      </c>
      <c r="L16" s="5" t="str">
        <f t="shared" si="4"/>
        <v>options4_2002</v>
      </c>
      <c r="M16" s="5">
        <f t="shared" si="5"/>
        <v>2</v>
      </c>
    </row>
    <row r="17" spans="1:13" s="5" customFormat="1" x14ac:dyDescent="0.15">
      <c r="A17" s="5">
        <f t="shared" ref="A17:A19" si="12">B17*1000+M17</f>
        <v>2003</v>
      </c>
      <c r="B17" s="5">
        <v>2</v>
      </c>
      <c r="C17" s="5" t="str">
        <f t="shared" si="11"/>
        <v>questions_txt_2003</v>
      </c>
      <c r="D17" s="5">
        <v>1</v>
      </c>
      <c r="E17" s="5">
        <v>1</v>
      </c>
      <c r="F17" s="5" t="str">
        <f t="shared" si="1"/>
        <v>options1_2003</v>
      </c>
      <c r="G17" s="5">
        <v>2</v>
      </c>
      <c r="H17" s="5" t="str">
        <f t="shared" si="2"/>
        <v>options2_2003</v>
      </c>
      <c r="I17" s="5">
        <v>3</v>
      </c>
      <c r="J17" s="5" t="str">
        <f t="shared" si="3"/>
        <v>options3_2003</v>
      </c>
      <c r="K17" s="5">
        <v>4</v>
      </c>
      <c r="L17" s="5" t="str">
        <f t="shared" si="4"/>
        <v>options4_2003</v>
      </c>
      <c r="M17" s="5">
        <f t="shared" si="5"/>
        <v>3</v>
      </c>
    </row>
    <row r="18" spans="1:13" s="5" customFormat="1" x14ac:dyDescent="0.15">
      <c r="A18" s="5">
        <f t="shared" si="12"/>
        <v>2004</v>
      </c>
      <c r="B18" s="5">
        <v>2</v>
      </c>
      <c r="C18" s="5" t="str">
        <f t="shared" si="11"/>
        <v>questions_txt_2004</v>
      </c>
      <c r="D18" s="5">
        <v>1</v>
      </c>
      <c r="E18" s="5">
        <v>1</v>
      </c>
      <c r="F18" s="5" t="str">
        <f t="shared" si="1"/>
        <v>options1_2004</v>
      </c>
      <c r="G18" s="5">
        <v>2</v>
      </c>
      <c r="H18" s="5" t="str">
        <f t="shared" si="2"/>
        <v>options2_2004</v>
      </c>
      <c r="I18" s="5">
        <v>3</v>
      </c>
      <c r="J18" s="5" t="str">
        <f t="shared" si="3"/>
        <v>options3_2004</v>
      </c>
      <c r="K18" s="5">
        <v>4</v>
      </c>
      <c r="L18" s="5" t="str">
        <f t="shared" si="4"/>
        <v>options4_2004</v>
      </c>
      <c r="M18" s="5">
        <f t="shared" si="5"/>
        <v>4</v>
      </c>
    </row>
    <row r="19" spans="1:13" s="5" customFormat="1" x14ac:dyDescent="0.15">
      <c r="A19" s="5">
        <f t="shared" si="12"/>
        <v>2005</v>
      </c>
      <c r="B19" s="5">
        <v>2</v>
      </c>
      <c r="C19" s="5" t="str">
        <f t="shared" si="11"/>
        <v>questions_txt_2005</v>
      </c>
      <c r="D19" s="5">
        <v>3</v>
      </c>
      <c r="E19" s="5">
        <v>1</v>
      </c>
      <c r="F19" s="5" t="str">
        <f t="shared" si="1"/>
        <v>options1_2005</v>
      </c>
      <c r="G19" s="5">
        <v>2</v>
      </c>
      <c r="H19" s="5" t="str">
        <f t="shared" si="2"/>
        <v>options2_2005</v>
      </c>
      <c r="I19" s="5">
        <v>3</v>
      </c>
      <c r="J19" s="5" t="str">
        <f t="shared" si="3"/>
        <v>options3_2005</v>
      </c>
      <c r="K19" s="5">
        <v>4</v>
      </c>
      <c r="L19" s="5" t="str">
        <f t="shared" si="4"/>
        <v>options4_2005</v>
      </c>
      <c r="M19" s="5">
        <f t="shared" si="5"/>
        <v>5</v>
      </c>
    </row>
    <row r="20" spans="1:13" s="5" customFormat="1" x14ac:dyDescent="0.15">
      <c r="A20" s="5">
        <f t="shared" ref="A20:A24" si="13">B20*1000+M20</f>
        <v>2006</v>
      </c>
      <c r="B20" s="5">
        <v>2</v>
      </c>
      <c r="C20" s="5" t="str">
        <f t="shared" si="11"/>
        <v>questions_txt_2006</v>
      </c>
      <c r="D20" s="5">
        <v>2</v>
      </c>
      <c r="E20" s="5">
        <v>1</v>
      </c>
      <c r="F20" s="5" t="str">
        <f t="shared" si="1"/>
        <v>options1_2006</v>
      </c>
      <c r="G20" s="5">
        <v>2</v>
      </c>
      <c r="H20" s="5" t="str">
        <f t="shared" si="2"/>
        <v>options2_2006</v>
      </c>
      <c r="I20" s="5">
        <v>3</v>
      </c>
      <c r="J20" s="5" t="str">
        <f t="shared" si="3"/>
        <v>options3_2006</v>
      </c>
      <c r="K20" s="5">
        <v>4</v>
      </c>
      <c r="L20" s="5" t="str">
        <f t="shared" si="4"/>
        <v>options4_2006</v>
      </c>
      <c r="M20" s="5">
        <f t="shared" ref="M20:M24" si="14">IF(B20=B19,M19+1,1)</f>
        <v>6</v>
      </c>
    </row>
    <row r="21" spans="1:13" s="5" customFormat="1" x14ac:dyDescent="0.15">
      <c r="A21" s="5">
        <f t="shared" si="13"/>
        <v>2007</v>
      </c>
      <c r="B21" s="5">
        <v>2</v>
      </c>
      <c r="C21" s="5" t="str">
        <f t="shared" si="11"/>
        <v>questions_txt_2007</v>
      </c>
      <c r="D21" s="5">
        <v>2</v>
      </c>
      <c r="E21" s="5">
        <v>1</v>
      </c>
      <c r="F21" s="5" t="str">
        <f t="shared" si="1"/>
        <v>options1_2007</v>
      </c>
      <c r="G21" s="5">
        <v>2</v>
      </c>
      <c r="H21" s="5" t="str">
        <f t="shared" si="2"/>
        <v>options2_2007</v>
      </c>
      <c r="I21" s="5">
        <v>3</v>
      </c>
      <c r="J21" s="5" t="str">
        <f t="shared" si="3"/>
        <v>options3_2007</v>
      </c>
      <c r="K21" s="5">
        <v>4</v>
      </c>
      <c r="L21" s="5" t="str">
        <f t="shared" si="4"/>
        <v>options4_2007</v>
      </c>
      <c r="M21" s="5">
        <f t="shared" si="14"/>
        <v>7</v>
      </c>
    </row>
    <row r="22" spans="1:13" s="5" customFormat="1" x14ac:dyDescent="0.15">
      <c r="A22" s="5">
        <f t="shared" si="13"/>
        <v>2008</v>
      </c>
      <c r="B22" s="5">
        <v>2</v>
      </c>
      <c r="C22" s="5" t="str">
        <f t="shared" si="11"/>
        <v>questions_txt_2008</v>
      </c>
      <c r="D22" s="5">
        <v>1</v>
      </c>
      <c r="E22" s="5">
        <v>1</v>
      </c>
      <c r="F22" s="5" t="str">
        <f t="shared" si="1"/>
        <v>options1_2008</v>
      </c>
      <c r="G22" s="5">
        <v>2</v>
      </c>
      <c r="H22" s="5" t="str">
        <f t="shared" si="2"/>
        <v>options2_2008</v>
      </c>
      <c r="I22" s="5">
        <v>3</v>
      </c>
      <c r="J22" s="5" t="str">
        <f t="shared" si="3"/>
        <v>options3_2008</v>
      </c>
      <c r="K22" s="5">
        <v>4</v>
      </c>
      <c r="L22" s="5" t="str">
        <f t="shared" si="4"/>
        <v>options4_2008</v>
      </c>
      <c r="M22" s="5">
        <f t="shared" si="14"/>
        <v>8</v>
      </c>
    </row>
    <row r="23" spans="1:13" s="5" customFormat="1" x14ac:dyDescent="0.15">
      <c r="A23" s="5">
        <f t="shared" si="13"/>
        <v>2009</v>
      </c>
      <c r="B23" s="5">
        <v>2</v>
      </c>
      <c r="C23" s="5" t="str">
        <f t="shared" si="11"/>
        <v>questions_txt_2009</v>
      </c>
      <c r="D23" s="5">
        <v>2</v>
      </c>
      <c r="E23" s="5">
        <v>1</v>
      </c>
      <c r="F23" s="5" t="str">
        <f t="shared" si="1"/>
        <v>options1_2009</v>
      </c>
      <c r="G23" s="5">
        <v>2</v>
      </c>
      <c r="H23" s="5" t="str">
        <f t="shared" si="2"/>
        <v>options2_2009</v>
      </c>
      <c r="I23" s="5">
        <v>3</v>
      </c>
      <c r="J23" s="5" t="str">
        <f t="shared" si="3"/>
        <v>options3_2009</v>
      </c>
      <c r="K23" s="5">
        <v>4</v>
      </c>
      <c r="L23" s="5" t="str">
        <f t="shared" si="4"/>
        <v>options4_2009</v>
      </c>
      <c r="M23" s="5">
        <f t="shared" si="14"/>
        <v>9</v>
      </c>
    </row>
    <row r="24" spans="1:13" s="5" customFormat="1" x14ac:dyDescent="0.15">
      <c r="A24" s="5">
        <f t="shared" si="13"/>
        <v>2010</v>
      </c>
      <c r="B24" s="5">
        <v>2</v>
      </c>
      <c r="C24" s="5" t="str">
        <f t="shared" si="11"/>
        <v>questions_txt_2010</v>
      </c>
      <c r="D24" s="5">
        <v>1</v>
      </c>
      <c r="E24" s="5">
        <v>1</v>
      </c>
      <c r="F24" s="5" t="str">
        <f t="shared" si="1"/>
        <v>options1_2010</v>
      </c>
      <c r="G24" s="5">
        <v>2</v>
      </c>
      <c r="H24" s="5" t="str">
        <f t="shared" si="2"/>
        <v>options2_2010</v>
      </c>
      <c r="I24" s="5">
        <v>3</v>
      </c>
      <c r="J24" s="5" t="str">
        <f t="shared" si="3"/>
        <v>options3_2010</v>
      </c>
      <c r="K24" s="5">
        <v>4</v>
      </c>
      <c r="L24" s="5" t="str">
        <f t="shared" si="4"/>
        <v>options4_2010</v>
      </c>
      <c r="M24" s="5">
        <f t="shared" si="14"/>
        <v>10</v>
      </c>
    </row>
    <row r="25" spans="1:13" s="6" customFormat="1" x14ac:dyDescent="0.15">
      <c r="A25" s="6">
        <f t="shared" si="0"/>
        <v>3001</v>
      </c>
      <c r="B25" s="6">
        <v>3</v>
      </c>
      <c r="C25" s="6" t="str">
        <f t="shared" si="11"/>
        <v>questions_txt_3001</v>
      </c>
      <c r="D25" s="6">
        <v>1</v>
      </c>
      <c r="E25" s="6">
        <v>1</v>
      </c>
      <c r="F25" s="6" t="str">
        <f t="shared" si="1"/>
        <v>options1_3001</v>
      </c>
      <c r="G25" s="6">
        <v>2</v>
      </c>
      <c r="H25" s="6" t="str">
        <f t="shared" si="2"/>
        <v>options2_3001</v>
      </c>
      <c r="I25" s="6">
        <v>3</v>
      </c>
      <c r="J25" s="6" t="str">
        <f t="shared" si="3"/>
        <v>options3_3001</v>
      </c>
      <c r="K25" s="6">
        <v>4</v>
      </c>
      <c r="L25" s="6" t="str">
        <f t="shared" si="4"/>
        <v>options4_3001</v>
      </c>
      <c r="M25" s="6">
        <f>IF(B25=B19,M19+1,1)</f>
        <v>1</v>
      </c>
    </row>
    <row r="26" spans="1:13" s="6" customFormat="1" x14ac:dyDescent="0.15">
      <c r="A26" s="6">
        <f t="shared" si="0"/>
        <v>3002</v>
      </c>
      <c r="B26" s="6">
        <v>3</v>
      </c>
      <c r="C26" s="6" t="str">
        <f t="shared" si="11"/>
        <v>questions_txt_3002</v>
      </c>
      <c r="D26" s="6">
        <v>3</v>
      </c>
      <c r="E26" s="6">
        <v>1</v>
      </c>
      <c r="F26" s="6" t="str">
        <f t="shared" si="1"/>
        <v>options1_3002</v>
      </c>
      <c r="G26" s="6">
        <v>2</v>
      </c>
      <c r="H26" s="6" t="str">
        <f t="shared" si="2"/>
        <v>options2_3002</v>
      </c>
      <c r="I26" s="6">
        <v>3</v>
      </c>
      <c r="J26" s="6" t="str">
        <f t="shared" si="3"/>
        <v>options3_3002</v>
      </c>
      <c r="K26" s="6">
        <v>4</v>
      </c>
      <c r="L26" s="6" t="str">
        <f t="shared" si="4"/>
        <v>options4_3002</v>
      </c>
      <c r="M26" s="6">
        <f t="shared" si="5"/>
        <v>2</v>
      </c>
    </row>
    <row r="27" spans="1:13" s="6" customFormat="1" x14ac:dyDescent="0.15">
      <c r="A27" s="6">
        <f t="shared" ref="A27:A29" si="15">B27*1000+M27</f>
        <v>3003</v>
      </c>
      <c r="B27" s="6">
        <v>3</v>
      </c>
      <c r="C27" s="6" t="str">
        <f t="shared" si="11"/>
        <v>questions_txt_3003</v>
      </c>
      <c r="D27" s="6">
        <v>2</v>
      </c>
      <c r="E27" s="6">
        <v>1</v>
      </c>
      <c r="F27" s="6" t="str">
        <f t="shared" si="1"/>
        <v>options1_3003</v>
      </c>
      <c r="G27" s="6">
        <v>2</v>
      </c>
      <c r="H27" s="6" t="str">
        <f t="shared" si="2"/>
        <v>options2_3003</v>
      </c>
      <c r="I27" s="6">
        <v>3</v>
      </c>
      <c r="J27" s="6" t="str">
        <f t="shared" si="3"/>
        <v>options3_3003</v>
      </c>
      <c r="K27" s="6">
        <v>4</v>
      </c>
      <c r="L27" s="6" t="str">
        <f t="shared" si="4"/>
        <v>options4_3003</v>
      </c>
      <c r="M27" s="6">
        <f t="shared" si="5"/>
        <v>3</v>
      </c>
    </row>
    <row r="28" spans="1:13" s="6" customFormat="1" x14ac:dyDescent="0.15">
      <c r="A28" s="6">
        <f t="shared" si="15"/>
        <v>3004</v>
      </c>
      <c r="B28" s="6">
        <v>3</v>
      </c>
      <c r="C28" s="6" t="str">
        <f t="shared" si="11"/>
        <v>questions_txt_3004</v>
      </c>
      <c r="D28" s="6">
        <v>2</v>
      </c>
      <c r="E28" s="6">
        <v>1</v>
      </c>
      <c r="F28" s="6" t="str">
        <f t="shared" si="1"/>
        <v>options1_3004</v>
      </c>
      <c r="G28" s="6">
        <v>2</v>
      </c>
      <c r="H28" s="6" t="str">
        <f t="shared" si="2"/>
        <v>options2_3004</v>
      </c>
      <c r="I28" s="6">
        <v>3</v>
      </c>
      <c r="J28" s="6" t="str">
        <f t="shared" si="3"/>
        <v>options3_3004</v>
      </c>
      <c r="K28" s="6">
        <v>4</v>
      </c>
      <c r="L28" s="6" t="str">
        <f t="shared" si="4"/>
        <v>options4_3004</v>
      </c>
      <c r="M28" s="6">
        <f t="shared" si="5"/>
        <v>4</v>
      </c>
    </row>
    <row r="29" spans="1:13" s="6" customFormat="1" x14ac:dyDescent="0.15">
      <c r="A29" s="6">
        <f t="shared" si="15"/>
        <v>3005</v>
      </c>
      <c r="B29" s="6">
        <v>3</v>
      </c>
      <c r="C29" s="6" t="str">
        <f t="shared" si="11"/>
        <v>questions_txt_3005</v>
      </c>
      <c r="D29" s="6">
        <v>2</v>
      </c>
      <c r="E29" s="6">
        <v>1</v>
      </c>
      <c r="F29" s="6" t="str">
        <f t="shared" si="1"/>
        <v>options1_3005</v>
      </c>
      <c r="G29" s="6">
        <v>2</v>
      </c>
      <c r="H29" s="6" t="str">
        <f t="shared" si="2"/>
        <v>options2_3005</v>
      </c>
      <c r="I29" s="6">
        <v>3</v>
      </c>
      <c r="J29" s="6" t="str">
        <f t="shared" si="3"/>
        <v>options3_3005</v>
      </c>
      <c r="K29" s="6">
        <v>4</v>
      </c>
      <c r="L29" s="6" t="str">
        <f t="shared" si="4"/>
        <v>options4_3005</v>
      </c>
      <c r="M29" s="6">
        <f t="shared" si="5"/>
        <v>5</v>
      </c>
    </row>
    <row r="30" spans="1:13" s="6" customFormat="1" x14ac:dyDescent="0.15">
      <c r="A30" s="6">
        <f t="shared" ref="A30:A34" si="16">B30*1000+M30</f>
        <v>3006</v>
      </c>
      <c r="B30" s="6">
        <v>3</v>
      </c>
      <c r="C30" s="6" t="str">
        <f t="shared" si="11"/>
        <v>questions_txt_3006</v>
      </c>
      <c r="D30" s="6">
        <v>3</v>
      </c>
      <c r="E30" s="6">
        <v>1</v>
      </c>
      <c r="F30" s="6" t="str">
        <f t="shared" si="1"/>
        <v>options1_3006</v>
      </c>
      <c r="G30" s="6">
        <v>2</v>
      </c>
      <c r="H30" s="6" t="str">
        <f t="shared" si="2"/>
        <v>options2_3006</v>
      </c>
      <c r="I30" s="6">
        <v>3</v>
      </c>
      <c r="J30" s="6" t="str">
        <f t="shared" si="3"/>
        <v>options3_3006</v>
      </c>
      <c r="K30" s="6">
        <v>4</v>
      </c>
      <c r="L30" s="6" t="str">
        <f t="shared" si="4"/>
        <v>options4_3006</v>
      </c>
      <c r="M30" s="6">
        <f t="shared" ref="M30:M34" si="17">IF(B30=B29,M29+1,1)</f>
        <v>6</v>
      </c>
    </row>
    <row r="31" spans="1:13" s="6" customFormat="1" x14ac:dyDescent="0.15">
      <c r="A31" s="6">
        <f t="shared" si="16"/>
        <v>3007</v>
      </c>
      <c r="B31" s="6">
        <v>3</v>
      </c>
      <c r="C31" s="6" t="str">
        <f t="shared" si="11"/>
        <v>questions_txt_3007</v>
      </c>
      <c r="D31" s="6">
        <v>1</v>
      </c>
      <c r="E31" s="6">
        <v>1</v>
      </c>
      <c r="F31" s="6" t="str">
        <f t="shared" si="1"/>
        <v>options1_3007</v>
      </c>
      <c r="G31" s="6">
        <v>2</v>
      </c>
      <c r="H31" s="6" t="str">
        <f t="shared" si="2"/>
        <v>options2_3007</v>
      </c>
      <c r="I31" s="6">
        <v>3</v>
      </c>
      <c r="J31" s="6" t="str">
        <f t="shared" si="3"/>
        <v>options3_3007</v>
      </c>
      <c r="K31" s="6">
        <v>4</v>
      </c>
      <c r="L31" s="6" t="str">
        <f t="shared" si="4"/>
        <v>options4_3007</v>
      </c>
      <c r="M31" s="6">
        <f t="shared" si="17"/>
        <v>7</v>
      </c>
    </row>
    <row r="32" spans="1:13" s="6" customFormat="1" x14ac:dyDescent="0.15">
      <c r="A32" s="6">
        <f t="shared" si="16"/>
        <v>3008</v>
      </c>
      <c r="B32" s="6">
        <v>3</v>
      </c>
      <c r="C32" s="6" t="str">
        <f t="shared" si="11"/>
        <v>questions_txt_3008</v>
      </c>
      <c r="D32" s="6">
        <v>3</v>
      </c>
      <c r="E32" s="6">
        <v>1</v>
      </c>
      <c r="F32" s="6" t="str">
        <f t="shared" si="1"/>
        <v>options1_3008</v>
      </c>
      <c r="G32" s="6">
        <v>2</v>
      </c>
      <c r="H32" s="6" t="str">
        <f t="shared" si="2"/>
        <v>options2_3008</v>
      </c>
      <c r="I32" s="6">
        <v>3</v>
      </c>
      <c r="J32" s="6" t="str">
        <f t="shared" si="3"/>
        <v>options3_3008</v>
      </c>
      <c r="K32" s="6">
        <v>4</v>
      </c>
      <c r="L32" s="6" t="str">
        <f t="shared" si="4"/>
        <v>options4_3008</v>
      </c>
      <c r="M32" s="6">
        <f t="shared" si="17"/>
        <v>8</v>
      </c>
    </row>
    <row r="33" spans="1:13" s="6" customFormat="1" x14ac:dyDescent="0.15">
      <c r="A33" s="6">
        <f t="shared" si="16"/>
        <v>3009</v>
      </c>
      <c r="B33" s="6">
        <v>3</v>
      </c>
      <c r="C33" s="6" t="str">
        <f t="shared" si="11"/>
        <v>questions_txt_3009</v>
      </c>
      <c r="D33" s="6">
        <v>2</v>
      </c>
      <c r="E33" s="6">
        <v>1</v>
      </c>
      <c r="F33" s="6" t="str">
        <f t="shared" si="1"/>
        <v>options1_3009</v>
      </c>
      <c r="G33" s="6">
        <v>2</v>
      </c>
      <c r="H33" s="6" t="str">
        <f t="shared" si="2"/>
        <v>options2_3009</v>
      </c>
      <c r="I33" s="6">
        <v>3</v>
      </c>
      <c r="J33" s="6" t="str">
        <f t="shared" si="3"/>
        <v>options3_3009</v>
      </c>
      <c r="K33" s="6">
        <v>4</v>
      </c>
      <c r="L33" s="6" t="str">
        <f t="shared" si="4"/>
        <v>options4_3009</v>
      </c>
      <c r="M33" s="6">
        <f t="shared" si="17"/>
        <v>9</v>
      </c>
    </row>
    <row r="34" spans="1:13" s="6" customFormat="1" x14ac:dyDescent="0.15">
      <c r="A34" s="6">
        <f t="shared" si="16"/>
        <v>3010</v>
      </c>
      <c r="B34" s="6">
        <v>3</v>
      </c>
      <c r="C34" s="6" t="str">
        <f t="shared" si="11"/>
        <v>questions_txt_3010</v>
      </c>
      <c r="D34" s="6">
        <v>4</v>
      </c>
      <c r="E34" s="6">
        <v>1</v>
      </c>
      <c r="F34" s="6" t="str">
        <f t="shared" si="1"/>
        <v>options1_3010</v>
      </c>
      <c r="G34" s="6">
        <v>2</v>
      </c>
      <c r="H34" s="6" t="str">
        <f t="shared" si="2"/>
        <v>options2_3010</v>
      </c>
      <c r="I34" s="6">
        <v>3</v>
      </c>
      <c r="J34" s="6" t="str">
        <f t="shared" si="3"/>
        <v>options3_3010</v>
      </c>
      <c r="K34" s="6">
        <v>4</v>
      </c>
      <c r="L34" s="6" t="str">
        <f t="shared" si="4"/>
        <v>options4_3010</v>
      </c>
      <c r="M34" s="6">
        <f t="shared" si="17"/>
        <v>10</v>
      </c>
    </row>
    <row r="35" spans="1:13" s="7" customFormat="1" x14ac:dyDescent="0.15">
      <c r="A35" s="7">
        <f t="shared" si="0"/>
        <v>4001</v>
      </c>
      <c r="B35" s="7">
        <v>4</v>
      </c>
      <c r="C35" s="7" t="str">
        <f t="shared" si="11"/>
        <v>questions_txt_4001</v>
      </c>
      <c r="D35" s="7">
        <v>3</v>
      </c>
      <c r="E35" s="7">
        <v>1</v>
      </c>
      <c r="F35" s="7" t="str">
        <f t="shared" si="1"/>
        <v>options1_4001</v>
      </c>
      <c r="G35" s="7">
        <v>2</v>
      </c>
      <c r="H35" s="7" t="str">
        <f t="shared" si="2"/>
        <v>options2_4001</v>
      </c>
      <c r="I35" s="7">
        <v>3</v>
      </c>
      <c r="J35" s="7" t="str">
        <f t="shared" si="3"/>
        <v>options3_4001</v>
      </c>
      <c r="K35" s="7">
        <v>4</v>
      </c>
      <c r="L35" s="7" t="str">
        <f t="shared" si="4"/>
        <v>options4_4001</v>
      </c>
      <c r="M35" s="7">
        <f>IF(B35=B29,M29+1,1)</f>
        <v>1</v>
      </c>
    </row>
    <row r="36" spans="1:13" s="7" customFormat="1" x14ac:dyDescent="0.15">
      <c r="A36" s="7">
        <f t="shared" si="0"/>
        <v>4002</v>
      </c>
      <c r="B36" s="7">
        <v>4</v>
      </c>
      <c r="C36" s="7" t="str">
        <f>"questions_"&amp;C$1&amp;"_"&amp;$A36</f>
        <v>questions_txt_4002</v>
      </c>
      <c r="D36" s="7">
        <v>1</v>
      </c>
      <c r="E36" s="7">
        <v>1</v>
      </c>
      <c r="F36" s="7" t="str">
        <f t="shared" si="1"/>
        <v>options1_4002</v>
      </c>
      <c r="G36" s="7">
        <v>2</v>
      </c>
      <c r="H36" s="7" t="str">
        <f t="shared" si="2"/>
        <v>options2_4002</v>
      </c>
      <c r="I36" s="7">
        <v>3</v>
      </c>
      <c r="J36" s="7" t="str">
        <f t="shared" si="3"/>
        <v>options3_4002</v>
      </c>
      <c r="K36" s="7">
        <v>4</v>
      </c>
      <c r="L36" s="7" t="str">
        <f t="shared" si="4"/>
        <v>options4_4002</v>
      </c>
      <c r="M36" s="7">
        <f t="shared" si="5"/>
        <v>2</v>
      </c>
    </row>
    <row r="37" spans="1:13" s="7" customFormat="1" x14ac:dyDescent="0.15">
      <c r="A37" s="7">
        <f t="shared" ref="A37:A39" si="18">B37*1000+M37</f>
        <v>4003</v>
      </c>
      <c r="B37" s="7">
        <v>4</v>
      </c>
      <c r="C37" s="7" t="str">
        <f t="shared" ref="C37:C44" si="19">"questions_"&amp;C$1&amp;"_"&amp;$A37</f>
        <v>questions_txt_4003</v>
      </c>
      <c r="D37" s="7">
        <v>2</v>
      </c>
      <c r="E37" s="7">
        <v>1</v>
      </c>
      <c r="F37" s="7" t="str">
        <f t="shared" si="1"/>
        <v>options1_4003</v>
      </c>
      <c r="G37" s="7">
        <v>2</v>
      </c>
      <c r="H37" s="7" t="str">
        <f t="shared" si="2"/>
        <v>options2_4003</v>
      </c>
      <c r="I37" s="7">
        <v>3</v>
      </c>
      <c r="J37" s="7" t="str">
        <f t="shared" si="3"/>
        <v>options3_4003</v>
      </c>
      <c r="K37" s="7">
        <v>4</v>
      </c>
      <c r="L37" s="7" t="str">
        <f t="shared" si="4"/>
        <v>options4_4003</v>
      </c>
      <c r="M37" s="7">
        <f t="shared" si="5"/>
        <v>3</v>
      </c>
    </row>
    <row r="38" spans="1:13" s="7" customFormat="1" x14ac:dyDescent="0.15">
      <c r="A38" s="7">
        <f t="shared" si="18"/>
        <v>4004</v>
      </c>
      <c r="B38" s="7">
        <v>4</v>
      </c>
      <c r="C38" s="7" t="str">
        <f t="shared" si="19"/>
        <v>questions_txt_4004</v>
      </c>
      <c r="D38" s="7">
        <v>4</v>
      </c>
      <c r="E38" s="7">
        <v>1</v>
      </c>
      <c r="F38" s="7" t="str">
        <f t="shared" si="1"/>
        <v>options1_4004</v>
      </c>
      <c r="G38" s="7">
        <v>2</v>
      </c>
      <c r="H38" s="7" t="str">
        <f t="shared" si="2"/>
        <v>options2_4004</v>
      </c>
      <c r="I38" s="7">
        <v>3</v>
      </c>
      <c r="J38" s="7" t="str">
        <f t="shared" si="3"/>
        <v>options3_4004</v>
      </c>
      <c r="K38" s="7">
        <v>4</v>
      </c>
      <c r="L38" s="7" t="str">
        <f t="shared" si="4"/>
        <v>options4_4004</v>
      </c>
      <c r="M38" s="7">
        <f t="shared" si="5"/>
        <v>4</v>
      </c>
    </row>
    <row r="39" spans="1:13" s="7" customFormat="1" x14ac:dyDescent="0.15">
      <c r="A39" s="7">
        <f t="shared" si="18"/>
        <v>4005</v>
      </c>
      <c r="B39" s="7">
        <v>4</v>
      </c>
      <c r="C39" s="7" t="str">
        <f t="shared" si="19"/>
        <v>questions_txt_4005</v>
      </c>
      <c r="D39" s="7">
        <v>3</v>
      </c>
      <c r="E39" s="7">
        <v>1</v>
      </c>
      <c r="F39" s="7" t="str">
        <f t="shared" si="1"/>
        <v>options1_4005</v>
      </c>
      <c r="G39" s="7">
        <v>2</v>
      </c>
      <c r="H39" s="7" t="str">
        <f t="shared" si="2"/>
        <v>options2_4005</v>
      </c>
      <c r="I39" s="7">
        <v>3</v>
      </c>
      <c r="J39" s="7" t="str">
        <f t="shared" si="3"/>
        <v>options3_4005</v>
      </c>
      <c r="K39" s="7">
        <v>4</v>
      </c>
      <c r="L39" s="7" t="str">
        <f t="shared" si="4"/>
        <v>options4_4005</v>
      </c>
      <c r="M39" s="7">
        <f t="shared" si="5"/>
        <v>5</v>
      </c>
    </row>
    <row r="40" spans="1:13" s="7" customFormat="1" x14ac:dyDescent="0.15">
      <c r="A40" s="7">
        <f t="shared" ref="A40:A44" si="20">B40*1000+M40</f>
        <v>4006</v>
      </c>
      <c r="B40" s="7">
        <v>4</v>
      </c>
      <c r="C40" s="7" t="str">
        <f t="shared" si="19"/>
        <v>questions_txt_4006</v>
      </c>
      <c r="D40" s="7">
        <v>1</v>
      </c>
      <c r="E40" s="7">
        <v>1</v>
      </c>
      <c r="F40" s="7" t="str">
        <f t="shared" si="1"/>
        <v>options1_4006</v>
      </c>
      <c r="G40" s="7">
        <v>2</v>
      </c>
      <c r="H40" s="7" t="str">
        <f t="shared" si="2"/>
        <v>options2_4006</v>
      </c>
      <c r="I40" s="7">
        <v>3</v>
      </c>
      <c r="J40" s="7" t="str">
        <f t="shared" si="3"/>
        <v>options3_4006</v>
      </c>
      <c r="K40" s="7">
        <v>4</v>
      </c>
      <c r="L40" s="7" t="str">
        <f t="shared" si="4"/>
        <v>options4_4006</v>
      </c>
      <c r="M40" s="7">
        <f t="shared" ref="M40:M44" si="21">IF(B40=B39,M39+1,1)</f>
        <v>6</v>
      </c>
    </row>
    <row r="41" spans="1:13" s="7" customFormat="1" x14ac:dyDescent="0.15">
      <c r="A41" s="7">
        <f t="shared" si="20"/>
        <v>4007</v>
      </c>
      <c r="B41" s="7">
        <v>4</v>
      </c>
      <c r="C41" s="7" t="str">
        <f t="shared" si="19"/>
        <v>questions_txt_4007</v>
      </c>
      <c r="D41" s="7">
        <v>1</v>
      </c>
      <c r="E41" s="7">
        <v>1</v>
      </c>
      <c r="F41" s="7" t="str">
        <f t="shared" si="1"/>
        <v>options1_4007</v>
      </c>
      <c r="G41" s="7">
        <v>2</v>
      </c>
      <c r="H41" s="7" t="str">
        <f t="shared" si="2"/>
        <v>options2_4007</v>
      </c>
      <c r="I41" s="7">
        <v>3</v>
      </c>
      <c r="J41" s="7" t="str">
        <f t="shared" si="3"/>
        <v>options3_4007</v>
      </c>
      <c r="K41" s="7">
        <v>4</v>
      </c>
      <c r="L41" s="7" t="str">
        <f t="shared" si="4"/>
        <v>options4_4007</v>
      </c>
      <c r="M41" s="7">
        <f t="shared" si="21"/>
        <v>7</v>
      </c>
    </row>
    <row r="42" spans="1:13" s="7" customFormat="1" x14ac:dyDescent="0.15">
      <c r="A42" s="7">
        <f t="shared" si="20"/>
        <v>4008</v>
      </c>
      <c r="B42" s="7">
        <v>4</v>
      </c>
      <c r="C42" s="7" t="str">
        <f t="shared" si="19"/>
        <v>questions_txt_4008</v>
      </c>
      <c r="D42" s="7">
        <v>1</v>
      </c>
      <c r="E42" s="7">
        <v>1</v>
      </c>
      <c r="F42" s="7" t="str">
        <f t="shared" si="1"/>
        <v>options1_4008</v>
      </c>
      <c r="G42" s="7">
        <v>2</v>
      </c>
      <c r="H42" s="7" t="str">
        <f t="shared" si="2"/>
        <v>options2_4008</v>
      </c>
      <c r="I42" s="7">
        <v>3</v>
      </c>
      <c r="J42" s="7" t="str">
        <f t="shared" si="3"/>
        <v>options3_4008</v>
      </c>
      <c r="K42" s="7">
        <v>4</v>
      </c>
      <c r="L42" s="7" t="str">
        <f t="shared" si="4"/>
        <v>options4_4008</v>
      </c>
      <c r="M42" s="7">
        <f t="shared" si="21"/>
        <v>8</v>
      </c>
    </row>
    <row r="43" spans="1:13" s="7" customFormat="1" x14ac:dyDescent="0.15">
      <c r="A43" s="7">
        <f t="shared" si="20"/>
        <v>4009</v>
      </c>
      <c r="B43" s="7">
        <v>4</v>
      </c>
      <c r="C43" s="7" t="str">
        <f t="shared" si="19"/>
        <v>questions_txt_4009</v>
      </c>
      <c r="D43" s="7">
        <v>1</v>
      </c>
      <c r="E43" s="7">
        <v>1</v>
      </c>
      <c r="F43" s="7" t="str">
        <f t="shared" si="1"/>
        <v>options1_4009</v>
      </c>
      <c r="G43" s="7">
        <v>2</v>
      </c>
      <c r="H43" s="7" t="str">
        <f t="shared" si="2"/>
        <v>options2_4009</v>
      </c>
      <c r="I43" s="7">
        <v>3</v>
      </c>
      <c r="J43" s="7" t="str">
        <f t="shared" si="3"/>
        <v>options3_4009</v>
      </c>
      <c r="K43" s="7">
        <v>4</v>
      </c>
      <c r="L43" s="7" t="str">
        <f t="shared" si="4"/>
        <v>options4_4009</v>
      </c>
      <c r="M43" s="7">
        <f t="shared" si="21"/>
        <v>9</v>
      </c>
    </row>
    <row r="44" spans="1:13" s="7" customFormat="1" x14ac:dyDescent="0.15">
      <c r="A44" s="7">
        <f t="shared" si="20"/>
        <v>4010</v>
      </c>
      <c r="B44" s="7">
        <v>4</v>
      </c>
      <c r="C44" s="7" t="str">
        <f t="shared" si="19"/>
        <v>questions_txt_4010</v>
      </c>
      <c r="D44" s="7">
        <v>1</v>
      </c>
      <c r="E44" s="7">
        <v>1</v>
      </c>
      <c r="F44" s="7" t="str">
        <f t="shared" si="1"/>
        <v>options1_4010</v>
      </c>
      <c r="G44" s="7">
        <v>2</v>
      </c>
      <c r="H44" s="7" t="str">
        <f t="shared" si="2"/>
        <v>options2_4010</v>
      </c>
      <c r="I44" s="7">
        <v>3</v>
      </c>
      <c r="J44" s="7" t="str">
        <f t="shared" si="3"/>
        <v>options3_4010</v>
      </c>
      <c r="K44" s="7">
        <v>4</v>
      </c>
      <c r="L44" s="7" t="str">
        <f t="shared" si="4"/>
        <v>options4_4010</v>
      </c>
      <c r="M44" s="7">
        <f t="shared" si="21"/>
        <v>10</v>
      </c>
    </row>
    <row r="45" spans="1:13" s="4" customFormat="1" x14ac:dyDescent="0.15">
      <c r="A45" s="4">
        <f t="shared" si="0"/>
        <v>5001</v>
      </c>
      <c r="B45" s="4">
        <v>5</v>
      </c>
      <c r="C45" s="4" t="str">
        <f t="shared" si="11"/>
        <v>questions_txt_5001</v>
      </c>
      <c r="D45" s="4">
        <v>2</v>
      </c>
      <c r="E45" s="4">
        <v>1</v>
      </c>
      <c r="F45" s="4" t="str">
        <f t="shared" si="1"/>
        <v>options1_5001</v>
      </c>
      <c r="G45" s="4">
        <v>2</v>
      </c>
      <c r="H45" s="4" t="str">
        <f t="shared" si="2"/>
        <v>options2_5001</v>
      </c>
      <c r="M45" s="4">
        <f>IF(B45=B39,M39+1,1)</f>
        <v>1</v>
      </c>
    </row>
    <row r="46" spans="1:13" s="4" customFormat="1" x14ac:dyDescent="0.15">
      <c r="A46" s="4">
        <f t="shared" ref="A46:A48" si="22">B46*1000+M46</f>
        <v>5002</v>
      </c>
      <c r="B46" s="4">
        <v>5</v>
      </c>
      <c r="C46" s="4" t="str">
        <f t="shared" si="11"/>
        <v>questions_txt_5002</v>
      </c>
      <c r="D46" s="4">
        <v>1</v>
      </c>
      <c r="E46" s="4">
        <v>1</v>
      </c>
      <c r="F46" s="4" t="str">
        <f t="shared" si="1"/>
        <v>options1_5002</v>
      </c>
      <c r="G46" s="4">
        <v>2</v>
      </c>
      <c r="H46" s="4" t="str">
        <f t="shared" si="2"/>
        <v>options2_5002</v>
      </c>
      <c r="M46" s="4">
        <f t="shared" si="5"/>
        <v>2</v>
      </c>
    </row>
    <row r="47" spans="1:13" s="4" customFormat="1" x14ac:dyDescent="0.15">
      <c r="A47" s="4">
        <f t="shared" si="22"/>
        <v>5003</v>
      </c>
      <c r="B47" s="4">
        <v>5</v>
      </c>
      <c r="C47" s="4" t="str">
        <f t="shared" si="11"/>
        <v>questions_txt_5003</v>
      </c>
      <c r="D47" s="4">
        <v>1</v>
      </c>
      <c r="E47" s="4">
        <v>1</v>
      </c>
      <c r="F47" s="4" t="str">
        <f t="shared" si="1"/>
        <v>options1_5003</v>
      </c>
      <c r="G47" s="4">
        <v>2</v>
      </c>
      <c r="H47" s="4" t="str">
        <f t="shared" si="2"/>
        <v>options2_5003</v>
      </c>
      <c r="M47" s="4">
        <f t="shared" si="5"/>
        <v>3</v>
      </c>
    </row>
    <row r="48" spans="1:13" s="4" customFormat="1" x14ac:dyDescent="0.15">
      <c r="A48" s="4">
        <f t="shared" si="22"/>
        <v>5004</v>
      </c>
      <c r="B48" s="4">
        <v>5</v>
      </c>
      <c r="C48" s="4" t="str">
        <f t="shared" si="11"/>
        <v>questions_txt_5004</v>
      </c>
      <c r="D48" s="4">
        <v>1</v>
      </c>
      <c r="E48" s="4">
        <v>1</v>
      </c>
      <c r="F48" s="4" t="str">
        <f t="shared" si="1"/>
        <v>options1_5004</v>
      </c>
      <c r="G48" s="4">
        <v>2</v>
      </c>
      <c r="H48" s="4" t="str">
        <f t="shared" si="2"/>
        <v>options2_5004</v>
      </c>
      <c r="M48" s="4">
        <f t="shared" si="5"/>
        <v>4</v>
      </c>
    </row>
    <row r="49" spans="1:13" s="4" customFormat="1" x14ac:dyDescent="0.15">
      <c r="A49" s="4">
        <f t="shared" ref="A49:A52" si="23">B49*1000+M49</f>
        <v>5005</v>
      </c>
      <c r="B49" s="4">
        <v>5</v>
      </c>
      <c r="C49" s="4" t="str">
        <f t="shared" si="11"/>
        <v>questions_txt_5005</v>
      </c>
      <c r="D49" s="4">
        <v>1</v>
      </c>
      <c r="E49" s="4">
        <v>1</v>
      </c>
      <c r="F49" s="4" t="str">
        <f t="shared" si="1"/>
        <v>options1_5005</v>
      </c>
      <c r="G49" s="4">
        <v>2</v>
      </c>
      <c r="H49" s="4" t="str">
        <f t="shared" si="2"/>
        <v>options2_5005</v>
      </c>
      <c r="M49" s="4">
        <f t="shared" ref="M49:M52" si="24">IF(B49=B48,M48+1,1)</f>
        <v>5</v>
      </c>
    </row>
    <row r="50" spans="1:13" s="4" customFormat="1" x14ac:dyDescent="0.15">
      <c r="A50" s="4">
        <f t="shared" si="23"/>
        <v>5006</v>
      </c>
      <c r="B50" s="4">
        <v>5</v>
      </c>
      <c r="C50" s="4" t="str">
        <f t="shared" si="11"/>
        <v>questions_txt_5006</v>
      </c>
      <c r="D50" s="4">
        <v>1</v>
      </c>
      <c r="E50" s="4">
        <v>1</v>
      </c>
      <c r="F50" s="4" t="str">
        <f t="shared" si="1"/>
        <v>options1_5006</v>
      </c>
      <c r="G50" s="4">
        <v>2</v>
      </c>
      <c r="H50" s="4" t="str">
        <f t="shared" si="2"/>
        <v>options2_5006</v>
      </c>
      <c r="M50" s="4">
        <f t="shared" si="24"/>
        <v>6</v>
      </c>
    </row>
    <row r="51" spans="1:13" s="4" customFormat="1" x14ac:dyDescent="0.15">
      <c r="A51" s="4">
        <f t="shared" si="23"/>
        <v>5007</v>
      </c>
      <c r="B51" s="4">
        <v>5</v>
      </c>
      <c r="C51" s="4" t="str">
        <f t="shared" si="11"/>
        <v>questions_txt_5007</v>
      </c>
      <c r="D51" s="4">
        <v>1</v>
      </c>
      <c r="E51" s="4">
        <v>1</v>
      </c>
      <c r="F51" s="4" t="str">
        <f t="shared" si="1"/>
        <v>options1_5007</v>
      </c>
      <c r="G51" s="4">
        <v>2</v>
      </c>
      <c r="H51" s="4" t="str">
        <f t="shared" si="2"/>
        <v>options2_5007</v>
      </c>
      <c r="M51" s="4">
        <f t="shared" si="24"/>
        <v>7</v>
      </c>
    </row>
    <row r="52" spans="1:13" s="4" customFormat="1" x14ac:dyDescent="0.15">
      <c r="A52" s="4">
        <f t="shared" si="23"/>
        <v>5008</v>
      </c>
      <c r="B52" s="4">
        <v>5</v>
      </c>
      <c r="C52" s="4" t="str">
        <f t="shared" si="11"/>
        <v>questions_txt_5008</v>
      </c>
      <c r="D52" s="4">
        <v>2</v>
      </c>
      <c r="E52" s="4">
        <v>1</v>
      </c>
      <c r="F52" s="4" t="str">
        <f t="shared" si="1"/>
        <v>options1_5008</v>
      </c>
      <c r="G52" s="4">
        <v>2</v>
      </c>
      <c r="H52" s="4" t="str">
        <f t="shared" si="2"/>
        <v>options2_5008</v>
      </c>
      <c r="M52" s="4">
        <f t="shared" si="24"/>
        <v>8</v>
      </c>
    </row>
  </sheetData>
  <phoneticPr fontId="3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F62"/>
  <sheetViews>
    <sheetView topLeftCell="A17" workbookViewId="0">
      <selection activeCell="D41" sqref="D41"/>
    </sheetView>
  </sheetViews>
  <sheetFormatPr defaultColWidth="9" defaultRowHeight="13.5" x14ac:dyDescent="0.15"/>
  <cols>
    <col min="1" max="1" width="12.75" style="1" bestFit="1" customWidth="1"/>
    <col min="2" max="3" width="20.5" style="1" bestFit="1" customWidth="1"/>
    <col min="4" max="4" width="40.25" style="1" bestFit="1" customWidth="1"/>
    <col min="5" max="10" width="20.5" style="1" bestFit="1" customWidth="1"/>
    <col min="11" max="16384" width="9" style="1"/>
  </cols>
  <sheetData>
    <row r="3" spans="1:6" x14ac:dyDescent="0.15">
      <c r="A3" s="2"/>
    </row>
    <row r="4" spans="1:6" x14ac:dyDescent="0.15">
      <c r="A4" s="2"/>
    </row>
    <row r="5" spans="1:6" x14ac:dyDescent="0.15">
      <c r="A5" s="2"/>
    </row>
    <row r="6" spans="1:6" x14ac:dyDescent="0.15">
      <c r="A6" s="2"/>
    </row>
    <row r="7" spans="1:6" x14ac:dyDescent="0.15">
      <c r="A7" s="2"/>
    </row>
    <row r="12" spans="1:6" x14ac:dyDescent="0.15">
      <c r="A12" s="2" t="s">
        <v>26</v>
      </c>
      <c r="B12" s="2" t="s">
        <v>27</v>
      </c>
      <c r="C12" s="2" t="s">
        <v>29</v>
      </c>
      <c r="D12" s="2" t="s">
        <v>28</v>
      </c>
    </row>
    <row r="13" spans="1:6" x14ac:dyDescent="0.15">
      <c r="A13" s="1">
        <v>1001</v>
      </c>
      <c r="B13" s="2" t="s">
        <v>23</v>
      </c>
      <c r="C13" s="1" t="str">
        <f>VLOOKUP(A13,Sheet1!$A:$L,MATCH(B13,Sheet1!$1:$1,0),0)</f>
        <v>questions_txt_1001</v>
      </c>
      <c r="D13" s="2" t="s">
        <v>46</v>
      </c>
    </row>
    <row r="14" spans="1:6" x14ac:dyDescent="0.15">
      <c r="A14" s="1">
        <v>1001</v>
      </c>
      <c r="B14" s="2" t="s">
        <v>25</v>
      </c>
      <c r="C14" s="1" t="str">
        <f>VLOOKUP(A14,Sheet1!$A:$L,MATCH(B14,Sheet1!$1:$1,0),0)</f>
        <v>options1_1001</v>
      </c>
      <c r="D14" s="2" t="s">
        <v>30</v>
      </c>
    </row>
    <row r="15" spans="1:6" x14ac:dyDescent="0.15">
      <c r="A15" s="1">
        <v>1001</v>
      </c>
      <c r="B15" s="2" t="s">
        <v>4</v>
      </c>
      <c r="C15" s="1" t="str">
        <f>VLOOKUP(A15,Sheet1!$A:$L,MATCH(B15,Sheet1!$1:$1,0),0)</f>
        <v>options2_1001</v>
      </c>
      <c r="D15" s="2" t="s">
        <v>31</v>
      </c>
      <c r="F15" s="1">
        <v>1</v>
      </c>
    </row>
    <row r="16" spans="1:6" x14ac:dyDescent="0.15">
      <c r="A16" s="1">
        <v>1001</v>
      </c>
      <c r="B16" s="2" t="s">
        <v>6</v>
      </c>
      <c r="C16" s="1" t="str">
        <f>VLOOKUP(A16,Sheet1!$A:$L,MATCH(B16,Sheet1!$1:$1,0),0)</f>
        <v>options3_1001</v>
      </c>
      <c r="D16" s="2" t="s">
        <v>32</v>
      </c>
      <c r="F16" s="1">
        <v>1</v>
      </c>
    </row>
    <row r="17" spans="1:6" x14ac:dyDescent="0.15">
      <c r="A17" s="1">
        <v>1001</v>
      </c>
      <c r="B17" s="2" t="s">
        <v>8</v>
      </c>
      <c r="C17" s="1" t="str">
        <f>VLOOKUP(A17,Sheet1!$A:$L,MATCH(B17,Sheet1!$1:$1,0),0)</f>
        <v>options4_1001</v>
      </c>
      <c r="D17" s="2" t="s">
        <v>33</v>
      </c>
      <c r="F17" s="1">
        <v>1</v>
      </c>
    </row>
    <row r="18" spans="1:6" x14ac:dyDescent="0.15">
      <c r="A18" s="1">
        <v>1002</v>
      </c>
      <c r="B18" s="2" t="s">
        <v>23</v>
      </c>
      <c r="C18" s="1" t="str">
        <f>VLOOKUP(A18,Sheet1!$A:$L,MATCH(B18,Sheet1!$1:$1,0),0)</f>
        <v>questions_txt_1002</v>
      </c>
      <c r="D18" s="2" t="s">
        <v>47</v>
      </c>
      <c r="F18" s="1">
        <v>3</v>
      </c>
    </row>
    <row r="19" spans="1:6" x14ac:dyDescent="0.15">
      <c r="A19" s="1">
        <v>1002</v>
      </c>
      <c r="B19" s="2" t="s">
        <v>25</v>
      </c>
      <c r="C19" s="1" t="str">
        <f>VLOOKUP(A19,Sheet1!$A:$L,MATCH(B19,Sheet1!$1:$1,0),0)</f>
        <v>options1_1002</v>
      </c>
      <c r="D19" s="2" t="s">
        <v>48</v>
      </c>
      <c r="F19" s="1">
        <v>2</v>
      </c>
    </row>
    <row r="20" spans="1:6" x14ac:dyDescent="0.15">
      <c r="A20" s="1">
        <v>1002</v>
      </c>
      <c r="B20" s="2" t="s">
        <v>4</v>
      </c>
      <c r="C20" s="1" t="str">
        <f>VLOOKUP(A20,Sheet1!$A:$L,MATCH(B20,Sheet1!$1:$1,0),0)</f>
        <v>options2_1002</v>
      </c>
      <c r="D20" s="2" t="s">
        <v>49</v>
      </c>
      <c r="F20" s="1">
        <v>3</v>
      </c>
    </row>
    <row r="21" spans="1:6" x14ac:dyDescent="0.15">
      <c r="A21" s="1">
        <v>1002</v>
      </c>
      <c r="B21" s="2" t="s">
        <v>6</v>
      </c>
      <c r="C21" s="1" t="str">
        <f>VLOOKUP(A21,Sheet1!$A:$L,MATCH(B21,Sheet1!$1:$1,0),0)</f>
        <v>options3_1002</v>
      </c>
      <c r="D21" s="2" t="s">
        <v>50</v>
      </c>
      <c r="F21" s="1">
        <v>4</v>
      </c>
    </row>
    <row r="22" spans="1:6" x14ac:dyDescent="0.15">
      <c r="A22" s="1">
        <v>1002</v>
      </c>
      <c r="B22" s="2" t="s">
        <v>8</v>
      </c>
      <c r="C22" s="1" t="str">
        <f>VLOOKUP(A22,Sheet1!$A:$L,MATCH(B22,Sheet1!$1:$1,0),0)</f>
        <v>options4_1002</v>
      </c>
      <c r="D22" s="2" t="s">
        <v>51</v>
      </c>
      <c r="F22" s="1">
        <v>1</v>
      </c>
    </row>
    <row r="23" spans="1:6" x14ac:dyDescent="0.15">
      <c r="A23" s="2">
        <f>A18+1</f>
        <v>1003</v>
      </c>
      <c r="B23" s="1" t="str">
        <f>B18</f>
        <v>txt</v>
      </c>
      <c r="C23" s="1" t="str">
        <f>VLOOKUP(A23,Sheet1!$A:$L,MATCH(B23,Sheet1!$1:$1,0),0)</f>
        <v>questions_txt_1003</v>
      </c>
      <c r="D23" s="2" t="s">
        <v>52</v>
      </c>
      <c r="F23" s="1">
        <v>2</v>
      </c>
    </row>
    <row r="24" spans="1:6" x14ac:dyDescent="0.15">
      <c r="A24" s="2">
        <f t="shared" ref="A24:A62" si="0">A19+1</f>
        <v>1003</v>
      </c>
      <c r="B24" s="1" t="str">
        <f t="shared" ref="B24:B62" si="1">B19</f>
        <v>options1</v>
      </c>
      <c r="C24" s="1" t="str">
        <f>VLOOKUP(A24,Sheet1!$A:$L,MATCH(B24,Sheet1!$1:$1,0),0)</f>
        <v>options1_1003</v>
      </c>
      <c r="D24" s="2" t="s">
        <v>53</v>
      </c>
      <c r="F24" s="1">
        <v>2</v>
      </c>
    </row>
    <row r="25" spans="1:6" x14ac:dyDescent="0.15">
      <c r="A25" s="2">
        <f t="shared" si="0"/>
        <v>1003</v>
      </c>
      <c r="B25" s="1" t="str">
        <f t="shared" si="1"/>
        <v>options2</v>
      </c>
      <c r="C25" s="1" t="str">
        <f>VLOOKUP(A25,Sheet1!$A:$L,MATCH(B25,Sheet1!$1:$1,0),0)</f>
        <v>options2_1003</v>
      </c>
      <c r="D25" s="2" t="s">
        <v>54</v>
      </c>
    </row>
    <row r="26" spans="1:6" x14ac:dyDescent="0.15">
      <c r="A26" s="2">
        <f t="shared" si="0"/>
        <v>1003</v>
      </c>
      <c r="B26" s="1" t="str">
        <f t="shared" si="1"/>
        <v>options3</v>
      </c>
      <c r="C26" s="1" t="str">
        <f>VLOOKUP(A26,Sheet1!$A:$L,MATCH(B26,Sheet1!$1:$1,0),0)</f>
        <v>options3_1003</v>
      </c>
      <c r="D26" s="2" t="s">
        <v>55</v>
      </c>
    </row>
    <row r="27" spans="1:6" x14ac:dyDescent="0.15">
      <c r="A27" s="2">
        <f t="shared" si="0"/>
        <v>1003</v>
      </c>
      <c r="B27" s="1" t="str">
        <f t="shared" si="1"/>
        <v>options4</v>
      </c>
      <c r="C27" s="1" t="str">
        <f>VLOOKUP(A27,Sheet1!$A:$L,MATCH(B27,Sheet1!$1:$1,0),0)</f>
        <v>options4_1003</v>
      </c>
      <c r="D27" s="2" t="s">
        <v>56</v>
      </c>
    </row>
    <row r="28" spans="1:6" x14ac:dyDescent="0.15">
      <c r="A28" s="2">
        <f t="shared" si="0"/>
        <v>1004</v>
      </c>
      <c r="B28" s="1" t="str">
        <f t="shared" si="1"/>
        <v>txt</v>
      </c>
      <c r="C28" s="1" t="str">
        <f>VLOOKUP(A28,Sheet1!$A:$L,MATCH(B28,Sheet1!$1:$1,0),0)</f>
        <v>questions_txt_1004</v>
      </c>
      <c r="D28" s="2" t="s">
        <v>57</v>
      </c>
    </row>
    <row r="29" spans="1:6" x14ac:dyDescent="0.15">
      <c r="A29" s="2">
        <f t="shared" si="0"/>
        <v>1004</v>
      </c>
      <c r="B29" s="1" t="str">
        <f t="shared" si="1"/>
        <v>options1</v>
      </c>
      <c r="C29" s="1" t="str">
        <f>VLOOKUP(A29,Sheet1!$A:$L,MATCH(B29,Sheet1!$1:$1,0),0)</f>
        <v>options1_1004</v>
      </c>
      <c r="D29" s="2" t="s">
        <v>58</v>
      </c>
    </row>
    <row r="30" spans="1:6" x14ac:dyDescent="0.15">
      <c r="A30" s="2">
        <f t="shared" si="0"/>
        <v>1004</v>
      </c>
      <c r="B30" s="1" t="str">
        <f t="shared" si="1"/>
        <v>options2</v>
      </c>
      <c r="C30" s="1" t="str">
        <f>VLOOKUP(A30,Sheet1!$A:$L,MATCH(B30,Sheet1!$1:$1,0),0)</f>
        <v>options2_1004</v>
      </c>
      <c r="D30" s="2" t="s">
        <v>59</v>
      </c>
    </row>
    <row r="31" spans="1:6" x14ac:dyDescent="0.15">
      <c r="A31" s="2">
        <f t="shared" si="0"/>
        <v>1004</v>
      </c>
      <c r="B31" s="1" t="str">
        <f t="shared" si="1"/>
        <v>options3</v>
      </c>
      <c r="C31" s="1" t="str">
        <f>VLOOKUP(A31,Sheet1!$A:$L,MATCH(B31,Sheet1!$1:$1,0),0)</f>
        <v>options3_1004</v>
      </c>
      <c r="D31" s="2" t="s">
        <v>60</v>
      </c>
    </row>
    <row r="32" spans="1:6" x14ac:dyDescent="0.15">
      <c r="A32" s="2">
        <f t="shared" si="0"/>
        <v>1004</v>
      </c>
      <c r="B32" s="1" t="str">
        <f t="shared" si="1"/>
        <v>options4</v>
      </c>
      <c r="C32" s="1" t="str">
        <f>VLOOKUP(A32,Sheet1!$A:$L,MATCH(B32,Sheet1!$1:$1,0),0)</f>
        <v>options4_1004</v>
      </c>
      <c r="D32" s="2" t="s">
        <v>61</v>
      </c>
    </row>
    <row r="33" spans="1:4" x14ac:dyDescent="0.15">
      <c r="A33" s="2">
        <f t="shared" si="0"/>
        <v>1005</v>
      </c>
      <c r="B33" s="1" t="str">
        <f t="shared" si="1"/>
        <v>txt</v>
      </c>
      <c r="C33" s="1" t="str">
        <f>VLOOKUP(A33,Sheet1!$A:$L,MATCH(B33,Sheet1!$1:$1,0),0)</f>
        <v>questions_txt_1005</v>
      </c>
      <c r="D33" s="2" t="s">
        <v>62</v>
      </c>
    </row>
    <row r="34" spans="1:4" x14ac:dyDescent="0.15">
      <c r="A34" s="2">
        <f t="shared" si="0"/>
        <v>1005</v>
      </c>
      <c r="B34" s="1" t="str">
        <f t="shared" si="1"/>
        <v>options1</v>
      </c>
      <c r="C34" s="1" t="str">
        <f>VLOOKUP(A34,Sheet1!$A:$L,MATCH(B34,Sheet1!$1:$1,0),0)</f>
        <v>options1_1005</v>
      </c>
      <c r="D34" s="2" t="s">
        <v>63</v>
      </c>
    </row>
    <row r="35" spans="1:4" x14ac:dyDescent="0.15">
      <c r="A35" s="2">
        <f t="shared" si="0"/>
        <v>1005</v>
      </c>
      <c r="B35" s="1" t="str">
        <f t="shared" si="1"/>
        <v>options2</v>
      </c>
      <c r="C35" s="1" t="str">
        <f>VLOOKUP(A35,Sheet1!$A:$L,MATCH(B35,Sheet1!$1:$1,0),0)</f>
        <v>options2_1005</v>
      </c>
      <c r="D35" s="2" t="s">
        <v>64</v>
      </c>
    </row>
    <row r="36" spans="1:4" x14ac:dyDescent="0.15">
      <c r="A36" s="2">
        <f t="shared" si="0"/>
        <v>1005</v>
      </c>
      <c r="B36" s="1" t="str">
        <f t="shared" si="1"/>
        <v>options3</v>
      </c>
      <c r="C36" s="1" t="str">
        <f>VLOOKUP(A36,Sheet1!$A:$L,MATCH(B36,Sheet1!$1:$1,0),0)</f>
        <v>options3_1005</v>
      </c>
      <c r="D36" s="2" t="s">
        <v>65</v>
      </c>
    </row>
    <row r="37" spans="1:4" x14ac:dyDescent="0.15">
      <c r="A37" s="2">
        <f t="shared" si="0"/>
        <v>1005</v>
      </c>
      <c r="B37" s="1" t="str">
        <f t="shared" si="1"/>
        <v>options4</v>
      </c>
      <c r="C37" s="1" t="str">
        <f>VLOOKUP(A37,Sheet1!$A:$L,MATCH(B37,Sheet1!$1:$1,0),0)</f>
        <v>options4_1005</v>
      </c>
      <c r="D37" s="2" t="s">
        <v>66</v>
      </c>
    </row>
    <row r="38" spans="1:4" x14ac:dyDescent="0.15">
      <c r="A38" s="2">
        <f t="shared" si="0"/>
        <v>1006</v>
      </c>
      <c r="B38" s="1" t="str">
        <f t="shared" si="1"/>
        <v>txt</v>
      </c>
      <c r="C38" s="1" t="str">
        <f>VLOOKUP(A38,Sheet1!$A:$L,MATCH(B38,Sheet1!$1:$1,0),0)</f>
        <v>questions_txt_1006</v>
      </c>
      <c r="D38" s="2" t="s">
        <v>113</v>
      </c>
    </row>
    <row r="39" spans="1:4" x14ac:dyDescent="0.15">
      <c r="A39" s="2">
        <f t="shared" si="0"/>
        <v>1006</v>
      </c>
      <c r="B39" s="1" t="str">
        <f t="shared" si="1"/>
        <v>options1</v>
      </c>
      <c r="C39" s="1" t="str">
        <f>VLOOKUP(A39,Sheet1!$A:$L,MATCH(B39,Sheet1!$1:$1,0),0)</f>
        <v>options1_1006</v>
      </c>
      <c r="D39" s="2" t="s">
        <v>114</v>
      </c>
    </row>
    <row r="40" spans="1:4" x14ac:dyDescent="0.15">
      <c r="A40" s="2">
        <f t="shared" si="0"/>
        <v>1006</v>
      </c>
      <c r="B40" s="1" t="str">
        <f t="shared" si="1"/>
        <v>options2</v>
      </c>
      <c r="C40" s="1" t="str">
        <f>VLOOKUP(A40,Sheet1!$A:$L,MATCH(B40,Sheet1!$1:$1,0),0)</f>
        <v>options2_1006</v>
      </c>
      <c r="D40" s="2" t="s">
        <v>115</v>
      </c>
    </row>
    <row r="41" spans="1:4" x14ac:dyDescent="0.15">
      <c r="A41" s="2">
        <f t="shared" si="0"/>
        <v>1006</v>
      </c>
      <c r="B41" s="1" t="str">
        <f t="shared" si="1"/>
        <v>options3</v>
      </c>
      <c r="C41" s="1" t="str">
        <f>VLOOKUP(A41,Sheet1!$A:$L,MATCH(B41,Sheet1!$1:$1,0),0)</f>
        <v>options3_1006</v>
      </c>
      <c r="D41" s="2" t="s">
        <v>116</v>
      </c>
    </row>
    <row r="42" spans="1:4" x14ac:dyDescent="0.15">
      <c r="A42" s="2">
        <f t="shared" si="0"/>
        <v>1006</v>
      </c>
      <c r="B42" s="1" t="str">
        <f t="shared" si="1"/>
        <v>options4</v>
      </c>
      <c r="C42" s="1" t="str">
        <f>VLOOKUP(A42,Sheet1!$A:$L,MATCH(B42,Sheet1!$1:$1,0),0)</f>
        <v>options4_1006</v>
      </c>
      <c r="D42" s="2" t="s">
        <v>117</v>
      </c>
    </row>
    <row r="43" spans="1:4" x14ac:dyDescent="0.15">
      <c r="A43" s="2">
        <f t="shared" si="0"/>
        <v>1007</v>
      </c>
      <c r="B43" s="1" t="str">
        <f t="shared" si="1"/>
        <v>txt</v>
      </c>
      <c r="C43" s="1" t="str">
        <f>VLOOKUP(A43,Sheet1!$A:$L,MATCH(B43,Sheet1!$1:$1,0),0)</f>
        <v>questions_txt_1007</v>
      </c>
      <c r="D43" s="2" t="s">
        <v>119</v>
      </c>
    </row>
    <row r="44" spans="1:4" x14ac:dyDescent="0.15">
      <c r="A44" s="2">
        <f t="shared" si="0"/>
        <v>1007</v>
      </c>
      <c r="B44" s="1" t="str">
        <f t="shared" si="1"/>
        <v>options1</v>
      </c>
      <c r="C44" s="1" t="str">
        <f>VLOOKUP(A44,Sheet1!$A:$L,MATCH(B44,Sheet1!$1:$1,0),0)</f>
        <v>options1_1007</v>
      </c>
      <c r="D44" s="2" t="s">
        <v>118</v>
      </c>
    </row>
    <row r="45" spans="1:4" x14ac:dyDescent="0.15">
      <c r="A45" s="2">
        <f t="shared" si="0"/>
        <v>1007</v>
      </c>
      <c r="B45" s="1" t="str">
        <f t="shared" si="1"/>
        <v>options2</v>
      </c>
      <c r="C45" s="1" t="str">
        <f>VLOOKUP(A45,Sheet1!$A:$L,MATCH(B45,Sheet1!$1:$1,0),0)</f>
        <v>options2_1007</v>
      </c>
      <c r="D45" s="2" t="s">
        <v>120</v>
      </c>
    </row>
    <row r="46" spans="1:4" x14ac:dyDescent="0.15">
      <c r="A46" s="2">
        <f t="shared" si="0"/>
        <v>1007</v>
      </c>
      <c r="B46" s="1" t="str">
        <f t="shared" si="1"/>
        <v>options3</v>
      </c>
      <c r="C46" s="1" t="str">
        <f>VLOOKUP(A46,Sheet1!$A:$L,MATCH(B46,Sheet1!$1:$1,0),0)</f>
        <v>options3_1007</v>
      </c>
      <c r="D46" s="2" t="s">
        <v>122</v>
      </c>
    </row>
    <row r="47" spans="1:4" x14ac:dyDescent="0.15">
      <c r="A47" s="2">
        <f t="shared" si="0"/>
        <v>1007</v>
      </c>
      <c r="B47" s="1" t="str">
        <f t="shared" si="1"/>
        <v>options4</v>
      </c>
      <c r="C47" s="1" t="str">
        <f>VLOOKUP(A47,Sheet1!$A:$L,MATCH(B47,Sheet1!$1:$1,0),0)</f>
        <v>options4_1007</v>
      </c>
      <c r="D47" s="2" t="s">
        <v>121</v>
      </c>
    </row>
    <row r="48" spans="1:4" x14ac:dyDescent="0.15">
      <c r="A48" s="2">
        <f t="shared" si="0"/>
        <v>1008</v>
      </c>
      <c r="B48" s="1" t="str">
        <f t="shared" si="1"/>
        <v>txt</v>
      </c>
      <c r="C48" s="1" t="str">
        <f>VLOOKUP(A48,Sheet1!$A:$L,MATCH(B48,Sheet1!$1:$1,0),0)</f>
        <v>questions_txt_1008</v>
      </c>
      <c r="D48" s="2" t="s">
        <v>127</v>
      </c>
    </row>
    <row r="49" spans="1:4" x14ac:dyDescent="0.15">
      <c r="A49" s="2">
        <f t="shared" si="0"/>
        <v>1008</v>
      </c>
      <c r="B49" s="1" t="str">
        <f t="shared" si="1"/>
        <v>options1</v>
      </c>
      <c r="C49" s="1" t="str">
        <f>VLOOKUP(A49,Sheet1!$A:$L,MATCH(B49,Sheet1!$1:$1,0),0)</f>
        <v>options1_1008</v>
      </c>
      <c r="D49" s="2" t="s">
        <v>123</v>
      </c>
    </row>
    <row r="50" spans="1:4" x14ac:dyDescent="0.15">
      <c r="A50" s="2">
        <f t="shared" si="0"/>
        <v>1008</v>
      </c>
      <c r="B50" s="1" t="str">
        <f t="shared" si="1"/>
        <v>options2</v>
      </c>
      <c r="C50" s="1" t="str">
        <f>VLOOKUP(A50,Sheet1!$A:$L,MATCH(B50,Sheet1!$1:$1,0),0)</f>
        <v>options2_1008</v>
      </c>
      <c r="D50" s="2" t="s">
        <v>125</v>
      </c>
    </row>
    <row r="51" spans="1:4" x14ac:dyDescent="0.15">
      <c r="A51" s="2">
        <f t="shared" si="0"/>
        <v>1008</v>
      </c>
      <c r="B51" s="1" t="str">
        <f t="shared" si="1"/>
        <v>options3</v>
      </c>
      <c r="C51" s="1" t="str">
        <f>VLOOKUP(A51,Sheet1!$A:$L,MATCH(B51,Sheet1!$1:$1,0),0)</f>
        <v>options3_1008</v>
      </c>
      <c r="D51" s="2" t="s">
        <v>124</v>
      </c>
    </row>
    <row r="52" spans="1:4" x14ac:dyDescent="0.15">
      <c r="A52" s="2">
        <f t="shared" si="0"/>
        <v>1008</v>
      </c>
      <c r="B52" s="1" t="str">
        <f t="shared" si="1"/>
        <v>options4</v>
      </c>
      <c r="C52" s="1" t="str">
        <f>VLOOKUP(A52,Sheet1!$A:$L,MATCH(B52,Sheet1!$1:$1,0),0)</f>
        <v>options4_1008</v>
      </c>
      <c r="D52" s="2" t="s">
        <v>126</v>
      </c>
    </row>
    <row r="53" spans="1:4" x14ac:dyDescent="0.15">
      <c r="A53" s="2">
        <f t="shared" si="0"/>
        <v>1009</v>
      </c>
      <c r="B53" s="1" t="str">
        <f t="shared" si="1"/>
        <v>txt</v>
      </c>
      <c r="C53" s="1" t="str">
        <f>VLOOKUP(A53,Sheet1!$A:$L,MATCH(B53,Sheet1!$1:$1,0),0)</f>
        <v>questions_txt_1009</v>
      </c>
      <c r="D53" s="2" t="s">
        <v>128</v>
      </c>
    </row>
    <row r="54" spans="1:4" x14ac:dyDescent="0.15">
      <c r="A54" s="2">
        <f t="shared" si="0"/>
        <v>1009</v>
      </c>
      <c r="B54" s="1" t="str">
        <f t="shared" si="1"/>
        <v>options1</v>
      </c>
      <c r="C54" s="1" t="str">
        <f>VLOOKUP(A54,Sheet1!$A:$L,MATCH(B54,Sheet1!$1:$1,0),0)</f>
        <v>options1_1009</v>
      </c>
      <c r="D54" s="2" t="s">
        <v>132</v>
      </c>
    </row>
    <row r="55" spans="1:4" x14ac:dyDescent="0.15">
      <c r="A55" s="2">
        <f t="shared" si="0"/>
        <v>1009</v>
      </c>
      <c r="B55" s="1" t="str">
        <f t="shared" si="1"/>
        <v>options2</v>
      </c>
      <c r="C55" s="1" t="str">
        <f>VLOOKUP(A55,Sheet1!$A:$L,MATCH(B55,Sheet1!$1:$1,0),0)</f>
        <v>options2_1009</v>
      </c>
      <c r="D55" s="2" t="s">
        <v>129</v>
      </c>
    </row>
    <row r="56" spans="1:4" x14ac:dyDescent="0.15">
      <c r="A56" s="2">
        <f t="shared" si="0"/>
        <v>1009</v>
      </c>
      <c r="B56" s="1" t="str">
        <f t="shared" si="1"/>
        <v>options3</v>
      </c>
      <c r="C56" s="1" t="str">
        <f>VLOOKUP(A56,Sheet1!$A:$L,MATCH(B56,Sheet1!$1:$1,0),0)</f>
        <v>options3_1009</v>
      </c>
      <c r="D56" s="2" t="s">
        <v>130</v>
      </c>
    </row>
    <row r="57" spans="1:4" x14ac:dyDescent="0.15">
      <c r="A57" s="2">
        <f t="shared" si="0"/>
        <v>1009</v>
      </c>
      <c r="B57" s="1" t="str">
        <f t="shared" si="1"/>
        <v>options4</v>
      </c>
      <c r="C57" s="1" t="str">
        <f>VLOOKUP(A57,Sheet1!$A:$L,MATCH(B57,Sheet1!$1:$1,0),0)</f>
        <v>options4_1009</v>
      </c>
      <c r="D57" s="2" t="s">
        <v>131</v>
      </c>
    </row>
    <row r="58" spans="1:4" x14ac:dyDescent="0.15">
      <c r="A58" s="2">
        <f t="shared" si="0"/>
        <v>1010</v>
      </c>
      <c r="B58" s="1" t="str">
        <f t="shared" si="1"/>
        <v>txt</v>
      </c>
      <c r="C58" s="1" t="str">
        <f>VLOOKUP(A58,Sheet1!$A:$L,MATCH(B58,Sheet1!$1:$1,0),0)</f>
        <v>questions_txt_1010</v>
      </c>
      <c r="D58" s="2" t="s">
        <v>133</v>
      </c>
    </row>
    <row r="59" spans="1:4" x14ac:dyDescent="0.15">
      <c r="A59" s="2">
        <f t="shared" si="0"/>
        <v>1010</v>
      </c>
      <c r="B59" s="1" t="str">
        <f t="shared" si="1"/>
        <v>options1</v>
      </c>
      <c r="C59" s="1" t="str">
        <f>VLOOKUP(A59,Sheet1!$A:$L,MATCH(B59,Sheet1!$1:$1,0),0)</f>
        <v>options1_1010</v>
      </c>
      <c r="D59" s="2" t="s">
        <v>134</v>
      </c>
    </row>
    <row r="60" spans="1:4" x14ac:dyDescent="0.15">
      <c r="A60" s="2">
        <f t="shared" si="0"/>
        <v>1010</v>
      </c>
      <c r="B60" s="1" t="str">
        <f t="shared" si="1"/>
        <v>options2</v>
      </c>
      <c r="C60" s="1" t="str">
        <f>VLOOKUP(A60,Sheet1!$A:$L,MATCH(B60,Sheet1!$1:$1,0),0)</f>
        <v>options2_1010</v>
      </c>
      <c r="D60" s="2" t="s">
        <v>135</v>
      </c>
    </row>
    <row r="61" spans="1:4" x14ac:dyDescent="0.15">
      <c r="A61" s="2">
        <f t="shared" si="0"/>
        <v>1010</v>
      </c>
      <c r="B61" s="1" t="str">
        <f t="shared" si="1"/>
        <v>options3</v>
      </c>
      <c r="C61" s="1" t="str">
        <f>VLOOKUP(A61,Sheet1!$A:$L,MATCH(B61,Sheet1!$1:$1,0),0)</f>
        <v>options3_1010</v>
      </c>
      <c r="D61" s="2" t="s">
        <v>137</v>
      </c>
    </row>
    <row r="62" spans="1:4" x14ac:dyDescent="0.15">
      <c r="A62" s="2">
        <f t="shared" si="0"/>
        <v>1010</v>
      </c>
      <c r="B62" s="1" t="str">
        <f t="shared" si="1"/>
        <v>options4</v>
      </c>
      <c r="C62" s="1" t="str">
        <f>VLOOKUP(A62,Sheet1!$A:$L,MATCH(B62,Sheet1!$1:$1,0),0)</f>
        <v>options4_1010</v>
      </c>
      <c r="D62" s="2" t="s">
        <v>136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C2F18-A462-4F48-A493-3A62B2B65513}">
  <dimension ref="A1:I51"/>
  <sheetViews>
    <sheetView topLeftCell="A10" workbookViewId="0">
      <selection activeCell="D39" sqref="D39"/>
    </sheetView>
  </sheetViews>
  <sheetFormatPr defaultRowHeight="13.5" x14ac:dyDescent="0.15"/>
  <cols>
    <col min="1" max="1" width="7.25" bestFit="1" customWidth="1"/>
    <col min="2" max="2" width="9.5" bestFit="1" customWidth="1"/>
    <col min="3" max="3" width="20.5" bestFit="1" customWidth="1"/>
    <col min="4" max="4" width="35.875" bestFit="1" customWidth="1"/>
  </cols>
  <sheetData>
    <row r="1" spans="1:9" x14ac:dyDescent="0.15">
      <c r="A1" s="2" t="s">
        <v>26</v>
      </c>
      <c r="B1" s="2" t="s">
        <v>27</v>
      </c>
      <c r="C1" s="2" t="s">
        <v>29</v>
      </c>
      <c r="D1" s="2" t="s">
        <v>28</v>
      </c>
    </row>
    <row r="2" spans="1:9" x14ac:dyDescent="0.15">
      <c r="A2" s="1">
        <v>2001</v>
      </c>
      <c r="B2" s="2" t="s">
        <v>23</v>
      </c>
      <c r="C2" s="1" t="str">
        <f>VLOOKUP(A2,Sheet1!$A:$L,MATCH(B2,Sheet1!$1:$1,0),0)</f>
        <v>questions_txt_2001</v>
      </c>
      <c r="D2" s="2" t="s">
        <v>68</v>
      </c>
    </row>
    <row r="3" spans="1:9" x14ac:dyDescent="0.15">
      <c r="A3" s="1">
        <v>2001</v>
      </c>
      <c r="B3" s="2" t="s">
        <v>25</v>
      </c>
      <c r="C3" s="1" t="str">
        <f>VLOOKUP(A3,Sheet1!$A:$L,MATCH(B3,Sheet1!$1:$1,0),0)</f>
        <v>options1_2001</v>
      </c>
      <c r="D3" s="2" t="s">
        <v>34</v>
      </c>
    </row>
    <row r="4" spans="1:9" x14ac:dyDescent="0.15">
      <c r="A4" s="1">
        <v>2001</v>
      </c>
      <c r="B4" s="2" t="s">
        <v>4</v>
      </c>
      <c r="C4" s="1" t="str">
        <f>VLOOKUP(A4,Sheet1!$A:$L,MATCH(B4,Sheet1!$1:$1,0),0)</f>
        <v>options2_2001</v>
      </c>
      <c r="D4" s="2" t="s">
        <v>35</v>
      </c>
    </row>
    <row r="5" spans="1:9" x14ac:dyDescent="0.15">
      <c r="A5" s="1">
        <v>2001</v>
      </c>
      <c r="B5" s="2" t="s">
        <v>6</v>
      </c>
      <c r="C5" s="1" t="str">
        <f>VLOOKUP(A5,Sheet1!$A:$L,MATCH(B5,Sheet1!$1:$1,0),0)</f>
        <v>options3_2001</v>
      </c>
      <c r="D5" s="2" t="s">
        <v>36</v>
      </c>
    </row>
    <row r="6" spans="1:9" x14ac:dyDescent="0.15">
      <c r="A6" s="1">
        <v>2001</v>
      </c>
      <c r="B6" s="2" t="s">
        <v>8</v>
      </c>
      <c r="C6" s="1" t="str">
        <f>VLOOKUP(A6,Sheet1!$A:$L,MATCH(B6,Sheet1!$1:$1,0),0)</f>
        <v>options4_2001</v>
      </c>
      <c r="D6" s="2" t="s">
        <v>37</v>
      </c>
    </row>
    <row r="7" spans="1:9" x14ac:dyDescent="0.15">
      <c r="A7" s="1">
        <f>A2+1</f>
        <v>2002</v>
      </c>
      <c r="B7" s="1" t="str">
        <f>B2</f>
        <v>txt</v>
      </c>
      <c r="C7" s="1" t="str">
        <f>VLOOKUP(A7,Sheet1!$A:$L,MATCH(B7,Sheet1!$1:$1,0),0)</f>
        <v>questions_txt_2002</v>
      </c>
      <c r="D7" s="2" t="s">
        <v>67</v>
      </c>
    </row>
    <row r="8" spans="1:9" x14ac:dyDescent="0.15">
      <c r="A8" s="1">
        <f t="shared" ref="A8:A50" si="0">A3+1</f>
        <v>2002</v>
      </c>
      <c r="B8" s="1" t="str">
        <f t="shared" ref="B8:B50" si="1">B3</f>
        <v>options1</v>
      </c>
      <c r="C8" s="1" t="str">
        <f>VLOOKUP(A8,Sheet1!$A:$L,MATCH(B8,Sheet1!$1:$1,0),0)</f>
        <v>options1_2002</v>
      </c>
      <c r="D8" s="2" t="s">
        <v>69</v>
      </c>
    </row>
    <row r="9" spans="1:9" x14ac:dyDescent="0.15">
      <c r="A9" s="1">
        <f t="shared" si="0"/>
        <v>2002</v>
      </c>
      <c r="B9" s="1" t="str">
        <f t="shared" si="1"/>
        <v>options2</v>
      </c>
      <c r="C9" s="1" t="str">
        <f>VLOOKUP(A9,Sheet1!$A:$L,MATCH(B9,Sheet1!$1:$1,0),0)</f>
        <v>options2_2002</v>
      </c>
      <c r="D9" s="2" t="s">
        <v>70</v>
      </c>
    </row>
    <row r="10" spans="1:9" x14ac:dyDescent="0.15">
      <c r="A10" s="1">
        <f t="shared" si="0"/>
        <v>2002</v>
      </c>
      <c r="B10" s="1" t="str">
        <f t="shared" si="1"/>
        <v>options3</v>
      </c>
      <c r="C10" s="1" t="str">
        <f>VLOOKUP(A10,Sheet1!$A:$L,MATCH(B10,Sheet1!$1:$1,0),0)</f>
        <v>options3_2002</v>
      </c>
      <c r="D10" s="2" t="s">
        <v>71</v>
      </c>
    </row>
    <row r="11" spans="1:9" x14ac:dyDescent="0.15">
      <c r="A11" s="1">
        <f t="shared" si="0"/>
        <v>2002</v>
      </c>
      <c r="B11" s="1" t="str">
        <f t="shared" si="1"/>
        <v>options4</v>
      </c>
      <c r="C11" s="1" t="str">
        <f>VLOOKUP(A11,Sheet1!$A:$L,MATCH(B11,Sheet1!$1:$1,0),0)</f>
        <v>options4_2002</v>
      </c>
      <c r="D11" s="2" t="s">
        <v>72</v>
      </c>
    </row>
    <row r="12" spans="1:9" x14ac:dyDescent="0.15">
      <c r="A12" s="1">
        <f>A7+1</f>
        <v>2003</v>
      </c>
      <c r="B12" s="1" t="str">
        <f>B7</f>
        <v>txt</v>
      </c>
      <c r="C12" s="1" t="str">
        <f>VLOOKUP(A12,Sheet1!$A:$L,MATCH(B12,Sheet1!$1:$1,0),0)</f>
        <v>questions_txt_2003</v>
      </c>
      <c r="D12" s="2" t="s">
        <v>73</v>
      </c>
    </row>
    <row r="13" spans="1:9" x14ac:dyDescent="0.15">
      <c r="A13" s="1">
        <f t="shared" si="0"/>
        <v>2003</v>
      </c>
      <c r="B13" s="1" t="str">
        <f t="shared" si="1"/>
        <v>options1</v>
      </c>
      <c r="C13" s="1" t="str">
        <f>VLOOKUP(A13,Sheet1!$A:$L,MATCH(B13,Sheet1!$1:$1,0),0)</f>
        <v>options1_2003</v>
      </c>
      <c r="D13" s="2" t="s">
        <v>74</v>
      </c>
    </row>
    <row r="14" spans="1:9" x14ac:dyDescent="0.15">
      <c r="A14" s="1">
        <f t="shared" si="0"/>
        <v>2003</v>
      </c>
      <c r="B14" s="1" t="str">
        <f t="shared" si="1"/>
        <v>options2</v>
      </c>
      <c r="C14" s="1" t="str">
        <f>VLOOKUP(A14,Sheet1!$A:$L,MATCH(B14,Sheet1!$1:$1,0),0)</f>
        <v>options2_2003</v>
      </c>
      <c r="D14" s="2" t="s">
        <v>75</v>
      </c>
    </row>
    <row r="15" spans="1:9" x14ac:dyDescent="0.15">
      <c r="A15" s="1">
        <f t="shared" si="0"/>
        <v>2003</v>
      </c>
      <c r="B15" s="1" t="str">
        <f t="shared" si="1"/>
        <v>options3</v>
      </c>
      <c r="C15" s="1" t="str">
        <f>VLOOKUP(A15,Sheet1!$A:$L,MATCH(B15,Sheet1!$1:$1,0),0)</f>
        <v>options3_2003</v>
      </c>
      <c r="D15" s="2" t="s">
        <v>76</v>
      </c>
      <c r="I15">
        <v>3</v>
      </c>
    </row>
    <row r="16" spans="1:9" x14ac:dyDescent="0.15">
      <c r="A16" s="1">
        <f t="shared" si="0"/>
        <v>2003</v>
      </c>
      <c r="B16" s="1" t="str">
        <f t="shared" si="1"/>
        <v>options4</v>
      </c>
      <c r="C16" s="1" t="str">
        <f>VLOOKUP(A16,Sheet1!$A:$L,MATCH(B16,Sheet1!$1:$1,0),0)</f>
        <v>options4_2003</v>
      </c>
      <c r="D16" s="2" t="s">
        <v>77</v>
      </c>
      <c r="I16">
        <v>1</v>
      </c>
    </row>
    <row r="17" spans="1:9" x14ac:dyDescent="0.15">
      <c r="A17" s="1">
        <f>A12+1</f>
        <v>2004</v>
      </c>
      <c r="B17" s="1" t="str">
        <f>B12</f>
        <v>txt</v>
      </c>
      <c r="C17" s="1" t="str">
        <f>VLOOKUP(A17,Sheet1!$A:$L,MATCH(B17,Sheet1!$1:$1,0),0)</f>
        <v>questions_txt_2004</v>
      </c>
      <c r="D17" s="2" t="s">
        <v>97</v>
      </c>
      <c r="I17">
        <v>1</v>
      </c>
    </row>
    <row r="18" spans="1:9" x14ac:dyDescent="0.15">
      <c r="A18" s="1">
        <f t="shared" si="0"/>
        <v>2004</v>
      </c>
      <c r="B18" s="1" t="str">
        <f t="shared" si="1"/>
        <v>options1</v>
      </c>
      <c r="C18" s="1" t="str">
        <f>VLOOKUP(A18,Sheet1!$A:$L,MATCH(B18,Sheet1!$1:$1,0),0)</f>
        <v>options1_2004</v>
      </c>
      <c r="D18" s="2" t="s">
        <v>98</v>
      </c>
      <c r="I18">
        <v>1</v>
      </c>
    </row>
    <row r="19" spans="1:9" x14ac:dyDescent="0.15">
      <c r="A19" s="1">
        <f t="shared" si="0"/>
        <v>2004</v>
      </c>
      <c r="B19" s="1" t="str">
        <f t="shared" si="1"/>
        <v>options2</v>
      </c>
      <c r="C19" s="1" t="str">
        <f>VLOOKUP(A19,Sheet1!$A:$L,MATCH(B19,Sheet1!$1:$1,0),0)</f>
        <v>options2_2004</v>
      </c>
      <c r="D19" s="2" t="s">
        <v>99</v>
      </c>
      <c r="I19">
        <v>3</v>
      </c>
    </row>
    <row r="20" spans="1:9" x14ac:dyDescent="0.15">
      <c r="A20" s="1">
        <f t="shared" si="0"/>
        <v>2004</v>
      </c>
      <c r="B20" s="1" t="str">
        <f t="shared" si="1"/>
        <v>options3</v>
      </c>
      <c r="C20" s="1" t="str">
        <f>VLOOKUP(A20,Sheet1!$A:$L,MATCH(B20,Sheet1!$1:$1,0),0)</f>
        <v>options3_2004</v>
      </c>
      <c r="D20" s="2" t="s">
        <v>100</v>
      </c>
      <c r="I20">
        <v>2</v>
      </c>
    </row>
    <row r="21" spans="1:9" x14ac:dyDescent="0.15">
      <c r="A21" s="1">
        <f t="shared" si="0"/>
        <v>2004</v>
      </c>
      <c r="B21" s="1" t="str">
        <f t="shared" si="1"/>
        <v>options4</v>
      </c>
      <c r="C21" s="1" t="str">
        <f>VLOOKUP(A21,Sheet1!$A:$L,MATCH(B21,Sheet1!$1:$1,0),0)</f>
        <v>options4_2004</v>
      </c>
      <c r="D21" s="2" t="s">
        <v>61</v>
      </c>
      <c r="I21">
        <v>2</v>
      </c>
    </row>
    <row r="22" spans="1:9" x14ac:dyDescent="0.15">
      <c r="A22" s="1">
        <f>A17+1</f>
        <v>2005</v>
      </c>
      <c r="B22" s="1" t="str">
        <f>B17</f>
        <v>txt</v>
      </c>
      <c r="C22" s="1" t="str">
        <f>VLOOKUP(A22,Sheet1!$A:$L,MATCH(B22,Sheet1!$1:$1,0),0)</f>
        <v>questions_txt_2005</v>
      </c>
      <c r="D22" s="2" t="s">
        <v>101</v>
      </c>
      <c r="I22">
        <v>1</v>
      </c>
    </row>
    <row r="23" spans="1:9" x14ac:dyDescent="0.15">
      <c r="A23" s="1">
        <f t="shared" si="0"/>
        <v>2005</v>
      </c>
      <c r="B23" s="1" t="str">
        <f t="shared" si="1"/>
        <v>options1</v>
      </c>
      <c r="C23" s="1" t="str">
        <f>VLOOKUP(A23,Sheet1!$A:$L,MATCH(B23,Sheet1!$1:$1,0),0)</f>
        <v>options1_2005</v>
      </c>
      <c r="D23" s="2" t="s">
        <v>102</v>
      </c>
      <c r="I23">
        <v>2</v>
      </c>
    </row>
    <row r="24" spans="1:9" x14ac:dyDescent="0.15">
      <c r="A24" s="1">
        <f t="shared" si="0"/>
        <v>2005</v>
      </c>
      <c r="B24" s="1" t="str">
        <f t="shared" si="1"/>
        <v>options2</v>
      </c>
      <c r="C24" s="1" t="str">
        <f>VLOOKUP(A24,Sheet1!$A:$L,MATCH(B24,Sheet1!$1:$1,0),0)</f>
        <v>options2_2005</v>
      </c>
      <c r="D24" s="2" t="s">
        <v>103</v>
      </c>
      <c r="I24">
        <v>1</v>
      </c>
    </row>
    <row r="25" spans="1:9" x14ac:dyDescent="0.15">
      <c r="A25" s="1">
        <f t="shared" si="0"/>
        <v>2005</v>
      </c>
      <c r="B25" s="1" t="str">
        <f t="shared" si="1"/>
        <v>options3</v>
      </c>
      <c r="C25" s="1" t="str">
        <f>VLOOKUP(A25,Sheet1!$A:$L,MATCH(B25,Sheet1!$1:$1,0),0)</f>
        <v>options3_2005</v>
      </c>
      <c r="D25" s="2" t="s">
        <v>104</v>
      </c>
    </row>
    <row r="26" spans="1:9" x14ac:dyDescent="0.15">
      <c r="A26" s="1">
        <f t="shared" si="0"/>
        <v>2005</v>
      </c>
      <c r="B26" s="1" t="str">
        <f t="shared" si="1"/>
        <v>options4</v>
      </c>
      <c r="C26" s="1" t="str">
        <f>VLOOKUP(A26,Sheet1!$A:$L,MATCH(B26,Sheet1!$1:$1,0),0)</f>
        <v>options4_2005</v>
      </c>
      <c r="D26" s="2" t="s">
        <v>105</v>
      </c>
    </row>
    <row r="27" spans="1:9" x14ac:dyDescent="0.15">
      <c r="A27" s="1">
        <f t="shared" si="0"/>
        <v>2006</v>
      </c>
      <c r="B27" s="1" t="str">
        <f t="shared" si="1"/>
        <v>txt</v>
      </c>
      <c r="C27" s="1" t="str">
        <f>VLOOKUP(A27,Sheet1!$A:$L,MATCH(B27,Sheet1!$1:$1,0),0)</f>
        <v>questions_txt_2006</v>
      </c>
      <c r="D27" s="2" t="s">
        <v>138</v>
      </c>
    </row>
    <row r="28" spans="1:9" x14ac:dyDescent="0.15">
      <c r="A28" s="1">
        <f t="shared" si="0"/>
        <v>2006</v>
      </c>
      <c r="B28" s="1" t="str">
        <f t="shared" si="1"/>
        <v>options1</v>
      </c>
      <c r="C28" s="1" t="str">
        <f>VLOOKUP(A28,Sheet1!$A:$L,MATCH(B28,Sheet1!$1:$1,0),0)</f>
        <v>options1_2006</v>
      </c>
      <c r="D28" s="2" t="s">
        <v>139</v>
      </c>
    </row>
    <row r="29" spans="1:9" x14ac:dyDescent="0.15">
      <c r="A29" s="1">
        <f t="shared" si="0"/>
        <v>2006</v>
      </c>
      <c r="B29" s="1" t="str">
        <f t="shared" si="1"/>
        <v>options2</v>
      </c>
      <c r="C29" s="1" t="str">
        <f>VLOOKUP(A29,Sheet1!$A:$L,MATCH(B29,Sheet1!$1:$1,0),0)</f>
        <v>options2_2006</v>
      </c>
      <c r="D29" s="2" t="s">
        <v>140</v>
      </c>
    </row>
    <row r="30" spans="1:9" x14ac:dyDescent="0.15">
      <c r="A30" s="1">
        <f t="shared" si="0"/>
        <v>2006</v>
      </c>
      <c r="B30" s="1" t="str">
        <f t="shared" si="1"/>
        <v>options3</v>
      </c>
      <c r="C30" s="1" t="str">
        <f>VLOOKUP(A30,Sheet1!$A:$L,MATCH(B30,Sheet1!$1:$1,0),0)</f>
        <v>options3_2006</v>
      </c>
      <c r="D30" s="2" t="s">
        <v>141</v>
      </c>
    </row>
    <row r="31" spans="1:9" x14ac:dyDescent="0.15">
      <c r="A31" s="1">
        <f t="shared" si="0"/>
        <v>2006</v>
      </c>
      <c r="B31" s="1" t="str">
        <f t="shared" si="1"/>
        <v>options4</v>
      </c>
      <c r="C31" s="1" t="str">
        <f>VLOOKUP(A31,Sheet1!$A:$L,MATCH(B31,Sheet1!$1:$1,0),0)</f>
        <v>options4_2006</v>
      </c>
      <c r="D31" s="2" t="s">
        <v>142</v>
      </c>
    </row>
    <row r="32" spans="1:9" x14ac:dyDescent="0.15">
      <c r="A32" s="1">
        <f t="shared" si="0"/>
        <v>2007</v>
      </c>
      <c r="B32" s="1" t="str">
        <f t="shared" si="1"/>
        <v>txt</v>
      </c>
      <c r="C32" s="1" t="str">
        <f>VLOOKUP(A32,Sheet1!$A:$L,MATCH(B32,Sheet1!$1:$1,0),0)</f>
        <v>questions_txt_2007</v>
      </c>
      <c r="D32" s="2" t="s">
        <v>144</v>
      </c>
    </row>
    <row r="33" spans="1:4" x14ac:dyDescent="0.15">
      <c r="A33" s="1">
        <f t="shared" si="0"/>
        <v>2007</v>
      </c>
      <c r="B33" s="1" t="str">
        <f t="shared" si="1"/>
        <v>options1</v>
      </c>
      <c r="C33" s="1" t="str">
        <f>VLOOKUP(A33,Sheet1!$A:$L,MATCH(B33,Sheet1!$1:$1,0),0)</f>
        <v>options1_2007</v>
      </c>
      <c r="D33" s="2" t="s">
        <v>143</v>
      </c>
    </row>
    <row r="34" spans="1:4" x14ac:dyDescent="0.15">
      <c r="A34" s="1">
        <f t="shared" si="0"/>
        <v>2007</v>
      </c>
      <c r="B34" s="1" t="str">
        <f t="shared" si="1"/>
        <v>options2</v>
      </c>
      <c r="C34" s="1" t="str">
        <f>VLOOKUP(A34,Sheet1!$A:$L,MATCH(B34,Sheet1!$1:$1,0),0)</f>
        <v>options2_2007</v>
      </c>
      <c r="D34" s="2" t="s">
        <v>145</v>
      </c>
    </row>
    <row r="35" spans="1:4" x14ac:dyDescent="0.15">
      <c r="A35" s="1">
        <f t="shared" si="0"/>
        <v>2007</v>
      </c>
      <c r="B35" s="1" t="str">
        <f t="shared" si="1"/>
        <v>options3</v>
      </c>
      <c r="C35" s="1" t="str">
        <f>VLOOKUP(A35,Sheet1!$A:$L,MATCH(B35,Sheet1!$1:$1,0),0)</f>
        <v>options3_2007</v>
      </c>
      <c r="D35" s="2" t="s">
        <v>146</v>
      </c>
    </row>
    <row r="36" spans="1:4" x14ac:dyDescent="0.15">
      <c r="A36" s="1">
        <f t="shared" si="0"/>
        <v>2007</v>
      </c>
      <c r="B36" s="1" t="str">
        <f t="shared" si="1"/>
        <v>options4</v>
      </c>
      <c r="C36" s="1" t="str">
        <f>VLOOKUP(A36,Sheet1!$A:$L,MATCH(B36,Sheet1!$1:$1,0),0)</f>
        <v>options4_2007</v>
      </c>
      <c r="D36" s="2" t="s">
        <v>72</v>
      </c>
    </row>
    <row r="37" spans="1:4" x14ac:dyDescent="0.15">
      <c r="A37" s="1">
        <f t="shared" si="0"/>
        <v>2008</v>
      </c>
      <c r="B37" s="1" t="str">
        <f t="shared" si="1"/>
        <v>txt</v>
      </c>
      <c r="C37" s="1" t="str">
        <f>VLOOKUP(A37,Sheet1!$A:$L,MATCH(B37,Sheet1!$1:$1,0),0)</f>
        <v>questions_txt_2008</v>
      </c>
      <c r="D37" s="2" t="s">
        <v>147</v>
      </c>
    </row>
    <row r="38" spans="1:4" x14ac:dyDescent="0.15">
      <c r="A38" s="1">
        <f t="shared" si="0"/>
        <v>2008</v>
      </c>
      <c r="B38" s="1" t="str">
        <f t="shared" si="1"/>
        <v>options1</v>
      </c>
      <c r="C38" s="1" t="str">
        <f>VLOOKUP(A38,Sheet1!$A:$L,MATCH(B38,Sheet1!$1:$1,0),0)</f>
        <v>options1_2008</v>
      </c>
      <c r="D38" s="2" t="s">
        <v>148</v>
      </c>
    </row>
    <row r="39" spans="1:4" x14ac:dyDescent="0.15">
      <c r="A39" s="1">
        <f t="shared" si="0"/>
        <v>2008</v>
      </c>
      <c r="B39" s="1" t="str">
        <f t="shared" si="1"/>
        <v>options2</v>
      </c>
      <c r="C39" s="1" t="str">
        <f>VLOOKUP(A39,Sheet1!$A:$L,MATCH(B39,Sheet1!$1:$1,0),0)</f>
        <v>options2_2008</v>
      </c>
      <c r="D39" s="2" t="s">
        <v>140</v>
      </c>
    </row>
    <row r="40" spans="1:4" x14ac:dyDescent="0.15">
      <c r="A40" s="1">
        <f t="shared" si="0"/>
        <v>2008</v>
      </c>
      <c r="B40" s="1" t="str">
        <f t="shared" si="1"/>
        <v>options3</v>
      </c>
      <c r="C40" s="1" t="str">
        <f>VLOOKUP(A40,Sheet1!$A:$L,MATCH(B40,Sheet1!$1:$1,0),0)</f>
        <v>options3_2008</v>
      </c>
      <c r="D40" s="2" t="s">
        <v>149</v>
      </c>
    </row>
    <row r="41" spans="1:4" x14ac:dyDescent="0.15">
      <c r="A41" s="1">
        <f t="shared" si="0"/>
        <v>2008</v>
      </c>
      <c r="B41" s="1" t="str">
        <f t="shared" si="1"/>
        <v>options4</v>
      </c>
      <c r="C41" s="1" t="str">
        <f>VLOOKUP(A41,Sheet1!$A:$L,MATCH(B41,Sheet1!$1:$1,0),0)</f>
        <v>options4_2008</v>
      </c>
      <c r="D41" s="2" t="s">
        <v>150</v>
      </c>
    </row>
    <row r="42" spans="1:4" x14ac:dyDescent="0.15">
      <c r="A42" s="1">
        <f t="shared" si="0"/>
        <v>2009</v>
      </c>
      <c r="B42" s="1" t="str">
        <f t="shared" si="1"/>
        <v>txt</v>
      </c>
      <c r="C42" s="1" t="str">
        <f>VLOOKUP(A42,Sheet1!$A:$L,MATCH(B42,Sheet1!$1:$1,0),0)</f>
        <v>questions_txt_2009</v>
      </c>
      <c r="D42" s="2" t="s">
        <v>151</v>
      </c>
    </row>
    <row r="43" spans="1:4" x14ac:dyDescent="0.15">
      <c r="A43" s="1">
        <f t="shared" si="0"/>
        <v>2009</v>
      </c>
      <c r="B43" s="1" t="str">
        <f t="shared" si="1"/>
        <v>options1</v>
      </c>
      <c r="C43" s="1" t="str">
        <f>VLOOKUP(A43,Sheet1!$A:$L,MATCH(B43,Sheet1!$1:$1,0),0)</f>
        <v>options1_2009</v>
      </c>
      <c r="D43" s="2" t="s">
        <v>152</v>
      </c>
    </row>
    <row r="44" spans="1:4" x14ac:dyDescent="0.15">
      <c r="A44" s="1">
        <f t="shared" si="0"/>
        <v>2009</v>
      </c>
      <c r="B44" s="1" t="str">
        <f t="shared" si="1"/>
        <v>options2</v>
      </c>
      <c r="C44" s="1" t="str">
        <f>VLOOKUP(A44,Sheet1!$A:$L,MATCH(B44,Sheet1!$1:$1,0),0)</f>
        <v>options2_2009</v>
      </c>
      <c r="D44" s="2" t="s">
        <v>149</v>
      </c>
    </row>
    <row r="45" spans="1:4" x14ac:dyDescent="0.15">
      <c r="A45" s="1">
        <f t="shared" si="0"/>
        <v>2009</v>
      </c>
      <c r="B45" s="1" t="str">
        <f t="shared" si="1"/>
        <v>options3</v>
      </c>
      <c r="C45" s="1" t="str">
        <f>VLOOKUP(A45,Sheet1!$A:$L,MATCH(B45,Sheet1!$1:$1,0),0)</f>
        <v>options3_2009</v>
      </c>
      <c r="D45" s="2" t="s">
        <v>150</v>
      </c>
    </row>
    <row r="46" spans="1:4" x14ac:dyDescent="0.15">
      <c r="A46" s="1">
        <f t="shared" si="0"/>
        <v>2009</v>
      </c>
      <c r="B46" s="1" t="str">
        <f t="shared" si="1"/>
        <v>options4</v>
      </c>
      <c r="C46" s="1" t="str">
        <f>VLOOKUP(A46,Sheet1!$A:$L,MATCH(B46,Sheet1!$1:$1,0),0)</f>
        <v>options4_2009</v>
      </c>
      <c r="D46" s="2" t="s">
        <v>148</v>
      </c>
    </row>
    <row r="47" spans="1:4" x14ac:dyDescent="0.15">
      <c r="A47" s="1">
        <f t="shared" si="0"/>
        <v>2010</v>
      </c>
      <c r="B47" s="1" t="str">
        <f t="shared" si="1"/>
        <v>txt</v>
      </c>
      <c r="C47" s="1" t="str">
        <f>VLOOKUP(A47,Sheet1!$A:$L,MATCH(B47,Sheet1!$1:$1,0),0)</f>
        <v>questions_txt_2010</v>
      </c>
      <c r="D47" s="2" t="s">
        <v>153</v>
      </c>
    </row>
    <row r="48" spans="1:4" x14ac:dyDescent="0.15">
      <c r="A48" s="1">
        <f t="shared" si="0"/>
        <v>2010</v>
      </c>
      <c r="B48" s="1" t="str">
        <f t="shared" si="1"/>
        <v>options1</v>
      </c>
      <c r="C48" s="1" t="str">
        <f>VLOOKUP(A48,Sheet1!$A:$L,MATCH(B48,Sheet1!$1:$1,0),0)</f>
        <v>options1_2010</v>
      </c>
      <c r="D48" s="2" t="s">
        <v>154</v>
      </c>
    </row>
    <row r="49" spans="1:4" x14ac:dyDescent="0.15">
      <c r="A49" s="1">
        <f t="shared" si="0"/>
        <v>2010</v>
      </c>
      <c r="B49" s="1" t="str">
        <f t="shared" si="1"/>
        <v>options2</v>
      </c>
      <c r="C49" s="1" t="str">
        <f>VLOOKUP(A49,Sheet1!$A:$L,MATCH(B49,Sheet1!$1:$1,0),0)</f>
        <v>options2_2010</v>
      </c>
      <c r="D49" s="2" t="s">
        <v>146</v>
      </c>
    </row>
    <row r="50" spans="1:4" x14ac:dyDescent="0.15">
      <c r="A50" s="1">
        <f t="shared" si="0"/>
        <v>2010</v>
      </c>
      <c r="B50" s="1" t="str">
        <f t="shared" si="1"/>
        <v>options3</v>
      </c>
      <c r="C50" s="1" t="str">
        <f>VLOOKUP(A50,Sheet1!$A:$L,MATCH(B50,Sheet1!$1:$1,0),0)</f>
        <v>options3_2010</v>
      </c>
      <c r="D50" s="2" t="s">
        <v>155</v>
      </c>
    </row>
    <row r="51" spans="1:4" x14ac:dyDescent="0.15">
      <c r="A51" s="1">
        <f>A46+1</f>
        <v>2010</v>
      </c>
      <c r="B51" s="1" t="str">
        <f>B46</f>
        <v>options4</v>
      </c>
      <c r="C51" s="1" t="str">
        <f>VLOOKUP(A51,Sheet1!$A:$L,MATCH(B51,Sheet1!$1:$1,0),0)</f>
        <v>options4_2010</v>
      </c>
      <c r="D51" s="2" t="s">
        <v>156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6E8F1-D5C0-4ADA-9293-55EBB400138A}">
  <dimension ref="A1:H51"/>
  <sheetViews>
    <sheetView workbookViewId="0">
      <selection activeCell="D33" sqref="D33"/>
    </sheetView>
  </sheetViews>
  <sheetFormatPr defaultRowHeight="13.5" x14ac:dyDescent="0.15"/>
  <cols>
    <col min="1" max="1" width="7.25" bestFit="1" customWidth="1"/>
    <col min="2" max="2" width="9.5" bestFit="1" customWidth="1"/>
    <col min="3" max="3" width="27.625" customWidth="1"/>
    <col min="4" max="4" width="41.375" style="1" bestFit="1" customWidth="1"/>
  </cols>
  <sheetData>
    <row r="1" spans="1:8" x14ac:dyDescent="0.15">
      <c r="A1" s="2" t="s">
        <v>26</v>
      </c>
      <c r="B1" s="2" t="s">
        <v>27</v>
      </c>
      <c r="C1" s="2" t="s">
        <v>29</v>
      </c>
      <c r="D1" s="2" t="s">
        <v>28</v>
      </c>
    </row>
    <row r="2" spans="1:8" x14ac:dyDescent="0.15">
      <c r="A2" s="1">
        <v>3001</v>
      </c>
      <c r="B2" s="2" t="s">
        <v>23</v>
      </c>
      <c r="C2" s="1" t="str">
        <f>VLOOKUP(A2,Sheet1!$A:$L,MATCH(B2,Sheet1!$1:$1,0),0)</f>
        <v>questions_txt_3001</v>
      </c>
      <c r="D2" s="2" t="s">
        <v>112</v>
      </c>
    </row>
    <row r="3" spans="1:8" x14ac:dyDescent="0.15">
      <c r="A3" s="1">
        <v>3001</v>
      </c>
      <c r="B3" s="2" t="s">
        <v>25</v>
      </c>
      <c r="C3" s="1" t="str">
        <f>VLOOKUP(A3,Sheet1!$A:$L,MATCH(B3,Sheet1!$1:$1,0),0)</f>
        <v>options1_3001</v>
      </c>
      <c r="D3" s="1">
        <v>8</v>
      </c>
      <c r="H3">
        <v>1</v>
      </c>
    </row>
    <row r="4" spans="1:8" x14ac:dyDescent="0.15">
      <c r="A4" s="1">
        <v>3001</v>
      </c>
      <c r="B4" s="2" t="s">
        <v>4</v>
      </c>
      <c r="C4" s="1" t="str">
        <f>VLOOKUP(A4,Sheet1!$A:$L,MATCH(B4,Sheet1!$1:$1,0),0)</f>
        <v>options2_3001</v>
      </c>
      <c r="D4" s="1">
        <v>10</v>
      </c>
      <c r="H4">
        <v>3</v>
      </c>
    </row>
    <row r="5" spans="1:8" x14ac:dyDescent="0.15">
      <c r="A5" s="1">
        <v>3001</v>
      </c>
      <c r="B5" s="2" t="s">
        <v>6</v>
      </c>
      <c r="C5" s="1" t="str">
        <f>VLOOKUP(A5,Sheet1!$A:$L,MATCH(B5,Sheet1!$1:$1,0),0)</f>
        <v>options3_3001</v>
      </c>
      <c r="D5" s="1">
        <v>15</v>
      </c>
      <c r="H5">
        <v>2</v>
      </c>
    </row>
    <row r="6" spans="1:8" x14ac:dyDescent="0.15">
      <c r="A6" s="1">
        <v>3001</v>
      </c>
      <c r="B6" s="2" t="s">
        <v>8</v>
      </c>
      <c r="C6" s="1" t="str">
        <f>VLOOKUP(A6,Sheet1!$A:$L,MATCH(B6,Sheet1!$1:$1,0),0)</f>
        <v>options4_3001</v>
      </c>
      <c r="D6" s="1">
        <v>22</v>
      </c>
      <c r="H6">
        <v>2</v>
      </c>
    </row>
    <row r="7" spans="1:8" x14ac:dyDescent="0.15">
      <c r="A7" s="1">
        <f>A2+1</f>
        <v>3002</v>
      </c>
      <c r="B7" s="1" t="str">
        <f>B2</f>
        <v>txt</v>
      </c>
      <c r="C7" s="1" t="str">
        <f>VLOOKUP(A7,Sheet1!$A:$L,MATCH(B7,Sheet1!$1:$1,0),0)</f>
        <v>questions_txt_3002</v>
      </c>
      <c r="D7" s="2" t="s">
        <v>78</v>
      </c>
      <c r="H7">
        <v>2</v>
      </c>
    </row>
    <row r="8" spans="1:8" x14ac:dyDescent="0.15">
      <c r="A8" s="1">
        <f t="shared" ref="A8:A51" si="0">A3+1</f>
        <v>3002</v>
      </c>
      <c r="B8" s="1" t="str">
        <f t="shared" ref="B8:B51" si="1">B3</f>
        <v>options1</v>
      </c>
      <c r="C8" s="1" t="str">
        <f>VLOOKUP(A8,Sheet1!$A:$L,MATCH(B8,Sheet1!$1:$1,0),0)</f>
        <v>options1_3002</v>
      </c>
      <c r="D8" s="1">
        <v>1</v>
      </c>
      <c r="H8">
        <v>3</v>
      </c>
    </row>
    <row r="9" spans="1:8" x14ac:dyDescent="0.15">
      <c r="A9" s="1">
        <f t="shared" si="0"/>
        <v>3002</v>
      </c>
      <c r="B9" s="1" t="str">
        <f t="shared" si="1"/>
        <v>options2</v>
      </c>
      <c r="C9" s="1" t="str">
        <f>VLOOKUP(A9,Sheet1!$A:$L,MATCH(B9,Sheet1!$1:$1,0),0)</f>
        <v>options2_3002</v>
      </c>
      <c r="D9" s="1">
        <v>2</v>
      </c>
      <c r="H9">
        <v>1</v>
      </c>
    </row>
    <row r="10" spans="1:8" x14ac:dyDescent="0.15">
      <c r="A10" s="1">
        <f t="shared" si="0"/>
        <v>3002</v>
      </c>
      <c r="B10" s="1" t="str">
        <f t="shared" si="1"/>
        <v>options3</v>
      </c>
      <c r="C10" s="1" t="str">
        <f>VLOOKUP(A10,Sheet1!$A:$L,MATCH(B10,Sheet1!$1:$1,0),0)</f>
        <v>options3_3002</v>
      </c>
      <c r="D10" s="1">
        <v>3</v>
      </c>
      <c r="H10">
        <v>3</v>
      </c>
    </row>
    <row r="11" spans="1:8" x14ac:dyDescent="0.15">
      <c r="A11" s="1">
        <f t="shared" si="0"/>
        <v>3002</v>
      </c>
      <c r="B11" s="1" t="str">
        <f t="shared" si="1"/>
        <v>options4</v>
      </c>
      <c r="C11" s="1" t="str">
        <f>VLOOKUP(A11,Sheet1!$A:$L,MATCH(B11,Sheet1!$1:$1,0),0)</f>
        <v>options4_3002</v>
      </c>
      <c r="D11" s="1">
        <v>4</v>
      </c>
      <c r="H11">
        <v>2</v>
      </c>
    </row>
    <row r="12" spans="1:8" x14ac:dyDescent="0.15">
      <c r="A12" s="1">
        <f t="shared" si="0"/>
        <v>3003</v>
      </c>
      <c r="B12" s="1" t="str">
        <f t="shared" si="1"/>
        <v>txt</v>
      </c>
      <c r="C12" s="1" t="str">
        <f>VLOOKUP(A12,Sheet1!$A:$L,MATCH(B12,Sheet1!$1:$1,0),0)</f>
        <v>questions_txt_3003</v>
      </c>
      <c r="D12" s="2" t="s">
        <v>79</v>
      </c>
      <c r="H12">
        <v>4</v>
      </c>
    </row>
    <row r="13" spans="1:8" x14ac:dyDescent="0.15">
      <c r="A13" s="1">
        <f t="shared" si="0"/>
        <v>3003</v>
      </c>
      <c r="B13" s="1" t="str">
        <f t="shared" si="1"/>
        <v>options1</v>
      </c>
      <c r="C13" s="1" t="str">
        <f>VLOOKUP(A13,Sheet1!$A:$L,MATCH(B13,Sheet1!$1:$1,0),0)</f>
        <v>options1_3003</v>
      </c>
      <c r="D13" s="2" t="s">
        <v>80</v>
      </c>
    </row>
    <row r="14" spans="1:8" x14ac:dyDescent="0.15">
      <c r="A14" s="1">
        <f t="shared" si="0"/>
        <v>3003</v>
      </c>
      <c r="B14" s="1" t="str">
        <f t="shared" si="1"/>
        <v>options2</v>
      </c>
      <c r="C14" s="1" t="str">
        <f>VLOOKUP(A14,Sheet1!$A:$L,MATCH(B14,Sheet1!$1:$1,0),0)</f>
        <v>options2_3003</v>
      </c>
      <c r="D14" s="2" t="s">
        <v>81</v>
      </c>
    </row>
    <row r="15" spans="1:8" x14ac:dyDescent="0.15">
      <c r="A15" s="1">
        <f t="shared" si="0"/>
        <v>3003</v>
      </c>
      <c r="B15" s="1" t="str">
        <f t="shared" si="1"/>
        <v>options3</v>
      </c>
      <c r="C15" s="1" t="str">
        <f>VLOOKUP(A15,Sheet1!$A:$L,MATCH(B15,Sheet1!$1:$1,0),0)</f>
        <v>options3_3003</v>
      </c>
      <c r="D15" s="2" t="s">
        <v>82</v>
      </c>
    </row>
    <row r="16" spans="1:8" x14ac:dyDescent="0.15">
      <c r="A16" s="1">
        <f t="shared" si="0"/>
        <v>3003</v>
      </c>
      <c r="B16" s="1" t="str">
        <f t="shared" si="1"/>
        <v>options4</v>
      </c>
      <c r="C16" s="1" t="str">
        <f>VLOOKUP(A16,Sheet1!$A:$L,MATCH(B16,Sheet1!$1:$1,0),0)</f>
        <v>options4_3003</v>
      </c>
      <c r="D16" s="2" t="s">
        <v>83</v>
      </c>
    </row>
    <row r="17" spans="1:4" x14ac:dyDescent="0.15">
      <c r="A17" s="1">
        <f t="shared" si="0"/>
        <v>3004</v>
      </c>
      <c r="B17" s="1" t="str">
        <f t="shared" si="1"/>
        <v>txt</v>
      </c>
      <c r="C17" s="1" t="str">
        <f>VLOOKUP(A17,Sheet1!$A:$L,MATCH(B17,Sheet1!$1:$1,0),0)</f>
        <v>questions_txt_3004</v>
      </c>
      <c r="D17" s="2" t="s">
        <v>84</v>
      </c>
    </row>
    <row r="18" spans="1:4" x14ac:dyDescent="0.15">
      <c r="A18" s="1">
        <f t="shared" si="0"/>
        <v>3004</v>
      </c>
      <c r="B18" s="1" t="str">
        <f t="shared" si="1"/>
        <v>options1</v>
      </c>
      <c r="C18" s="1" t="str">
        <f>VLOOKUP(A18,Sheet1!$A:$L,MATCH(B18,Sheet1!$1:$1,0),0)</f>
        <v>options1_3004</v>
      </c>
      <c r="D18" s="2" t="s">
        <v>86</v>
      </c>
    </row>
    <row r="19" spans="1:4" x14ac:dyDescent="0.15">
      <c r="A19" s="1">
        <f t="shared" si="0"/>
        <v>3004</v>
      </c>
      <c r="B19" s="1" t="str">
        <f t="shared" si="1"/>
        <v>options2</v>
      </c>
      <c r="C19" s="1" t="str">
        <f>VLOOKUP(A19,Sheet1!$A:$L,MATCH(B19,Sheet1!$1:$1,0),0)</f>
        <v>options2_3004</v>
      </c>
      <c r="D19" s="2" t="s">
        <v>85</v>
      </c>
    </row>
    <row r="20" spans="1:4" x14ac:dyDescent="0.15">
      <c r="A20" s="1">
        <f t="shared" si="0"/>
        <v>3004</v>
      </c>
      <c r="B20" s="1" t="str">
        <f t="shared" si="1"/>
        <v>options3</v>
      </c>
      <c r="C20" s="1" t="str">
        <f>VLOOKUP(A20,Sheet1!$A:$L,MATCH(B20,Sheet1!$1:$1,0),0)</f>
        <v>options3_3004</v>
      </c>
      <c r="D20" s="2" t="s">
        <v>87</v>
      </c>
    </row>
    <row r="21" spans="1:4" x14ac:dyDescent="0.15">
      <c r="A21" s="1">
        <f t="shared" si="0"/>
        <v>3004</v>
      </c>
      <c r="B21" s="1" t="str">
        <f t="shared" si="1"/>
        <v>options4</v>
      </c>
      <c r="C21" s="1" t="str">
        <f>VLOOKUP(A21,Sheet1!$A:$L,MATCH(B21,Sheet1!$1:$1,0),0)</f>
        <v>options4_3004</v>
      </c>
      <c r="D21" s="2" t="s">
        <v>88</v>
      </c>
    </row>
    <row r="22" spans="1:4" x14ac:dyDescent="0.15">
      <c r="A22" s="1">
        <f t="shared" si="0"/>
        <v>3005</v>
      </c>
      <c r="B22" s="1" t="str">
        <f t="shared" si="1"/>
        <v>txt</v>
      </c>
      <c r="C22" s="1" t="str">
        <f>VLOOKUP(A22,Sheet1!$A:$L,MATCH(B22,Sheet1!$1:$1,0),0)</f>
        <v>questions_txt_3005</v>
      </c>
      <c r="D22" s="2" t="s">
        <v>89</v>
      </c>
    </row>
    <row r="23" spans="1:4" x14ac:dyDescent="0.15">
      <c r="A23" s="1">
        <f t="shared" si="0"/>
        <v>3005</v>
      </c>
      <c r="B23" s="1" t="str">
        <f t="shared" si="1"/>
        <v>options1</v>
      </c>
      <c r="C23" s="1" t="str">
        <f>VLOOKUP(A23,Sheet1!$A:$L,MATCH(B23,Sheet1!$1:$1,0),0)</f>
        <v>options1_3005</v>
      </c>
      <c r="D23" s="3" t="s">
        <v>90</v>
      </c>
    </row>
    <row r="24" spans="1:4" x14ac:dyDescent="0.15">
      <c r="A24" s="1">
        <f t="shared" si="0"/>
        <v>3005</v>
      </c>
      <c r="B24" s="1" t="str">
        <f t="shared" si="1"/>
        <v>options2</v>
      </c>
      <c r="C24" s="1" t="str">
        <f>VLOOKUP(A24,Sheet1!$A:$L,MATCH(B24,Sheet1!$1:$1,0),0)</f>
        <v>options2_3005</v>
      </c>
      <c r="D24" s="2" t="s">
        <v>91</v>
      </c>
    </row>
    <row r="25" spans="1:4" x14ac:dyDescent="0.15">
      <c r="A25" s="1">
        <f t="shared" si="0"/>
        <v>3005</v>
      </c>
      <c r="B25" s="1" t="str">
        <f t="shared" si="1"/>
        <v>options3</v>
      </c>
      <c r="C25" s="1" t="str">
        <f>VLOOKUP(A25,Sheet1!$A:$L,MATCH(B25,Sheet1!$1:$1,0),0)</f>
        <v>options3_3005</v>
      </c>
      <c r="D25" s="2" t="s">
        <v>92</v>
      </c>
    </row>
    <row r="26" spans="1:4" x14ac:dyDescent="0.15">
      <c r="A26" s="1">
        <f t="shared" si="0"/>
        <v>3005</v>
      </c>
      <c r="B26" s="1" t="str">
        <f t="shared" si="1"/>
        <v>options4</v>
      </c>
      <c r="C26" s="1" t="str">
        <f>VLOOKUP(A26,Sheet1!$A:$L,MATCH(B26,Sheet1!$1:$1,0),0)</f>
        <v>options4_3005</v>
      </c>
      <c r="D26" s="2" t="s">
        <v>93</v>
      </c>
    </row>
    <row r="27" spans="1:4" x14ac:dyDescent="0.15">
      <c r="A27" s="1">
        <f t="shared" si="0"/>
        <v>3006</v>
      </c>
      <c r="B27" s="1" t="str">
        <f t="shared" si="1"/>
        <v>txt</v>
      </c>
      <c r="C27" s="1" t="str">
        <f>VLOOKUP(A27,Sheet1!$A:$L,MATCH(B27,Sheet1!$1:$1,0),0)</f>
        <v>questions_txt_3006</v>
      </c>
      <c r="D27" s="2" t="s">
        <v>157</v>
      </c>
    </row>
    <row r="28" spans="1:4" x14ac:dyDescent="0.15">
      <c r="A28" s="1">
        <f t="shared" si="0"/>
        <v>3006</v>
      </c>
      <c r="B28" s="1" t="str">
        <f t="shared" si="1"/>
        <v>options1</v>
      </c>
      <c r="C28" s="1" t="str">
        <f>VLOOKUP(A28,Sheet1!$A:$L,MATCH(B28,Sheet1!$1:$1,0),0)</f>
        <v>options1_3006</v>
      </c>
      <c r="D28" s="2" t="s">
        <v>158</v>
      </c>
    </row>
    <row r="29" spans="1:4" x14ac:dyDescent="0.15">
      <c r="A29" s="1">
        <f t="shared" si="0"/>
        <v>3006</v>
      </c>
      <c r="B29" s="1" t="str">
        <f t="shared" si="1"/>
        <v>options2</v>
      </c>
      <c r="C29" s="1" t="str">
        <f>VLOOKUP(A29,Sheet1!$A:$L,MATCH(B29,Sheet1!$1:$1,0),0)</f>
        <v>options2_3006</v>
      </c>
      <c r="D29" s="2" t="s">
        <v>159</v>
      </c>
    </row>
    <row r="30" spans="1:4" x14ac:dyDescent="0.15">
      <c r="A30" s="1">
        <f t="shared" si="0"/>
        <v>3006</v>
      </c>
      <c r="B30" s="1" t="str">
        <f t="shared" si="1"/>
        <v>options3</v>
      </c>
      <c r="C30" s="1" t="str">
        <f>VLOOKUP(A30,Sheet1!$A:$L,MATCH(B30,Sheet1!$1:$1,0),0)</f>
        <v>options3_3006</v>
      </c>
      <c r="D30" s="2" t="s">
        <v>160</v>
      </c>
    </row>
    <row r="31" spans="1:4" x14ac:dyDescent="0.15">
      <c r="A31" s="1">
        <f t="shared" si="0"/>
        <v>3006</v>
      </c>
      <c r="B31" s="1" t="str">
        <f t="shared" si="1"/>
        <v>options4</v>
      </c>
      <c r="C31" s="1" t="str">
        <f>VLOOKUP(A31,Sheet1!$A:$L,MATCH(B31,Sheet1!$1:$1,0),0)</f>
        <v>options4_3006</v>
      </c>
      <c r="D31" s="2" t="s">
        <v>161</v>
      </c>
    </row>
    <row r="32" spans="1:4" x14ac:dyDescent="0.15">
      <c r="A32" s="1">
        <f t="shared" si="0"/>
        <v>3007</v>
      </c>
      <c r="B32" s="1" t="str">
        <f t="shared" si="1"/>
        <v>txt</v>
      </c>
      <c r="C32" s="1" t="str">
        <f>VLOOKUP(A32,Sheet1!$A:$L,MATCH(B32,Sheet1!$1:$1,0),0)</f>
        <v>questions_txt_3007</v>
      </c>
      <c r="D32" s="2" t="s">
        <v>162</v>
      </c>
    </row>
    <row r="33" spans="1:4" x14ac:dyDescent="0.15">
      <c r="A33" s="1">
        <f t="shared" si="0"/>
        <v>3007</v>
      </c>
      <c r="B33" s="1" t="str">
        <f t="shared" si="1"/>
        <v>options1</v>
      </c>
      <c r="C33" s="1" t="str">
        <f>VLOOKUP(A33,Sheet1!$A:$L,MATCH(B33,Sheet1!$1:$1,0),0)</f>
        <v>options1_3007</v>
      </c>
      <c r="D33" s="2" t="s">
        <v>163</v>
      </c>
    </row>
    <row r="34" spans="1:4" x14ac:dyDescent="0.15">
      <c r="A34" s="1">
        <f t="shared" si="0"/>
        <v>3007</v>
      </c>
      <c r="B34" s="1" t="str">
        <f t="shared" si="1"/>
        <v>options2</v>
      </c>
      <c r="C34" s="1" t="str">
        <f>VLOOKUP(A34,Sheet1!$A:$L,MATCH(B34,Sheet1!$1:$1,0),0)</f>
        <v>options2_3007</v>
      </c>
      <c r="D34" s="2" t="s">
        <v>164</v>
      </c>
    </row>
    <row r="35" spans="1:4" x14ac:dyDescent="0.15">
      <c r="A35" s="1">
        <f t="shared" si="0"/>
        <v>3007</v>
      </c>
      <c r="B35" s="1" t="str">
        <f t="shared" si="1"/>
        <v>options3</v>
      </c>
      <c r="C35" s="1" t="str">
        <f>VLOOKUP(A35,Sheet1!$A:$L,MATCH(B35,Sheet1!$1:$1,0),0)</f>
        <v>options3_3007</v>
      </c>
      <c r="D35" s="2" t="s">
        <v>165</v>
      </c>
    </row>
    <row r="36" spans="1:4" x14ac:dyDescent="0.15">
      <c r="A36" s="1">
        <f t="shared" si="0"/>
        <v>3007</v>
      </c>
      <c r="B36" s="1" t="str">
        <f t="shared" si="1"/>
        <v>options4</v>
      </c>
      <c r="C36" s="1" t="str">
        <f>VLOOKUP(A36,Sheet1!$A:$L,MATCH(B36,Sheet1!$1:$1,0),0)</f>
        <v>options4_3007</v>
      </c>
      <c r="D36" s="2" t="s">
        <v>166</v>
      </c>
    </row>
    <row r="37" spans="1:4" x14ac:dyDescent="0.15">
      <c r="A37" s="1">
        <f t="shared" si="0"/>
        <v>3008</v>
      </c>
      <c r="B37" s="1" t="str">
        <f t="shared" si="1"/>
        <v>txt</v>
      </c>
      <c r="C37" s="1" t="str">
        <f>VLOOKUP(A37,Sheet1!$A:$L,MATCH(B37,Sheet1!$1:$1,0),0)</f>
        <v>questions_txt_3008</v>
      </c>
      <c r="D37" s="2" t="s">
        <v>167</v>
      </c>
    </row>
    <row r="38" spans="1:4" x14ac:dyDescent="0.15">
      <c r="A38" s="1">
        <f t="shared" si="0"/>
        <v>3008</v>
      </c>
      <c r="B38" s="1" t="str">
        <f t="shared" si="1"/>
        <v>options1</v>
      </c>
      <c r="C38" s="1" t="str">
        <f>VLOOKUP(A38,Sheet1!$A:$L,MATCH(B38,Sheet1!$1:$1,0),0)</f>
        <v>options1_3008</v>
      </c>
      <c r="D38" s="2" t="s">
        <v>168</v>
      </c>
    </row>
    <row r="39" spans="1:4" x14ac:dyDescent="0.15">
      <c r="A39" s="1">
        <f t="shared" si="0"/>
        <v>3008</v>
      </c>
      <c r="B39" s="1" t="str">
        <f t="shared" si="1"/>
        <v>options2</v>
      </c>
      <c r="C39" s="1" t="str">
        <f>VLOOKUP(A39,Sheet1!$A:$L,MATCH(B39,Sheet1!$1:$1,0),0)</f>
        <v>options2_3008</v>
      </c>
      <c r="D39" s="2" t="s">
        <v>169</v>
      </c>
    </row>
    <row r="40" spans="1:4" x14ac:dyDescent="0.15">
      <c r="A40" s="1">
        <f t="shared" si="0"/>
        <v>3008</v>
      </c>
      <c r="B40" s="1" t="str">
        <f t="shared" si="1"/>
        <v>options3</v>
      </c>
      <c r="C40" s="1" t="str">
        <f>VLOOKUP(A40,Sheet1!$A:$L,MATCH(B40,Sheet1!$1:$1,0),0)</f>
        <v>options3_3008</v>
      </c>
      <c r="D40" s="2" t="s">
        <v>170</v>
      </c>
    </row>
    <row r="41" spans="1:4" x14ac:dyDescent="0.15">
      <c r="A41" s="1">
        <f t="shared" si="0"/>
        <v>3008</v>
      </c>
      <c r="B41" s="1" t="str">
        <f t="shared" si="1"/>
        <v>options4</v>
      </c>
      <c r="C41" s="1" t="str">
        <f>VLOOKUP(A41,Sheet1!$A:$L,MATCH(B41,Sheet1!$1:$1,0),0)</f>
        <v>options4_3008</v>
      </c>
      <c r="D41" s="2" t="s">
        <v>171</v>
      </c>
    </row>
    <row r="42" spans="1:4" x14ac:dyDescent="0.15">
      <c r="A42" s="1">
        <f t="shared" si="0"/>
        <v>3009</v>
      </c>
      <c r="B42" s="1" t="str">
        <f t="shared" si="1"/>
        <v>txt</v>
      </c>
      <c r="C42" s="1" t="str">
        <f>VLOOKUP(A42,Sheet1!$A:$L,MATCH(B42,Sheet1!$1:$1,0),0)</f>
        <v>questions_txt_3009</v>
      </c>
      <c r="D42" s="2" t="s">
        <v>172</v>
      </c>
    </row>
    <row r="43" spans="1:4" x14ac:dyDescent="0.15">
      <c r="A43" s="1">
        <f t="shared" si="0"/>
        <v>3009</v>
      </c>
      <c r="B43" s="1" t="str">
        <f t="shared" si="1"/>
        <v>options1</v>
      </c>
      <c r="C43" s="1" t="str">
        <f>VLOOKUP(A43,Sheet1!$A:$L,MATCH(B43,Sheet1!$1:$1,0),0)</f>
        <v>options1_3009</v>
      </c>
      <c r="D43" s="1">
        <v>5</v>
      </c>
    </row>
    <row r="44" spans="1:4" x14ac:dyDescent="0.15">
      <c r="A44" s="1">
        <f t="shared" si="0"/>
        <v>3009</v>
      </c>
      <c r="B44" s="1" t="str">
        <f t="shared" si="1"/>
        <v>options2</v>
      </c>
      <c r="C44" s="1" t="str">
        <f>VLOOKUP(A44,Sheet1!$A:$L,MATCH(B44,Sheet1!$1:$1,0),0)</f>
        <v>options2_3009</v>
      </c>
      <c r="D44" s="1">
        <v>6</v>
      </c>
    </row>
    <row r="45" spans="1:4" x14ac:dyDescent="0.15">
      <c r="A45" s="1">
        <f t="shared" si="0"/>
        <v>3009</v>
      </c>
      <c r="B45" s="1" t="str">
        <f t="shared" si="1"/>
        <v>options3</v>
      </c>
      <c r="C45" s="1" t="str">
        <f>VLOOKUP(A45,Sheet1!$A:$L,MATCH(B45,Sheet1!$1:$1,0),0)</f>
        <v>options3_3009</v>
      </c>
      <c r="D45" s="1">
        <v>8</v>
      </c>
    </row>
    <row r="46" spans="1:4" x14ac:dyDescent="0.15">
      <c r="A46" s="1">
        <f t="shared" si="0"/>
        <v>3009</v>
      </c>
      <c r="B46" s="1" t="str">
        <f t="shared" si="1"/>
        <v>options4</v>
      </c>
      <c r="C46" s="1" t="str">
        <f>VLOOKUP(A46,Sheet1!$A:$L,MATCH(B46,Sheet1!$1:$1,0),0)</f>
        <v>options4_3009</v>
      </c>
      <c r="D46" s="1">
        <v>10</v>
      </c>
    </row>
    <row r="47" spans="1:4" x14ac:dyDescent="0.15">
      <c r="A47" s="1">
        <f t="shared" si="0"/>
        <v>3010</v>
      </c>
      <c r="B47" s="1" t="str">
        <f t="shared" si="1"/>
        <v>txt</v>
      </c>
      <c r="C47" s="1" t="str">
        <f>VLOOKUP(A47,Sheet1!$A:$L,MATCH(B47,Sheet1!$1:$1,0),0)</f>
        <v>questions_txt_3010</v>
      </c>
      <c r="D47" s="2" t="s">
        <v>173</v>
      </c>
    </row>
    <row r="48" spans="1:4" x14ac:dyDescent="0.15">
      <c r="A48" s="1">
        <f t="shared" si="0"/>
        <v>3010</v>
      </c>
      <c r="B48" s="1" t="str">
        <f t="shared" si="1"/>
        <v>options1</v>
      </c>
      <c r="C48" s="1" t="str">
        <f>VLOOKUP(A48,Sheet1!$A:$L,MATCH(B48,Sheet1!$1:$1,0),0)</f>
        <v>options1_3010</v>
      </c>
      <c r="D48" s="1">
        <v>5</v>
      </c>
    </row>
    <row r="49" spans="1:4" x14ac:dyDescent="0.15">
      <c r="A49" s="1">
        <f t="shared" si="0"/>
        <v>3010</v>
      </c>
      <c r="B49" s="1" t="str">
        <f t="shared" si="1"/>
        <v>options2</v>
      </c>
      <c r="C49" s="1" t="str">
        <f>VLOOKUP(A49,Sheet1!$A:$L,MATCH(B49,Sheet1!$1:$1,0),0)</f>
        <v>options2_3010</v>
      </c>
      <c r="D49" s="1">
        <v>6</v>
      </c>
    </row>
    <row r="50" spans="1:4" x14ac:dyDescent="0.15">
      <c r="A50" s="1">
        <f t="shared" si="0"/>
        <v>3010</v>
      </c>
      <c r="B50" s="1" t="str">
        <f t="shared" si="1"/>
        <v>options3</v>
      </c>
      <c r="C50" s="1" t="str">
        <f>VLOOKUP(A50,Sheet1!$A:$L,MATCH(B50,Sheet1!$1:$1,0),0)</f>
        <v>options3_3010</v>
      </c>
      <c r="D50" s="1">
        <v>8</v>
      </c>
    </row>
    <row r="51" spans="1:4" x14ac:dyDescent="0.15">
      <c r="A51" s="1">
        <f t="shared" si="0"/>
        <v>3010</v>
      </c>
      <c r="B51" s="1" t="str">
        <f t="shared" si="1"/>
        <v>options4</v>
      </c>
      <c r="C51" s="1" t="str">
        <f>VLOOKUP(A51,Sheet1!$A:$L,MATCH(B51,Sheet1!$1:$1,0),0)</f>
        <v>options4_3010</v>
      </c>
      <c r="D51" s="1">
        <v>10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EE0B7-B964-4159-89EF-7D741CC2EDA0}">
  <dimension ref="A1:I51"/>
  <sheetViews>
    <sheetView workbookViewId="0">
      <selection activeCell="D33" sqref="D33:D36"/>
    </sheetView>
  </sheetViews>
  <sheetFormatPr defaultRowHeight="13.5" x14ac:dyDescent="0.15"/>
  <cols>
    <col min="1" max="1" width="7.25" bestFit="1" customWidth="1"/>
    <col min="2" max="2" width="9.5" bestFit="1" customWidth="1"/>
    <col min="3" max="3" width="20.5" bestFit="1" customWidth="1"/>
    <col min="4" max="4" width="27.625" bestFit="1" customWidth="1"/>
  </cols>
  <sheetData>
    <row r="1" spans="1:9" x14ac:dyDescent="0.15">
      <c r="A1" s="2" t="s">
        <v>26</v>
      </c>
      <c r="B1" s="2" t="s">
        <v>27</v>
      </c>
      <c r="C1" s="2" t="s">
        <v>29</v>
      </c>
      <c r="D1" s="2" t="s">
        <v>28</v>
      </c>
    </row>
    <row r="2" spans="1:9" x14ac:dyDescent="0.15">
      <c r="A2" s="1">
        <v>4001</v>
      </c>
      <c r="B2" s="2" t="s">
        <v>23</v>
      </c>
      <c r="C2" s="1" t="str">
        <f>VLOOKUP(A2,Sheet1!$A:$L,MATCH(B2,Sheet1!$1:$1,0),0)</f>
        <v>questions_txt_4001</v>
      </c>
      <c r="D2" s="2" t="s">
        <v>38</v>
      </c>
    </row>
    <row r="3" spans="1:9" x14ac:dyDescent="0.15">
      <c r="A3" s="1">
        <v>4001</v>
      </c>
      <c r="B3" s="2" t="s">
        <v>25</v>
      </c>
      <c r="C3" s="1" t="str">
        <f>VLOOKUP(A3,Sheet1!$A:$L,MATCH(B3,Sheet1!$1:$1,0),0)</f>
        <v>options1_4001</v>
      </c>
      <c r="D3" s="2" t="s">
        <v>39</v>
      </c>
    </row>
    <row r="4" spans="1:9" x14ac:dyDescent="0.15">
      <c r="A4" s="1">
        <v>4001</v>
      </c>
      <c r="B4" s="2" t="s">
        <v>4</v>
      </c>
      <c r="C4" s="1" t="str">
        <f>VLOOKUP(A4,Sheet1!$A:$L,MATCH(B4,Sheet1!$1:$1,0),0)</f>
        <v>options2_4001</v>
      </c>
      <c r="D4" s="2" t="s">
        <v>40</v>
      </c>
      <c r="I4">
        <v>3</v>
      </c>
    </row>
    <row r="5" spans="1:9" x14ac:dyDescent="0.15">
      <c r="A5" s="1">
        <v>4001</v>
      </c>
      <c r="B5" s="2" t="s">
        <v>6</v>
      </c>
      <c r="C5" s="1" t="str">
        <f>VLOOKUP(A5,Sheet1!$A:$L,MATCH(B5,Sheet1!$1:$1,0),0)</f>
        <v>options3_4001</v>
      </c>
      <c r="D5" s="2" t="s">
        <v>41</v>
      </c>
      <c r="I5">
        <v>1</v>
      </c>
    </row>
    <row r="6" spans="1:9" x14ac:dyDescent="0.15">
      <c r="A6" s="1">
        <v>4001</v>
      </c>
      <c r="B6" s="2" t="s">
        <v>8</v>
      </c>
      <c r="C6" s="1" t="str">
        <f>VLOOKUP(A6,Sheet1!$A:$L,MATCH(B6,Sheet1!$1:$1,0),0)</f>
        <v>options4_4001</v>
      </c>
      <c r="D6" s="2" t="s">
        <v>42</v>
      </c>
      <c r="I6">
        <v>2</v>
      </c>
    </row>
    <row r="7" spans="1:9" x14ac:dyDescent="0.15">
      <c r="A7" s="1">
        <f>A2+1</f>
        <v>4002</v>
      </c>
      <c r="B7" s="1" t="str">
        <f>B2</f>
        <v>txt</v>
      </c>
      <c r="C7" s="1" t="str">
        <f>VLOOKUP(A7,Sheet1!$A:$L,MATCH(B7,Sheet1!$1:$1,0),0)</f>
        <v>questions_txt_4002</v>
      </c>
      <c r="D7" s="2" t="s">
        <v>43</v>
      </c>
      <c r="I7">
        <v>4</v>
      </c>
    </row>
    <row r="8" spans="1:9" x14ac:dyDescent="0.15">
      <c r="A8" s="1">
        <f t="shared" ref="A8:A51" si="0">A3+1</f>
        <v>4002</v>
      </c>
      <c r="B8" s="1" t="str">
        <f t="shared" ref="B8:B51" si="1">B3</f>
        <v>options1</v>
      </c>
      <c r="C8" s="1" t="str">
        <f>VLOOKUP(A8,Sheet1!$A:$L,MATCH(B8,Sheet1!$1:$1,0),0)</f>
        <v>options1_4002</v>
      </c>
      <c r="D8" s="2" t="s">
        <v>39</v>
      </c>
      <c r="I8">
        <v>3</v>
      </c>
    </row>
    <row r="9" spans="1:9" x14ac:dyDescent="0.15">
      <c r="A9" s="1">
        <f t="shared" si="0"/>
        <v>4002</v>
      </c>
      <c r="B9" s="1" t="str">
        <f t="shared" si="1"/>
        <v>options2</v>
      </c>
      <c r="C9" s="1" t="str">
        <f>VLOOKUP(A9,Sheet1!$A:$L,MATCH(B9,Sheet1!$1:$1,0),0)</f>
        <v>options2_4002</v>
      </c>
      <c r="D9" s="2" t="s">
        <v>40</v>
      </c>
      <c r="I9">
        <v>1</v>
      </c>
    </row>
    <row r="10" spans="1:9" x14ac:dyDescent="0.15">
      <c r="A10" s="1">
        <f t="shared" si="0"/>
        <v>4002</v>
      </c>
      <c r="B10" s="1" t="str">
        <f t="shared" si="1"/>
        <v>options3</v>
      </c>
      <c r="C10" s="1" t="str">
        <f>VLOOKUP(A10,Sheet1!$A:$L,MATCH(B10,Sheet1!$1:$1,0),0)</f>
        <v>options3_4002</v>
      </c>
      <c r="D10" s="2" t="s">
        <v>41</v>
      </c>
      <c r="I10">
        <v>2</v>
      </c>
    </row>
    <row r="11" spans="1:9" x14ac:dyDescent="0.15">
      <c r="A11" s="1">
        <f t="shared" si="0"/>
        <v>4002</v>
      </c>
      <c r="B11" s="1" t="str">
        <f t="shared" si="1"/>
        <v>options4</v>
      </c>
      <c r="C11" s="1" t="str">
        <f>VLOOKUP(A11,Sheet1!$A:$L,MATCH(B11,Sheet1!$1:$1,0),0)</f>
        <v>options4_4002</v>
      </c>
      <c r="D11" s="2" t="s">
        <v>42</v>
      </c>
      <c r="I11">
        <v>1</v>
      </c>
    </row>
    <row r="12" spans="1:9" x14ac:dyDescent="0.15">
      <c r="A12" s="1">
        <f>A7+1</f>
        <v>4003</v>
      </c>
      <c r="B12" s="1" t="str">
        <f>B7</f>
        <v>txt</v>
      </c>
      <c r="C12" s="1" t="str">
        <f>VLOOKUP(A12,Sheet1!$A:$L,MATCH(B12,Sheet1!$1:$1,0),0)</f>
        <v>questions_txt_4003</v>
      </c>
      <c r="D12" s="2" t="s">
        <v>94</v>
      </c>
      <c r="I12">
        <v>1</v>
      </c>
    </row>
    <row r="13" spans="1:9" x14ac:dyDescent="0.15">
      <c r="A13" s="1">
        <f t="shared" si="0"/>
        <v>4003</v>
      </c>
      <c r="B13" s="1" t="str">
        <f t="shared" si="1"/>
        <v>options1</v>
      </c>
      <c r="C13" s="1" t="str">
        <f>VLOOKUP(A13,Sheet1!$A:$L,MATCH(B13,Sheet1!$1:$1,0),0)</f>
        <v>options1_4003</v>
      </c>
      <c r="D13" s="2" t="s">
        <v>39</v>
      </c>
      <c r="I13">
        <v>1</v>
      </c>
    </row>
    <row r="14" spans="1:9" x14ac:dyDescent="0.15">
      <c r="A14" s="1">
        <f t="shared" si="0"/>
        <v>4003</v>
      </c>
      <c r="B14" s="1" t="str">
        <f t="shared" si="1"/>
        <v>options2</v>
      </c>
      <c r="C14" s="1" t="str">
        <f>VLOOKUP(A14,Sheet1!$A:$L,MATCH(B14,Sheet1!$1:$1,0),0)</f>
        <v>options2_4003</v>
      </c>
      <c r="D14" s="2" t="s">
        <v>40</v>
      </c>
    </row>
    <row r="15" spans="1:9" x14ac:dyDescent="0.15">
      <c r="A15" s="1">
        <f t="shared" si="0"/>
        <v>4003</v>
      </c>
      <c r="B15" s="1" t="str">
        <f t="shared" si="1"/>
        <v>options3</v>
      </c>
      <c r="C15" s="1" t="str">
        <f>VLOOKUP(A15,Sheet1!$A:$L,MATCH(B15,Sheet1!$1:$1,0),0)</f>
        <v>options3_4003</v>
      </c>
      <c r="D15" s="2" t="s">
        <v>41</v>
      </c>
    </row>
    <row r="16" spans="1:9" x14ac:dyDescent="0.15">
      <c r="A16" s="1">
        <f t="shared" si="0"/>
        <v>4003</v>
      </c>
      <c r="B16" s="1" t="str">
        <f t="shared" si="1"/>
        <v>options4</v>
      </c>
      <c r="C16" s="1" t="str">
        <f>VLOOKUP(A16,Sheet1!$A:$L,MATCH(B16,Sheet1!$1:$1,0),0)</f>
        <v>options4_4003</v>
      </c>
      <c r="D16" s="2" t="s">
        <v>42</v>
      </c>
    </row>
    <row r="17" spans="1:4" x14ac:dyDescent="0.15">
      <c r="A17" s="1">
        <f>A12+1</f>
        <v>4004</v>
      </c>
      <c r="B17" s="1" t="str">
        <f>B12</f>
        <v>txt</v>
      </c>
      <c r="C17" s="1" t="str">
        <f>VLOOKUP(A17,Sheet1!$A:$L,MATCH(B17,Sheet1!$1:$1,0),0)</f>
        <v>questions_txt_4004</v>
      </c>
      <c r="D17" s="2" t="s">
        <v>95</v>
      </c>
    </row>
    <row r="18" spans="1:4" x14ac:dyDescent="0.15">
      <c r="A18" s="1">
        <f t="shared" si="0"/>
        <v>4004</v>
      </c>
      <c r="B18" s="1" t="str">
        <f t="shared" si="1"/>
        <v>options1</v>
      </c>
      <c r="C18" s="1" t="str">
        <f>VLOOKUP(A18,Sheet1!$A:$L,MATCH(B18,Sheet1!$1:$1,0),0)</f>
        <v>options1_4004</v>
      </c>
      <c r="D18" s="2" t="s">
        <v>39</v>
      </c>
    </row>
    <row r="19" spans="1:4" x14ac:dyDescent="0.15">
      <c r="A19" s="1">
        <f t="shared" si="0"/>
        <v>4004</v>
      </c>
      <c r="B19" s="1" t="str">
        <f t="shared" si="1"/>
        <v>options2</v>
      </c>
      <c r="C19" s="1" t="str">
        <f>VLOOKUP(A19,Sheet1!$A:$L,MATCH(B19,Sheet1!$1:$1,0),0)</f>
        <v>options2_4004</v>
      </c>
      <c r="D19" s="2" t="s">
        <v>40</v>
      </c>
    </row>
    <row r="20" spans="1:4" x14ac:dyDescent="0.15">
      <c r="A20" s="1">
        <f t="shared" si="0"/>
        <v>4004</v>
      </c>
      <c r="B20" s="1" t="str">
        <f t="shared" si="1"/>
        <v>options3</v>
      </c>
      <c r="C20" s="1" t="str">
        <f>VLOOKUP(A20,Sheet1!$A:$L,MATCH(B20,Sheet1!$1:$1,0),0)</f>
        <v>options3_4004</v>
      </c>
      <c r="D20" s="2" t="s">
        <v>41</v>
      </c>
    </row>
    <row r="21" spans="1:4" x14ac:dyDescent="0.15">
      <c r="A21" s="1">
        <f t="shared" si="0"/>
        <v>4004</v>
      </c>
      <c r="B21" s="1" t="str">
        <f t="shared" si="1"/>
        <v>options4</v>
      </c>
      <c r="C21" s="1" t="str">
        <f>VLOOKUP(A21,Sheet1!$A:$L,MATCH(B21,Sheet1!$1:$1,0),0)</f>
        <v>options4_4004</v>
      </c>
      <c r="D21" s="2" t="s">
        <v>42</v>
      </c>
    </row>
    <row r="22" spans="1:4" x14ac:dyDescent="0.15">
      <c r="A22" s="1">
        <f>A17+1</f>
        <v>4005</v>
      </c>
      <c r="B22" s="1" t="str">
        <f>B17</f>
        <v>txt</v>
      </c>
      <c r="C22" s="1" t="str">
        <f>VLOOKUP(A22,Sheet1!$A:$L,MATCH(B22,Sheet1!$1:$1,0),0)</f>
        <v>questions_txt_4005</v>
      </c>
      <c r="D22" s="2" t="s">
        <v>96</v>
      </c>
    </row>
    <row r="23" spans="1:4" x14ac:dyDescent="0.15">
      <c r="A23" s="1">
        <f t="shared" si="0"/>
        <v>4005</v>
      </c>
      <c r="B23" s="1" t="str">
        <f t="shared" si="1"/>
        <v>options1</v>
      </c>
      <c r="C23" s="1" t="str">
        <f>VLOOKUP(A23,Sheet1!$A:$L,MATCH(B23,Sheet1!$1:$1,0),0)</f>
        <v>options1_4005</v>
      </c>
      <c r="D23" s="2">
        <v>200</v>
      </c>
    </row>
    <row r="24" spans="1:4" x14ac:dyDescent="0.15">
      <c r="A24" s="1">
        <f t="shared" si="0"/>
        <v>4005</v>
      </c>
      <c r="B24" s="1" t="str">
        <f t="shared" si="1"/>
        <v>options2</v>
      </c>
      <c r="C24" s="1" t="str">
        <f>VLOOKUP(A24,Sheet1!$A:$L,MATCH(B24,Sheet1!$1:$1,0),0)</f>
        <v>options2_4005</v>
      </c>
      <c r="D24" s="2">
        <v>300</v>
      </c>
    </row>
    <row r="25" spans="1:4" x14ac:dyDescent="0.15">
      <c r="A25" s="1">
        <f t="shared" si="0"/>
        <v>4005</v>
      </c>
      <c r="B25" s="1" t="str">
        <f t="shared" si="1"/>
        <v>options3</v>
      </c>
      <c r="C25" s="1" t="str">
        <f>VLOOKUP(A25,Sheet1!$A:$L,MATCH(B25,Sheet1!$1:$1,0),0)</f>
        <v>options3_4005</v>
      </c>
      <c r="D25" s="2">
        <v>500</v>
      </c>
    </row>
    <row r="26" spans="1:4" x14ac:dyDescent="0.15">
      <c r="A26" s="1">
        <f t="shared" si="0"/>
        <v>4005</v>
      </c>
      <c r="B26" s="1" t="str">
        <f t="shared" si="1"/>
        <v>options4</v>
      </c>
      <c r="C26" s="1" t="str">
        <f>VLOOKUP(A26,Sheet1!$A:$L,MATCH(B26,Sheet1!$1:$1,0),0)</f>
        <v>options4_4005</v>
      </c>
      <c r="D26" s="2">
        <v>1000</v>
      </c>
    </row>
    <row r="27" spans="1:4" x14ac:dyDescent="0.15">
      <c r="A27" s="1">
        <f t="shared" si="0"/>
        <v>4006</v>
      </c>
      <c r="B27" s="1" t="str">
        <f t="shared" si="1"/>
        <v>txt</v>
      </c>
      <c r="C27" s="1" t="str">
        <f>VLOOKUP(A27,Sheet1!$A:$L,MATCH(B27,Sheet1!$1:$1,0),0)</f>
        <v>questions_txt_4006</v>
      </c>
      <c r="D27" s="2" t="s">
        <v>174</v>
      </c>
    </row>
    <row r="28" spans="1:4" x14ac:dyDescent="0.15">
      <c r="A28" s="1">
        <f t="shared" si="0"/>
        <v>4006</v>
      </c>
      <c r="B28" s="1" t="str">
        <f t="shared" si="1"/>
        <v>options1</v>
      </c>
      <c r="C28" s="1" t="str">
        <f>VLOOKUP(A28,Sheet1!$A:$L,MATCH(B28,Sheet1!$1:$1,0),0)</f>
        <v>options1_4006</v>
      </c>
      <c r="D28" s="2">
        <v>100</v>
      </c>
    </row>
    <row r="29" spans="1:4" x14ac:dyDescent="0.15">
      <c r="A29" s="1">
        <f t="shared" si="0"/>
        <v>4006</v>
      </c>
      <c r="B29" s="1" t="str">
        <f t="shared" si="1"/>
        <v>options2</v>
      </c>
      <c r="C29" s="1" t="str">
        <f>VLOOKUP(A29,Sheet1!$A:$L,MATCH(B29,Sheet1!$1:$1,0),0)</f>
        <v>options2_4006</v>
      </c>
      <c r="D29" s="2">
        <v>200</v>
      </c>
    </row>
    <row r="30" spans="1:4" x14ac:dyDescent="0.15">
      <c r="A30" s="1">
        <f t="shared" si="0"/>
        <v>4006</v>
      </c>
      <c r="B30" s="1" t="str">
        <f t="shared" si="1"/>
        <v>options3</v>
      </c>
      <c r="C30" s="1" t="str">
        <f>VLOOKUP(A30,Sheet1!$A:$L,MATCH(B30,Sheet1!$1:$1,0),0)</f>
        <v>options3_4006</v>
      </c>
      <c r="D30" s="2">
        <v>300</v>
      </c>
    </row>
    <row r="31" spans="1:4" x14ac:dyDescent="0.15">
      <c r="A31" s="1">
        <f t="shared" si="0"/>
        <v>4006</v>
      </c>
      <c r="B31" s="1" t="str">
        <f t="shared" si="1"/>
        <v>options4</v>
      </c>
      <c r="C31" s="1" t="str">
        <f>VLOOKUP(A31,Sheet1!$A:$L,MATCH(B31,Sheet1!$1:$1,0),0)</f>
        <v>options4_4006</v>
      </c>
      <c r="D31" s="2">
        <v>400</v>
      </c>
    </row>
    <row r="32" spans="1:4" x14ac:dyDescent="0.15">
      <c r="A32" s="1">
        <f t="shared" si="0"/>
        <v>4007</v>
      </c>
      <c r="B32" s="1" t="str">
        <f t="shared" si="1"/>
        <v>txt</v>
      </c>
      <c r="C32" s="1" t="str">
        <f>VLOOKUP(A32,Sheet1!$A:$L,MATCH(B32,Sheet1!$1:$1,0),0)</f>
        <v>questions_txt_4007</v>
      </c>
      <c r="D32" s="2" t="s">
        <v>175</v>
      </c>
    </row>
    <row r="33" spans="1:4" x14ac:dyDescent="0.15">
      <c r="A33" s="1">
        <f t="shared" si="0"/>
        <v>4007</v>
      </c>
      <c r="B33" s="1" t="str">
        <f t="shared" si="1"/>
        <v>options1</v>
      </c>
      <c r="C33" s="1" t="str">
        <f>VLOOKUP(A33,Sheet1!$A:$L,MATCH(B33,Sheet1!$1:$1,0),0)</f>
        <v>options1_4007</v>
      </c>
      <c r="D33" s="2" t="s">
        <v>183</v>
      </c>
    </row>
    <row r="34" spans="1:4" x14ac:dyDescent="0.15">
      <c r="A34" s="1">
        <f t="shared" si="0"/>
        <v>4007</v>
      </c>
      <c r="B34" s="1" t="str">
        <f t="shared" si="1"/>
        <v>options2</v>
      </c>
      <c r="C34" s="1" t="str">
        <f>VLOOKUP(A34,Sheet1!$A:$L,MATCH(B34,Sheet1!$1:$1,0),0)</f>
        <v>options2_4007</v>
      </c>
      <c r="D34" s="2" t="s">
        <v>184</v>
      </c>
    </row>
    <row r="35" spans="1:4" x14ac:dyDescent="0.15">
      <c r="A35" s="1">
        <f t="shared" si="0"/>
        <v>4007</v>
      </c>
      <c r="B35" s="1" t="str">
        <f t="shared" si="1"/>
        <v>options3</v>
      </c>
      <c r="C35" s="1" t="str">
        <f>VLOOKUP(A35,Sheet1!$A:$L,MATCH(B35,Sheet1!$1:$1,0),0)</f>
        <v>options3_4007</v>
      </c>
      <c r="D35" s="2" t="s">
        <v>185</v>
      </c>
    </row>
    <row r="36" spans="1:4" x14ac:dyDescent="0.15">
      <c r="A36" s="1">
        <f t="shared" si="0"/>
        <v>4007</v>
      </c>
      <c r="B36" s="1" t="str">
        <f t="shared" si="1"/>
        <v>options4</v>
      </c>
      <c r="C36" s="1" t="str">
        <f>VLOOKUP(A36,Sheet1!$A:$L,MATCH(B36,Sheet1!$1:$1,0),0)</f>
        <v>options4_4007</v>
      </c>
      <c r="D36" s="2" t="s">
        <v>186</v>
      </c>
    </row>
    <row r="37" spans="1:4" x14ac:dyDescent="0.15">
      <c r="A37" s="1">
        <f t="shared" si="0"/>
        <v>4008</v>
      </c>
      <c r="B37" s="1" t="str">
        <f t="shared" si="1"/>
        <v>txt</v>
      </c>
      <c r="C37" s="1" t="str">
        <f>VLOOKUP(A37,Sheet1!$A:$L,MATCH(B37,Sheet1!$1:$1,0),0)</f>
        <v>questions_txt_4008</v>
      </c>
      <c r="D37" s="2" t="s">
        <v>176</v>
      </c>
    </row>
    <row r="38" spans="1:4" x14ac:dyDescent="0.15">
      <c r="A38" s="1">
        <f t="shared" si="0"/>
        <v>4008</v>
      </c>
      <c r="B38" s="1" t="str">
        <f t="shared" si="1"/>
        <v>options1</v>
      </c>
      <c r="C38" s="1" t="str">
        <f>VLOOKUP(A38,Sheet1!$A:$L,MATCH(B38,Sheet1!$1:$1,0),0)</f>
        <v>options1_4008</v>
      </c>
      <c r="D38" s="2">
        <v>1</v>
      </c>
    </row>
    <row r="39" spans="1:4" x14ac:dyDescent="0.15">
      <c r="A39" s="1">
        <f t="shared" si="0"/>
        <v>4008</v>
      </c>
      <c r="B39" s="1" t="str">
        <f t="shared" si="1"/>
        <v>options2</v>
      </c>
      <c r="C39" s="1" t="str">
        <f>VLOOKUP(A39,Sheet1!$A:$L,MATCH(B39,Sheet1!$1:$1,0),0)</f>
        <v>options2_4008</v>
      </c>
      <c r="D39" s="2">
        <v>2</v>
      </c>
    </row>
    <row r="40" spans="1:4" x14ac:dyDescent="0.15">
      <c r="A40" s="1">
        <f t="shared" si="0"/>
        <v>4008</v>
      </c>
      <c r="B40" s="1" t="str">
        <f t="shared" si="1"/>
        <v>options3</v>
      </c>
      <c r="C40" s="1" t="str">
        <f>VLOOKUP(A40,Sheet1!$A:$L,MATCH(B40,Sheet1!$1:$1,0),0)</f>
        <v>options3_4008</v>
      </c>
      <c r="D40" s="2">
        <v>3</v>
      </c>
    </row>
    <row r="41" spans="1:4" x14ac:dyDescent="0.15">
      <c r="A41" s="1">
        <f t="shared" si="0"/>
        <v>4008</v>
      </c>
      <c r="B41" s="1" t="str">
        <f t="shared" si="1"/>
        <v>options4</v>
      </c>
      <c r="C41" s="1" t="str">
        <f>VLOOKUP(A41,Sheet1!$A:$L,MATCH(B41,Sheet1!$1:$1,0),0)</f>
        <v>options4_4008</v>
      </c>
      <c r="D41" s="2">
        <v>4</v>
      </c>
    </row>
    <row r="42" spans="1:4" x14ac:dyDescent="0.15">
      <c r="A42" s="1">
        <f t="shared" si="0"/>
        <v>4009</v>
      </c>
      <c r="B42" s="1" t="str">
        <f t="shared" si="1"/>
        <v>txt</v>
      </c>
      <c r="C42" s="1" t="str">
        <f>VLOOKUP(A42,Sheet1!$A:$L,MATCH(B42,Sheet1!$1:$1,0),0)</f>
        <v>questions_txt_4009</v>
      </c>
      <c r="D42" s="2" t="s">
        <v>177</v>
      </c>
    </row>
    <row r="43" spans="1:4" x14ac:dyDescent="0.15">
      <c r="A43" s="1">
        <f t="shared" si="0"/>
        <v>4009</v>
      </c>
      <c r="B43" s="1" t="str">
        <f t="shared" si="1"/>
        <v>options1</v>
      </c>
      <c r="C43" s="1" t="str">
        <f>VLOOKUP(A43,Sheet1!$A:$L,MATCH(B43,Sheet1!$1:$1,0),0)</f>
        <v>options1_4009</v>
      </c>
      <c r="D43" s="2">
        <v>1</v>
      </c>
    </row>
    <row r="44" spans="1:4" x14ac:dyDescent="0.15">
      <c r="A44" s="1">
        <f t="shared" si="0"/>
        <v>4009</v>
      </c>
      <c r="B44" s="1" t="str">
        <f t="shared" si="1"/>
        <v>options2</v>
      </c>
      <c r="C44" s="1" t="str">
        <f>VLOOKUP(A44,Sheet1!$A:$L,MATCH(B44,Sheet1!$1:$1,0),0)</f>
        <v>options2_4009</v>
      </c>
      <c r="D44" s="2">
        <v>2</v>
      </c>
    </row>
    <row r="45" spans="1:4" x14ac:dyDescent="0.15">
      <c r="A45" s="1">
        <f t="shared" si="0"/>
        <v>4009</v>
      </c>
      <c r="B45" s="1" t="str">
        <f t="shared" si="1"/>
        <v>options3</v>
      </c>
      <c r="C45" s="1" t="str">
        <f>VLOOKUP(A45,Sheet1!$A:$L,MATCH(B45,Sheet1!$1:$1,0),0)</f>
        <v>options3_4009</v>
      </c>
      <c r="D45" s="2">
        <v>3</v>
      </c>
    </row>
    <row r="46" spans="1:4" x14ac:dyDescent="0.15">
      <c r="A46" s="1">
        <f t="shared" si="0"/>
        <v>4009</v>
      </c>
      <c r="B46" s="1" t="str">
        <f t="shared" si="1"/>
        <v>options4</v>
      </c>
      <c r="C46" s="1" t="str">
        <f>VLOOKUP(A46,Sheet1!$A:$L,MATCH(B46,Sheet1!$1:$1,0),0)</f>
        <v>options4_4009</v>
      </c>
      <c r="D46" s="2">
        <v>4</v>
      </c>
    </row>
    <row r="47" spans="1:4" x14ac:dyDescent="0.15">
      <c r="A47" s="1">
        <f t="shared" si="0"/>
        <v>4010</v>
      </c>
      <c r="B47" s="1" t="str">
        <f t="shared" si="1"/>
        <v>txt</v>
      </c>
      <c r="C47" s="1" t="str">
        <f>VLOOKUP(A47,Sheet1!$A:$L,MATCH(B47,Sheet1!$1:$1,0),0)</f>
        <v>questions_txt_4010</v>
      </c>
      <c r="D47" s="2" t="s">
        <v>178</v>
      </c>
    </row>
    <row r="48" spans="1:4" x14ac:dyDescent="0.15">
      <c r="A48" s="1">
        <f t="shared" si="0"/>
        <v>4010</v>
      </c>
      <c r="B48" s="1" t="str">
        <f t="shared" si="1"/>
        <v>options1</v>
      </c>
      <c r="C48" s="1" t="str">
        <f>VLOOKUP(A48,Sheet1!$A:$L,MATCH(B48,Sheet1!$1:$1,0),0)</f>
        <v>options1_4010</v>
      </c>
      <c r="D48" s="2">
        <v>5</v>
      </c>
    </row>
    <row r="49" spans="1:4" x14ac:dyDescent="0.15">
      <c r="A49" s="1">
        <f t="shared" si="0"/>
        <v>4010</v>
      </c>
      <c r="B49" s="1" t="str">
        <f t="shared" si="1"/>
        <v>options2</v>
      </c>
      <c r="C49" s="1" t="str">
        <f>VLOOKUP(A49,Sheet1!$A:$L,MATCH(B49,Sheet1!$1:$1,0),0)</f>
        <v>options2_4010</v>
      </c>
      <c r="D49" s="2">
        <v>10</v>
      </c>
    </row>
    <row r="50" spans="1:4" x14ac:dyDescent="0.15">
      <c r="A50" s="1">
        <f t="shared" si="0"/>
        <v>4010</v>
      </c>
      <c r="B50" s="1" t="str">
        <f t="shared" si="1"/>
        <v>options3</v>
      </c>
      <c r="C50" s="1" t="str">
        <f>VLOOKUP(A50,Sheet1!$A:$L,MATCH(B50,Sheet1!$1:$1,0),0)</f>
        <v>options3_4010</v>
      </c>
      <c r="D50" s="2">
        <v>15</v>
      </c>
    </row>
    <row r="51" spans="1:4" x14ac:dyDescent="0.15">
      <c r="A51" s="1">
        <f t="shared" si="0"/>
        <v>4010</v>
      </c>
      <c r="B51" s="1" t="str">
        <f t="shared" si="1"/>
        <v>options4</v>
      </c>
      <c r="C51" s="1" t="str">
        <f>VLOOKUP(A51,Sheet1!$A:$L,MATCH(B51,Sheet1!$1:$1,0),0)</f>
        <v>options4_4010</v>
      </c>
      <c r="D51" s="2">
        <v>20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5D390-A43F-4763-87E7-E6C4C467210F}">
  <dimension ref="A1:I25"/>
  <sheetViews>
    <sheetView workbookViewId="0">
      <selection activeCell="I11" sqref="I11"/>
    </sheetView>
  </sheetViews>
  <sheetFormatPr defaultRowHeight="13.5" x14ac:dyDescent="0.15"/>
  <cols>
    <col min="1" max="1" width="7.25" bestFit="1" customWidth="1"/>
    <col min="2" max="2" width="9.5" bestFit="1" customWidth="1"/>
    <col min="3" max="3" width="20.5" bestFit="1" customWidth="1"/>
    <col min="4" max="4" width="35.875" bestFit="1" customWidth="1"/>
  </cols>
  <sheetData>
    <row r="1" spans="1:9" x14ac:dyDescent="0.15">
      <c r="A1" s="2" t="s">
        <v>26</v>
      </c>
      <c r="B1" s="2" t="s">
        <v>27</v>
      </c>
      <c r="C1" s="2" t="s">
        <v>29</v>
      </c>
      <c r="D1" s="2" t="s">
        <v>28</v>
      </c>
    </row>
    <row r="2" spans="1:9" x14ac:dyDescent="0.15">
      <c r="A2" s="1">
        <v>5001</v>
      </c>
      <c r="B2" s="2" t="s">
        <v>23</v>
      </c>
      <c r="C2" s="1" t="str">
        <f>VLOOKUP(A2,Sheet1!$A:$L,MATCH(B2,Sheet1!$1:$1,0),0)</f>
        <v>questions_txt_5001</v>
      </c>
      <c r="D2" s="2" t="s">
        <v>107</v>
      </c>
    </row>
    <row r="3" spans="1:9" x14ac:dyDescent="0.15">
      <c r="A3" s="1">
        <v>5001</v>
      </c>
      <c r="B3" s="2" t="s">
        <v>25</v>
      </c>
      <c r="C3" s="1" t="str">
        <f>VLOOKUP(A3,Sheet1!$A:$L,MATCH(B3,Sheet1!$1:$1,0),0)</f>
        <v>options1_5001</v>
      </c>
      <c r="D3" s="2" t="s">
        <v>44</v>
      </c>
      <c r="I3">
        <v>2</v>
      </c>
    </row>
    <row r="4" spans="1:9" x14ac:dyDescent="0.15">
      <c r="A4" s="1">
        <v>5001</v>
      </c>
      <c r="B4" s="2" t="s">
        <v>4</v>
      </c>
      <c r="C4" s="1" t="str">
        <f>VLOOKUP(A4,Sheet1!$A:$L,MATCH(B4,Sheet1!$1:$1,0),0)</f>
        <v>options2_5001</v>
      </c>
      <c r="D4" s="2" t="s">
        <v>45</v>
      </c>
      <c r="I4">
        <v>1</v>
      </c>
    </row>
    <row r="5" spans="1:9" x14ac:dyDescent="0.15">
      <c r="A5" s="1">
        <f t="shared" ref="A5:A25" si="0">A2+1</f>
        <v>5002</v>
      </c>
      <c r="B5" s="1" t="str">
        <f t="shared" ref="B5:B25" si="1">B2</f>
        <v>txt</v>
      </c>
      <c r="C5" s="1" t="str">
        <f>VLOOKUP(A5,Sheet1!$A:$L,MATCH(B5,Sheet1!$1:$1,0),0)</f>
        <v>questions_txt_5002</v>
      </c>
      <c r="D5" s="2" t="s">
        <v>106</v>
      </c>
      <c r="I5">
        <v>1</v>
      </c>
    </row>
    <row r="6" spans="1:9" x14ac:dyDescent="0.15">
      <c r="A6" s="1">
        <f t="shared" si="0"/>
        <v>5002</v>
      </c>
      <c r="B6" s="1" t="str">
        <f t="shared" si="1"/>
        <v>options1</v>
      </c>
      <c r="C6" s="1" t="str">
        <f>VLOOKUP(A6,Sheet1!$A:$L,MATCH(B6,Sheet1!$1:$1,0),0)</f>
        <v>options1_5002</v>
      </c>
      <c r="D6" s="2" t="s">
        <v>108</v>
      </c>
      <c r="I6">
        <v>1</v>
      </c>
    </row>
    <row r="7" spans="1:9" x14ac:dyDescent="0.15">
      <c r="A7" s="1">
        <f t="shared" si="0"/>
        <v>5002</v>
      </c>
      <c r="B7" s="1" t="str">
        <f t="shared" si="1"/>
        <v>options2</v>
      </c>
      <c r="C7" s="1" t="str">
        <f>VLOOKUP(A7,Sheet1!$A:$L,MATCH(B7,Sheet1!$1:$1,0),0)</f>
        <v>options2_5002</v>
      </c>
      <c r="D7" s="2" t="s">
        <v>109</v>
      </c>
      <c r="I7">
        <v>1</v>
      </c>
    </row>
    <row r="8" spans="1:9" x14ac:dyDescent="0.15">
      <c r="A8" s="1">
        <f t="shared" si="0"/>
        <v>5003</v>
      </c>
      <c r="B8" s="1" t="str">
        <f t="shared" si="1"/>
        <v>txt</v>
      </c>
      <c r="C8" s="1" t="str">
        <f>VLOOKUP(A8,Sheet1!$A:$L,MATCH(B8,Sheet1!$1:$1,0),0)</f>
        <v>questions_txt_5003</v>
      </c>
      <c r="D8" s="2" t="s">
        <v>110</v>
      </c>
      <c r="I8">
        <v>1</v>
      </c>
    </row>
    <row r="9" spans="1:9" x14ac:dyDescent="0.15">
      <c r="A9" s="1">
        <f t="shared" si="0"/>
        <v>5003</v>
      </c>
      <c r="B9" s="1" t="str">
        <f t="shared" si="1"/>
        <v>options1</v>
      </c>
      <c r="C9" s="1" t="str">
        <f>VLOOKUP(A9,Sheet1!$A:$L,MATCH(B9,Sheet1!$1:$1,0),0)</f>
        <v>options1_5003</v>
      </c>
      <c r="D9" s="2" t="s">
        <v>108</v>
      </c>
      <c r="I9">
        <v>1</v>
      </c>
    </row>
    <row r="10" spans="1:9" x14ac:dyDescent="0.15">
      <c r="A10" s="1">
        <f t="shared" si="0"/>
        <v>5003</v>
      </c>
      <c r="B10" s="1" t="str">
        <f t="shared" si="1"/>
        <v>options2</v>
      </c>
      <c r="C10" s="1" t="str">
        <f>VLOOKUP(A10,Sheet1!$A:$L,MATCH(B10,Sheet1!$1:$1,0),0)</f>
        <v>options2_5003</v>
      </c>
      <c r="D10" s="2" t="s">
        <v>109</v>
      </c>
      <c r="I10">
        <v>2</v>
      </c>
    </row>
    <row r="11" spans="1:9" x14ac:dyDescent="0.15">
      <c r="A11" s="1">
        <f t="shared" si="0"/>
        <v>5004</v>
      </c>
      <c r="B11" s="1" t="str">
        <f t="shared" si="1"/>
        <v>txt</v>
      </c>
      <c r="C11" s="1" t="str">
        <f>VLOOKUP(A11,Sheet1!$A:$L,MATCH(B11,Sheet1!$1:$1,0),0)</f>
        <v>questions_txt_5004</v>
      </c>
      <c r="D11" s="2" t="s">
        <v>111</v>
      </c>
    </row>
    <row r="12" spans="1:9" x14ac:dyDescent="0.15">
      <c r="A12" s="1">
        <f t="shared" si="0"/>
        <v>5004</v>
      </c>
      <c r="B12" s="1" t="str">
        <f t="shared" si="1"/>
        <v>options1</v>
      </c>
      <c r="C12" s="1" t="str">
        <f>VLOOKUP(A12,Sheet1!$A:$L,MATCH(B12,Sheet1!$1:$1,0),0)</f>
        <v>options1_5004</v>
      </c>
      <c r="D12" s="2" t="s">
        <v>44</v>
      </c>
    </row>
    <row r="13" spans="1:9" x14ac:dyDescent="0.15">
      <c r="A13" s="1">
        <f t="shared" si="0"/>
        <v>5004</v>
      </c>
      <c r="B13" s="1" t="str">
        <f t="shared" si="1"/>
        <v>options2</v>
      </c>
      <c r="C13" s="1" t="str">
        <f>VLOOKUP(A13,Sheet1!$A:$L,MATCH(B13,Sheet1!$1:$1,0),0)</f>
        <v>options2_5004</v>
      </c>
      <c r="D13" s="2" t="s">
        <v>45</v>
      </c>
    </row>
    <row r="14" spans="1:9" x14ac:dyDescent="0.15">
      <c r="A14" s="1">
        <f t="shared" si="0"/>
        <v>5005</v>
      </c>
      <c r="B14" s="1" t="str">
        <f t="shared" si="1"/>
        <v>txt</v>
      </c>
      <c r="C14" s="1" t="str">
        <f>VLOOKUP(A14,Sheet1!$A:$L,MATCH(B14,Sheet1!$1:$1,0),0)</f>
        <v>questions_txt_5005</v>
      </c>
      <c r="D14" s="2" t="s">
        <v>179</v>
      </c>
    </row>
    <row r="15" spans="1:9" x14ac:dyDescent="0.15">
      <c r="A15" s="1">
        <f t="shared" si="0"/>
        <v>5005</v>
      </c>
      <c r="B15" s="1" t="str">
        <f t="shared" si="1"/>
        <v>options1</v>
      </c>
      <c r="C15" s="1" t="str">
        <f>VLOOKUP(A15,Sheet1!$A:$L,MATCH(B15,Sheet1!$1:$1,0),0)</f>
        <v>options1_5005</v>
      </c>
      <c r="D15" s="2" t="s">
        <v>44</v>
      </c>
    </row>
    <row r="16" spans="1:9" x14ac:dyDescent="0.15">
      <c r="A16" s="1">
        <f t="shared" si="0"/>
        <v>5005</v>
      </c>
      <c r="B16" s="1" t="str">
        <f t="shared" si="1"/>
        <v>options2</v>
      </c>
      <c r="C16" s="1" t="str">
        <f>VLOOKUP(A16,Sheet1!$A:$L,MATCH(B16,Sheet1!$1:$1,0),0)</f>
        <v>options2_5005</v>
      </c>
      <c r="D16" s="2" t="s">
        <v>45</v>
      </c>
    </row>
    <row r="17" spans="1:4" x14ac:dyDescent="0.15">
      <c r="A17" s="1">
        <f t="shared" si="0"/>
        <v>5006</v>
      </c>
      <c r="B17" s="1" t="str">
        <f t="shared" si="1"/>
        <v>txt</v>
      </c>
      <c r="C17" s="1" t="str">
        <f>VLOOKUP(A17,Sheet1!$A:$L,MATCH(B17,Sheet1!$1:$1,0),0)</f>
        <v>questions_txt_5006</v>
      </c>
      <c r="D17" s="2" t="s">
        <v>180</v>
      </c>
    </row>
    <row r="18" spans="1:4" x14ac:dyDescent="0.15">
      <c r="A18" s="1">
        <f t="shared" si="0"/>
        <v>5006</v>
      </c>
      <c r="B18" s="1" t="str">
        <f t="shared" si="1"/>
        <v>options1</v>
      </c>
      <c r="C18" s="1" t="str">
        <f>VLOOKUP(A18,Sheet1!$A:$L,MATCH(B18,Sheet1!$1:$1,0),0)</f>
        <v>options1_5006</v>
      </c>
      <c r="D18" s="2" t="s">
        <v>44</v>
      </c>
    </row>
    <row r="19" spans="1:4" x14ac:dyDescent="0.15">
      <c r="A19" s="1">
        <f t="shared" si="0"/>
        <v>5006</v>
      </c>
      <c r="B19" s="1" t="str">
        <f t="shared" si="1"/>
        <v>options2</v>
      </c>
      <c r="C19" s="1" t="str">
        <f>VLOOKUP(A19,Sheet1!$A:$L,MATCH(B19,Sheet1!$1:$1,0),0)</f>
        <v>options2_5006</v>
      </c>
      <c r="D19" s="2" t="s">
        <v>45</v>
      </c>
    </row>
    <row r="20" spans="1:4" x14ac:dyDescent="0.15">
      <c r="A20" s="1">
        <f t="shared" si="0"/>
        <v>5007</v>
      </c>
      <c r="B20" s="1" t="str">
        <f t="shared" si="1"/>
        <v>txt</v>
      </c>
      <c r="C20" s="1" t="str">
        <f>VLOOKUP(A20,Sheet1!$A:$L,MATCH(B20,Sheet1!$1:$1,0),0)</f>
        <v>questions_txt_5007</v>
      </c>
      <c r="D20" s="2" t="s">
        <v>181</v>
      </c>
    </row>
    <row r="21" spans="1:4" x14ac:dyDescent="0.15">
      <c r="A21" s="1">
        <f t="shared" si="0"/>
        <v>5007</v>
      </c>
      <c r="B21" s="1" t="str">
        <f t="shared" si="1"/>
        <v>options1</v>
      </c>
      <c r="C21" s="1" t="str">
        <f>VLOOKUP(A21,Sheet1!$A:$L,MATCH(B21,Sheet1!$1:$1,0),0)</f>
        <v>options1_5007</v>
      </c>
      <c r="D21" s="2" t="s">
        <v>44</v>
      </c>
    </row>
    <row r="22" spans="1:4" x14ac:dyDescent="0.15">
      <c r="A22" s="1">
        <f t="shared" si="0"/>
        <v>5007</v>
      </c>
      <c r="B22" s="1" t="str">
        <f t="shared" si="1"/>
        <v>options2</v>
      </c>
      <c r="C22" s="1" t="str">
        <f>VLOOKUP(A22,Sheet1!$A:$L,MATCH(B22,Sheet1!$1:$1,0),0)</f>
        <v>options2_5007</v>
      </c>
      <c r="D22" s="2" t="s">
        <v>45</v>
      </c>
    </row>
    <row r="23" spans="1:4" x14ac:dyDescent="0.15">
      <c r="A23" s="1">
        <f t="shared" si="0"/>
        <v>5008</v>
      </c>
      <c r="B23" s="1" t="str">
        <f t="shared" si="1"/>
        <v>txt</v>
      </c>
      <c r="C23" s="1" t="str">
        <f>VLOOKUP(A23,Sheet1!$A:$L,MATCH(B23,Sheet1!$1:$1,0),0)</f>
        <v>questions_txt_5008</v>
      </c>
      <c r="D23" s="2" t="s">
        <v>182</v>
      </c>
    </row>
    <row r="24" spans="1:4" x14ac:dyDescent="0.15">
      <c r="A24" s="1">
        <f t="shared" si="0"/>
        <v>5008</v>
      </c>
      <c r="B24" s="1" t="str">
        <f t="shared" si="1"/>
        <v>options1</v>
      </c>
      <c r="C24" s="1" t="str">
        <f>VLOOKUP(A24,Sheet1!$A:$L,MATCH(B24,Sheet1!$1:$1,0),0)</f>
        <v>options1_5008</v>
      </c>
      <c r="D24" s="2" t="s">
        <v>44</v>
      </c>
    </row>
    <row r="25" spans="1:4" x14ac:dyDescent="0.15">
      <c r="A25" s="1">
        <f t="shared" si="0"/>
        <v>5008</v>
      </c>
      <c r="B25" s="1" t="str">
        <f t="shared" si="1"/>
        <v>options2</v>
      </c>
      <c r="C25" s="1" t="str">
        <f>VLOOKUP(A25,Sheet1!$A:$L,MATCH(B25,Sheet1!$1:$1,0),0)</f>
        <v>options2_5008</v>
      </c>
      <c r="D25" s="2" t="s">
        <v>45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题目1组</vt:lpstr>
      <vt:lpstr>题目2组</vt:lpstr>
      <vt:lpstr>题目3组</vt:lpstr>
      <vt:lpstr>题目4组</vt:lpstr>
      <vt:lpstr>题目5组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2022-11-21T09:50:00Z</dcterms:created>
  <dcterms:modified xsi:type="dcterms:W3CDTF">2023-01-12T06:47:52Z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622B2162B473444EB13AFAF79E40C624</vt:lpwstr>
  </property>
  <property fmtid="{D5CDD505-2E9C-101B-9397-08002B2CF9AE}" pid="3" name="KSOProductBuildVer">
    <vt:lpwstr>2052-11.1.0.12651</vt:lpwstr>
  </property>
</Properties>
</file>