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je\NTNU\10 Master\Parameter Estimation\ODE\"/>
    </mc:Choice>
  </mc:AlternateContent>
  <xr:revisionPtr revIDLastSave="0" documentId="13_ncr:1_{FE6B7E28-ACF8-432D-961E-0CCD35CAAC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 l="1"/>
  <c r="K111" i="1"/>
  <c r="L111" i="1"/>
  <c r="M111" i="1"/>
  <c r="I111" i="1"/>
  <c r="J110" i="1"/>
  <c r="K110" i="1"/>
  <c r="L110" i="1"/>
  <c r="M110" i="1"/>
  <c r="I110" i="1"/>
  <c r="J108" i="1"/>
  <c r="K108" i="1"/>
  <c r="L108" i="1"/>
  <c r="M108" i="1"/>
  <c r="I108" i="1"/>
  <c r="J107" i="1"/>
  <c r="K107" i="1"/>
  <c r="L107" i="1"/>
  <c r="M107" i="1"/>
  <c r="I107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Q14" i="1"/>
  <c r="P14" i="1"/>
  <c r="O14" i="1"/>
  <c r="N14" i="1"/>
  <c r="M14" i="1"/>
  <c r="B103" i="1" l="1"/>
  <c r="C103" i="1"/>
  <c r="D103" i="1"/>
  <c r="E103" i="1"/>
  <c r="A103" i="1"/>
</calcChain>
</file>

<file path=xl/sharedStrings.xml><?xml version="1.0" encoding="utf-8"?>
<sst xmlns="http://schemas.openxmlformats.org/spreadsheetml/2006/main" count="16" uniqueCount="11">
  <si>
    <t>mu_max</t>
  </si>
  <si>
    <t>ks</t>
  </si>
  <si>
    <t>kd</t>
  </si>
  <si>
    <t>Yxs</t>
  </si>
  <si>
    <t>Yxco2</t>
  </si>
  <si>
    <t>Exitflag</t>
  </si>
  <si>
    <t>Initial values</t>
  </si>
  <si>
    <t>MAD</t>
  </si>
  <si>
    <t>Median</t>
  </si>
  <si>
    <t>relative MAD</t>
  </si>
  <si>
    <t>rel. MAD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</si>
</sst>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topLeftCell="A90" zoomScale="55" zoomScaleNormal="55" workbookViewId="0">
      <selection activeCell="O111" sqref="O111"/>
    </sheetView>
  </sheetViews>
  <sheetFormatPr defaultRowHeight="14.5" x14ac:dyDescent="0.35"/>
  <cols>
    <col min="1" max="1" width="12.7265625" customWidth="1"/>
    <col min="2" max="2" width="11.7265625" customWidth="1"/>
    <col min="3" max="3" width="15.36328125" customWidth="1"/>
    <col min="4" max="5" width="12.7265625" customWidth="1"/>
    <col min="6" max="6" width="7.1796875" customWidth="1"/>
    <col min="7" max="9" width="13.7265625" customWidth="1"/>
    <col min="10" max="10" width="14.7265625" customWidth="1"/>
    <col min="11" max="11" width="13.7265625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5">
      <c r="A2">
        <v>0.72815477237340176</v>
      </c>
      <c r="B2">
        <v>1.0697106849469646</v>
      </c>
      <c r="C2">
        <v>0.43518294685675291</v>
      </c>
      <c r="D2">
        <v>1.5966069068457132</v>
      </c>
      <c r="E2">
        <v>2.4216015229794721</v>
      </c>
      <c r="F2">
        <v>0</v>
      </c>
      <c r="G2">
        <v>1.9758694699049908</v>
      </c>
      <c r="H2">
        <v>1.7043202305688332</v>
      </c>
      <c r="I2">
        <v>0.25779225057201305</v>
      </c>
      <c r="J2">
        <v>0.79359863726628732</v>
      </c>
      <c r="K2">
        <v>0.36997384788468979</v>
      </c>
    </row>
    <row r="3" spans="1:17" x14ac:dyDescent="0.35">
      <c r="A3">
        <v>0.72815657770078412</v>
      </c>
      <c r="B3">
        <v>1.0697050263709011</v>
      </c>
      <c r="C3">
        <v>0.43518496089273251</v>
      </c>
      <c r="D3">
        <v>1.5966121696051179</v>
      </c>
      <c r="E3">
        <v>2.421610280483895</v>
      </c>
      <c r="F3">
        <v>2</v>
      </c>
      <c r="G3">
        <v>1.4772805839908036</v>
      </c>
      <c r="H3">
        <v>5.8598703582647582</v>
      </c>
      <c r="I3">
        <v>0.2467345259859749</v>
      </c>
      <c r="J3">
        <v>1.332832434638936</v>
      </c>
      <c r="K3">
        <v>0.41741406801311332</v>
      </c>
    </row>
    <row r="4" spans="1:17" x14ac:dyDescent="0.35">
      <c r="A4">
        <v>0.72815689517206139</v>
      </c>
      <c r="B4">
        <v>1.0697037064774784</v>
      </c>
      <c r="C4">
        <v>0.43518534296365158</v>
      </c>
      <c r="D4">
        <v>1.5966131395164147</v>
      </c>
      <c r="E4">
        <v>2.421611595774305</v>
      </c>
      <c r="F4">
        <v>2</v>
      </c>
      <c r="G4">
        <v>0.24786455519614026</v>
      </c>
      <c r="H4">
        <v>4.9035729346801817</v>
      </c>
      <c r="I4">
        <v>0.85299815534081624</v>
      </c>
      <c r="J4">
        <v>1.7478548117234667</v>
      </c>
      <c r="K4">
        <v>1.3514716614634881</v>
      </c>
    </row>
    <row r="5" spans="1:17" x14ac:dyDescent="0.35">
      <c r="A5">
        <v>0.72815699565889758</v>
      </c>
      <c r="B5">
        <v>1.0697036051074769</v>
      </c>
      <c r="C5">
        <v>0.43518543598119674</v>
      </c>
      <c r="D5">
        <v>1.5966134041451194</v>
      </c>
      <c r="E5">
        <v>2.4216120550859048</v>
      </c>
      <c r="F5">
        <v>2</v>
      </c>
      <c r="G5">
        <v>0.41692271750262755</v>
      </c>
      <c r="H5">
        <v>5.6497957073820118</v>
      </c>
      <c r="I5">
        <v>0.64031182516275809</v>
      </c>
      <c r="J5">
        <v>0.83405790328577201</v>
      </c>
      <c r="K5">
        <v>1.0298775776612168</v>
      </c>
    </row>
    <row r="6" spans="1:17" x14ac:dyDescent="0.35">
      <c r="A6">
        <v>0.72815705294808764</v>
      </c>
      <c r="B6">
        <v>1.0697034787748361</v>
      </c>
      <c r="C6">
        <v>0.43518549605688617</v>
      </c>
      <c r="D6">
        <v>1.5966135559098558</v>
      </c>
      <c r="E6">
        <v>2.4216122019714024</v>
      </c>
      <c r="F6">
        <v>2</v>
      </c>
      <c r="G6">
        <v>1.2419172878706166</v>
      </c>
      <c r="H6">
        <v>5.7370976484119822</v>
      </c>
      <c r="I6">
        <v>5.2077890285869621E-2</v>
      </c>
      <c r="J6">
        <v>1.8624027692164993</v>
      </c>
      <c r="K6">
        <v>3.6433084083913556</v>
      </c>
    </row>
    <row r="7" spans="1:17" x14ac:dyDescent="0.35">
      <c r="A7">
        <v>0.72815717715411754</v>
      </c>
      <c r="B7">
        <v>1.069703260520164</v>
      </c>
      <c r="C7">
        <v>0.43518561954953228</v>
      </c>
      <c r="D7">
        <v>1.5966138942731887</v>
      </c>
      <c r="E7">
        <v>2.4216127327380748</v>
      </c>
      <c r="F7">
        <v>2</v>
      </c>
      <c r="G7">
        <v>0.35133805935132156</v>
      </c>
      <c r="H7">
        <v>2.0894667399313538</v>
      </c>
      <c r="I7">
        <v>0.90515355900446404</v>
      </c>
      <c r="J7">
        <v>1.3507823546724937</v>
      </c>
      <c r="K7">
        <v>2.3423409995199869</v>
      </c>
    </row>
    <row r="8" spans="1:17" x14ac:dyDescent="0.35">
      <c r="A8">
        <v>0.72815674752290704</v>
      </c>
      <c r="B8">
        <v>1.0697050625952076</v>
      </c>
      <c r="C8">
        <v>0.43518510269316907</v>
      </c>
      <c r="D8">
        <v>1.5966125726306837</v>
      </c>
      <c r="E8">
        <v>2.4216107939480014</v>
      </c>
      <c r="F8">
        <v>2</v>
      </c>
      <c r="G8">
        <v>1.4926268554073587</v>
      </c>
      <c r="H8">
        <v>0.10336618343396387</v>
      </c>
      <c r="I8">
        <v>4.8447339253222088E-2</v>
      </c>
      <c r="J8">
        <v>1.3358322431472474</v>
      </c>
      <c r="K8">
        <v>3.0173399191538475</v>
      </c>
    </row>
    <row r="9" spans="1:17" x14ac:dyDescent="0.35">
      <c r="A9">
        <v>0.72815683822478383</v>
      </c>
      <c r="B9">
        <v>1.069704404825361</v>
      </c>
      <c r="C9">
        <v>0.43518523637584927</v>
      </c>
      <c r="D9">
        <v>1.5966128955564902</v>
      </c>
      <c r="E9">
        <v>2.4216113488044</v>
      </c>
      <c r="F9">
        <v>2</v>
      </c>
      <c r="G9">
        <v>1.2814358459318511</v>
      </c>
      <c r="H9">
        <v>3.2881421475680273</v>
      </c>
      <c r="I9">
        <v>0.65381202259577365</v>
      </c>
      <c r="J9">
        <v>1.4982629262070382</v>
      </c>
      <c r="K9">
        <v>2.9159286572743808</v>
      </c>
    </row>
    <row r="10" spans="1:17" x14ac:dyDescent="0.35">
      <c r="A10">
        <v>0.72815682476748111</v>
      </c>
      <c r="B10">
        <v>1.0697040441720318</v>
      </c>
      <c r="C10">
        <v>0.4351852549003743</v>
      </c>
      <c r="D10">
        <v>1.5966129214607871</v>
      </c>
      <c r="E10">
        <v>2.4216112626156949</v>
      </c>
      <c r="F10">
        <v>2</v>
      </c>
      <c r="G10">
        <v>0.17246905972699267</v>
      </c>
      <c r="H10">
        <v>3.664366163191989</v>
      </c>
      <c r="I10">
        <v>0.36919880433001817</v>
      </c>
      <c r="J10">
        <v>1.3700569453232185</v>
      </c>
      <c r="K10">
        <v>2.9897081769194456</v>
      </c>
    </row>
    <row r="11" spans="1:17" x14ac:dyDescent="0.35">
      <c r="A11">
        <v>0.72815690315733406</v>
      </c>
      <c r="B11">
        <v>1.0697037580894775</v>
      </c>
      <c r="C11">
        <v>0.43518534536981252</v>
      </c>
      <c r="D11">
        <v>1.596613158480866</v>
      </c>
      <c r="E11">
        <v>2.4216120197277529</v>
      </c>
      <c r="F11">
        <v>2</v>
      </c>
      <c r="G11">
        <v>1.1949803837451587</v>
      </c>
      <c r="H11">
        <v>3.3531133070524612</v>
      </c>
      <c r="I11">
        <v>0.29922502333310663</v>
      </c>
      <c r="J11">
        <v>0.90518508313864809</v>
      </c>
      <c r="K11">
        <v>2.1132282661023121</v>
      </c>
    </row>
    <row r="12" spans="1:17" x14ac:dyDescent="0.35">
      <c r="A12">
        <v>0.72815655673706825</v>
      </c>
      <c r="B12">
        <v>1.0697048394833024</v>
      </c>
      <c r="C12">
        <v>0.43518495919190231</v>
      </c>
      <c r="D12">
        <v>1.5966121501251833</v>
      </c>
      <c r="E12">
        <v>2.4216103239205164</v>
      </c>
      <c r="F12">
        <v>2</v>
      </c>
      <c r="G12">
        <v>1.092898879806137</v>
      </c>
      <c r="H12">
        <v>3.9888075238319898</v>
      </c>
      <c r="I12">
        <v>0.41509338661304662</v>
      </c>
      <c r="J12">
        <v>0.36147552050958875</v>
      </c>
      <c r="K12">
        <v>1.2769337024402538</v>
      </c>
    </row>
    <row r="13" spans="1:17" x14ac:dyDescent="0.35">
      <c r="A13">
        <v>0.72815667692759622</v>
      </c>
      <c r="B13">
        <v>1.0697048107759819</v>
      </c>
      <c r="C13">
        <v>0.43518506415644587</v>
      </c>
      <c r="D13">
        <v>1.596612438234283</v>
      </c>
      <c r="E13">
        <v>2.4216105292497212</v>
      </c>
      <c r="F13">
        <v>2</v>
      </c>
      <c r="G13">
        <v>1.5038927877349</v>
      </c>
      <c r="H13">
        <v>2.286694821055014</v>
      </c>
      <c r="I13">
        <v>6.4187087391898601E-2</v>
      </c>
      <c r="J13">
        <v>1.5346590215531488</v>
      </c>
      <c r="K13">
        <v>3.3560109267826777</v>
      </c>
    </row>
    <row r="14" spans="1:17" x14ac:dyDescent="0.35">
      <c r="A14">
        <v>0.72815680619928025</v>
      </c>
      <c r="B14">
        <v>1.0697042618829149</v>
      </c>
      <c r="C14">
        <v>0.43518521960612061</v>
      </c>
      <c r="D14">
        <v>1.5966128409332356</v>
      </c>
      <c r="E14">
        <v>2.4216112835641885</v>
      </c>
      <c r="F14">
        <v>3</v>
      </c>
      <c r="G14">
        <v>1.1644983290544542</v>
      </c>
      <c r="H14">
        <v>5.4073933712440967</v>
      </c>
      <c r="I14">
        <v>0.86994103235800735</v>
      </c>
      <c r="J14">
        <v>0.52955805295126002</v>
      </c>
      <c r="K14">
        <v>1.5903703774052957</v>
      </c>
      <c r="M14">
        <f>ABS(A14-MEDIAN($A$14:$A$101))</f>
        <v>5.096692989869922E-8</v>
      </c>
      <c r="N14">
        <f>ABS(B14-MEDIAN($B$14:$B$101))</f>
        <v>2.3076654165343768E-7</v>
      </c>
      <c r="O14">
        <f>ABS(C14-MEDIAN($C$14:$C$101))</f>
        <v>6.2348281593127552E-8</v>
      </c>
      <c r="P14">
        <f>ABS(D14-MEDIAN($D$14:$D$101))</f>
        <v>1.6303666816597229E-7</v>
      </c>
      <c r="Q14">
        <f>ABS(E14-MEDIAN($E$14:$E$101))</f>
        <v>3.5463182657125003E-7</v>
      </c>
    </row>
    <row r="15" spans="1:17" x14ac:dyDescent="0.35">
      <c r="A15">
        <v>0.72815668486296792</v>
      </c>
      <c r="B15">
        <v>1.0697046127769252</v>
      </c>
      <c r="C15">
        <v>0.43518508706912606</v>
      </c>
      <c r="D15">
        <v>1.596612494075532</v>
      </c>
      <c r="E15">
        <v>2.4216104360485202</v>
      </c>
      <c r="F15">
        <v>3</v>
      </c>
      <c r="G15">
        <v>0.23842908210838232</v>
      </c>
      <c r="H15">
        <v>9.3982947034492064</v>
      </c>
      <c r="I15">
        <v>0.64555187497252353</v>
      </c>
      <c r="J15">
        <v>0.95892644989777565</v>
      </c>
      <c r="K15">
        <v>3.1965848052005419</v>
      </c>
      <c r="M15">
        <f t="shared" ref="M15:M78" si="0">ABS(A15-MEDIAN($A$14:$A$101))</f>
        <v>7.036938243221158E-8</v>
      </c>
      <c r="N15">
        <f t="shared" ref="N15:N78" si="1">ABS(B15-MEDIAN($B$14:$B$101))</f>
        <v>1.201274686390974E-7</v>
      </c>
      <c r="O15">
        <f t="shared" ref="O15:O78" si="2">ABS(C15-MEDIAN($C$14:$C$101))</f>
        <v>7.0188712952834464E-8</v>
      </c>
      <c r="P15">
        <f t="shared" ref="P15:P78" si="3">ABS(D15-MEDIAN($D$14:$D$101))</f>
        <v>1.8382103550429463E-7</v>
      </c>
      <c r="Q15">
        <f t="shared" ref="Q15:Q78" si="4">ABS(E15-MEDIAN($E$14:$E$101))</f>
        <v>4.9288384174062116E-7</v>
      </c>
    </row>
    <row r="16" spans="1:17" x14ac:dyDescent="0.35">
      <c r="A16">
        <v>0.72815687786459238</v>
      </c>
      <c r="B16">
        <v>1.0697041589366487</v>
      </c>
      <c r="C16">
        <v>0.43518528885874641</v>
      </c>
      <c r="D16">
        <v>1.59661303588745</v>
      </c>
      <c r="E16">
        <v>2.4216116191666086</v>
      </c>
      <c r="F16">
        <v>3</v>
      </c>
      <c r="G16">
        <v>1.0894322210535257</v>
      </c>
      <c r="H16">
        <v>6.4731148029312768</v>
      </c>
      <c r="I16">
        <v>0.54388593399963903</v>
      </c>
      <c r="J16">
        <v>1.4420932411596228</v>
      </c>
      <c r="K16">
        <v>2.6124765288855105</v>
      </c>
      <c r="M16">
        <f t="shared" si="0"/>
        <v>1.226322420277981E-7</v>
      </c>
      <c r="N16">
        <f t="shared" si="1"/>
        <v>3.3371280783178747E-7</v>
      </c>
      <c r="O16">
        <f t="shared" si="2"/>
        <v>1.3160090739372521E-7</v>
      </c>
      <c r="P16">
        <f t="shared" si="3"/>
        <v>3.5799088249355293E-7</v>
      </c>
      <c r="Q16">
        <f t="shared" si="4"/>
        <v>6.90234246647492E-7</v>
      </c>
    </row>
    <row r="17" spans="1:17" x14ac:dyDescent="0.35">
      <c r="A17">
        <v>0.22482593601617124</v>
      </c>
      <c r="B17">
        <v>1.4351630255628247</v>
      </c>
      <c r="C17">
        <v>5.2256802378123792E-30</v>
      </c>
      <c r="D17">
        <v>0.43950856333622762</v>
      </c>
      <c r="E17">
        <v>0.6642494177355559</v>
      </c>
      <c r="F17">
        <v>3</v>
      </c>
      <c r="G17">
        <v>1.9874092482417041</v>
      </c>
      <c r="H17">
        <v>2.1867663239963386</v>
      </c>
      <c r="I17">
        <v>0.10579827325022817</v>
      </c>
      <c r="J17">
        <v>0.21939492904638835</v>
      </c>
      <c r="K17">
        <v>0.31795685487552849</v>
      </c>
      <c r="M17">
        <f t="shared" si="0"/>
        <v>0.50333081921617917</v>
      </c>
      <c r="N17">
        <f t="shared" si="1"/>
        <v>0.36545853291336816</v>
      </c>
      <c r="O17">
        <f t="shared" si="2"/>
        <v>0.43518515725783902</v>
      </c>
      <c r="P17">
        <f t="shared" si="3"/>
        <v>1.1571041145603398</v>
      </c>
      <c r="Q17">
        <f t="shared" si="4"/>
        <v>1.7573615111968062</v>
      </c>
    </row>
    <row r="18" spans="1:17" x14ac:dyDescent="0.35">
      <c r="A18">
        <v>0.72815674243260564</v>
      </c>
      <c r="B18">
        <v>1.0697044864402587</v>
      </c>
      <c r="C18">
        <v>0.43518514676850883</v>
      </c>
      <c r="D18">
        <v>1.5966126518640675</v>
      </c>
      <c r="E18">
        <v>2.4216108768883582</v>
      </c>
      <c r="F18">
        <v>3</v>
      </c>
      <c r="G18">
        <v>0.80915999171525166</v>
      </c>
      <c r="H18">
        <v>4.483729120664953</v>
      </c>
      <c r="I18">
        <v>0.36581617683817125</v>
      </c>
      <c r="J18">
        <v>1.5270092816976268</v>
      </c>
      <c r="K18">
        <v>3.1394818980708439</v>
      </c>
      <c r="M18">
        <f t="shared" si="0"/>
        <v>1.2799744708580363E-8</v>
      </c>
      <c r="N18">
        <f t="shared" si="1"/>
        <v>6.2091978225708999E-9</v>
      </c>
      <c r="O18">
        <f t="shared" si="2"/>
        <v>1.0489330182217316E-8</v>
      </c>
      <c r="P18">
        <f t="shared" si="3"/>
        <v>2.6032499933492659E-8</v>
      </c>
      <c r="Q18">
        <f t="shared" si="4"/>
        <v>5.2044003773232816E-8</v>
      </c>
    </row>
    <row r="19" spans="1:17" x14ac:dyDescent="0.35">
      <c r="A19">
        <v>0.72815646573936532</v>
      </c>
      <c r="B19">
        <v>1.0697051075935489</v>
      </c>
      <c r="C19">
        <v>0.43518485817173252</v>
      </c>
      <c r="D19">
        <v>1.5966118953375905</v>
      </c>
      <c r="E19">
        <v>2.4216095968056059</v>
      </c>
      <c r="F19">
        <v>3</v>
      </c>
      <c r="G19">
        <v>1.5439607711084902</v>
      </c>
      <c r="H19">
        <v>9.3285357027881961</v>
      </c>
      <c r="I19">
        <v>0.9727408540030138</v>
      </c>
      <c r="J19">
        <v>0.38405669885554983</v>
      </c>
      <c r="K19">
        <v>0.69437101414577651</v>
      </c>
      <c r="M19">
        <f t="shared" si="0"/>
        <v>2.8949298502833898E-7</v>
      </c>
      <c r="N19">
        <f t="shared" si="1"/>
        <v>6.1494409231421798E-7</v>
      </c>
      <c r="O19">
        <f t="shared" si="2"/>
        <v>2.990861064922079E-7</v>
      </c>
      <c r="P19">
        <f t="shared" si="3"/>
        <v>7.825589769527852E-7</v>
      </c>
      <c r="Q19">
        <f t="shared" si="4"/>
        <v>1.3321267560151284E-6</v>
      </c>
    </row>
    <row r="20" spans="1:17" x14ac:dyDescent="0.35">
      <c r="A20">
        <v>0.72815673914082946</v>
      </c>
      <c r="B20">
        <v>1.0697047319101611</v>
      </c>
      <c r="C20">
        <v>0.43518512371266482</v>
      </c>
      <c r="D20">
        <v>1.5966126012277406</v>
      </c>
      <c r="E20">
        <v>2.4216105581162664</v>
      </c>
      <c r="F20">
        <v>3</v>
      </c>
      <c r="G20">
        <v>1.3925326741659896</v>
      </c>
      <c r="H20">
        <v>0.93820026774865561</v>
      </c>
      <c r="I20">
        <v>0.52540440385933573</v>
      </c>
      <c r="J20">
        <v>1.0606884367857268</v>
      </c>
      <c r="K20">
        <v>4.3056990569666622</v>
      </c>
      <c r="M20">
        <f t="shared" si="0"/>
        <v>1.6091520893546374E-8</v>
      </c>
      <c r="N20">
        <f t="shared" si="1"/>
        <v>2.3926070458202275E-7</v>
      </c>
      <c r="O20">
        <f t="shared" si="2"/>
        <v>3.3545174193960747E-8</v>
      </c>
      <c r="P20">
        <f t="shared" si="3"/>
        <v>7.6668826842762883E-8</v>
      </c>
      <c r="Q20">
        <f t="shared" si="4"/>
        <v>3.7081609560729589E-7</v>
      </c>
    </row>
    <row r="21" spans="1:17" x14ac:dyDescent="0.35">
      <c r="A21">
        <v>0.72815677767583487</v>
      </c>
      <c r="B21">
        <v>1.0697043873610959</v>
      </c>
      <c r="C21">
        <v>0.43518518488361857</v>
      </c>
      <c r="D21">
        <v>1.5966127499510419</v>
      </c>
      <c r="E21">
        <v>2.4216112691482081</v>
      </c>
      <c r="F21">
        <v>3</v>
      </c>
      <c r="G21">
        <v>0.96970666710420383</v>
      </c>
      <c r="H21">
        <v>3.9345636121526639</v>
      </c>
      <c r="I21">
        <v>0.67143113967402601</v>
      </c>
      <c r="J21">
        <v>1.482515886908413</v>
      </c>
      <c r="K21">
        <v>2.6002623369519338</v>
      </c>
      <c r="M21">
        <f t="shared" si="0"/>
        <v>2.2443484515299872E-8</v>
      </c>
      <c r="N21">
        <f t="shared" si="1"/>
        <v>1.0528836069667591E-7</v>
      </c>
      <c r="O21">
        <f t="shared" si="2"/>
        <v>2.7625779552842289E-8</v>
      </c>
      <c r="P21">
        <f t="shared" si="3"/>
        <v>7.2054474387073242E-8</v>
      </c>
      <c r="Q21">
        <f t="shared" si="4"/>
        <v>3.4021584616183986E-7</v>
      </c>
    </row>
    <row r="22" spans="1:17" x14ac:dyDescent="0.35">
      <c r="A22">
        <v>0.72815640478777133</v>
      </c>
      <c r="B22">
        <v>1.0697052013571897</v>
      </c>
      <c r="C22">
        <v>0.43518479878868727</v>
      </c>
      <c r="D22">
        <v>1.5966117282641474</v>
      </c>
      <c r="E22">
        <v>2.4216095360927703</v>
      </c>
      <c r="F22">
        <v>3</v>
      </c>
      <c r="G22">
        <v>0.69542534255505029</v>
      </c>
      <c r="H22">
        <v>1.4999725383168305</v>
      </c>
      <c r="I22">
        <v>0.5860920672314619</v>
      </c>
      <c r="J22">
        <v>0.52429063545561472</v>
      </c>
      <c r="K22">
        <v>0.22227046139119244</v>
      </c>
      <c r="M22">
        <f t="shared" si="0"/>
        <v>3.5044457902255743E-7</v>
      </c>
      <c r="N22">
        <f t="shared" si="1"/>
        <v>7.0870773316578095E-7</v>
      </c>
      <c r="O22">
        <f t="shared" si="2"/>
        <v>3.5846915175108407E-7</v>
      </c>
      <c r="P22">
        <f t="shared" si="3"/>
        <v>9.4963242003309745E-7</v>
      </c>
      <c r="Q22">
        <f t="shared" si="4"/>
        <v>1.3928395916629199E-6</v>
      </c>
    </row>
    <row r="23" spans="1:17" x14ac:dyDescent="0.35">
      <c r="A23">
        <v>0.72815666066349427</v>
      </c>
      <c r="B23">
        <v>1.069704456668884</v>
      </c>
      <c r="C23">
        <v>0.43518507967805653</v>
      </c>
      <c r="D23">
        <v>1.5966124578197833</v>
      </c>
      <c r="E23">
        <v>2.4216105903122229</v>
      </c>
      <c r="F23">
        <v>3</v>
      </c>
      <c r="G23">
        <v>1.5098665344623583</v>
      </c>
      <c r="H23">
        <v>2.4278535782096187</v>
      </c>
      <c r="I23">
        <v>0.44240231300194333</v>
      </c>
      <c r="J23">
        <v>1.3755921702402143</v>
      </c>
      <c r="K23">
        <v>1.7961410520093031</v>
      </c>
      <c r="M23">
        <f t="shared" si="0"/>
        <v>9.4568856079391139E-8</v>
      </c>
      <c r="N23">
        <f t="shared" si="1"/>
        <v>3.5980572521410181E-8</v>
      </c>
      <c r="O23">
        <f t="shared" si="2"/>
        <v>7.7579782487013915E-8</v>
      </c>
      <c r="P23">
        <f t="shared" si="3"/>
        <v>2.2007678412983012E-7</v>
      </c>
      <c r="Q23">
        <f t="shared" si="4"/>
        <v>3.3862013903984689E-7</v>
      </c>
    </row>
    <row r="24" spans="1:17" x14ac:dyDescent="0.35">
      <c r="A24">
        <v>0.72815675141807001</v>
      </c>
      <c r="B24">
        <v>1.0697045413372497</v>
      </c>
      <c r="C24">
        <v>0.43518514971605493</v>
      </c>
      <c r="D24">
        <v>1.5966126668476217</v>
      </c>
      <c r="E24">
        <v>2.4216109901982588</v>
      </c>
      <c r="F24">
        <v>3</v>
      </c>
      <c r="G24">
        <v>1.4726801486024035</v>
      </c>
      <c r="H24">
        <v>3.9470747527876315</v>
      </c>
      <c r="I24">
        <v>0.6834158669679784</v>
      </c>
      <c r="J24">
        <v>1.408094860668532</v>
      </c>
      <c r="K24">
        <v>2.2115270669168541</v>
      </c>
      <c r="M24">
        <f t="shared" si="0"/>
        <v>3.8142803360230459E-9</v>
      </c>
      <c r="N24">
        <f t="shared" si="1"/>
        <v>4.8687793130497425E-8</v>
      </c>
      <c r="O24">
        <f t="shared" si="2"/>
        <v>7.5417840861291552E-9</v>
      </c>
      <c r="P24">
        <f t="shared" si="3"/>
        <v>1.1048945758318496E-8</v>
      </c>
      <c r="Q24">
        <f t="shared" si="4"/>
        <v>6.1265896800222208E-8</v>
      </c>
    </row>
    <row r="25" spans="1:17" x14ac:dyDescent="0.35">
      <c r="A25">
        <v>0.72815719641248755</v>
      </c>
      <c r="B25">
        <v>1.0697036847350936</v>
      </c>
      <c r="C25">
        <v>0.43518560031280173</v>
      </c>
      <c r="D25">
        <v>1.5966138787871618</v>
      </c>
      <c r="E25">
        <v>2.4216130499658499</v>
      </c>
      <c r="F25">
        <v>3</v>
      </c>
      <c r="G25">
        <v>3.9155247106637425E-2</v>
      </c>
      <c r="H25">
        <v>3.3085788021407101</v>
      </c>
      <c r="I25">
        <v>0.42430949683313746</v>
      </c>
      <c r="J25">
        <v>0.54054084686413062</v>
      </c>
      <c r="K25">
        <v>0.98526899047727878</v>
      </c>
      <c r="M25">
        <f t="shared" si="0"/>
        <v>4.4118013720062521E-7</v>
      </c>
      <c r="N25">
        <f t="shared" si="1"/>
        <v>8.0791436296578922E-7</v>
      </c>
      <c r="O25">
        <f t="shared" si="2"/>
        <v>4.4305496271768163E-7</v>
      </c>
      <c r="P25">
        <f t="shared" si="3"/>
        <v>1.2008905942995085E-6</v>
      </c>
      <c r="Q25">
        <f t="shared" si="4"/>
        <v>2.1210334879562254E-6</v>
      </c>
    </row>
    <row r="26" spans="1:17" x14ac:dyDescent="0.35">
      <c r="A26">
        <v>0.72815643974741351</v>
      </c>
      <c r="B26">
        <v>1.0697049212955221</v>
      </c>
      <c r="C26">
        <v>0.43518485226062337</v>
      </c>
      <c r="D26">
        <v>1.5966118518074996</v>
      </c>
      <c r="E26">
        <v>2.4216093393435072</v>
      </c>
      <c r="F26">
        <v>3</v>
      </c>
      <c r="G26">
        <v>1.6434423699226197</v>
      </c>
      <c r="H26">
        <v>4.2992140938326635</v>
      </c>
      <c r="I26">
        <v>0.88777095425635377</v>
      </c>
      <c r="J26">
        <v>0.78236599092232662</v>
      </c>
      <c r="K26">
        <v>3.8455719369414783</v>
      </c>
      <c r="M26">
        <f t="shared" si="0"/>
        <v>3.1548493684141476E-7</v>
      </c>
      <c r="N26">
        <f t="shared" si="1"/>
        <v>4.2864606553116857E-7</v>
      </c>
      <c r="O26">
        <f t="shared" si="2"/>
        <v>3.0499721564991589E-7</v>
      </c>
      <c r="P26">
        <f t="shared" si="3"/>
        <v>8.2608906781800329E-7</v>
      </c>
      <c r="Q26">
        <f t="shared" si="4"/>
        <v>1.589588854766788E-6</v>
      </c>
    </row>
    <row r="27" spans="1:17" x14ac:dyDescent="0.35">
      <c r="A27">
        <v>0.7281566208874507</v>
      </c>
      <c r="B27">
        <v>1.0697047217871685</v>
      </c>
      <c r="C27">
        <v>0.43518502352544208</v>
      </c>
      <c r="D27">
        <v>1.5966123238005969</v>
      </c>
      <c r="E27">
        <v>2.4216103344014122</v>
      </c>
      <c r="F27">
        <v>3</v>
      </c>
      <c r="G27">
        <v>0.79358303402723318</v>
      </c>
      <c r="H27">
        <v>8.0851409588734509</v>
      </c>
      <c r="I27">
        <v>0.75507709900708353</v>
      </c>
      <c r="J27">
        <v>0.75479108967020569</v>
      </c>
      <c r="K27">
        <v>1.0800945798069717</v>
      </c>
      <c r="M27">
        <f t="shared" si="0"/>
        <v>1.3434489964936347E-7</v>
      </c>
      <c r="N27">
        <f t="shared" si="1"/>
        <v>2.2913771191568344E-7</v>
      </c>
      <c r="O27">
        <f t="shared" si="2"/>
        <v>1.3373239693414973E-7</v>
      </c>
      <c r="P27">
        <f t="shared" si="3"/>
        <v>3.5409597054503195E-7</v>
      </c>
      <c r="Q27">
        <f t="shared" si="4"/>
        <v>5.9453094980455035E-7</v>
      </c>
    </row>
    <row r="28" spans="1:17" x14ac:dyDescent="0.35">
      <c r="A28">
        <v>0.72815646685373414</v>
      </c>
      <c r="B28">
        <v>1.0697051648403926</v>
      </c>
      <c r="C28">
        <v>0.43518485510022537</v>
      </c>
      <c r="D28">
        <v>1.5966118805007965</v>
      </c>
      <c r="E28">
        <v>2.4216098493762344</v>
      </c>
      <c r="F28">
        <v>3</v>
      </c>
      <c r="G28">
        <v>1.5808144359338268</v>
      </c>
      <c r="H28">
        <v>9.4930391184979683</v>
      </c>
      <c r="I28">
        <v>0.32756543407520522</v>
      </c>
      <c r="J28">
        <v>1.3425287409034796</v>
      </c>
      <c r="K28">
        <v>2.1932249129347783</v>
      </c>
      <c r="M28">
        <f t="shared" si="0"/>
        <v>2.8837861620889527E-7</v>
      </c>
      <c r="N28">
        <f t="shared" si="1"/>
        <v>6.7219093602410851E-7</v>
      </c>
      <c r="O28">
        <f t="shared" si="2"/>
        <v>3.0215761365193217E-7</v>
      </c>
      <c r="P28">
        <f t="shared" si="3"/>
        <v>7.9739577096837877E-7</v>
      </c>
      <c r="Q28">
        <f t="shared" si="4"/>
        <v>1.0795561276033538E-6</v>
      </c>
    </row>
    <row r="29" spans="1:17" x14ac:dyDescent="0.35">
      <c r="A29">
        <v>0.72815701291296664</v>
      </c>
      <c r="B29">
        <v>1.0697036115861625</v>
      </c>
      <c r="C29">
        <v>0.43518545313112805</v>
      </c>
      <c r="D29">
        <v>1.5966134079346936</v>
      </c>
      <c r="E29">
        <v>2.4216118247567491</v>
      </c>
      <c r="F29">
        <v>3</v>
      </c>
      <c r="G29">
        <v>1.6670011911779505</v>
      </c>
      <c r="H29">
        <v>7.6885425242961496</v>
      </c>
      <c r="I29">
        <v>0.16725354549472171</v>
      </c>
      <c r="J29">
        <v>1.7239609574041443</v>
      </c>
      <c r="K29">
        <v>4.9493607681575194</v>
      </c>
      <c r="M29">
        <f t="shared" si="0"/>
        <v>2.576806162890577E-7</v>
      </c>
      <c r="N29">
        <f t="shared" si="1"/>
        <v>8.8106329410031492E-7</v>
      </c>
      <c r="O29">
        <f t="shared" si="2"/>
        <v>2.9587328903568633E-7</v>
      </c>
      <c r="P29">
        <f t="shared" si="3"/>
        <v>7.3003812617322694E-7</v>
      </c>
      <c r="Q29">
        <f t="shared" si="4"/>
        <v>8.9582438711488521E-7</v>
      </c>
    </row>
    <row r="30" spans="1:17" x14ac:dyDescent="0.35">
      <c r="A30">
        <v>0.72815707869528645</v>
      </c>
      <c r="B30">
        <v>1.0697036681250685</v>
      </c>
      <c r="C30">
        <v>0.43518550139832435</v>
      </c>
      <c r="D30">
        <v>1.5966135948193887</v>
      </c>
      <c r="E30">
        <v>2.4216120374983201</v>
      </c>
      <c r="F30">
        <v>3</v>
      </c>
      <c r="G30">
        <v>1.0288469130114088</v>
      </c>
      <c r="H30">
        <v>8.8428102312695529</v>
      </c>
      <c r="I30">
        <v>0.5880260553084975</v>
      </c>
      <c r="J30">
        <v>0.30950469731208941</v>
      </c>
      <c r="K30">
        <v>0.99931411428726025</v>
      </c>
      <c r="M30">
        <f t="shared" si="0"/>
        <v>3.2346293610263643E-7</v>
      </c>
      <c r="N30">
        <f t="shared" si="1"/>
        <v>8.2452438809887951E-7</v>
      </c>
      <c r="O30">
        <f t="shared" si="2"/>
        <v>3.4414048533104591E-7</v>
      </c>
      <c r="P30">
        <f t="shared" si="3"/>
        <v>9.1692282122579627E-7</v>
      </c>
      <c r="Q30">
        <f t="shared" si="4"/>
        <v>1.1085659581411278E-6</v>
      </c>
    </row>
    <row r="31" spans="1:17" x14ac:dyDescent="0.35">
      <c r="A31">
        <v>0.72815655869963214</v>
      </c>
      <c r="B31">
        <v>1.0697047933901762</v>
      </c>
      <c r="C31">
        <v>0.43518496399370299</v>
      </c>
      <c r="D31">
        <v>1.5966121650976113</v>
      </c>
      <c r="E31">
        <v>2.4216101258731384</v>
      </c>
      <c r="F31">
        <v>3</v>
      </c>
      <c r="G31">
        <v>0.81390967427781358</v>
      </c>
      <c r="H31">
        <v>7.4870571821569145</v>
      </c>
      <c r="I31">
        <v>0.82558381578615558</v>
      </c>
      <c r="J31">
        <v>1.5799260598890617</v>
      </c>
      <c r="K31">
        <v>1.5926212269949609</v>
      </c>
      <c r="M31">
        <f t="shared" si="0"/>
        <v>1.9653271821074014E-7</v>
      </c>
      <c r="N31">
        <f t="shared" si="1"/>
        <v>3.0074071966090798E-7</v>
      </c>
      <c r="O31">
        <f t="shared" si="2"/>
        <v>1.9326413602804848E-7</v>
      </c>
      <c r="P31">
        <f t="shared" si="3"/>
        <v>5.1279895618705496E-7</v>
      </c>
      <c r="Q31">
        <f t="shared" si="4"/>
        <v>8.0305922356416204E-7</v>
      </c>
    </row>
    <row r="32" spans="1:17" x14ac:dyDescent="0.35">
      <c r="A32">
        <v>0.22482590310360631</v>
      </c>
      <c r="B32">
        <v>1.435161839710227</v>
      </c>
      <c r="C32">
        <v>4.6725184738014891E-15</v>
      </c>
      <c r="D32">
        <v>0.4395085678487447</v>
      </c>
      <c r="E32">
        <v>0.66424969214957175</v>
      </c>
      <c r="F32">
        <v>3</v>
      </c>
      <c r="G32">
        <v>1.0681282547414528</v>
      </c>
      <c r="H32">
        <v>0.8995067877058105</v>
      </c>
      <c r="I32">
        <v>0.11170574419320345</v>
      </c>
      <c r="J32">
        <v>0.27258509787659735</v>
      </c>
      <c r="K32">
        <v>3.3932615240009412</v>
      </c>
      <c r="M32">
        <f t="shared" si="0"/>
        <v>0.50333085212874407</v>
      </c>
      <c r="N32">
        <f t="shared" si="1"/>
        <v>0.36545734706077049</v>
      </c>
      <c r="O32">
        <f t="shared" si="2"/>
        <v>0.43518515725783435</v>
      </c>
      <c r="P32">
        <f t="shared" si="3"/>
        <v>1.1571041100478228</v>
      </c>
      <c r="Q32">
        <f t="shared" si="4"/>
        <v>1.7573612367827902</v>
      </c>
    </row>
    <row r="33" spans="1:17" x14ac:dyDescent="0.35">
      <c r="A33">
        <v>0.72815684545695292</v>
      </c>
      <c r="B33">
        <v>1.0697042938481489</v>
      </c>
      <c r="C33">
        <v>0.43518525086818216</v>
      </c>
      <c r="D33">
        <v>1.5966129303438632</v>
      </c>
      <c r="E33">
        <v>2.4216112975616859</v>
      </c>
      <c r="F33">
        <v>3</v>
      </c>
      <c r="G33">
        <v>0.99035403817932122</v>
      </c>
      <c r="H33">
        <v>1.8971040601758016</v>
      </c>
      <c r="I33">
        <v>0.49500582499022083</v>
      </c>
      <c r="J33">
        <v>0.29521644395337732</v>
      </c>
      <c r="K33">
        <v>0.27487073453094091</v>
      </c>
      <c r="M33">
        <f t="shared" si="0"/>
        <v>9.0224602566912893E-8</v>
      </c>
      <c r="N33">
        <f t="shared" si="1"/>
        <v>1.9880130763816339E-7</v>
      </c>
      <c r="O33">
        <f t="shared" si="2"/>
        <v>9.3610343143701868E-8</v>
      </c>
      <c r="P33">
        <f t="shared" si="3"/>
        <v>2.5244729573437041E-7</v>
      </c>
      <c r="Q33">
        <f t="shared" si="4"/>
        <v>3.6862932395465009E-7</v>
      </c>
    </row>
    <row r="34" spans="1:17" x14ac:dyDescent="0.35">
      <c r="A34">
        <v>0.72815657369070708</v>
      </c>
      <c r="B34">
        <v>1.0697052909106952</v>
      </c>
      <c r="C34">
        <v>0.43518493549196352</v>
      </c>
      <c r="D34">
        <v>1.5966121165219067</v>
      </c>
      <c r="E34">
        <v>2.4216098958553038</v>
      </c>
      <c r="F34">
        <v>3</v>
      </c>
      <c r="G34">
        <v>1.7014253485780149</v>
      </c>
      <c r="H34">
        <v>5.6055952735488477</v>
      </c>
      <c r="I34">
        <v>0.92960886675666321</v>
      </c>
      <c r="J34">
        <v>1.3933344011104551</v>
      </c>
      <c r="K34">
        <v>2.9139548258792001</v>
      </c>
      <c r="M34">
        <f t="shared" si="0"/>
        <v>1.8154164327377487E-7</v>
      </c>
      <c r="N34">
        <f t="shared" si="1"/>
        <v>7.9826123866588716E-7</v>
      </c>
      <c r="O34">
        <f t="shared" si="2"/>
        <v>2.2176587549660454E-7</v>
      </c>
      <c r="P34">
        <f t="shared" si="3"/>
        <v>5.6137466075689701E-7</v>
      </c>
      <c r="Q34">
        <f t="shared" si="4"/>
        <v>1.0330770581212789E-6</v>
      </c>
    </row>
    <row r="35" spans="1:17" x14ac:dyDescent="0.35">
      <c r="A35">
        <v>0.2248259465266175</v>
      </c>
      <c r="B35">
        <v>1.4351632836556103</v>
      </c>
      <c r="C35">
        <v>6.7856537804820885E-20</v>
      </c>
      <c r="D35">
        <v>0.4395085518302288</v>
      </c>
      <c r="E35">
        <v>0.66424954294875804</v>
      </c>
      <c r="F35">
        <v>3</v>
      </c>
      <c r="G35">
        <v>1.6307944229548423</v>
      </c>
      <c r="H35">
        <v>8.7901390459717774</v>
      </c>
      <c r="I35">
        <v>0.98891161607958911</v>
      </c>
      <c r="J35">
        <v>1.0447507138895418E-3</v>
      </c>
      <c r="K35">
        <v>4.3271929550651231</v>
      </c>
      <c r="M35">
        <f t="shared" si="0"/>
        <v>0.50333080870573288</v>
      </c>
      <c r="N35">
        <f t="shared" si="1"/>
        <v>0.36545879100615375</v>
      </c>
      <c r="O35">
        <f t="shared" si="2"/>
        <v>0.43518515725783902</v>
      </c>
      <c r="P35">
        <f t="shared" si="3"/>
        <v>1.1571041260663386</v>
      </c>
      <c r="Q35">
        <f t="shared" si="4"/>
        <v>1.7573613859836039</v>
      </c>
    </row>
    <row r="36" spans="1:17" x14ac:dyDescent="0.35">
      <c r="A36">
        <v>0.72815634193678069</v>
      </c>
      <c r="B36">
        <v>1.0697051820593013</v>
      </c>
      <c r="C36">
        <v>0.43518474692809578</v>
      </c>
      <c r="D36">
        <v>1.5966115793340778</v>
      </c>
      <c r="E36">
        <v>2.4216088076854825</v>
      </c>
      <c r="F36">
        <v>3</v>
      </c>
      <c r="G36">
        <v>1.2251329389679975</v>
      </c>
      <c r="H36">
        <v>9.8995020570883092</v>
      </c>
      <c r="I36">
        <v>0.52768006933844236</v>
      </c>
      <c r="J36">
        <v>0.95904677042043751</v>
      </c>
      <c r="K36">
        <v>4.0067380276097611</v>
      </c>
      <c r="M36">
        <f t="shared" si="0"/>
        <v>4.1329556965674641E-7</v>
      </c>
      <c r="N36">
        <f t="shared" si="1"/>
        <v>6.8940984476739686E-7</v>
      </c>
      <c r="O36">
        <f t="shared" si="2"/>
        <v>4.1032974323895743E-7</v>
      </c>
      <c r="P36">
        <f t="shared" si="3"/>
        <v>1.098562489643129E-6</v>
      </c>
      <c r="Q36">
        <f t="shared" si="4"/>
        <v>2.1212468794828965E-6</v>
      </c>
    </row>
    <row r="37" spans="1:17" x14ac:dyDescent="0.35">
      <c r="A37">
        <v>0.72815750105803878</v>
      </c>
      <c r="B37">
        <v>1.0697030531671639</v>
      </c>
      <c r="C37">
        <v>0.43518591277773377</v>
      </c>
      <c r="D37">
        <v>1.5966147106505961</v>
      </c>
      <c r="E37">
        <v>2.4216142245400696</v>
      </c>
      <c r="F37">
        <v>3</v>
      </c>
      <c r="G37">
        <v>0.45568587141208372</v>
      </c>
      <c r="H37">
        <v>4.980942911963897</v>
      </c>
      <c r="I37">
        <v>0.90085248853200484</v>
      </c>
      <c r="J37">
        <v>1.1493224382603753</v>
      </c>
      <c r="K37">
        <v>4.2258909252701828</v>
      </c>
      <c r="M37">
        <f t="shared" si="0"/>
        <v>7.458256884307346E-7</v>
      </c>
      <c r="N37">
        <f t="shared" si="1"/>
        <v>1.4394822926977469E-6</v>
      </c>
      <c r="O37">
        <f t="shared" si="2"/>
        <v>7.5551989475730608E-7</v>
      </c>
      <c r="P37">
        <f t="shared" si="3"/>
        <v>2.0327540286579904E-6</v>
      </c>
      <c r="Q37">
        <f t="shared" si="4"/>
        <v>3.295607707620718E-6</v>
      </c>
    </row>
    <row r="38" spans="1:17" x14ac:dyDescent="0.35">
      <c r="A38">
        <v>0.72815673229407485</v>
      </c>
      <c r="B38">
        <v>1.0697047886554236</v>
      </c>
      <c r="C38">
        <v>0.43518511246337171</v>
      </c>
      <c r="D38">
        <v>1.5966125821122508</v>
      </c>
      <c r="E38">
        <v>2.421610906439839</v>
      </c>
      <c r="F38">
        <v>3</v>
      </c>
      <c r="G38">
        <v>1.2519195703431665</v>
      </c>
      <c r="H38">
        <v>6.609445579473423</v>
      </c>
      <c r="I38">
        <v>0.72975185531722109</v>
      </c>
      <c r="J38">
        <v>1.7815042326506445</v>
      </c>
      <c r="K38">
        <v>4.9115161144180322</v>
      </c>
      <c r="M38">
        <f t="shared" si="0"/>
        <v>2.2938275501260819E-8</v>
      </c>
      <c r="N38">
        <f t="shared" si="1"/>
        <v>2.9600596707091142E-7</v>
      </c>
      <c r="O38">
        <f t="shared" si="2"/>
        <v>4.4794467302100571E-8</v>
      </c>
      <c r="P38">
        <f t="shared" si="3"/>
        <v>9.5784316700431305E-8</v>
      </c>
      <c r="Q38">
        <f t="shared" si="4"/>
        <v>2.2492522955275263E-8</v>
      </c>
    </row>
    <row r="39" spans="1:17" x14ac:dyDescent="0.35">
      <c r="A39">
        <v>0.22482586351874614</v>
      </c>
      <c r="B39">
        <v>1.4351605385665442</v>
      </c>
      <c r="C39">
        <v>5.9486756344400715E-16</v>
      </c>
      <c r="D39">
        <v>0.43950856038066322</v>
      </c>
      <c r="E39">
        <v>0.66424948380141025</v>
      </c>
      <c r="F39">
        <v>3</v>
      </c>
      <c r="G39">
        <v>1.5380581706717924</v>
      </c>
      <c r="H39">
        <v>5.8144648787539772</v>
      </c>
      <c r="I39">
        <v>0.92831306231418798</v>
      </c>
      <c r="J39">
        <v>1.1601807315168833</v>
      </c>
      <c r="K39">
        <v>8.4914691686306387E-2</v>
      </c>
      <c r="M39">
        <f t="shared" si="0"/>
        <v>0.50333089171360423</v>
      </c>
      <c r="N39">
        <f t="shared" si="1"/>
        <v>0.36545604591708769</v>
      </c>
      <c r="O39">
        <f t="shared" si="2"/>
        <v>0.43518515725783841</v>
      </c>
      <c r="P39">
        <f t="shared" si="3"/>
        <v>1.1571041175159043</v>
      </c>
      <c r="Q39">
        <f t="shared" si="4"/>
        <v>1.7573614451309516</v>
      </c>
    </row>
    <row r="40" spans="1:17" x14ac:dyDescent="0.35">
      <c r="A40">
        <v>0.72815663306819578</v>
      </c>
      <c r="B40">
        <v>1.0697048529040971</v>
      </c>
      <c r="C40">
        <v>0.43518502342376086</v>
      </c>
      <c r="D40">
        <v>1.5966123274589417</v>
      </c>
      <c r="E40">
        <v>2.4216103317162339</v>
      </c>
      <c r="F40">
        <v>3</v>
      </c>
      <c r="G40">
        <v>0.24171914219711632</v>
      </c>
      <c r="H40">
        <v>8.627107186996696</v>
      </c>
      <c r="I40">
        <v>0.48429651121210249</v>
      </c>
      <c r="J40">
        <v>1.6897113491525264</v>
      </c>
      <c r="K40">
        <v>1.0470254201046736</v>
      </c>
      <c r="M40">
        <f t="shared" si="0"/>
        <v>1.2216415457011465E-7</v>
      </c>
      <c r="N40">
        <f t="shared" si="1"/>
        <v>3.6025464056343992E-7</v>
      </c>
      <c r="O40">
        <f t="shared" si="2"/>
        <v>1.3383407815314996E-7</v>
      </c>
      <c r="P40">
        <f t="shared" si="3"/>
        <v>3.5043762580677651E-7</v>
      </c>
      <c r="Q40">
        <f t="shared" si="4"/>
        <v>5.9721612810648139E-7</v>
      </c>
    </row>
    <row r="41" spans="1:17" x14ac:dyDescent="0.35">
      <c r="A41">
        <v>0.72815694212419202</v>
      </c>
      <c r="B41">
        <v>1.0697039430262079</v>
      </c>
      <c r="C41">
        <v>0.43518536202196589</v>
      </c>
      <c r="D41">
        <v>1.5966132245126523</v>
      </c>
      <c r="E41">
        <v>2.4216121510956916</v>
      </c>
      <c r="F41">
        <v>3</v>
      </c>
      <c r="G41">
        <v>1.10458268307755</v>
      </c>
      <c r="H41">
        <v>6.2988338506442121</v>
      </c>
      <c r="I41">
        <v>3.199101576256691E-2</v>
      </c>
      <c r="J41">
        <v>1.229426838234281</v>
      </c>
      <c r="K41">
        <v>1.8120573113652632</v>
      </c>
      <c r="M41">
        <f t="shared" si="0"/>
        <v>1.8689184166920114E-7</v>
      </c>
      <c r="N41">
        <f t="shared" si="1"/>
        <v>5.4962324869123336E-7</v>
      </c>
      <c r="O41">
        <f t="shared" si="2"/>
        <v>2.0476412687653323E-7</v>
      </c>
      <c r="P41">
        <f t="shared" si="3"/>
        <v>5.4661608483996815E-7</v>
      </c>
      <c r="Q41">
        <f t="shared" si="4"/>
        <v>1.2221633296505274E-6</v>
      </c>
    </row>
    <row r="42" spans="1:17" x14ac:dyDescent="0.35">
      <c r="A42">
        <v>0.72815688571063419</v>
      </c>
      <c r="B42">
        <v>1.0697039864901674</v>
      </c>
      <c r="C42">
        <v>0.43518531106111347</v>
      </c>
      <c r="D42">
        <v>1.5966130715791478</v>
      </c>
      <c r="E42">
        <v>2.4216109514248849</v>
      </c>
      <c r="F42">
        <v>3</v>
      </c>
      <c r="G42">
        <v>9.9065158084122418E-2</v>
      </c>
      <c r="H42">
        <v>4.8956998917732175</v>
      </c>
      <c r="I42">
        <v>0.19251039606207476</v>
      </c>
      <c r="J42">
        <v>0.2461674950918904</v>
      </c>
      <c r="K42">
        <v>1.0274708545383993</v>
      </c>
      <c r="M42">
        <f t="shared" si="0"/>
        <v>1.304782838440488E-7</v>
      </c>
      <c r="N42">
        <f t="shared" si="1"/>
        <v>5.0615928914865549E-7</v>
      </c>
      <c r="O42">
        <f t="shared" si="2"/>
        <v>1.5380327444969311E-7</v>
      </c>
      <c r="P42">
        <f t="shared" si="3"/>
        <v>3.9368258031302616E-7</v>
      </c>
      <c r="Q42">
        <f t="shared" si="4"/>
        <v>2.2492522955275263E-8</v>
      </c>
    </row>
    <row r="43" spans="1:17" x14ac:dyDescent="0.35">
      <c r="A43">
        <v>0.72815675503508126</v>
      </c>
      <c r="B43">
        <v>1.0697044988586542</v>
      </c>
      <c r="C43">
        <v>0.43518515633991028</v>
      </c>
      <c r="D43">
        <v>1.5966126815176378</v>
      </c>
      <c r="E43">
        <v>2.4216110639962247</v>
      </c>
      <c r="F43">
        <v>3</v>
      </c>
      <c r="G43">
        <v>0.29302982122977972</v>
      </c>
      <c r="H43">
        <v>1.8907217447261382</v>
      </c>
      <c r="I43">
        <v>4.2652410911143357E-2</v>
      </c>
      <c r="J43">
        <v>1.2703958337197641</v>
      </c>
      <c r="K43">
        <v>1.4093342794021497</v>
      </c>
      <c r="M43">
        <f t="shared" si="0"/>
        <v>1.9726908995210124E-10</v>
      </c>
      <c r="N43">
        <f t="shared" si="1"/>
        <v>6.209197600526295E-9</v>
      </c>
      <c r="O43">
        <f t="shared" si="2"/>
        <v>9.1792873302409816E-10</v>
      </c>
      <c r="P43">
        <f t="shared" si="3"/>
        <v>3.6210703324712767E-9</v>
      </c>
      <c r="Q43">
        <f t="shared" si="4"/>
        <v>1.3506386276063154E-7</v>
      </c>
    </row>
    <row r="44" spans="1:17" x14ac:dyDescent="0.35">
      <c r="A44">
        <v>0.72815691522293924</v>
      </c>
      <c r="B44">
        <v>1.0697044711797108</v>
      </c>
      <c r="C44">
        <v>0.43518529553621255</v>
      </c>
      <c r="D44">
        <v>1.596613070428017</v>
      </c>
      <c r="E44">
        <v>2.4216111327727274</v>
      </c>
      <c r="F44">
        <v>3</v>
      </c>
      <c r="G44">
        <v>1.0771933560906808</v>
      </c>
      <c r="H44">
        <v>6.9516303944433204</v>
      </c>
      <c r="I44">
        <v>0.49911601348258949</v>
      </c>
      <c r="J44">
        <v>1.0716021115022265</v>
      </c>
      <c r="K44">
        <v>2.2259158264802115</v>
      </c>
      <c r="M44">
        <f t="shared" si="0"/>
        <v>1.5999058888827022E-7</v>
      </c>
      <c r="N44">
        <f t="shared" si="1"/>
        <v>2.1469745759006287E-8</v>
      </c>
      <c r="O44">
        <f t="shared" si="2"/>
        <v>1.3827837352931027E-7</v>
      </c>
      <c r="P44">
        <f t="shared" si="3"/>
        <v>3.9253144956674646E-7</v>
      </c>
      <c r="Q44">
        <f t="shared" si="4"/>
        <v>2.0384036547582696E-7</v>
      </c>
    </row>
    <row r="45" spans="1:17" x14ac:dyDescent="0.35">
      <c r="A45">
        <v>0.22482617526589127</v>
      </c>
      <c r="B45">
        <v>1.4351712517994193</v>
      </c>
      <c r="C45">
        <v>2.2295036146704504E-17</v>
      </c>
      <c r="D45">
        <v>0.43950855997301563</v>
      </c>
      <c r="E45">
        <v>0.66424948959594232</v>
      </c>
      <c r="F45">
        <v>3</v>
      </c>
      <c r="G45">
        <v>1.8958662425863373</v>
      </c>
      <c r="H45">
        <v>0.82071207097725862</v>
      </c>
      <c r="I45">
        <v>0.10570942658172144</v>
      </c>
      <c r="J45">
        <v>0.2840822438079964</v>
      </c>
      <c r="K45">
        <v>0.83230220438210378</v>
      </c>
      <c r="M45">
        <f t="shared" si="0"/>
        <v>0.50333057996645914</v>
      </c>
      <c r="N45">
        <f t="shared" si="1"/>
        <v>0.36546675914996274</v>
      </c>
      <c r="O45">
        <f t="shared" si="2"/>
        <v>0.43518515725783902</v>
      </c>
      <c r="P45">
        <f t="shared" si="3"/>
        <v>1.1571041179235517</v>
      </c>
      <c r="Q45">
        <f t="shared" si="4"/>
        <v>1.7573614393364196</v>
      </c>
    </row>
    <row r="46" spans="1:17" x14ac:dyDescent="0.35">
      <c r="A46">
        <v>0.72815667347357094</v>
      </c>
      <c r="B46">
        <v>1.0697046172834332</v>
      </c>
      <c r="C46">
        <v>0.43518507725757555</v>
      </c>
      <c r="D46">
        <v>1.596612461488331</v>
      </c>
      <c r="E46">
        <v>2.4216104841329829</v>
      </c>
      <c r="F46">
        <v>3</v>
      </c>
      <c r="G46">
        <v>1.4756833075951803</v>
      </c>
      <c r="H46">
        <v>0.63404500692818222</v>
      </c>
      <c r="I46">
        <v>0.86044056303823191</v>
      </c>
      <c r="J46">
        <v>1.8688102379224267</v>
      </c>
      <c r="K46">
        <v>4.9219915612048579</v>
      </c>
      <c r="M46">
        <f t="shared" si="0"/>
        <v>8.175877941329901E-8</v>
      </c>
      <c r="N46">
        <f t="shared" si="1"/>
        <v>1.2463397669471021E-7</v>
      </c>
      <c r="O46">
        <f t="shared" si="2"/>
        <v>8.0000263469326427E-8</v>
      </c>
      <c r="P46">
        <f t="shared" si="3"/>
        <v>2.1640823644197837E-7</v>
      </c>
      <c r="Q46">
        <f t="shared" si="4"/>
        <v>4.4479937910679723E-7</v>
      </c>
    </row>
    <row r="47" spans="1:17" x14ac:dyDescent="0.35">
      <c r="A47">
        <v>0.72815646702565007</v>
      </c>
      <c r="B47">
        <v>1.069705229541976</v>
      </c>
      <c r="C47">
        <v>0.4351848495218153</v>
      </c>
      <c r="D47">
        <v>1.5966118714203212</v>
      </c>
      <c r="E47">
        <v>2.4216095809832847</v>
      </c>
      <c r="F47">
        <v>3</v>
      </c>
      <c r="G47">
        <v>1.7178776333677324</v>
      </c>
      <c r="H47">
        <v>7.8555898926503058</v>
      </c>
      <c r="I47">
        <v>0.51337741858757491</v>
      </c>
      <c r="J47">
        <v>0.35520492101173007</v>
      </c>
      <c r="K47">
        <v>1.9929474836792154</v>
      </c>
      <c r="M47">
        <f t="shared" si="0"/>
        <v>2.8820670028295581E-7</v>
      </c>
      <c r="N47">
        <f t="shared" si="1"/>
        <v>7.3689251944841772E-7</v>
      </c>
      <c r="O47">
        <f t="shared" si="2"/>
        <v>3.0773602371914066E-7</v>
      </c>
      <c r="P47">
        <f t="shared" si="3"/>
        <v>8.0647624622898206E-7</v>
      </c>
      <c r="Q47">
        <f t="shared" si="4"/>
        <v>1.3479490772461133E-6</v>
      </c>
    </row>
    <row r="48" spans="1:17" x14ac:dyDescent="0.35">
      <c r="A48">
        <v>0.7281564423107969</v>
      </c>
      <c r="B48">
        <v>1.0697050669798347</v>
      </c>
      <c r="C48">
        <v>0.43518484221227405</v>
      </c>
      <c r="D48">
        <v>1.5966118386026276</v>
      </c>
      <c r="E48">
        <v>2.4216095570519043</v>
      </c>
      <c r="F48">
        <v>3</v>
      </c>
      <c r="G48">
        <v>0.26786250197594241</v>
      </c>
      <c r="H48">
        <v>0.30889548744951534</v>
      </c>
      <c r="I48">
        <v>0.93914170606954794</v>
      </c>
      <c r="J48">
        <v>0.60261212917278439</v>
      </c>
      <c r="K48">
        <v>1.4776691723767821</v>
      </c>
      <c r="M48">
        <f t="shared" si="0"/>
        <v>3.1292155344697647E-7</v>
      </c>
      <c r="N48">
        <f t="shared" si="1"/>
        <v>5.7433037814469401E-7</v>
      </c>
      <c r="O48">
        <f t="shared" si="2"/>
        <v>3.1504556496919633E-7</v>
      </c>
      <c r="P48">
        <f t="shared" si="3"/>
        <v>8.3929393990267442E-7</v>
      </c>
      <c r="Q48">
        <f t="shared" si="4"/>
        <v>1.3718804576789978E-6</v>
      </c>
    </row>
    <row r="49" spans="1:17" x14ac:dyDescent="0.35">
      <c r="A49">
        <v>0.22482591012949699</v>
      </c>
      <c r="B49">
        <v>1.4351621116849724</v>
      </c>
      <c r="C49">
        <v>1.385552510200264E-14</v>
      </c>
      <c r="D49">
        <v>0.43950856706261771</v>
      </c>
      <c r="E49">
        <v>0.66424939173440967</v>
      </c>
      <c r="F49">
        <v>3</v>
      </c>
      <c r="G49">
        <v>0.66587256367235059</v>
      </c>
      <c r="H49">
        <v>4.670681870288524</v>
      </c>
      <c r="I49">
        <v>0.64819840646615712</v>
      </c>
      <c r="J49">
        <v>5.0456362986072589E-2</v>
      </c>
      <c r="K49">
        <v>4.2110330620966723</v>
      </c>
      <c r="M49">
        <f t="shared" si="0"/>
        <v>0.50333084510285331</v>
      </c>
      <c r="N49">
        <f t="shared" si="1"/>
        <v>0.36545761903551588</v>
      </c>
      <c r="O49">
        <f t="shared" si="2"/>
        <v>0.43518515725782514</v>
      </c>
      <c r="P49">
        <f t="shared" si="3"/>
        <v>1.1571041108339497</v>
      </c>
      <c r="Q49">
        <f t="shared" si="4"/>
        <v>1.7573615371979523</v>
      </c>
    </row>
    <row r="50" spans="1:17" x14ac:dyDescent="0.35">
      <c r="A50">
        <v>0.72815727588310664</v>
      </c>
      <c r="B50">
        <v>1.0697031555109984</v>
      </c>
      <c r="C50">
        <v>0.43518571164424935</v>
      </c>
      <c r="D50">
        <v>1.596614158599521</v>
      </c>
      <c r="E50">
        <v>2.4216132225106368</v>
      </c>
      <c r="F50">
        <v>3</v>
      </c>
      <c r="G50">
        <v>1.1180650899773901</v>
      </c>
      <c r="H50">
        <v>8.5409994927344322</v>
      </c>
      <c r="I50">
        <v>0.34787919432726111</v>
      </c>
      <c r="J50">
        <v>0.89205329611020567</v>
      </c>
      <c r="K50">
        <v>0.27119742220564791</v>
      </c>
      <c r="M50">
        <f t="shared" si="0"/>
        <v>5.2065075628604518E-7</v>
      </c>
      <c r="N50">
        <f t="shared" si="1"/>
        <v>1.3371384581795098E-6</v>
      </c>
      <c r="O50">
        <f t="shared" si="2"/>
        <v>5.5438641033411784E-7</v>
      </c>
      <c r="P50">
        <f t="shared" si="3"/>
        <v>1.4807029535823801E-6</v>
      </c>
      <c r="Q50">
        <f t="shared" si="4"/>
        <v>2.2935782748589872E-6</v>
      </c>
    </row>
    <row r="51" spans="1:17" x14ac:dyDescent="0.35">
      <c r="A51">
        <v>0.72815681658914588</v>
      </c>
      <c r="B51">
        <v>1.0697042864262247</v>
      </c>
      <c r="C51">
        <v>0.43518522664337667</v>
      </c>
      <c r="D51">
        <v>1.596612861804533</v>
      </c>
      <c r="E51">
        <v>2.4216110136419857</v>
      </c>
      <c r="F51">
        <v>3</v>
      </c>
      <c r="G51">
        <v>0.3542150675782183</v>
      </c>
      <c r="H51">
        <v>6.6280806196097437</v>
      </c>
      <c r="I51">
        <v>0.33082899520330455</v>
      </c>
      <c r="J51">
        <v>1.7969722756685991</v>
      </c>
      <c r="K51">
        <v>0.59077599223355315</v>
      </c>
      <c r="M51">
        <f t="shared" si="0"/>
        <v>6.1356795533207276E-8</v>
      </c>
      <c r="N51">
        <f t="shared" si="1"/>
        <v>2.0622323182450941E-7</v>
      </c>
      <c r="O51">
        <f t="shared" si="2"/>
        <v>6.938553764879174E-8</v>
      </c>
      <c r="P51">
        <f t="shared" si="3"/>
        <v>1.8390796552303357E-7</v>
      </c>
      <c r="Q51">
        <f t="shared" si="4"/>
        <v>8.4709623759948727E-8</v>
      </c>
    </row>
    <row r="52" spans="1:17" x14ac:dyDescent="0.35">
      <c r="A52">
        <v>0.72815661272902454</v>
      </c>
      <c r="B52">
        <v>1.0697046280172213</v>
      </c>
      <c r="C52">
        <v>0.43518502432718825</v>
      </c>
      <c r="D52">
        <v>1.5966123173331543</v>
      </c>
      <c r="E52">
        <v>2.4216104094049729</v>
      </c>
      <c r="F52">
        <v>3</v>
      </c>
      <c r="G52">
        <v>1.9768358575699612</v>
      </c>
      <c r="H52">
        <v>5.3998209903792915</v>
      </c>
      <c r="I52">
        <v>0.70691741932276275</v>
      </c>
      <c r="J52">
        <v>1.9989832401954093</v>
      </c>
      <c r="K52">
        <v>1.4392467240756863</v>
      </c>
      <c r="M52">
        <f t="shared" si="0"/>
        <v>1.4250332580623137E-7</v>
      </c>
      <c r="N52">
        <f t="shared" si="1"/>
        <v>1.35367764775296E-7</v>
      </c>
      <c r="O52">
        <f t="shared" si="2"/>
        <v>1.3293065076469546E-7</v>
      </c>
      <c r="P52">
        <f t="shared" si="3"/>
        <v>3.6056341312651341E-7</v>
      </c>
      <c r="Q52">
        <f t="shared" si="4"/>
        <v>5.1952738910898688E-7</v>
      </c>
    </row>
    <row r="53" spans="1:17" x14ac:dyDescent="0.35">
      <c r="A53">
        <v>0.72815730594469419</v>
      </c>
      <c r="B53">
        <v>1.0697029701929512</v>
      </c>
      <c r="C53">
        <v>0.43518575407481574</v>
      </c>
      <c r="D53">
        <v>1.5966142505606562</v>
      </c>
      <c r="E53">
        <v>2.4216136370841972</v>
      </c>
      <c r="F53">
        <v>3</v>
      </c>
      <c r="G53">
        <v>0.82904507778621683</v>
      </c>
      <c r="H53">
        <v>4.6483994162513733</v>
      </c>
      <c r="I53">
        <v>0.7639570784919566</v>
      </c>
      <c r="J53">
        <v>1.6364080778153416</v>
      </c>
      <c r="K53">
        <v>0.50110770097745783</v>
      </c>
      <c r="M53">
        <f t="shared" si="0"/>
        <v>5.5071234383863299E-7</v>
      </c>
      <c r="N53">
        <f t="shared" si="1"/>
        <v>1.5224565053095773E-6</v>
      </c>
      <c r="O53">
        <f t="shared" si="2"/>
        <v>5.9681697672786527E-7</v>
      </c>
      <c r="P53">
        <f t="shared" si="3"/>
        <v>1.5726640887336885E-6</v>
      </c>
      <c r="Q53">
        <f t="shared" si="4"/>
        <v>2.7081518352289891E-6</v>
      </c>
    </row>
    <row r="54" spans="1:17" x14ac:dyDescent="0.35">
      <c r="A54">
        <v>0.7281568385481394</v>
      </c>
      <c r="B54">
        <v>1.0697041849665561</v>
      </c>
      <c r="C54">
        <v>0.43518525414141951</v>
      </c>
      <c r="D54">
        <v>1.5966129280342787</v>
      </c>
      <c r="E54">
        <v>2.4216111746774951</v>
      </c>
      <c r="F54">
        <v>3</v>
      </c>
      <c r="G54">
        <v>0.35623390777353281</v>
      </c>
      <c r="H54">
        <v>3.5963491348208034</v>
      </c>
      <c r="I54">
        <v>5.6704689068291181E-2</v>
      </c>
      <c r="J54">
        <v>1.0437713473225585</v>
      </c>
      <c r="K54">
        <v>1.6792448733846226</v>
      </c>
      <c r="M54">
        <f t="shared" si="0"/>
        <v>8.3315789045634858E-8</v>
      </c>
      <c r="N54">
        <f t="shared" si="1"/>
        <v>3.0768290049110192E-7</v>
      </c>
      <c r="O54">
        <f t="shared" si="2"/>
        <v>9.6883580491535781E-8</v>
      </c>
      <c r="P54">
        <f t="shared" si="3"/>
        <v>2.5013771121074058E-7</v>
      </c>
      <c r="Q54">
        <f t="shared" si="4"/>
        <v>2.4574513313169177E-7</v>
      </c>
    </row>
    <row r="55" spans="1:17" x14ac:dyDescent="0.35">
      <c r="A55">
        <v>0.72815700059313371</v>
      </c>
      <c r="B55">
        <v>1.0697032188230484</v>
      </c>
      <c r="C55">
        <v>0.43518547254997492</v>
      </c>
      <c r="D55">
        <v>1.5966134695484098</v>
      </c>
      <c r="E55">
        <v>2.4216120448700278</v>
      </c>
      <c r="F55">
        <v>3</v>
      </c>
      <c r="G55">
        <v>1.8242649484792457</v>
      </c>
      <c r="H55">
        <v>1.040115747793785</v>
      </c>
      <c r="I55">
        <v>0.74554607370171733</v>
      </c>
      <c r="J55">
        <v>1.4725349111932771</v>
      </c>
      <c r="K55">
        <v>2.809307126408187</v>
      </c>
      <c r="M55">
        <f t="shared" si="0"/>
        <v>2.4536078335746225E-7</v>
      </c>
      <c r="N55">
        <f t="shared" si="1"/>
        <v>1.2738264081324502E-6</v>
      </c>
      <c r="O55">
        <f t="shared" si="2"/>
        <v>3.1529213589953642E-7</v>
      </c>
      <c r="P55">
        <f t="shared" si="3"/>
        <v>7.9165184230234331E-7</v>
      </c>
      <c r="Q55">
        <f t="shared" si="4"/>
        <v>1.115937665829847E-6</v>
      </c>
    </row>
    <row r="56" spans="1:17" x14ac:dyDescent="0.35">
      <c r="A56">
        <v>0.72815678575120857</v>
      </c>
      <c r="B56">
        <v>1.0697050643960033</v>
      </c>
      <c r="C56">
        <v>0.43518513470842585</v>
      </c>
      <c r="D56">
        <v>1.5966126742754971</v>
      </c>
      <c r="E56">
        <v>2.4216109550553839</v>
      </c>
      <c r="F56">
        <v>3</v>
      </c>
      <c r="G56">
        <v>0.36838819503105302</v>
      </c>
      <c r="H56">
        <v>5.9721135033785488</v>
      </c>
      <c r="I56">
        <v>0.29993699008978891</v>
      </c>
      <c r="J56">
        <v>0.26824586565736475</v>
      </c>
      <c r="K56">
        <v>1.0630076667942145</v>
      </c>
      <c r="M56">
        <f t="shared" si="0"/>
        <v>3.0518858218364642E-8</v>
      </c>
      <c r="N56">
        <f t="shared" si="1"/>
        <v>5.7174654677361048E-7</v>
      </c>
      <c r="O56">
        <f t="shared" si="2"/>
        <v>2.2549413170036559E-8</v>
      </c>
      <c r="P56">
        <f t="shared" si="3"/>
        <v>3.6210703324712767E-9</v>
      </c>
      <c r="Q56">
        <f t="shared" si="4"/>
        <v>2.6123021967805471E-8</v>
      </c>
    </row>
    <row r="57" spans="1:17" x14ac:dyDescent="0.35">
      <c r="A57">
        <v>0.22482611187070725</v>
      </c>
      <c r="B57">
        <v>1.4351691052088729</v>
      </c>
      <c r="C57">
        <v>8.7372895501494005E-15</v>
      </c>
      <c r="D57">
        <v>0.43950855310393394</v>
      </c>
      <c r="E57">
        <v>0.66424962759873729</v>
      </c>
      <c r="F57">
        <v>3</v>
      </c>
      <c r="G57">
        <v>1.7898833508816288</v>
      </c>
      <c r="H57">
        <v>0.71452812787044517</v>
      </c>
      <c r="I57">
        <v>0.24248655893671944</v>
      </c>
      <c r="J57">
        <v>0.10750878441742762</v>
      </c>
      <c r="K57">
        <v>2.2086102853221194</v>
      </c>
      <c r="M57">
        <f t="shared" si="0"/>
        <v>0.50333064336164313</v>
      </c>
      <c r="N57">
        <f t="shared" si="1"/>
        <v>0.36546461255941631</v>
      </c>
      <c r="O57">
        <f t="shared" si="2"/>
        <v>0.4351851572578303</v>
      </c>
      <c r="P57">
        <f t="shared" si="3"/>
        <v>1.1571041247926335</v>
      </c>
      <c r="Q57">
        <f t="shared" si="4"/>
        <v>1.7573613013336247</v>
      </c>
    </row>
    <row r="58" spans="1:17" x14ac:dyDescent="0.35">
      <c r="A58">
        <v>0.72815680071518973</v>
      </c>
      <c r="B58">
        <v>1.0697046820631704</v>
      </c>
      <c r="C58">
        <v>0.43518517971576753</v>
      </c>
      <c r="D58">
        <v>1.5966127663959793</v>
      </c>
      <c r="E58">
        <v>2.4216111085525034</v>
      </c>
      <c r="F58">
        <v>3</v>
      </c>
      <c r="G58">
        <v>2.6566400934505019E-2</v>
      </c>
      <c r="H58">
        <v>8.971913509735721</v>
      </c>
      <c r="I58">
        <v>0.19665819136763196</v>
      </c>
      <c r="J58">
        <v>0.18674103351018601</v>
      </c>
      <c r="K58">
        <v>1.5368344979396005</v>
      </c>
      <c r="M58">
        <f t="shared" si="0"/>
        <v>4.5482839383659268E-8</v>
      </c>
      <c r="N58">
        <f t="shared" si="1"/>
        <v>1.894137138247487E-7</v>
      </c>
      <c r="O58">
        <f t="shared" si="2"/>
        <v>2.2457928516850245E-8</v>
      </c>
      <c r="P58">
        <f t="shared" si="3"/>
        <v>8.8499411798892424E-8</v>
      </c>
      <c r="Q58">
        <f t="shared" si="4"/>
        <v>1.7962014142725025E-7</v>
      </c>
    </row>
    <row r="59" spans="1:17" x14ac:dyDescent="0.35">
      <c r="A59">
        <v>0.72815688036754511</v>
      </c>
      <c r="B59">
        <v>1.0697038230234466</v>
      </c>
      <c r="C59">
        <v>0.43518531995919685</v>
      </c>
      <c r="D59">
        <v>1.5966130870887865</v>
      </c>
      <c r="E59">
        <v>2.4216115958890931</v>
      </c>
      <c r="F59">
        <v>3</v>
      </c>
      <c r="G59">
        <v>0.91211533368748299</v>
      </c>
      <c r="H59">
        <v>1.0166939362475513</v>
      </c>
      <c r="I59">
        <v>0.99538972765509171</v>
      </c>
      <c r="J59">
        <v>0.66418566690499814</v>
      </c>
      <c r="K59">
        <v>1.4867340794396084</v>
      </c>
      <c r="M59">
        <f t="shared" si="0"/>
        <v>1.2513519476176072E-7</v>
      </c>
      <c r="N59">
        <f t="shared" si="1"/>
        <v>6.696260099747775E-7</v>
      </c>
      <c r="O59">
        <f t="shared" si="2"/>
        <v>1.6270135783091888E-7</v>
      </c>
      <c r="P59">
        <f t="shared" si="3"/>
        <v>4.0919221899748948E-7</v>
      </c>
      <c r="Q59">
        <f t="shared" si="4"/>
        <v>6.6695673117678211E-7</v>
      </c>
    </row>
    <row r="60" spans="1:17" x14ac:dyDescent="0.35">
      <c r="A60">
        <v>0.72815694389255115</v>
      </c>
      <c r="B60">
        <v>1.0697040447024331</v>
      </c>
      <c r="C60">
        <v>0.43518535567778527</v>
      </c>
      <c r="D60">
        <v>1.5966132055497952</v>
      </c>
      <c r="E60">
        <v>2.4216118066516192</v>
      </c>
      <c r="F60">
        <v>3</v>
      </c>
      <c r="G60">
        <v>0.12409044263926527</v>
      </c>
      <c r="H60">
        <v>2.9824397188776386</v>
      </c>
      <c r="I60">
        <v>4.6351264898180755E-2</v>
      </c>
      <c r="J60">
        <v>1.0108562849154059</v>
      </c>
      <c r="K60">
        <v>3.8071294334505668</v>
      </c>
      <c r="M60">
        <f t="shared" si="0"/>
        <v>1.886602007949989E-7</v>
      </c>
      <c r="N60">
        <f t="shared" si="1"/>
        <v>4.4794702347417115E-7</v>
      </c>
      <c r="O60">
        <f t="shared" si="2"/>
        <v>1.9841994625124926E-7</v>
      </c>
      <c r="P60">
        <f t="shared" si="3"/>
        <v>5.2765322777759138E-7</v>
      </c>
      <c r="Q60">
        <f t="shared" si="4"/>
        <v>8.7771925727508915E-7</v>
      </c>
    </row>
    <row r="61" spans="1:17" x14ac:dyDescent="0.35">
      <c r="A61">
        <v>0.72815659706210567</v>
      </c>
      <c r="B61">
        <v>1.0697050303281361</v>
      </c>
      <c r="C61">
        <v>0.4351849766340159</v>
      </c>
      <c r="D61">
        <v>1.5966122229819115</v>
      </c>
      <c r="E61">
        <v>2.4216104446130942</v>
      </c>
      <c r="F61">
        <v>3</v>
      </c>
      <c r="G61">
        <v>1.262139998427187</v>
      </c>
      <c r="H61">
        <v>0.89891650776091736</v>
      </c>
      <c r="I61">
        <v>8.0862423130313665E-2</v>
      </c>
      <c r="J61">
        <v>1.5544810730978864</v>
      </c>
      <c r="K61">
        <v>4.5256737211178546</v>
      </c>
      <c r="M61">
        <f t="shared" si="0"/>
        <v>1.5817024467956742E-7</v>
      </c>
      <c r="N61">
        <f t="shared" si="1"/>
        <v>5.376786795796562E-7</v>
      </c>
      <c r="O61">
        <f t="shared" si="2"/>
        <v>1.8062382312056258E-7</v>
      </c>
      <c r="P61">
        <f t="shared" si="3"/>
        <v>4.5491465594516001E-7</v>
      </c>
      <c r="Q61">
        <f t="shared" si="4"/>
        <v>4.8431926780168055E-7</v>
      </c>
    </row>
    <row r="62" spans="1:17" x14ac:dyDescent="0.35">
      <c r="A62">
        <v>0.72815680149810347</v>
      </c>
      <c r="B62">
        <v>1.0697045200857211</v>
      </c>
      <c r="C62">
        <v>0.43518519444312842</v>
      </c>
      <c r="D62">
        <v>1.596612787420342</v>
      </c>
      <c r="E62">
        <v>2.4216105344748291</v>
      </c>
      <c r="F62">
        <v>3</v>
      </c>
      <c r="G62">
        <v>1.0675439035340004</v>
      </c>
      <c r="H62">
        <v>1.0915421204245856</v>
      </c>
      <c r="I62">
        <v>0.82580885785559832</v>
      </c>
      <c r="J62">
        <v>0.67619543760434375</v>
      </c>
      <c r="K62">
        <v>1.46986526513242</v>
      </c>
      <c r="M62">
        <f t="shared" si="0"/>
        <v>4.6265753117502584E-8</v>
      </c>
      <c r="N62">
        <f t="shared" si="1"/>
        <v>2.7436264593561077E-8</v>
      </c>
      <c r="O62">
        <f t="shared" si="2"/>
        <v>3.7185289403218746E-8</v>
      </c>
      <c r="P62">
        <f t="shared" si="3"/>
        <v>1.0952377449413575E-7</v>
      </c>
      <c r="Q62">
        <f t="shared" si="4"/>
        <v>3.944575328596045E-7</v>
      </c>
    </row>
    <row r="63" spans="1:17" x14ac:dyDescent="0.35">
      <c r="A63">
        <v>0.72815685587329004</v>
      </c>
      <c r="B63">
        <v>1.0697043562240274</v>
      </c>
      <c r="C63">
        <v>0.43518525550615517</v>
      </c>
      <c r="D63">
        <v>1.5966129433228999</v>
      </c>
      <c r="E63">
        <v>2.4216111466447843</v>
      </c>
      <c r="F63">
        <v>3</v>
      </c>
      <c r="G63">
        <v>1.0522049315911224</v>
      </c>
      <c r="H63">
        <v>7.2970944822322767</v>
      </c>
      <c r="I63">
        <v>0.70725348531542154</v>
      </c>
      <c r="J63">
        <v>1.5627541035985544</v>
      </c>
      <c r="K63">
        <v>1.4398848780708562</v>
      </c>
      <c r="M63">
        <f t="shared" si="0"/>
        <v>1.006409396930863E-7</v>
      </c>
      <c r="N63">
        <f t="shared" si="1"/>
        <v>1.3642542917580158E-7</v>
      </c>
      <c r="O63">
        <f t="shared" si="2"/>
        <v>9.8248316149351922E-8</v>
      </c>
      <c r="P63">
        <f t="shared" si="3"/>
        <v>2.6542633246862124E-7</v>
      </c>
      <c r="Q63">
        <f t="shared" si="4"/>
        <v>2.177124223123883E-7</v>
      </c>
    </row>
    <row r="64" spans="1:17" x14ac:dyDescent="0.35">
      <c r="A64">
        <v>0.22482619759437839</v>
      </c>
      <c r="B64">
        <v>1.4351720963564063</v>
      </c>
      <c r="C64">
        <v>4.2662246067703097E-17</v>
      </c>
      <c r="D64">
        <v>0.43950855087154256</v>
      </c>
      <c r="E64">
        <v>0.6642493881760152</v>
      </c>
      <c r="F64">
        <v>3</v>
      </c>
      <c r="G64">
        <v>1.3850639727730376</v>
      </c>
      <c r="H64">
        <v>5.5666983496401254</v>
      </c>
      <c r="I64">
        <v>0.39652079258159256</v>
      </c>
      <c r="J64">
        <v>0.12318133410792931</v>
      </c>
      <c r="K64">
        <v>3.9008776574558679</v>
      </c>
      <c r="M64">
        <f t="shared" si="0"/>
        <v>0.50333055763797196</v>
      </c>
      <c r="N64">
        <f t="shared" si="1"/>
        <v>0.36546760370694975</v>
      </c>
      <c r="O64">
        <f t="shared" si="2"/>
        <v>0.43518515725783896</v>
      </c>
      <c r="P64">
        <f t="shared" si="3"/>
        <v>1.1571041270250249</v>
      </c>
      <c r="Q64">
        <f t="shared" si="4"/>
        <v>1.7573615407563468</v>
      </c>
    </row>
    <row r="65" spans="1:17" x14ac:dyDescent="0.35">
      <c r="A65">
        <v>0.7281567509662854</v>
      </c>
      <c r="B65">
        <v>1.0697043423832411</v>
      </c>
      <c r="C65">
        <v>0.43518516619800895</v>
      </c>
      <c r="D65">
        <v>1.596612693043586</v>
      </c>
      <c r="E65">
        <v>2.421610810669248</v>
      </c>
      <c r="F65">
        <v>3</v>
      </c>
      <c r="G65">
        <v>0.6751677281040902</v>
      </c>
      <c r="H65">
        <v>6.078659072629458</v>
      </c>
      <c r="I65">
        <v>0.74125404950221796</v>
      </c>
      <c r="J65">
        <v>0.20962648394699923</v>
      </c>
      <c r="K65">
        <v>0.63944189891497583</v>
      </c>
      <c r="M65">
        <f t="shared" si="0"/>
        <v>4.2660649457459954E-9</v>
      </c>
      <c r="N65">
        <f t="shared" si="1"/>
        <v>1.5026621547065133E-7</v>
      </c>
      <c r="O65">
        <f t="shared" si="2"/>
        <v>8.9401699376878696E-9</v>
      </c>
      <c r="P65">
        <f t="shared" si="3"/>
        <v>1.5147018528338663E-8</v>
      </c>
      <c r="Q65">
        <f t="shared" si="4"/>
        <v>1.1826311396845313E-7</v>
      </c>
    </row>
    <row r="66" spans="1:17" x14ac:dyDescent="0.35">
      <c r="A66">
        <v>0.72815643405973107</v>
      </c>
      <c r="B66">
        <v>1.0697057076185128</v>
      </c>
      <c r="C66">
        <v>0.43518478217705914</v>
      </c>
      <c r="D66">
        <v>1.5966117107580489</v>
      </c>
      <c r="E66">
        <v>2.4216092785645023</v>
      </c>
      <c r="F66">
        <v>3</v>
      </c>
      <c r="G66">
        <v>1.0990802140303959</v>
      </c>
      <c r="H66">
        <v>4.8522940858495929</v>
      </c>
      <c r="I66">
        <v>0.89047567918443826</v>
      </c>
      <c r="J66">
        <v>1.5979205576257587</v>
      </c>
      <c r="K66">
        <v>3.6717054184798488</v>
      </c>
      <c r="M66">
        <f t="shared" si="0"/>
        <v>3.2117261927755436E-7</v>
      </c>
      <c r="N66">
        <f t="shared" si="1"/>
        <v>1.2149690562512916E-6</v>
      </c>
      <c r="O66">
        <f t="shared" si="2"/>
        <v>3.7508077987968846E-7</v>
      </c>
      <c r="P66">
        <f t="shared" si="3"/>
        <v>9.6713851860386058E-7</v>
      </c>
      <c r="Q66">
        <f t="shared" si="4"/>
        <v>1.6503678597068472E-6</v>
      </c>
    </row>
    <row r="67" spans="1:17" x14ac:dyDescent="0.35">
      <c r="A67">
        <v>0.72815612838842314</v>
      </c>
      <c r="B67">
        <v>1.069706359841923</v>
      </c>
      <c r="C67">
        <v>0.43518446630047181</v>
      </c>
      <c r="D67">
        <v>1.5966108602469</v>
      </c>
      <c r="E67">
        <v>2.4216079298335496</v>
      </c>
      <c r="F67">
        <v>3</v>
      </c>
      <c r="G67">
        <v>0.1026637722247421</v>
      </c>
      <c r="H67">
        <v>0.7288529909897612</v>
      </c>
      <c r="I67">
        <v>8.8527459674720421E-2</v>
      </c>
      <c r="J67">
        <v>1.5967017282279048</v>
      </c>
      <c r="K67">
        <v>4.7150406978535138</v>
      </c>
      <c r="M67">
        <f t="shared" si="0"/>
        <v>6.2684392720946391E-7</v>
      </c>
      <c r="N67">
        <f t="shared" si="1"/>
        <v>1.8671924664204198E-6</v>
      </c>
      <c r="O67">
        <f t="shared" si="2"/>
        <v>6.9095736721092038E-7</v>
      </c>
      <c r="P67">
        <f t="shared" si="3"/>
        <v>1.8176496674460196E-6</v>
      </c>
      <c r="Q67">
        <f t="shared" si="4"/>
        <v>2.9990988124062312E-6</v>
      </c>
    </row>
    <row r="68" spans="1:17" x14ac:dyDescent="0.35">
      <c r="A68">
        <v>0.72815694540984055</v>
      </c>
      <c r="B68">
        <v>1.0697037250914847</v>
      </c>
      <c r="C68">
        <v>0.43518538370816662</v>
      </c>
      <c r="D68">
        <v>1.5966132541853009</v>
      </c>
      <c r="E68">
        <v>2.4216119149394979</v>
      </c>
      <c r="F68">
        <v>3</v>
      </c>
      <c r="G68">
        <v>1.3674311448167162</v>
      </c>
      <c r="H68">
        <v>1.3208295571356277</v>
      </c>
      <c r="I68">
        <v>0.72272453965676586</v>
      </c>
      <c r="J68">
        <v>0.22070696128469725</v>
      </c>
      <c r="K68">
        <v>0.58746426075916458</v>
      </c>
      <c r="M68">
        <f t="shared" si="0"/>
        <v>1.9017749020022734E-7</v>
      </c>
      <c r="N68">
        <f t="shared" si="1"/>
        <v>7.6755797184802077E-7</v>
      </c>
      <c r="O68">
        <f t="shared" si="2"/>
        <v>2.2645032760060246E-7</v>
      </c>
      <c r="P68">
        <f t="shared" si="3"/>
        <v>5.7628873340043185E-7</v>
      </c>
      <c r="Q68">
        <f t="shared" si="4"/>
        <v>9.8600713593910427E-7</v>
      </c>
    </row>
    <row r="69" spans="1:17" x14ac:dyDescent="0.35">
      <c r="A69">
        <v>0.72815671560400341</v>
      </c>
      <c r="B69">
        <v>1.0697047691565484</v>
      </c>
      <c r="C69">
        <v>0.43518509985139586</v>
      </c>
      <c r="D69">
        <v>1.5966125480480726</v>
      </c>
      <c r="E69">
        <v>2.4216106402668451</v>
      </c>
      <c r="F69">
        <v>3</v>
      </c>
      <c r="G69">
        <v>1.4800646559755553</v>
      </c>
      <c r="H69">
        <v>2.3482691474790429</v>
      </c>
      <c r="I69">
        <v>0.73495754169605221</v>
      </c>
      <c r="J69">
        <v>1.941197050173229</v>
      </c>
      <c r="K69">
        <v>4.3346514587595797</v>
      </c>
      <c r="M69">
        <f t="shared" si="0"/>
        <v>3.9628346937270464E-8</v>
      </c>
      <c r="N69">
        <f t="shared" si="1"/>
        <v>2.7650709188975497E-7</v>
      </c>
      <c r="O69">
        <f t="shared" si="2"/>
        <v>5.7406443154661702E-8</v>
      </c>
      <c r="P69">
        <f t="shared" si="3"/>
        <v>1.2984849484531935E-7</v>
      </c>
      <c r="Q69">
        <f t="shared" si="4"/>
        <v>2.8866551682327213E-7</v>
      </c>
    </row>
    <row r="70" spans="1:17" x14ac:dyDescent="0.35">
      <c r="A70">
        <v>0.22482585608028308</v>
      </c>
      <c r="B70">
        <v>1.4351602047713792</v>
      </c>
      <c r="C70">
        <v>7.8999445279703884E-14</v>
      </c>
      <c r="D70">
        <v>0.43950857123137443</v>
      </c>
      <c r="E70">
        <v>0.66424958296766867</v>
      </c>
      <c r="F70">
        <v>3</v>
      </c>
      <c r="G70">
        <v>1.5787278872838109</v>
      </c>
      <c r="H70">
        <v>3.6765291843787695</v>
      </c>
      <c r="I70">
        <v>0.20602785950519464</v>
      </c>
      <c r="J70">
        <v>0.17333309479106451</v>
      </c>
      <c r="K70">
        <v>3.8596695854955367</v>
      </c>
      <c r="M70">
        <f t="shared" si="0"/>
        <v>0.5033308991520673</v>
      </c>
      <c r="N70">
        <f t="shared" si="1"/>
        <v>0.36545571212192263</v>
      </c>
      <c r="O70">
        <f t="shared" si="2"/>
        <v>0.43518515725776002</v>
      </c>
      <c r="P70">
        <f t="shared" si="3"/>
        <v>1.157104106665193</v>
      </c>
      <c r="Q70">
        <f t="shared" si="4"/>
        <v>1.7573613459646933</v>
      </c>
    </row>
    <row r="71" spans="1:17" x14ac:dyDescent="0.35">
      <c r="A71">
        <v>0.72815667058478006</v>
      </c>
      <c r="B71">
        <v>1.06970410050953</v>
      </c>
      <c r="C71">
        <v>0.4351851193494542</v>
      </c>
      <c r="D71">
        <v>1.5966125294161553</v>
      </c>
      <c r="E71">
        <v>2.4216107152436495</v>
      </c>
      <c r="F71">
        <v>3</v>
      </c>
      <c r="G71">
        <v>0.41134904292951968</v>
      </c>
      <c r="H71">
        <v>3.8827163104780169</v>
      </c>
      <c r="I71">
        <v>0.55177853195722748</v>
      </c>
      <c r="J71">
        <v>0.45790650404620004</v>
      </c>
      <c r="K71">
        <v>3.2097031019959363</v>
      </c>
      <c r="M71">
        <f t="shared" si="0"/>
        <v>8.4647570286477958E-8</v>
      </c>
      <c r="N71">
        <f t="shared" si="1"/>
        <v>3.9213992653053253E-7</v>
      </c>
      <c r="O71">
        <f t="shared" si="2"/>
        <v>3.790838482009562E-8</v>
      </c>
      <c r="P71">
        <f t="shared" si="3"/>
        <v>1.4848041218762376E-7</v>
      </c>
      <c r="Q71">
        <f t="shared" si="4"/>
        <v>2.1368871250260213E-7</v>
      </c>
    </row>
    <row r="72" spans="1:17" x14ac:dyDescent="0.35">
      <c r="A72">
        <v>0.72815713040684726</v>
      </c>
      <c r="B72">
        <v>1.0697034733591475</v>
      </c>
      <c r="C72">
        <v>0.43518556186385882</v>
      </c>
      <c r="D72">
        <v>1.5966137525494091</v>
      </c>
      <c r="E72">
        <v>2.42161330652341</v>
      </c>
      <c r="F72">
        <v>3</v>
      </c>
      <c r="G72">
        <v>0.96896074479636085</v>
      </c>
      <c r="H72">
        <v>1.5184552511626659</v>
      </c>
      <c r="I72">
        <v>0.7819319665880019</v>
      </c>
      <c r="J72">
        <v>0.20121264472484301</v>
      </c>
      <c r="K72">
        <v>1.4703316687931423</v>
      </c>
      <c r="M72">
        <f t="shared" si="0"/>
        <v>3.7517449691382154E-7</v>
      </c>
      <c r="N72">
        <f t="shared" si="1"/>
        <v>1.0192903090455729E-6</v>
      </c>
      <c r="O72">
        <f t="shared" si="2"/>
        <v>4.0460601979930289E-7</v>
      </c>
      <c r="P72">
        <f t="shared" si="3"/>
        <v>1.0746528416039069E-6</v>
      </c>
      <c r="Q72">
        <f t="shared" si="4"/>
        <v>2.377591048041694E-6</v>
      </c>
    </row>
    <row r="73" spans="1:17" x14ac:dyDescent="0.35">
      <c r="A73">
        <v>0.72815733913455827</v>
      </c>
      <c r="B73">
        <v>1.0697012703987756</v>
      </c>
      <c r="C73">
        <v>0.43518592236834419</v>
      </c>
      <c r="D73">
        <v>1.5966146074521352</v>
      </c>
      <c r="E73">
        <v>2.4216138265447524</v>
      </c>
      <c r="F73">
        <v>3</v>
      </c>
      <c r="G73">
        <v>0.47474603941115845</v>
      </c>
      <c r="H73">
        <v>5.3087225702792837</v>
      </c>
      <c r="I73">
        <v>9.149873133941222E-2</v>
      </c>
      <c r="J73">
        <v>0.81063083976118255</v>
      </c>
      <c r="K73">
        <v>0.5242312355787826</v>
      </c>
      <c r="M73">
        <f t="shared" si="0"/>
        <v>5.8390220791793013E-7</v>
      </c>
      <c r="N73">
        <f t="shared" si="1"/>
        <v>3.2222506809453932E-6</v>
      </c>
      <c r="O73">
        <f t="shared" si="2"/>
        <v>7.6511050517424906E-7</v>
      </c>
      <c r="P73">
        <f t="shared" si="3"/>
        <v>1.9295555677700804E-6</v>
      </c>
      <c r="Q73">
        <f t="shared" si="4"/>
        <v>2.8976123904733697E-6</v>
      </c>
    </row>
    <row r="74" spans="1:17" x14ac:dyDescent="0.35">
      <c r="A74">
        <v>0.72815693122955905</v>
      </c>
      <c r="B74">
        <v>1.0697040439745986</v>
      </c>
      <c r="C74">
        <v>0.43518534398576841</v>
      </c>
      <c r="D74">
        <v>1.5966131827736563</v>
      </c>
      <c r="E74">
        <v>2.4216117100588646</v>
      </c>
      <c r="F74">
        <v>3</v>
      </c>
      <c r="G74">
        <v>0.2245679243120533</v>
      </c>
      <c r="H74">
        <v>7.8442789074391275</v>
      </c>
      <c r="I74">
        <v>0.29157031790693089</v>
      </c>
      <c r="J74">
        <v>1.2070668775017737</v>
      </c>
      <c r="K74">
        <v>4.8221133360795063</v>
      </c>
      <c r="M74">
        <f t="shared" si="0"/>
        <v>1.7599720869565516E-7</v>
      </c>
      <c r="N74">
        <f t="shared" si="1"/>
        <v>4.4867485793353978E-7</v>
      </c>
      <c r="O74">
        <f t="shared" si="2"/>
        <v>1.8672792939655736E-7</v>
      </c>
      <c r="P74">
        <f t="shared" si="3"/>
        <v>5.0487708880275761E-7</v>
      </c>
      <c r="Q74">
        <f t="shared" si="4"/>
        <v>7.8112650259143379E-7</v>
      </c>
    </row>
    <row r="75" spans="1:17" x14ac:dyDescent="0.35">
      <c r="A75">
        <v>0.7281570421589707</v>
      </c>
      <c r="B75">
        <v>1.069703455535554</v>
      </c>
      <c r="C75">
        <v>0.4351854890075848</v>
      </c>
      <c r="D75">
        <v>1.5966135367330483</v>
      </c>
      <c r="E75">
        <v>2.4216121284620233</v>
      </c>
      <c r="F75">
        <v>3</v>
      </c>
      <c r="G75">
        <v>0.864969987940722</v>
      </c>
      <c r="H75">
        <v>6.9475219461794016</v>
      </c>
      <c r="I75">
        <v>0.75809927528945409</v>
      </c>
      <c r="J75">
        <v>0.86528465229420104</v>
      </c>
      <c r="K75">
        <v>3.277490199017687</v>
      </c>
      <c r="M75">
        <f t="shared" si="0"/>
        <v>2.8692662035201266E-7</v>
      </c>
      <c r="N75">
        <f t="shared" si="1"/>
        <v>1.0371139025355802E-6</v>
      </c>
      <c r="O75">
        <f t="shared" si="2"/>
        <v>3.3174974578553673E-7</v>
      </c>
      <c r="P75">
        <f t="shared" si="3"/>
        <v>8.588364808215232E-7</v>
      </c>
      <c r="Q75">
        <f t="shared" si="4"/>
        <v>1.1995296613775963E-6</v>
      </c>
    </row>
    <row r="76" spans="1:17" x14ac:dyDescent="0.35">
      <c r="A76">
        <v>0.72815771761998282</v>
      </c>
      <c r="B76">
        <v>1.0697009945283018</v>
      </c>
      <c r="C76">
        <v>0.4351862682426097</v>
      </c>
      <c r="D76">
        <v>1.5966155634001367</v>
      </c>
      <c r="E76">
        <v>2.4216153396267677</v>
      </c>
      <c r="F76">
        <v>3</v>
      </c>
      <c r="G76">
        <v>0.21951010144610317</v>
      </c>
      <c r="H76">
        <v>9.3375984838533235</v>
      </c>
      <c r="I76">
        <v>0.1874608064216865</v>
      </c>
      <c r="J76">
        <v>0.53235767781527765</v>
      </c>
      <c r="K76">
        <v>3.9891513010579853</v>
      </c>
      <c r="M76">
        <f t="shared" si="0"/>
        <v>9.6238763247491477E-7</v>
      </c>
      <c r="N76">
        <f t="shared" si="1"/>
        <v>3.498121154743572E-6</v>
      </c>
      <c r="O76">
        <f t="shared" si="2"/>
        <v>1.1109847706802789E-6</v>
      </c>
      <c r="P76">
        <f t="shared" si="3"/>
        <v>2.8855035691943698E-6</v>
      </c>
      <c r="Q76">
        <f t="shared" si="4"/>
        <v>4.4106944057098474E-6</v>
      </c>
    </row>
    <row r="77" spans="1:17" x14ac:dyDescent="0.35">
      <c r="A77">
        <v>0.72815695326078167</v>
      </c>
      <c r="B77">
        <v>1.0697042931590788</v>
      </c>
      <c r="C77">
        <v>0.43518534211477133</v>
      </c>
      <c r="D77">
        <v>1.5966131949676787</v>
      </c>
      <c r="E77">
        <v>2.4216117447983714</v>
      </c>
      <c r="F77">
        <v>3</v>
      </c>
      <c r="G77">
        <v>0.97520755086784727</v>
      </c>
      <c r="H77">
        <v>7.6895826405886911</v>
      </c>
      <c r="I77">
        <v>0.39600674521787516</v>
      </c>
      <c r="J77">
        <v>0.5458775882473812</v>
      </c>
      <c r="K77">
        <v>0.18617317035164005</v>
      </c>
      <c r="M77">
        <f t="shared" si="0"/>
        <v>1.9802843131966341E-7</v>
      </c>
      <c r="N77">
        <f t="shared" si="1"/>
        <v>1.9949037777244882E-7</v>
      </c>
      <c r="O77">
        <f t="shared" si="2"/>
        <v>1.848569323170679E-7</v>
      </c>
      <c r="P77">
        <f t="shared" si="3"/>
        <v>5.1707111126120253E-7</v>
      </c>
      <c r="Q77">
        <f t="shared" si="4"/>
        <v>8.1586600941818688E-7</v>
      </c>
    </row>
    <row r="78" spans="1:17" x14ac:dyDescent="0.35">
      <c r="A78">
        <v>0.72815675542961944</v>
      </c>
      <c r="B78">
        <v>1.0697046392303668</v>
      </c>
      <c r="C78">
        <v>0.43518514504981454</v>
      </c>
      <c r="D78">
        <v>1.5966126603990287</v>
      </c>
      <c r="E78">
        <v>2.4216106335070924</v>
      </c>
      <c r="F78">
        <v>3</v>
      </c>
      <c r="G78">
        <v>1.3465898282173063</v>
      </c>
      <c r="H78">
        <v>4.2956445925185305</v>
      </c>
      <c r="I78">
        <v>0.45173923490473555</v>
      </c>
      <c r="J78">
        <v>1.2197143385804321</v>
      </c>
      <c r="K78">
        <v>0.29701648429138583</v>
      </c>
      <c r="M78">
        <f t="shared" si="0"/>
        <v>1.9726908995210124E-10</v>
      </c>
      <c r="N78">
        <f t="shared" si="1"/>
        <v>1.465809102985105E-7</v>
      </c>
      <c r="O78">
        <f t="shared" si="2"/>
        <v>1.220802448020919E-8</v>
      </c>
      <c r="P78">
        <f t="shared" si="3"/>
        <v>1.7497538751243269E-8</v>
      </c>
      <c r="Q78">
        <f t="shared" si="4"/>
        <v>2.9542526958081794E-7</v>
      </c>
    </row>
    <row r="79" spans="1:17" x14ac:dyDescent="0.35">
      <c r="A79">
        <v>0.72815665378829009</v>
      </c>
      <c r="B79">
        <v>1.0697048204802591</v>
      </c>
      <c r="C79">
        <v>0.43518504265432467</v>
      </c>
      <c r="D79">
        <v>1.5966123915934498</v>
      </c>
      <c r="E79">
        <v>2.4216104399349008</v>
      </c>
      <c r="F79">
        <v>3</v>
      </c>
      <c r="G79">
        <v>0.63162287667773209</v>
      </c>
      <c r="H79">
        <v>7.7272213086293471</v>
      </c>
      <c r="I79">
        <v>0.69643298900609485</v>
      </c>
      <c r="J79">
        <v>0.25066436221835997</v>
      </c>
      <c r="K79">
        <v>0.65075725194711775</v>
      </c>
      <c r="M79">
        <f t="shared" ref="M79:M101" si="5">ABS(A79-MEDIAN($A$14:$A$101))</f>
        <v>1.0144406026313391E-7</v>
      </c>
      <c r="N79">
        <f t="shared" ref="N79:N101" si="6">ABS(B79-MEDIAN($B$14:$B$101))</f>
        <v>3.2783080250453622E-7</v>
      </c>
      <c r="O79">
        <f t="shared" ref="O79:O101" si="7">ABS(C79-MEDIAN($C$14:$C$101))</f>
        <v>1.1460351434511296E-7</v>
      </c>
      <c r="P79">
        <f t="shared" ref="P79:P101" si="8">ABS(D79-MEDIAN($D$14:$D$101))</f>
        <v>2.8630311765809324E-7</v>
      </c>
      <c r="Q79">
        <f t="shared" ref="Q79:Q101" si="9">ABS(E79-MEDIAN($E$14:$E$101))</f>
        <v>4.8899746118991061E-7</v>
      </c>
    </row>
    <row r="80" spans="1:17" x14ac:dyDescent="0.35">
      <c r="A80">
        <v>0.72815692991974235</v>
      </c>
      <c r="B80">
        <v>1.0697038095139471</v>
      </c>
      <c r="C80">
        <v>0.43518536340173797</v>
      </c>
      <c r="D80">
        <v>1.5966132095617231</v>
      </c>
      <c r="E80">
        <v>2.4216117668993369</v>
      </c>
      <c r="F80">
        <v>3</v>
      </c>
      <c r="G80">
        <v>0.18470467743840313</v>
      </c>
      <c r="H80">
        <v>7.8202935693348907E-2</v>
      </c>
      <c r="I80">
        <v>0.42310938516416652</v>
      </c>
      <c r="J80">
        <v>1.3111463498758287</v>
      </c>
      <c r="K80">
        <v>3.6146126234601219</v>
      </c>
      <c r="M80">
        <f t="shared" si="5"/>
        <v>1.7468739199610894E-7</v>
      </c>
      <c r="N80">
        <f t="shared" si="6"/>
        <v>6.8313550949383739E-7</v>
      </c>
      <c r="O80">
        <f t="shared" si="7"/>
        <v>2.0614389895090568E-7</v>
      </c>
      <c r="P80">
        <f t="shared" si="8"/>
        <v>5.3166515567859562E-7</v>
      </c>
      <c r="Q80">
        <f t="shared" si="9"/>
        <v>8.3796697492033445E-7</v>
      </c>
    </row>
    <row r="81" spans="1:17" x14ac:dyDescent="0.35">
      <c r="A81">
        <v>0.72815676489110204</v>
      </c>
      <c r="B81">
        <v>1.0697045127339613</v>
      </c>
      <c r="C81">
        <v>0.43518516282767711</v>
      </c>
      <c r="D81">
        <v>1.5966127097828857</v>
      </c>
      <c r="E81">
        <v>2.421611437304934</v>
      </c>
      <c r="F81">
        <v>3</v>
      </c>
      <c r="G81">
        <v>1.0624185871648775</v>
      </c>
      <c r="H81">
        <v>1.0881793827304542</v>
      </c>
      <c r="I81">
        <v>0.63176637352848886</v>
      </c>
      <c r="J81">
        <v>0.25299973065860581</v>
      </c>
      <c r="K81">
        <v>0.67151652156787311</v>
      </c>
      <c r="M81">
        <f t="shared" si="5"/>
        <v>9.6587516873469781E-9</v>
      </c>
      <c r="N81">
        <f t="shared" si="6"/>
        <v>2.0084504726014529E-8</v>
      </c>
      <c r="O81">
        <f t="shared" si="7"/>
        <v>5.569838090746515E-9</v>
      </c>
      <c r="P81">
        <f t="shared" si="8"/>
        <v>3.188631825246091E-8</v>
      </c>
      <c r="Q81">
        <f t="shared" si="9"/>
        <v>5.0837257203895092E-7</v>
      </c>
    </row>
    <row r="82" spans="1:17" x14ac:dyDescent="0.35">
      <c r="A82">
        <v>0.72815682905734336</v>
      </c>
      <c r="B82">
        <v>1.0697040661040496</v>
      </c>
      <c r="C82">
        <v>0.43518525620843457</v>
      </c>
      <c r="D82">
        <v>1.5966129232768407</v>
      </c>
      <c r="E82">
        <v>2.4216110945400349</v>
      </c>
      <c r="F82">
        <v>3</v>
      </c>
      <c r="G82">
        <v>0.19718818542199545</v>
      </c>
      <c r="H82">
        <v>1.4202724843192838</v>
      </c>
      <c r="I82">
        <v>0.16825129849152776</v>
      </c>
      <c r="J82">
        <v>0.39249784451391068</v>
      </c>
      <c r="K82">
        <v>1.5873988757471769</v>
      </c>
      <c r="M82">
        <f t="shared" si="5"/>
        <v>7.3824993007676198E-8</v>
      </c>
      <c r="N82">
        <f t="shared" si="6"/>
        <v>4.2654540699516019E-7</v>
      </c>
      <c r="O82">
        <f t="shared" si="7"/>
        <v>9.8950595550650888E-8</v>
      </c>
      <c r="P82">
        <f t="shared" si="8"/>
        <v>2.4538027321163725E-7</v>
      </c>
      <c r="Q82">
        <f t="shared" si="9"/>
        <v>1.6560767290840772E-7</v>
      </c>
    </row>
    <row r="83" spans="1:17" x14ac:dyDescent="0.35">
      <c r="A83">
        <v>0.72815692109665586</v>
      </c>
      <c r="B83">
        <v>1.0697035170742455</v>
      </c>
      <c r="C83">
        <v>0.43518538107266014</v>
      </c>
      <c r="D83">
        <v>1.5966132244201954</v>
      </c>
      <c r="E83">
        <v>2.4216116538746979</v>
      </c>
      <c r="F83">
        <v>3</v>
      </c>
      <c r="G83">
        <v>0.63285799829258194</v>
      </c>
      <c r="H83">
        <v>2.1756330942282065</v>
      </c>
      <c r="I83">
        <v>0.25104184601573609</v>
      </c>
      <c r="J83">
        <v>1.785844810571954</v>
      </c>
      <c r="K83">
        <v>3.5161161227814555</v>
      </c>
      <c r="M83">
        <f t="shared" si="5"/>
        <v>1.6586430551246423E-7</v>
      </c>
      <c r="N83">
        <f t="shared" si="6"/>
        <v>9.7557521105962053E-7</v>
      </c>
      <c r="O83">
        <f t="shared" si="7"/>
        <v>2.2381482112088236E-7</v>
      </c>
      <c r="P83">
        <f t="shared" si="8"/>
        <v>5.4652362790896802E-7</v>
      </c>
      <c r="Q83">
        <f t="shared" si="9"/>
        <v>7.2494233593900503E-7</v>
      </c>
    </row>
    <row r="84" spans="1:17" x14ac:dyDescent="0.35">
      <c r="A84">
        <v>0.22482576673803795</v>
      </c>
      <c r="B84">
        <v>1.4351571621110764</v>
      </c>
      <c r="C84">
        <v>6.1856266589965338E-18</v>
      </c>
      <c r="D84">
        <v>0.43950856417466533</v>
      </c>
      <c r="E84">
        <v>0.66424969109213883</v>
      </c>
      <c r="F84">
        <v>3</v>
      </c>
      <c r="G84">
        <v>1.1114758854387732</v>
      </c>
      <c r="H84">
        <v>1.8443366775765324</v>
      </c>
      <c r="I84">
        <v>0.21203084253232074</v>
      </c>
      <c r="J84">
        <v>0.1546936162253536</v>
      </c>
      <c r="K84">
        <v>4.5690020538978393</v>
      </c>
      <c r="M84">
        <f t="shared" si="5"/>
        <v>0.50333098849431246</v>
      </c>
      <c r="N84">
        <f t="shared" si="6"/>
        <v>0.36545266946161981</v>
      </c>
      <c r="O84">
        <f t="shared" si="7"/>
        <v>0.43518515725783902</v>
      </c>
      <c r="P84">
        <f t="shared" si="8"/>
        <v>1.157104113721902</v>
      </c>
      <c r="Q84">
        <f t="shared" si="9"/>
        <v>1.757361237840223</v>
      </c>
    </row>
    <row r="85" spans="1:17" x14ac:dyDescent="0.35">
      <c r="A85">
        <v>0.72815704363508982</v>
      </c>
      <c r="B85">
        <v>1.0697037278629633</v>
      </c>
      <c r="C85">
        <v>0.43518546780219741</v>
      </c>
      <c r="D85">
        <v>1.5966134973856896</v>
      </c>
      <c r="E85">
        <v>2.4216123569703258</v>
      </c>
      <c r="F85">
        <v>3</v>
      </c>
      <c r="G85">
        <v>1.4134304353938612</v>
      </c>
      <c r="H85">
        <v>5.5778896675487619</v>
      </c>
      <c r="I85">
        <v>0.3134289899365913</v>
      </c>
      <c r="J85">
        <v>0.33240712580430132</v>
      </c>
      <c r="K85">
        <v>3.1124862963994762</v>
      </c>
      <c r="M85">
        <f t="shared" si="5"/>
        <v>2.8840273946784123E-7</v>
      </c>
      <c r="N85">
        <f t="shared" si="6"/>
        <v>7.6478649324585035E-7</v>
      </c>
      <c r="O85">
        <f t="shared" si="7"/>
        <v>3.1054435839505956E-7</v>
      </c>
      <c r="P85">
        <f t="shared" si="8"/>
        <v>8.1948912211693425E-7</v>
      </c>
      <c r="Q85">
        <f t="shared" si="9"/>
        <v>1.4280379638798024E-6</v>
      </c>
    </row>
    <row r="86" spans="1:17" x14ac:dyDescent="0.35">
      <c r="A86">
        <v>0.72815690701665803</v>
      </c>
      <c r="B86">
        <v>1.0697043616259918</v>
      </c>
      <c r="C86">
        <v>0.43518529681602369</v>
      </c>
      <c r="D86">
        <v>1.5966130753270114</v>
      </c>
      <c r="E86">
        <v>2.4216117076168198</v>
      </c>
      <c r="F86">
        <v>3</v>
      </c>
      <c r="G86">
        <v>1.368192133924018</v>
      </c>
      <c r="H86">
        <v>4.0238833269616192</v>
      </c>
      <c r="I86">
        <v>0.98283520139395097</v>
      </c>
      <c r="J86">
        <v>0.80436797044496933</v>
      </c>
      <c r="K86">
        <v>3.1033597359978922</v>
      </c>
      <c r="M86">
        <f t="shared" si="5"/>
        <v>1.5178430767814888E-7</v>
      </c>
      <c r="N86">
        <f t="shared" si="6"/>
        <v>1.3102346474447302E-7</v>
      </c>
      <c r="O86">
        <f t="shared" si="7"/>
        <v>1.3955818467525916E-7</v>
      </c>
      <c r="P86">
        <f t="shared" si="8"/>
        <v>3.9743044388806936E-7</v>
      </c>
      <c r="Q86">
        <f t="shared" si="9"/>
        <v>7.7868445780282514E-7</v>
      </c>
    </row>
    <row r="87" spans="1:17" x14ac:dyDescent="0.35">
      <c r="A87">
        <v>0.72815641824944466</v>
      </c>
      <c r="B87">
        <v>1.0697054664619623</v>
      </c>
      <c r="C87">
        <v>0.43518478778996855</v>
      </c>
      <c r="D87">
        <v>1.5966117204260424</v>
      </c>
      <c r="E87">
        <v>2.421609495443755</v>
      </c>
      <c r="F87">
        <v>3</v>
      </c>
      <c r="G87">
        <v>0.30873961095854474</v>
      </c>
      <c r="H87">
        <v>3.8134520444447197</v>
      </c>
      <c r="I87">
        <v>0.16113397184936085</v>
      </c>
      <c r="J87">
        <v>1.5162248626548371</v>
      </c>
      <c r="K87">
        <v>4.3555556095769461</v>
      </c>
      <c r="M87">
        <f t="shared" si="5"/>
        <v>3.3698290569095235E-7</v>
      </c>
      <c r="N87">
        <f t="shared" si="6"/>
        <v>9.7381250574457567E-7</v>
      </c>
      <c r="O87">
        <f t="shared" si="7"/>
        <v>3.6946787046465701E-7</v>
      </c>
      <c r="P87">
        <f t="shared" si="8"/>
        <v>9.5747052508698971E-7</v>
      </c>
      <c r="Q87">
        <f t="shared" si="9"/>
        <v>1.4334886069278241E-6</v>
      </c>
    </row>
    <row r="88" spans="1:17" x14ac:dyDescent="0.35">
      <c r="A88">
        <v>0.72815702021069562</v>
      </c>
      <c r="B88">
        <v>1.0697038721799168</v>
      </c>
      <c r="C88">
        <v>0.43518543433896817</v>
      </c>
      <c r="D88">
        <v>1.5966134224929704</v>
      </c>
      <c r="E88">
        <v>2.4216125037391123</v>
      </c>
      <c r="F88">
        <v>3</v>
      </c>
      <c r="G88">
        <v>0.70155348977178522</v>
      </c>
      <c r="H88">
        <v>6.8553570874753724</v>
      </c>
      <c r="I88">
        <v>0.29414863376784961</v>
      </c>
      <c r="J88">
        <v>1.0612586077137711</v>
      </c>
      <c r="K88">
        <v>4.1621169314259197</v>
      </c>
      <c r="M88">
        <f t="shared" si="5"/>
        <v>2.6497834526573172E-7</v>
      </c>
      <c r="N88">
        <f t="shared" si="6"/>
        <v>6.2046953974714825E-7</v>
      </c>
      <c r="O88">
        <f t="shared" si="7"/>
        <v>2.7708112915192373E-7</v>
      </c>
      <c r="P88">
        <f t="shared" si="8"/>
        <v>7.445964029795249E-7</v>
      </c>
      <c r="Q88">
        <f t="shared" si="9"/>
        <v>1.5748067503373875E-6</v>
      </c>
    </row>
    <row r="89" spans="1:17" x14ac:dyDescent="0.35">
      <c r="A89">
        <v>0.72815702872062305</v>
      </c>
      <c r="B89">
        <v>1.0697037678506396</v>
      </c>
      <c r="C89">
        <v>0.43518545064359532</v>
      </c>
      <c r="D89">
        <v>1.5966134566254384</v>
      </c>
      <c r="E89">
        <v>2.4216121753845847</v>
      </c>
      <c r="F89">
        <v>3</v>
      </c>
      <c r="G89">
        <v>0.71921263594447127</v>
      </c>
      <c r="H89">
        <v>5.5831919986929712</v>
      </c>
      <c r="I89">
        <v>0.74254536570193908</v>
      </c>
      <c r="J89">
        <v>0.84866956725138132</v>
      </c>
      <c r="K89">
        <v>2.1467789428810251</v>
      </c>
      <c r="M89">
        <f t="shared" si="5"/>
        <v>2.7348827269513265E-7</v>
      </c>
      <c r="N89">
        <f t="shared" si="6"/>
        <v>7.2479881696452253E-7</v>
      </c>
      <c r="O89">
        <f t="shared" si="7"/>
        <v>2.9338575630033503E-7</v>
      </c>
      <c r="P89">
        <f t="shared" si="8"/>
        <v>7.7872887094265764E-7</v>
      </c>
      <c r="Q89">
        <f t="shared" si="9"/>
        <v>1.246452222769534E-6</v>
      </c>
    </row>
    <row r="90" spans="1:17" x14ac:dyDescent="0.35">
      <c r="A90">
        <v>0.72815669859220145</v>
      </c>
      <c r="B90">
        <v>1.0697051833751388</v>
      </c>
      <c r="C90">
        <v>0.4351850511419228</v>
      </c>
      <c r="D90">
        <v>1.596612430766037</v>
      </c>
      <c r="E90">
        <v>2.4216104826287488</v>
      </c>
      <c r="F90">
        <v>3</v>
      </c>
      <c r="G90">
        <v>0.2497455174396257</v>
      </c>
      <c r="H90">
        <v>0.24434016050373986</v>
      </c>
      <c r="I90">
        <v>0.29018526513072718</v>
      </c>
      <c r="J90">
        <v>0.63504116579845271</v>
      </c>
      <c r="K90">
        <v>3.2684506698323759</v>
      </c>
      <c r="M90">
        <f t="shared" si="5"/>
        <v>5.6640148904385512E-8</v>
      </c>
      <c r="N90">
        <f t="shared" si="6"/>
        <v>6.9072568220640562E-7</v>
      </c>
      <c r="O90">
        <f t="shared" si="7"/>
        <v>1.0611591622078365E-7</v>
      </c>
      <c r="P90">
        <f t="shared" si="8"/>
        <v>2.471305304840854E-7</v>
      </c>
      <c r="Q90">
        <f t="shared" si="9"/>
        <v>4.463036131774345E-7</v>
      </c>
    </row>
    <row r="91" spans="1:17" x14ac:dyDescent="0.35">
      <c r="A91">
        <v>0.72815677279679292</v>
      </c>
      <c r="B91">
        <v>1.0697038683028917</v>
      </c>
      <c r="C91">
        <v>0.43518522494877027</v>
      </c>
      <c r="D91">
        <v>1.5966128126654122</v>
      </c>
      <c r="E91">
        <v>2.4216111577926704</v>
      </c>
      <c r="F91">
        <v>3</v>
      </c>
      <c r="G91">
        <v>1.9138718481413681</v>
      </c>
      <c r="H91">
        <v>9.357308727848805</v>
      </c>
      <c r="I91">
        <v>0.45788633385436683</v>
      </c>
      <c r="J91">
        <v>0.48095679366416921</v>
      </c>
      <c r="K91">
        <v>3.8194897214323915</v>
      </c>
      <c r="M91">
        <f t="shared" si="5"/>
        <v>1.756444256706402E-8</v>
      </c>
      <c r="N91">
        <f t="shared" si="6"/>
        <v>6.243465648925195E-7</v>
      </c>
      <c r="O91">
        <f t="shared" si="7"/>
        <v>6.7690931249142494E-8</v>
      </c>
      <c r="P91">
        <f t="shared" si="8"/>
        <v>1.3476884475061013E-7</v>
      </c>
      <c r="Q91">
        <f t="shared" si="9"/>
        <v>2.2886030848212613E-7</v>
      </c>
    </row>
    <row r="92" spans="1:17" x14ac:dyDescent="0.35">
      <c r="A92">
        <v>0.72815683599272885</v>
      </c>
      <c r="B92">
        <v>1.0697040882762343</v>
      </c>
      <c r="C92">
        <v>0.43518526015139442</v>
      </c>
      <c r="D92">
        <v>1.5966129358905103</v>
      </c>
      <c r="E92">
        <v>2.4216111719998072</v>
      </c>
      <c r="F92">
        <v>3</v>
      </c>
      <c r="G92">
        <v>1.5186547662621925</v>
      </c>
      <c r="H92">
        <v>7.4064806497861424</v>
      </c>
      <c r="I92">
        <v>0.74368834148732599</v>
      </c>
      <c r="J92">
        <v>0.21184083346553062</v>
      </c>
      <c r="K92">
        <v>3.4078021523515782</v>
      </c>
      <c r="M92">
        <f t="shared" si="5"/>
        <v>8.0760378495803309E-8</v>
      </c>
      <c r="N92">
        <f t="shared" si="6"/>
        <v>4.0437322224029515E-7</v>
      </c>
      <c r="O92">
        <f t="shared" si="7"/>
        <v>1.0289355539816469E-7</v>
      </c>
      <c r="P92">
        <f t="shared" si="8"/>
        <v>2.579939428759559E-7</v>
      </c>
      <c r="Q92">
        <f t="shared" si="9"/>
        <v>2.4306744528246327E-7</v>
      </c>
    </row>
    <row r="93" spans="1:17" x14ac:dyDescent="0.35">
      <c r="A93">
        <v>0.72815694095597694</v>
      </c>
      <c r="B93">
        <v>1.0697037770084323</v>
      </c>
      <c r="C93">
        <v>0.43518537629754206</v>
      </c>
      <c r="D93">
        <v>1.5966132419759971</v>
      </c>
      <c r="E93">
        <v>2.4216118066523715</v>
      </c>
      <c r="F93">
        <v>3</v>
      </c>
      <c r="G93">
        <v>0.92652115718743833</v>
      </c>
      <c r="H93">
        <v>2.1216320525493435</v>
      </c>
      <c r="I93">
        <v>9.8518737688108371E-2</v>
      </c>
      <c r="J93">
        <v>1.6471489478556771</v>
      </c>
      <c r="K93">
        <v>0.87504868691039794</v>
      </c>
      <c r="M93">
        <f t="shared" si="5"/>
        <v>1.857236265889739E-7</v>
      </c>
      <c r="N93">
        <f t="shared" si="6"/>
        <v>7.1564102421817211E-7</v>
      </c>
      <c r="O93">
        <f t="shared" si="7"/>
        <v>2.1903970304215648E-7</v>
      </c>
      <c r="P93">
        <f t="shared" si="8"/>
        <v>5.6407942961023139E-7</v>
      </c>
      <c r="Q93">
        <f t="shared" si="9"/>
        <v>8.7772000956221063E-7</v>
      </c>
    </row>
    <row r="94" spans="1:17" x14ac:dyDescent="0.35">
      <c r="A94">
        <v>0.72815789989611224</v>
      </c>
      <c r="B94">
        <v>1.0697004375151378</v>
      </c>
      <c r="C94">
        <v>0.43518646952939799</v>
      </c>
      <c r="D94">
        <v>1.5966160964987786</v>
      </c>
      <c r="E94">
        <v>2.421616737109658</v>
      </c>
      <c r="F94">
        <v>3</v>
      </c>
      <c r="G94">
        <v>0.32713981956998639</v>
      </c>
      <c r="H94">
        <v>6.6598721641111061</v>
      </c>
      <c r="I94">
        <v>0.89438937535424279</v>
      </c>
      <c r="J94">
        <v>1.0331164167025408</v>
      </c>
      <c r="K94">
        <v>3.5135115347523764</v>
      </c>
      <c r="M94">
        <f t="shared" si="5"/>
        <v>1.1446637618872657E-6</v>
      </c>
      <c r="N94">
        <f t="shared" si="6"/>
        <v>4.0551343187811284E-6</v>
      </c>
      <c r="O94">
        <f t="shared" si="7"/>
        <v>1.312271558973066E-6</v>
      </c>
      <c r="P94">
        <f t="shared" si="8"/>
        <v>3.4186022110915815E-6</v>
      </c>
      <c r="Q94">
        <f t="shared" si="9"/>
        <v>5.8081772960072442E-6</v>
      </c>
    </row>
    <row r="95" spans="1:17" x14ac:dyDescent="0.35">
      <c r="A95">
        <v>0.7281565840112435</v>
      </c>
      <c r="B95">
        <v>1.0697049011909987</v>
      </c>
      <c r="C95">
        <v>0.43518497676656409</v>
      </c>
      <c r="D95">
        <v>1.5966122080191392</v>
      </c>
      <c r="E95">
        <v>2.421610177147683</v>
      </c>
      <c r="F95">
        <v>3</v>
      </c>
      <c r="G95">
        <v>0.30718075323880045</v>
      </c>
      <c r="H95">
        <v>9.5345706988624777</v>
      </c>
      <c r="I95">
        <v>0.54088408124147647</v>
      </c>
      <c r="J95">
        <v>1.3594677964209338</v>
      </c>
      <c r="K95">
        <v>0.18281509024226428</v>
      </c>
      <c r="M95">
        <f t="shared" si="5"/>
        <v>1.7122110684830716E-7</v>
      </c>
      <c r="N95">
        <f t="shared" si="6"/>
        <v>4.0854154215175242E-7</v>
      </c>
      <c r="O95">
        <f t="shared" si="7"/>
        <v>1.8049127492592021E-7</v>
      </c>
      <c r="P95">
        <f t="shared" si="8"/>
        <v>4.6987742829962542E-7</v>
      </c>
      <c r="Q95">
        <f t="shared" si="9"/>
        <v>7.5178467895398171E-7</v>
      </c>
    </row>
    <row r="96" spans="1:17" x14ac:dyDescent="0.35">
      <c r="A96">
        <v>0.72815672638990014</v>
      </c>
      <c r="B96">
        <v>1.0697046474935201</v>
      </c>
      <c r="C96">
        <v>0.43518512030202078</v>
      </c>
      <c r="D96">
        <v>1.5966125850712438</v>
      </c>
      <c r="E96">
        <v>2.4216106691490191</v>
      </c>
      <c r="F96">
        <v>3</v>
      </c>
      <c r="G96">
        <v>1.6184077025875867</v>
      </c>
      <c r="H96">
        <v>7.486188717761971</v>
      </c>
      <c r="I96">
        <v>0.12018701798708065</v>
      </c>
      <c r="J96">
        <v>1.0500903295252175</v>
      </c>
      <c r="K96">
        <v>1.629168143816246</v>
      </c>
      <c r="M96">
        <f t="shared" si="5"/>
        <v>2.8842450205956993E-8</v>
      </c>
      <c r="N96">
        <f t="shared" si="6"/>
        <v>1.5484406357124669E-7</v>
      </c>
      <c r="O96">
        <f t="shared" si="7"/>
        <v>3.6955818238926241E-8</v>
      </c>
      <c r="P96">
        <f t="shared" si="8"/>
        <v>9.2825323649847746E-8</v>
      </c>
      <c r="Q96">
        <f t="shared" si="9"/>
        <v>2.5978334283749405E-7</v>
      </c>
    </row>
    <row r="97" spans="1:17" x14ac:dyDescent="0.35">
      <c r="A97">
        <v>0.72815665669853957</v>
      </c>
      <c r="B97">
        <v>1.0697048003751057</v>
      </c>
      <c r="C97">
        <v>0.43518504772523281</v>
      </c>
      <c r="D97">
        <v>1.596612395969593</v>
      </c>
      <c r="E97">
        <v>2.4216105122419669</v>
      </c>
      <c r="F97">
        <v>3</v>
      </c>
      <c r="G97">
        <v>4.1071549316369138E-2</v>
      </c>
      <c r="H97">
        <v>9.2367561262040727</v>
      </c>
      <c r="I97">
        <v>0.65369988900825293</v>
      </c>
      <c r="J97">
        <v>1.8652271440971282</v>
      </c>
      <c r="K97">
        <v>0.81756184263762799</v>
      </c>
      <c r="M97">
        <f t="shared" si="5"/>
        <v>9.8533810777290398E-8</v>
      </c>
      <c r="N97">
        <f t="shared" si="6"/>
        <v>3.077256491845759E-7</v>
      </c>
      <c r="O97">
        <f t="shared" si="7"/>
        <v>1.0953260620727434E-7</v>
      </c>
      <c r="P97">
        <f t="shared" si="8"/>
        <v>2.8192697443252257E-7</v>
      </c>
      <c r="Q97">
        <f t="shared" si="9"/>
        <v>4.1669039507752359E-7</v>
      </c>
    </row>
    <row r="98" spans="1:17" x14ac:dyDescent="0.35">
      <c r="A98">
        <v>0.72815702969892682</v>
      </c>
      <c r="B98">
        <v>1.0697036131932642</v>
      </c>
      <c r="C98">
        <v>0.4351854656219778</v>
      </c>
      <c r="D98">
        <v>1.5966134744960843</v>
      </c>
      <c r="E98">
        <v>2.4216122745944131</v>
      </c>
      <c r="F98">
        <v>3</v>
      </c>
      <c r="G98">
        <v>1.842194511784395</v>
      </c>
      <c r="H98">
        <v>7.9465788538875319</v>
      </c>
      <c r="I98">
        <v>0.57739419670664871</v>
      </c>
      <c r="J98">
        <v>0.88007119152050728</v>
      </c>
      <c r="K98">
        <v>1.2880686835621886</v>
      </c>
      <c r="M98">
        <f t="shared" si="5"/>
        <v>2.7446657646645889E-7</v>
      </c>
      <c r="N98">
        <f t="shared" si="6"/>
        <v>8.7945619231533101E-7</v>
      </c>
      <c r="O98">
        <f t="shared" si="7"/>
        <v>3.0836413877910474E-7</v>
      </c>
      <c r="P98">
        <f t="shared" si="8"/>
        <v>7.9659951679467156E-7</v>
      </c>
      <c r="Q98">
        <f t="shared" si="9"/>
        <v>1.3456620511220763E-6</v>
      </c>
    </row>
    <row r="99" spans="1:17" x14ac:dyDescent="0.35">
      <c r="A99">
        <v>0.72815679985312143</v>
      </c>
      <c r="B99">
        <v>1.0697043371148627</v>
      </c>
      <c r="C99">
        <v>0.43518520845215691</v>
      </c>
      <c r="D99">
        <v>1.5966128111001594</v>
      </c>
      <c r="E99">
        <v>2.4216105486907353</v>
      </c>
      <c r="F99">
        <v>3</v>
      </c>
      <c r="G99">
        <v>1.4304250295716803</v>
      </c>
      <c r="H99">
        <v>6.4206082843385222</v>
      </c>
      <c r="I99">
        <v>0.41904829362488305</v>
      </c>
      <c r="J99">
        <v>0.78152416440834904</v>
      </c>
      <c r="K99">
        <v>4.0807005143766135</v>
      </c>
      <c r="M99">
        <f t="shared" si="5"/>
        <v>4.4620771078029975E-8</v>
      </c>
      <c r="N99">
        <f t="shared" si="6"/>
        <v>1.5553459387085411E-7</v>
      </c>
      <c r="O99">
        <f t="shared" si="7"/>
        <v>5.119431789601947E-8</v>
      </c>
      <c r="P99">
        <f t="shared" si="8"/>
        <v>1.3320359193436104E-7</v>
      </c>
      <c r="Q99">
        <f t="shared" si="9"/>
        <v>3.8024162662964045E-7</v>
      </c>
    </row>
    <row r="100" spans="1:17" x14ac:dyDescent="0.35">
      <c r="A100">
        <v>0.72815671735163701</v>
      </c>
      <c r="B100">
        <v>1.0697040931299577</v>
      </c>
      <c r="C100">
        <v>0.43518515817576781</v>
      </c>
      <c r="D100">
        <v>1.5966126473298894</v>
      </c>
      <c r="E100">
        <v>2.4216111898977166</v>
      </c>
      <c r="F100">
        <v>3</v>
      </c>
      <c r="G100">
        <v>0.63485572731169926</v>
      </c>
      <c r="H100">
        <v>8.1453977290065129</v>
      </c>
      <c r="I100">
        <v>0.78907351493895828</v>
      </c>
      <c r="J100">
        <v>1.7045277806876913</v>
      </c>
      <c r="K100">
        <v>2.528183087858781</v>
      </c>
      <c r="M100">
        <f t="shared" si="5"/>
        <v>3.7880713343874106E-8</v>
      </c>
      <c r="N100">
        <f t="shared" si="6"/>
        <v>3.9951949881711357E-7</v>
      </c>
      <c r="O100">
        <f t="shared" si="7"/>
        <v>9.179287885352494E-10</v>
      </c>
      <c r="P100">
        <f t="shared" si="8"/>
        <v>3.0566678077548204E-8</v>
      </c>
      <c r="Q100">
        <f t="shared" si="9"/>
        <v>2.6096535465924831E-7</v>
      </c>
    </row>
    <row r="101" spans="1:17" x14ac:dyDescent="0.35">
      <c r="A101">
        <v>0.22482596697340879</v>
      </c>
      <c r="B101">
        <v>1.4351640225021209</v>
      </c>
      <c r="C101">
        <v>9.8098535036068263E-16</v>
      </c>
      <c r="D101">
        <v>0.4395085527372381</v>
      </c>
      <c r="E101">
        <v>0.66424953232115902</v>
      </c>
      <c r="F101">
        <v>3</v>
      </c>
      <c r="G101">
        <v>1.2713227777227538</v>
      </c>
      <c r="H101">
        <v>9.5089441537813517</v>
      </c>
      <c r="I101">
        <v>0.44396415501881037</v>
      </c>
      <c r="J101">
        <v>0.12003763955895197</v>
      </c>
      <c r="K101">
        <v>4.3337494849965932</v>
      </c>
      <c r="M101">
        <f t="shared" si="5"/>
        <v>0.50333078825894151</v>
      </c>
      <c r="N101">
        <f t="shared" si="6"/>
        <v>0.36545952985266439</v>
      </c>
      <c r="O101">
        <f t="shared" si="7"/>
        <v>0.43518515725783802</v>
      </c>
      <c r="P101">
        <f t="shared" si="8"/>
        <v>1.1571041251593295</v>
      </c>
      <c r="Q101">
        <f t="shared" si="9"/>
        <v>1.7573613966112029</v>
      </c>
    </row>
    <row r="103" spans="1:17" x14ac:dyDescent="0.35">
      <c r="A103">
        <f>MEDIAN(A2:A101)</f>
        <v>0.72815676016036068</v>
      </c>
      <c r="B103">
        <f t="shared" ref="B103:E103" si="10">MEDIAN(B2:B101)</f>
        <v>1.0697044788099848</v>
      </c>
      <c r="C103">
        <f t="shared" si="10"/>
        <v>0.43518516050172246</v>
      </c>
      <c r="D103">
        <f t="shared" si="10"/>
        <v>1.5966126872806119</v>
      </c>
      <c r="E103">
        <f t="shared" si="10"/>
        <v>2.4216109532401342</v>
      </c>
    </row>
    <row r="106" spans="1:17" x14ac:dyDescent="0.35">
      <c r="H106" s="1"/>
      <c r="I106" s="1" t="s">
        <v>0</v>
      </c>
      <c r="J106" s="1" t="s">
        <v>1</v>
      </c>
      <c r="K106" s="1" t="s">
        <v>2</v>
      </c>
      <c r="L106" s="1" t="s">
        <v>3</v>
      </c>
      <c r="M106" s="1" t="s">
        <v>4</v>
      </c>
    </row>
    <row r="107" spans="1:17" x14ac:dyDescent="0.35">
      <c r="H107" s="2" t="s">
        <v>7</v>
      </c>
      <c r="I107" s="3">
        <f>MEDIAN(M14:M101)</f>
        <v>1.7876942598471501E-7</v>
      </c>
      <c r="J107" s="3">
        <f t="shared" ref="J107:M107" si="11">MEDIAN(N14:N101)</f>
        <v>5.7303846245915224E-7</v>
      </c>
      <c r="K107" s="3">
        <f t="shared" si="11"/>
        <v>1.9584204113964887E-7</v>
      </c>
      <c r="L107" s="3">
        <f t="shared" si="11"/>
        <v>5.2236216951939696E-7</v>
      </c>
      <c r="M107" s="3">
        <f t="shared" si="11"/>
        <v>8.0946261649117446E-7</v>
      </c>
    </row>
    <row r="108" spans="1:17" x14ac:dyDescent="0.35">
      <c r="H108" s="4" t="s">
        <v>8</v>
      </c>
      <c r="I108" s="4">
        <f>A103</f>
        <v>0.72815676016036068</v>
      </c>
      <c r="J108" s="4">
        <f t="shared" ref="J108:M108" si="12">B103</f>
        <v>1.0697044788099848</v>
      </c>
      <c r="K108" s="4">
        <f t="shared" si="12"/>
        <v>0.43518516050172246</v>
      </c>
      <c r="L108" s="4">
        <f t="shared" si="12"/>
        <v>1.5966126872806119</v>
      </c>
      <c r="M108" s="4">
        <f t="shared" si="12"/>
        <v>2.4216109532401342</v>
      </c>
    </row>
    <row r="109" spans="1:17" x14ac:dyDescent="0.35">
      <c r="H109" s="2"/>
      <c r="I109" s="2"/>
      <c r="J109" s="2"/>
      <c r="K109" s="2"/>
      <c r="L109" s="2"/>
      <c r="M109" s="2"/>
    </row>
    <row r="110" spans="1:17" x14ac:dyDescent="0.35">
      <c r="H110" s="2" t="s">
        <v>9</v>
      </c>
      <c r="I110" s="3">
        <f>I107/I108</f>
        <v>2.4550953278981431E-7</v>
      </c>
      <c r="J110" s="3">
        <f t="shared" ref="J110:M110" si="13">J107/J108</f>
        <v>5.35697918266773E-7</v>
      </c>
      <c r="K110" s="3">
        <f t="shared" si="13"/>
        <v>4.5002003495216543E-7</v>
      </c>
      <c r="L110" s="3">
        <f t="shared" si="13"/>
        <v>3.2716899576258312E-7</v>
      </c>
      <c r="M110" s="3">
        <f t="shared" si="13"/>
        <v>3.3426616914170593E-7</v>
      </c>
    </row>
    <row r="111" spans="1:17" x14ac:dyDescent="0.35">
      <c r="H111" s="2" t="s">
        <v>10</v>
      </c>
      <c r="I111" s="3">
        <f>I110*100</f>
        <v>2.4550953278981432E-5</v>
      </c>
      <c r="J111" s="3">
        <f t="shared" ref="J111:M111" si="14">J110*100</f>
        <v>5.3569791826677301E-5</v>
      </c>
      <c r="K111" s="3">
        <f t="shared" si="14"/>
        <v>4.5002003495216541E-5</v>
      </c>
      <c r="L111" s="3">
        <f t="shared" si="14"/>
        <v>3.2716899576258309E-5</v>
      </c>
      <c r="M111" s="3">
        <f t="shared" si="14"/>
        <v>3.3426616914170595E-5</v>
      </c>
    </row>
    <row r="112" spans="1:17" x14ac:dyDescent="0.35">
      <c r="H112" s="2"/>
      <c r="I112" s="2"/>
      <c r="J112" s="2"/>
      <c r="K112" s="2"/>
      <c r="L112" s="2"/>
      <c r="M112" s="2"/>
    </row>
    <row r="113" spans="8:13" x14ac:dyDescent="0.35">
      <c r="H113" s="2"/>
      <c r="I113" s="2"/>
      <c r="J113" s="2"/>
      <c r="K113" s="2"/>
      <c r="L113" s="2"/>
      <c r="M113" s="2"/>
    </row>
    <row r="114" spans="8:13" x14ac:dyDescent="0.35">
      <c r="H114" s="1"/>
      <c r="I114" s="1"/>
      <c r="J114" s="1"/>
      <c r="K114" s="1"/>
      <c r="L114" s="1"/>
      <c r="M114" s="1"/>
    </row>
  </sheetData>
  <sortState xmlns:xlrd2="http://schemas.microsoft.com/office/spreadsheetml/2017/richdata2" ref="A2:K101">
    <sortCondition ref="F2:F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Silje Greidung</cp:lastModifiedBy>
  <dcterms:modified xsi:type="dcterms:W3CDTF">2024-06-16T08:54:05Z</dcterms:modified>
</cp:coreProperties>
</file>