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je\NTNU\10 Master\Parameter Estimation\ODE\"/>
    </mc:Choice>
  </mc:AlternateContent>
  <xr:revisionPtr revIDLastSave="0" documentId="13_ncr:1_{F9CCAFCE-179E-42E2-B3EC-761EE5201D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6" i="1" l="1"/>
  <c r="K108" i="1" s="1"/>
  <c r="K109" i="1" s="1"/>
  <c r="L106" i="1"/>
  <c r="M106" i="1"/>
  <c r="N106" i="1"/>
  <c r="J106" i="1"/>
  <c r="M108" i="1"/>
  <c r="M109" i="1" s="1"/>
  <c r="L108" i="1"/>
  <c r="L109" i="1" s="1"/>
  <c r="K105" i="1"/>
  <c r="L105" i="1"/>
  <c r="M105" i="1"/>
  <c r="N105" i="1"/>
  <c r="J105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N27" i="1"/>
  <c r="O27" i="1"/>
  <c r="P27" i="1"/>
  <c r="Q27" i="1"/>
  <c r="R27" i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N34" i="1"/>
  <c r="O34" i="1"/>
  <c r="P34" i="1"/>
  <c r="Q34" i="1"/>
  <c r="R34" i="1"/>
  <c r="N35" i="1"/>
  <c r="O35" i="1"/>
  <c r="P35" i="1"/>
  <c r="Q35" i="1"/>
  <c r="R35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4" i="1"/>
  <c r="O54" i="1"/>
  <c r="P54" i="1"/>
  <c r="Q54" i="1"/>
  <c r="R54" i="1"/>
  <c r="N55" i="1"/>
  <c r="O55" i="1"/>
  <c r="P55" i="1"/>
  <c r="Q55" i="1"/>
  <c r="R55" i="1"/>
  <c r="N56" i="1"/>
  <c r="O56" i="1"/>
  <c r="P56" i="1"/>
  <c r="Q56" i="1"/>
  <c r="R56" i="1"/>
  <c r="N57" i="1"/>
  <c r="O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66" i="1"/>
  <c r="O66" i="1"/>
  <c r="P66" i="1"/>
  <c r="Q66" i="1"/>
  <c r="R66" i="1"/>
  <c r="N67" i="1"/>
  <c r="O67" i="1"/>
  <c r="P67" i="1"/>
  <c r="Q67" i="1"/>
  <c r="R67" i="1"/>
  <c r="N68" i="1"/>
  <c r="O68" i="1"/>
  <c r="P68" i="1"/>
  <c r="Q68" i="1"/>
  <c r="R68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N73" i="1"/>
  <c r="O73" i="1"/>
  <c r="P73" i="1"/>
  <c r="Q73" i="1"/>
  <c r="R73" i="1"/>
  <c r="N74" i="1"/>
  <c r="O74" i="1"/>
  <c r="P74" i="1"/>
  <c r="Q74" i="1"/>
  <c r="R74" i="1"/>
  <c r="N75" i="1"/>
  <c r="O75" i="1"/>
  <c r="P75" i="1"/>
  <c r="Q75" i="1"/>
  <c r="R75" i="1"/>
  <c r="N76" i="1"/>
  <c r="O76" i="1"/>
  <c r="P76" i="1"/>
  <c r="Q76" i="1"/>
  <c r="R76" i="1"/>
  <c r="N77" i="1"/>
  <c r="O77" i="1"/>
  <c r="P77" i="1"/>
  <c r="Q77" i="1"/>
  <c r="R77" i="1"/>
  <c r="N78" i="1"/>
  <c r="O78" i="1"/>
  <c r="P78" i="1"/>
  <c r="Q78" i="1"/>
  <c r="R78" i="1"/>
  <c r="N79" i="1"/>
  <c r="O79" i="1"/>
  <c r="P79" i="1"/>
  <c r="Q79" i="1"/>
  <c r="R79" i="1"/>
  <c r="N80" i="1"/>
  <c r="O80" i="1"/>
  <c r="P80" i="1"/>
  <c r="Q80" i="1"/>
  <c r="R80" i="1"/>
  <c r="N81" i="1"/>
  <c r="O81" i="1"/>
  <c r="P81" i="1"/>
  <c r="Q81" i="1"/>
  <c r="R81" i="1"/>
  <c r="N82" i="1"/>
  <c r="O82" i="1"/>
  <c r="P82" i="1"/>
  <c r="Q82" i="1"/>
  <c r="R82" i="1"/>
  <c r="N83" i="1"/>
  <c r="O83" i="1"/>
  <c r="P83" i="1"/>
  <c r="Q83" i="1"/>
  <c r="R83" i="1"/>
  <c r="N84" i="1"/>
  <c r="O84" i="1"/>
  <c r="P84" i="1"/>
  <c r="Q84" i="1"/>
  <c r="R84" i="1"/>
  <c r="N85" i="1"/>
  <c r="O85" i="1"/>
  <c r="P85" i="1"/>
  <c r="Q85" i="1"/>
  <c r="R85" i="1"/>
  <c r="N86" i="1"/>
  <c r="O86" i="1"/>
  <c r="P86" i="1"/>
  <c r="Q86" i="1"/>
  <c r="R86" i="1"/>
  <c r="N87" i="1"/>
  <c r="O87" i="1"/>
  <c r="P87" i="1"/>
  <c r="Q87" i="1"/>
  <c r="R87" i="1"/>
  <c r="N88" i="1"/>
  <c r="O88" i="1"/>
  <c r="P88" i="1"/>
  <c r="Q88" i="1"/>
  <c r="R88" i="1"/>
  <c r="N89" i="1"/>
  <c r="O89" i="1"/>
  <c r="P89" i="1"/>
  <c r="Q89" i="1"/>
  <c r="R89" i="1"/>
  <c r="N90" i="1"/>
  <c r="O90" i="1"/>
  <c r="P90" i="1"/>
  <c r="Q90" i="1"/>
  <c r="R90" i="1"/>
  <c r="N91" i="1"/>
  <c r="O91" i="1"/>
  <c r="P91" i="1"/>
  <c r="Q91" i="1"/>
  <c r="R91" i="1"/>
  <c r="N92" i="1"/>
  <c r="O92" i="1"/>
  <c r="P92" i="1"/>
  <c r="Q92" i="1"/>
  <c r="R92" i="1"/>
  <c r="N93" i="1"/>
  <c r="O93" i="1"/>
  <c r="P93" i="1"/>
  <c r="Q93" i="1"/>
  <c r="R93" i="1"/>
  <c r="N94" i="1"/>
  <c r="O94" i="1"/>
  <c r="P94" i="1"/>
  <c r="Q94" i="1"/>
  <c r="R94" i="1"/>
  <c r="N95" i="1"/>
  <c r="O95" i="1"/>
  <c r="P95" i="1"/>
  <c r="Q95" i="1"/>
  <c r="R95" i="1"/>
  <c r="N96" i="1"/>
  <c r="O96" i="1"/>
  <c r="P96" i="1"/>
  <c r="Q96" i="1"/>
  <c r="R96" i="1"/>
  <c r="N97" i="1"/>
  <c r="O97" i="1"/>
  <c r="P97" i="1"/>
  <c r="Q97" i="1"/>
  <c r="R97" i="1"/>
  <c r="N98" i="1"/>
  <c r="O98" i="1"/>
  <c r="P98" i="1"/>
  <c r="Q98" i="1"/>
  <c r="R98" i="1"/>
  <c r="N99" i="1"/>
  <c r="O99" i="1"/>
  <c r="P99" i="1"/>
  <c r="Q99" i="1"/>
  <c r="R99" i="1"/>
  <c r="N100" i="1"/>
  <c r="O100" i="1"/>
  <c r="P100" i="1"/>
  <c r="Q100" i="1"/>
  <c r="R100" i="1"/>
  <c r="N101" i="1"/>
  <c r="O101" i="1"/>
  <c r="P101" i="1"/>
  <c r="Q101" i="1"/>
  <c r="R101" i="1"/>
  <c r="R7" i="1"/>
  <c r="Q7" i="1"/>
  <c r="P7" i="1"/>
  <c r="O7" i="1"/>
  <c r="N7" i="1"/>
  <c r="B103" i="1"/>
  <c r="C103" i="1"/>
  <c r="D103" i="1"/>
  <c r="E103" i="1"/>
  <c r="A103" i="1"/>
  <c r="N108" i="1" l="1"/>
  <c r="N109" i="1" s="1"/>
  <c r="J108" i="1"/>
  <c r="J109" i="1" s="1"/>
</calcChain>
</file>

<file path=xl/sharedStrings.xml><?xml version="1.0" encoding="utf-8"?>
<sst xmlns="http://schemas.openxmlformats.org/spreadsheetml/2006/main" count="16" uniqueCount="11">
  <si>
    <t>mu_max</t>
  </si>
  <si>
    <t>ks</t>
  </si>
  <si>
    <t>kd</t>
  </si>
  <si>
    <t>Yxs</t>
  </si>
  <si>
    <t>Yxco2</t>
  </si>
  <si>
    <t>Exitflag</t>
  </si>
  <si>
    <t>Initial values</t>
  </si>
  <si>
    <t>MAD</t>
  </si>
  <si>
    <t>Median</t>
  </si>
  <si>
    <t>relative MAD</t>
  </si>
  <si>
    <t>rel. MAD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</si>
</sst>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tabSelected="1" topLeftCell="A98" zoomScale="78" workbookViewId="0">
      <selection activeCell="K112" sqref="K112"/>
    </sheetView>
  </sheetViews>
  <sheetFormatPr defaultRowHeight="14.5" x14ac:dyDescent="0.35"/>
  <cols>
    <col min="1" max="1" width="12.7265625" customWidth="1"/>
    <col min="2" max="2" width="15.36328125" customWidth="1"/>
    <col min="3" max="3" width="15.7265625" customWidth="1"/>
    <col min="4" max="4" width="12.7265625" customWidth="1"/>
    <col min="5" max="5" width="11.7265625" customWidth="1"/>
    <col min="6" max="6" width="7.1796875" customWidth="1"/>
    <col min="7" max="7" width="13.7265625" customWidth="1"/>
    <col min="8" max="8" width="12.7265625" customWidth="1"/>
    <col min="9" max="9" width="13.7265625" customWidth="1"/>
    <col min="10" max="10" width="14.7265625" customWidth="1"/>
    <col min="11" max="11" width="13.7265625" customWidth="1"/>
    <col min="12" max="12" width="12.36328125" customWidth="1"/>
    <col min="14" max="14" width="12.36328125" customWidth="1"/>
    <col min="15" max="15" width="12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x14ac:dyDescent="0.35">
      <c r="A2">
        <v>0.82079764964441226</v>
      </c>
      <c r="B2">
        <v>8.87494066469557E-10</v>
      </c>
      <c r="C2">
        <v>2.1562414830974915E-4</v>
      </c>
      <c r="D2">
        <v>0.76777587178001661</v>
      </c>
      <c r="E2">
        <v>1.1657570696515684</v>
      </c>
      <c r="F2">
        <v>0</v>
      </c>
      <c r="G2">
        <v>1.306913647959929</v>
      </c>
      <c r="H2">
        <v>4.896553453284711</v>
      </c>
      <c r="I2">
        <v>0.97285223701080292</v>
      </c>
      <c r="J2">
        <v>1.496979819954164</v>
      </c>
      <c r="K2">
        <v>2.8392057486940363</v>
      </c>
    </row>
    <row r="3" spans="1:18" x14ac:dyDescent="0.35">
      <c r="A3">
        <v>1.2693153816078875</v>
      </c>
      <c r="B3">
        <v>5.2517696027843484E-3</v>
      </c>
      <c r="C3">
        <v>1.3710985983702574E-17</v>
      </c>
      <c r="D3">
        <v>0.74588445222888389</v>
      </c>
      <c r="E3">
        <v>1.0000186272895564</v>
      </c>
      <c r="F3">
        <v>0</v>
      </c>
      <c r="G3">
        <v>1.1039236925090927</v>
      </c>
      <c r="H3">
        <v>2.1328489401589614</v>
      </c>
      <c r="I3">
        <v>0.5878206263227298</v>
      </c>
      <c r="J3">
        <v>0.28552645069628113</v>
      </c>
      <c r="K3">
        <v>0.26111763912575248</v>
      </c>
    </row>
    <row r="4" spans="1:18" x14ac:dyDescent="0.35">
      <c r="A4">
        <v>1.6807802700052565</v>
      </c>
      <c r="B4">
        <v>9.9999999999994476</v>
      </c>
      <c r="C4">
        <v>3.9592452605640583E-3</v>
      </c>
      <c r="D4">
        <v>0.80574189300715715</v>
      </c>
      <c r="E4">
        <v>1.6293062963646232</v>
      </c>
      <c r="F4">
        <v>2</v>
      </c>
      <c r="G4">
        <v>0.26457065085587739</v>
      </c>
      <c r="H4">
        <v>8.7047536514108579</v>
      </c>
      <c r="I4">
        <v>0.60295018130188693</v>
      </c>
      <c r="J4">
        <v>0.53060345210759841</v>
      </c>
      <c r="K4">
        <v>4.3240129002846741</v>
      </c>
    </row>
    <row r="5" spans="1:18" x14ac:dyDescent="0.35">
      <c r="A5">
        <v>0.39084409840697765</v>
      </c>
      <c r="B5">
        <v>8.7508575128819183E-2</v>
      </c>
      <c r="C5">
        <v>6.0238948977112535E-15</v>
      </c>
      <c r="D5">
        <v>0.76493652789014122</v>
      </c>
      <c r="E5">
        <v>1.7024385273334035</v>
      </c>
      <c r="F5">
        <v>2</v>
      </c>
      <c r="G5">
        <v>0.24676276461876134</v>
      </c>
      <c r="H5">
        <v>4.4301659266223625</v>
      </c>
      <c r="I5">
        <v>0.89893973696429974</v>
      </c>
      <c r="J5">
        <v>0.70727800357132131</v>
      </c>
      <c r="K5">
        <v>0.60089059776263998</v>
      </c>
    </row>
    <row r="6" spans="1:18" x14ac:dyDescent="0.35">
      <c r="A6">
        <v>1.6807801943029095</v>
      </c>
      <c r="B6">
        <v>9.9999999999994884</v>
      </c>
      <c r="C6">
        <v>3.9592449174509006E-3</v>
      </c>
      <c r="D6">
        <v>0.80574188825467485</v>
      </c>
      <c r="E6">
        <v>1.6293062699832996</v>
      </c>
      <c r="F6">
        <v>2</v>
      </c>
      <c r="G6">
        <v>1.7527020078450011</v>
      </c>
      <c r="H6">
        <v>9.9979256444475162</v>
      </c>
      <c r="I6">
        <v>0.86425468605708355</v>
      </c>
      <c r="J6">
        <v>7.3755044567745287E-2</v>
      </c>
      <c r="K6">
        <v>2.7234122100362357</v>
      </c>
    </row>
    <row r="7" spans="1:18" x14ac:dyDescent="0.35">
      <c r="A7">
        <v>1.6624826020256829</v>
      </c>
      <c r="B7">
        <v>9.9999999996675832</v>
      </c>
      <c r="C7">
        <v>1.0175882795772662E-14</v>
      </c>
      <c r="D7">
        <v>0.77030330968452732</v>
      </c>
      <c r="E7">
        <v>1.5617602550106404</v>
      </c>
      <c r="F7">
        <v>3</v>
      </c>
      <c r="G7">
        <v>0.27624080610017288</v>
      </c>
      <c r="H7">
        <v>5.0779895535260273</v>
      </c>
      <c r="I7">
        <v>0.85665647689168989</v>
      </c>
      <c r="J7">
        <v>0.76862723576522729</v>
      </c>
      <c r="K7">
        <v>3.4784546341438465</v>
      </c>
      <c r="N7">
        <f>ABS(A7-MEDIAN($A$7:$A$101))</f>
        <v>1.8297645334557355E-2</v>
      </c>
      <c r="O7">
        <f>ABS(B7-MEDIAN($B$7:$B$101))</f>
        <v>3.319051700145792E-10</v>
      </c>
      <c r="P7">
        <f>ABS(C7-MEDIAN($C$7:$C$101))</f>
        <v>3.959245351908682E-3</v>
      </c>
      <c r="Q7">
        <f>ABS(D7-MEDIAN($D$7:$D$101))</f>
        <v>3.5438582039963529E-2</v>
      </c>
      <c r="R7">
        <f>ABS(E7-MEDIAN($E$7:$E$101))</f>
        <v>6.7545943124289742E-2</v>
      </c>
    </row>
    <row r="8" spans="1:18" x14ac:dyDescent="0.35">
      <c r="A8">
        <v>1.6807802564754688</v>
      </c>
      <c r="B8">
        <v>9.9999999999994884</v>
      </c>
      <c r="C8">
        <v>3.9592470271257495E-3</v>
      </c>
      <c r="D8">
        <v>0.80574190787034017</v>
      </c>
      <c r="E8">
        <v>1.6293062019195181</v>
      </c>
      <c r="F8">
        <v>3</v>
      </c>
      <c r="G8">
        <v>1.2558083555810975</v>
      </c>
      <c r="H8">
        <v>4.5038815435192543</v>
      </c>
      <c r="I8">
        <v>0.47361794209888441</v>
      </c>
      <c r="J8">
        <v>1.899412707007065</v>
      </c>
      <c r="K8">
        <v>0.41748780894665438</v>
      </c>
      <c r="N8">
        <f t="shared" ref="N8:N71" si="0">ABS(A8-MEDIAN($A$7:$A$101))</f>
        <v>9.1152285719431347E-9</v>
      </c>
      <c r="O8">
        <f t="shared" ref="O8:O71" si="1">ABS(B8-MEDIAN($B$7:$B$101))</f>
        <v>0</v>
      </c>
      <c r="P8">
        <f t="shared" ref="P8:P71" si="2">ABS(C8-MEDIAN($C$7:$C$101))</f>
        <v>1.6752068916076057E-9</v>
      </c>
      <c r="Q8">
        <f t="shared" ref="Q8:Q71" si="3">ABS(D8-MEDIAN($D$7:$D$101))</f>
        <v>1.6145849324189498E-8</v>
      </c>
      <c r="R8">
        <f t="shared" ref="R8:R71" si="4">ABS(E8-MEDIAN($E$7:$E$101))</f>
        <v>3.7845879763409584E-9</v>
      </c>
    </row>
    <row r="9" spans="1:18" x14ac:dyDescent="0.35">
      <c r="A9">
        <v>1.6807802202056872</v>
      </c>
      <c r="B9">
        <v>9.9999999999994884</v>
      </c>
      <c r="C9">
        <v>3.9592428641968382E-3</v>
      </c>
      <c r="D9">
        <v>0.80574186930454861</v>
      </c>
      <c r="E9">
        <v>1.6293061766351187</v>
      </c>
      <c r="F9">
        <v>3</v>
      </c>
      <c r="G9">
        <v>0.55965784000042507</v>
      </c>
      <c r="H9">
        <v>4.4700730933470432</v>
      </c>
      <c r="I9">
        <v>0.58757126399531345</v>
      </c>
      <c r="J9">
        <v>1.7552682768290435</v>
      </c>
      <c r="K9">
        <v>2.3455026011450957</v>
      </c>
      <c r="N9">
        <f t="shared" si="0"/>
        <v>2.7154553050579011E-8</v>
      </c>
      <c r="O9">
        <f t="shared" si="1"/>
        <v>0</v>
      </c>
      <c r="P9">
        <f t="shared" si="2"/>
        <v>2.4877220197033756E-9</v>
      </c>
      <c r="Q9">
        <f t="shared" si="3"/>
        <v>2.2419942236062695E-8</v>
      </c>
      <c r="R9">
        <f t="shared" si="4"/>
        <v>2.1499811486691556E-8</v>
      </c>
    </row>
    <row r="10" spans="1:18" x14ac:dyDescent="0.35">
      <c r="A10">
        <v>1.680780250574899</v>
      </c>
      <c r="B10">
        <v>9.9999999999994884</v>
      </c>
      <c r="C10">
        <v>3.9592446846876579E-3</v>
      </c>
      <c r="D10">
        <v>0.80574188549161341</v>
      </c>
      <c r="E10">
        <v>1.6293061523436874</v>
      </c>
      <c r="F10">
        <v>3</v>
      </c>
      <c r="G10">
        <v>0.87483695140344131</v>
      </c>
      <c r="H10">
        <v>7.4618493997484521</v>
      </c>
      <c r="I10">
        <v>0.46791046580774609</v>
      </c>
      <c r="J10">
        <v>1.7216547021157498</v>
      </c>
      <c r="K10">
        <v>2.3325600619074365</v>
      </c>
      <c r="N10">
        <f t="shared" si="0"/>
        <v>3.2146587614079181E-9</v>
      </c>
      <c r="O10">
        <f t="shared" si="1"/>
        <v>0</v>
      </c>
      <c r="P10">
        <f t="shared" si="2"/>
        <v>6.6723119997863511E-10</v>
      </c>
      <c r="Q10">
        <f t="shared" si="3"/>
        <v>6.2328774363962225E-9</v>
      </c>
      <c r="R10">
        <f t="shared" si="4"/>
        <v>4.579124279757707E-8</v>
      </c>
    </row>
    <row r="11" spans="1:18" x14ac:dyDescent="0.35">
      <c r="A11">
        <v>1.662482601496861</v>
      </c>
      <c r="B11">
        <v>9.9999999998830074</v>
      </c>
      <c r="C11">
        <v>7.9167747881383628E-21</v>
      </c>
      <c r="D11">
        <v>0.7703033036143887</v>
      </c>
      <c r="E11">
        <v>1.56175958384671</v>
      </c>
      <c r="F11">
        <v>3</v>
      </c>
      <c r="G11">
        <v>0.99620897424541854</v>
      </c>
      <c r="H11">
        <v>4.8743065441544537</v>
      </c>
      <c r="I11">
        <v>0.22946877474801686</v>
      </c>
      <c r="J11">
        <v>0.17110446481811437</v>
      </c>
      <c r="K11">
        <v>0.33691656804453296</v>
      </c>
      <c r="N11">
        <f t="shared" si="0"/>
        <v>1.829764586337923E-2</v>
      </c>
      <c r="O11">
        <f t="shared" si="1"/>
        <v>1.1648104702999262E-10</v>
      </c>
      <c r="P11">
        <f t="shared" si="2"/>
        <v>3.9592453519188579E-3</v>
      </c>
      <c r="Q11">
        <f t="shared" si="3"/>
        <v>3.5438588110102143E-2</v>
      </c>
      <c r="R11">
        <f t="shared" si="4"/>
        <v>6.7546614288220175E-2</v>
      </c>
    </row>
    <row r="12" spans="1:18" x14ac:dyDescent="0.35">
      <c r="A12">
        <v>1.6807802671657075</v>
      </c>
      <c r="B12">
        <v>9.9999999999994884</v>
      </c>
      <c r="C12">
        <v>3.9592464053404769E-3</v>
      </c>
      <c r="D12">
        <v>0.80574190126758016</v>
      </c>
      <c r="E12">
        <v>1.6293061668568682</v>
      </c>
      <c r="F12">
        <v>3</v>
      </c>
      <c r="G12">
        <v>1.776781869609156</v>
      </c>
      <c r="H12">
        <v>2.3316768566965984</v>
      </c>
      <c r="I12">
        <v>0.86159575998436722</v>
      </c>
      <c r="J12">
        <v>1.4234701860158379</v>
      </c>
      <c r="K12">
        <v>4.3640649652142685</v>
      </c>
      <c r="N12">
        <f t="shared" si="0"/>
        <v>1.9805467266209575E-8</v>
      </c>
      <c r="O12">
        <f t="shared" si="1"/>
        <v>0</v>
      </c>
      <c r="P12">
        <f t="shared" si="2"/>
        <v>1.0534216190322132E-9</v>
      </c>
      <c r="Q12">
        <f t="shared" si="3"/>
        <v>9.5430893187753441E-9</v>
      </c>
      <c r="R12">
        <f t="shared" si="4"/>
        <v>3.127806191827176E-8</v>
      </c>
    </row>
    <row r="13" spans="1:18" x14ac:dyDescent="0.35">
      <c r="A13">
        <v>1.680780257500047</v>
      </c>
      <c r="B13">
        <v>9.9999999999994884</v>
      </c>
      <c r="C13">
        <v>3.9592457573862355E-3</v>
      </c>
      <c r="D13">
        <v>0.80574189533335616</v>
      </c>
      <c r="E13">
        <v>1.62930609093788</v>
      </c>
      <c r="F13">
        <v>3</v>
      </c>
      <c r="G13">
        <v>1.8760040138392609</v>
      </c>
      <c r="H13">
        <v>1.3968927854750046</v>
      </c>
      <c r="I13">
        <v>0.39390014485100344</v>
      </c>
      <c r="J13">
        <v>1.9611256594301079</v>
      </c>
      <c r="K13">
        <v>3.2239701299268804</v>
      </c>
      <c r="N13">
        <f t="shared" si="0"/>
        <v>1.0139806772002657E-8</v>
      </c>
      <c r="O13">
        <f t="shared" si="1"/>
        <v>0</v>
      </c>
      <c r="P13">
        <f t="shared" si="2"/>
        <v>4.0546737755525752E-10</v>
      </c>
      <c r="Q13">
        <f t="shared" si="3"/>
        <v>3.608865317694665E-9</v>
      </c>
      <c r="R13">
        <f t="shared" si="4"/>
        <v>1.0719705012540715E-7</v>
      </c>
    </row>
    <row r="14" spans="1:18" x14ac:dyDescent="0.35">
      <c r="A14">
        <v>1.6807802804394827</v>
      </c>
      <c r="B14">
        <v>9.9999999999994884</v>
      </c>
      <c r="C14">
        <v>3.9592441216619008E-3</v>
      </c>
      <c r="D14">
        <v>0.80574188138688441</v>
      </c>
      <c r="E14">
        <v>1.6293063669201655</v>
      </c>
      <c r="F14">
        <v>3</v>
      </c>
      <c r="G14">
        <v>1.7928195589078677</v>
      </c>
      <c r="H14">
        <v>4.8223040543679847</v>
      </c>
      <c r="I14">
        <v>1.4093075189023252E-2</v>
      </c>
      <c r="J14">
        <v>1.2457606888695909</v>
      </c>
      <c r="K14">
        <v>1.1554768155556738</v>
      </c>
      <c r="N14">
        <f t="shared" si="0"/>
        <v>3.3079242456324209E-8</v>
      </c>
      <c r="O14">
        <f t="shared" si="1"/>
        <v>0</v>
      </c>
      <c r="P14">
        <f t="shared" si="2"/>
        <v>1.2302569570715738E-9</v>
      </c>
      <c r="Q14">
        <f t="shared" si="3"/>
        <v>1.0337606437538227E-8</v>
      </c>
      <c r="R14">
        <f t="shared" si="4"/>
        <v>1.6878523534380463E-7</v>
      </c>
    </row>
    <row r="15" spans="1:18" x14ac:dyDescent="0.35">
      <c r="A15">
        <v>1.6807802603420148</v>
      </c>
      <c r="B15">
        <v>9.9999999999994884</v>
      </c>
      <c r="C15">
        <v>3.9592454253867398E-3</v>
      </c>
      <c r="D15">
        <v>0.80574189304563348</v>
      </c>
      <c r="E15">
        <v>1.629306565380352</v>
      </c>
      <c r="F15">
        <v>3</v>
      </c>
      <c r="G15">
        <v>1.054867925553268</v>
      </c>
      <c r="H15">
        <v>7.2499196135723887</v>
      </c>
      <c r="I15">
        <v>0.60741579114493538</v>
      </c>
      <c r="J15">
        <v>1.1767328915905013</v>
      </c>
      <c r="K15">
        <v>2.1671742001652898</v>
      </c>
      <c r="N15">
        <f t="shared" si="0"/>
        <v>1.2981774544229552E-8</v>
      </c>
      <c r="O15">
        <f t="shared" si="1"/>
        <v>0</v>
      </c>
      <c r="P15">
        <f t="shared" si="2"/>
        <v>7.3467881951672087E-11</v>
      </c>
      <c r="Q15">
        <f t="shared" si="3"/>
        <v>1.3211426397319315E-9</v>
      </c>
      <c r="R15">
        <f t="shared" si="4"/>
        <v>3.6724542185062603E-7</v>
      </c>
    </row>
    <row r="16" spans="1:18" x14ac:dyDescent="0.35">
      <c r="A16">
        <v>1.6807802955425712</v>
      </c>
      <c r="B16">
        <v>9.9999999999994884</v>
      </c>
      <c r="C16">
        <v>3.9592455440411621E-3</v>
      </c>
      <c r="D16">
        <v>0.80574189364373749</v>
      </c>
      <c r="E16">
        <v>1.6293062342158202</v>
      </c>
      <c r="F16">
        <v>3</v>
      </c>
      <c r="G16">
        <v>0.48834578701405018</v>
      </c>
      <c r="H16">
        <v>4.2896035377800743</v>
      </c>
      <c r="I16">
        <v>1.0177455521777068E-2</v>
      </c>
      <c r="J16">
        <v>1.2176428980887202</v>
      </c>
      <c r="K16">
        <v>4.7898759409867893</v>
      </c>
      <c r="N16">
        <f t="shared" si="0"/>
        <v>4.8182331013890689E-8</v>
      </c>
      <c r="O16">
        <f t="shared" si="1"/>
        <v>0</v>
      </c>
      <c r="P16">
        <f t="shared" si="2"/>
        <v>1.9212230417675613E-10</v>
      </c>
      <c r="Q16">
        <f t="shared" si="3"/>
        <v>1.9192466504946992E-9</v>
      </c>
      <c r="R16">
        <f t="shared" si="4"/>
        <v>3.6080890053469261E-8</v>
      </c>
    </row>
    <row r="17" spans="1:18" x14ac:dyDescent="0.35">
      <c r="A17">
        <v>1.6624826091986875</v>
      </c>
      <c r="B17">
        <v>9.9999999999773195</v>
      </c>
      <c r="C17">
        <v>3.4890826088227328E-16</v>
      </c>
      <c r="D17">
        <v>0.77030330421893922</v>
      </c>
      <c r="E17">
        <v>1.5617595197768039</v>
      </c>
      <c r="F17">
        <v>3</v>
      </c>
      <c r="G17">
        <v>0.19089304709920119</v>
      </c>
      <c r="H17">
        <v>0.35590563380147655</v>
      </c>
      <c r="I17">
        <v>0.88623511132575139</v>
      </c>
      <c r="J17">
        <v>0.49388273011499306</v>
      </c>
      <c r="K17">
        <v>4.4575281266684974E-2</v>
      </c>
      <c r="N17">
        <f t="shared" si="0"/>
        <v>1.8297638161552721E-2</v>
      </c>
      <c r="O17">
        <f t="shared" si="1"/>
        <v>2.2168933355715126E-11</v>
      </c>
      <c r="P17">
        <f t="shared" si="2"/>
        <v>3.9592453519185092E-3</v>
      </c>
      <c r="Q17">
        <f t="shared" si="3"/>
        <v>3.5438587505551622E-2</v>
      </c>
      <c r="R17">
        <f t="shared" si="4"/>
        <v>6.7546678358126222E-2</v>
      </c>
    </row>
    <row r="18" spans="1:18" x14ac:dyDescent="0.35">
      <c r="A18">
        <v>1.680780250076894</v>
      </c>
      <c r="B18">
        <v>9.9999999999994884</v>
      </c>
      <c r="C18">
        <v>3.9592458854023575E-3</v>
      </c>
      <c r="D18">
        <v>0.80574189669996665</v>
      </c>
      <c r="E18">
        <v>1.6293059935166749</v>
      </c>
      <c r="F18">
        <v>3</v>
      </c>
      <c r="G18">
        <v>1.629840542896078</v>
      </c>
      <c r="H18">
        <v>1.4049943654876662</v>
      </c>
      <c r="I18">
        <v>0.87986644028400263</v>
      </c>
      <c r="J18">
        <v>0.19075357218104938</v>
      </c>
      <c r="K18">
        <v>1.762800506243198</v>
      </c>
      <c r="N18">
        <f t="shared" si="0"/>
        <v>2.716653790812984E-9</v>
      </c>
      <c r="O18">
        <f t="shared" si="1"/>
        <v>0</v>
      </c>
      <c r="P18">
        <f t="shared" si="2"/>
        <v>5.3348349956378049E-10</v>
      </c>
      <c r="Q18">
        <f t="shared" si="3"/>
        <v>4.9754758091324902E-9</v>
      </c>
      <c r="R18">
        <f t="shared" si="4"/>
        <v>2.0461825522843924E-7</v>
      </c>
    </row>
    <row r="19" spans="1:18" x14ac:dyDescent="0.35">
      <c r="A19">
        <v>1.6807802396815028</v>
      </c>
      <c r="B19">
        <v>9.9999999999991509</v>
      </c>
      <c r="C19">
        <v>3.9592445761613146E-3</v>
      </c>
      <c r="D19">
        <v>0.80574188617260167</v>
      </c>
      <c r="E19">
        <v>1.629306398697731</v>
      </c>
      <c r="F19">
        <v>3</v>
      </c>
      <c r="G19">
        <v>1.1868411355749826</v>
      </c>
      <c r="H19">
        <v>5.8518163847859253</v>
      </c>
      <c r="I19">
        <v>0.6676817641845032</v>
      </c>
      <c r="J19">
        <v>1.2960542301114093</v>
      </c>
      <c r="K19">
        <v>2.1668453366929596</v>
      </c>
      <c r="N19">
        <f t="shared" si="0"/>
        <v>7.6787374236886308E-9</v>
      </c>
      <c r="O19">
        <f t="shared" si="1"/>
        <v>3.3750779948604759E-13</v>
      </c>
      <c r="P19">
        <f t="shared" si="2"/>
        <v>7.7575754327263713E-10</v>
      </c>
      <c r="Q19">
        <f t="shared" si="3"/>
        <v>5.5518891706185514E-9</v>
      </c>
      <c r="R19">
        <f t="shared" si="4"/>
        <v>2.0056280081170996E-7</v>
      </c>
    </row>
    <row r="20" spans="1:18" x14ac:dyDescent="0.35">
      <c r="A20">
        <v>1.680780259093801</v>
      </c>
      <c r="B20">
        <v>9.9999999999994884</v>
      </c>
      <c r="C20">
        <v>3.9592473753581993E-3</v>
      </c>
      <c r="D20">
        <v>0.80574191089612912</v>
      </c>
      <c r="E20">
        <v>1.6293065038356562</v>
      </c>
      <c r="F20">
        <v>3</v>
      </c>
      <c r="G20">
        <v>0.279517518198515</v>
      </c>
      <c r="H20">
        <v>7.5192950797508376</v>
      </c>
      <c r="I20">
        <v>0.24178679358721855</v>
      </c>
      <c r="J20">
        <v>1.3009186449561247</v>
      </c>
      <c r="K20">
        <v>4.2868703041723331</v>
      </c>
      <c r="N20">
        <f t="shared" si="0"/>
        <v>1.173356078965071E-8</v>
      </c>
      <c r="O20">
        <f t="shared" si="1"/>
        <v>0</v>
      </c>
      <c r="P20">
        <f t="shared" si="2"/>
        <v>2.0234393414281238E-9</v>
      </c>
      <c r="Q20">
        <f t="shared" si="3"/>
        <v>1.9171638276915814E-8</v>
      </c>
      <c r="R20">
        <f t="shared" si="4"/>
        <v>3.0570072606650456E-7</v>
      </c>
    </row>
    <row r="21" spans="1:18" x14ac:dyDescent="0.35">
      <c r="A21">
        <v>1.6807802473602402</v>
      </c>
      <c r="B21">
        <v>9.9999999999994884</v>
      </c>
      <c r="C21">
        <v>3.9592470222492536E-3</v>
      </c>
      <c r="D21">
        <v>0.80574190763191811</v>
      </c>
      <c r="E21">
        <v>1.6293062645246339</v>
      </c>
      <c r="F21">
        <v>3</v>
      </c>
      <c r="G21">
        <v>0.16874094209029789</v>
      </c>
      <c r="H21">
        <v>9.7208916171284159</v>
      </c>
      <c r="I21">
        <v>3.1459935559115859E-2</v>
      </c>
      <c r="J21">
        <v>1.6708091008897172</v>
      </c>
      <c r="K21">
        <v>4.1785667408543024</v>
      </c>
      <c r="N21">
        <f t="shared" si="0"/>
        <v>0</v>
      </c>
      <c r="O21">
        <f t="shared" si="1"/>
        <v>0</v>
      </c>
      <c r="P21">
        <f t="shared" si="2"/>
        <v>1.6703303956991378E-9</v>
      </c>
      <c r="Q21">
        <f t="shared" si="3"/>
        <v>1.5907427264316709E-8</v>
      </c>
      <c r="R21">
        <f t="shared" si="4"/>
        <v>6.6389703734515138E-8</v>
      </c>
    </row>
    <row r="22" spans="1:18" x14ac:dyDescent="0.35">
      <c r="A22">
        <v>1.680780249646151</v>
      </c>
      <c r="B22">
        <v>9.9999999999994884</v>
      </c>
      <c r="C22">
        <v>3.9592492716553872E-3</v>
      </c>
      <c r="D22">
        <v>0.8057419281821786</v>
      </c>
      <c r="E22">
        <v>1.6293061504395414</v>
      </c>
      <c r="F22">
        <v>3</v>
      </c>
      <c r="G22">
        <v>9.9715002691185939E-2</v>
      </c>
      <c r="H22">
        <v>5.4588620889082984</v>
      </c>
      <c r="I22">
        <v>0.94316983965547874</v>
      </c>
      <c r="J22">
        <v>0.64294613973997805</v>
      </c>
      <c r="K22">
        <v>4.0323340189666679</v>
      </c>
      <c r="N22">
        <f t="shared" si="0"/>
        <v>2.2859107939865453E-9</v>
      </c>
      <c r="O22">
        <f t="shared" si="1"/>
        <v>0</v>
      </c>
      <c r="P22">
        <f t="shared" si="2"/>
        <v>3.9197365292800712E-9</v>
      </c>
      <c r="Q22">
        <f t="shared" si="3"/>
        <v>3.6457687757618373E-8</v>
      </c>
      <c r="R22">
        <f t="shared" si="4"/>
        <v>4.769538874960233E-8</v>
      </c>
    </row>
    <row r="23" spans="1:18" x14ac:dyDescent="0.35">
      <c r="A23">
        <v>1.6807802432860546</v>
      </c>
      <c r="B23">
        <v>9.9999999999994884</v>
      </c>
      <c r="C23">
        <v>3.959245078952677E-3</v>
      </c>
      <c r="D23">
        <v>0.80574188958007054</v>
      </c>
      <c r="E23">
        <v>1.6293064029599325</v>
      </c>
      <c r="F23">
        <v>3</v>
      </c>
      <c r="G23">
        <v>1.2027975105056183</v>
      </c>
      <c r="H23">
        <v>7.8962046512303843</v>
      </c>
      <c r="I23">
        <v>0.79918503504431559</v>
      </c>
      <c r="J23">
        <v>9.9129531156421979E-2</v>
      </c>
      <c r="K23">
        <v>1.4159931692047278</v>
      </c>
      <c r="N23">
        <f t="shared" si="0"/>
        <v>4.0741856555115419E-9</v>
      </c>
      <c r="O23">
        <f t="shared" si="1"/>
        <v>0</v>
      </c>
      <c r="P23">
        <f t="shared" si="2"/>
        <v>2.7296618090866254E-10</v>
      </c>
      <c r="Q23">
        <f t="shared" si="3"/>
        <v>2.1444203079923341E-9</v>
      </c>
      <c r="R23">
        <f t="shared" si="4"/>
        <v>2.0482500229235256E-7</v>
      </c>
    </row>
    <row r="24" spans="1:18" x14ac:dyDescent="0.35">
      <c r="A24">
        <v>1.6807802651377646</v>
      </c>
      <c r="B24">
        <v>9.9999999999994884</v>
      </c>
      <c r="C24">
        <v>3.9592456556445266E-3</v>
      </c>
      <c r="D24">
        <v>0.80574189538040542</v>
      </c>
      <c r="E24">
        <v>1.6293063176273321</v>
      </c>
      <c r="F24">
        <v>3</v>
      </c>
      <c r="G24">
        <v>0.59792832691439424</v>
      </c>
      <c r="H24">
        <v>2.5610978106183815</v>
      </c>
      <c r="I24">
        <v>0.88656379441154698</v>
      </c>
      <c r="J24">
        <v>0.89360172556560102</v>
      </c>
      <c r="K24">
        <v>4.0799362664810364</v>
      </c>
      <c r="N24">
        <f t="shared" si="0"/>
        <v>1.7777524341511253E-8</v>
      </c>
      <c r="O24">
        <f t="shared" si="1"/>
        <v>0</v>
      </c>
      <c r="P24">
        <f t="shared" si="2"/>
        <v>3.0372566874742324E-10</v>
      </c>
      <c r="Q24">
        <f t="shared" si="3"/>
        <v>3.6559145710768348E-9</v>
      </c>
      <c r="R24">
        <f t="shared" si="4"/>
        <v>1.1949240197317579E-7</v>
      </c>
    </row>
    <row r="25" spans="1:18" x14ac:dyDescent="0.35">
      <c r="A25">
        <v>1.6807802785442427</v>
      </c>
      <c r="B25">
        <v>9.9999999999994884</v>
      </c>
      <c r="C25">
        <v>3.9592471854370623E-3</v>
      </c>
      <c r="D25">
        <v>0.80574190843791338</v>
      </c>
      <c r="E25">
        <v>1.6293062666431712</v>
      </c>
      <c r="F25">
        <v>3</v>
      </c>
      <c r="G25">
        <v>0.19667460348927546</v>
      </c>
      <c r="H25">
        <v>8.5959345347527236</v>
      </c>
      <c r="I25">
        <v>2.7629008161175084E-2</v>
      </c>
      <c r="J25">
        <v>1.7983128685127288</v>
      </c>
      <c r="K25">
        <v>4.4996775026308775</v>
      </c>
      <c r="N25">
        <f t="shared" si="0"/>
        <v>3.1184002491357887E-8</v>
      </c>
      <c r="O25">
        <f t="shared" si="1"/>
        <v>0</v>
      </c>
      <c r="P25">
        <f t="shared" si="2"/>
        <v>1.8335182044512677E-9</v>
      </c>
      <c r="Q25">
        <f t="shared" si="3"/>
        <v>1.6713422534841982E-8</v>
      </c>
      <c r="R25">
        <f t="shared" si="4"/>
        <v>6.8508241080067478E-8</v>
      </c>
    </row>
    <row r="26" spans="1:18" x14ac:dyDescent="0.35">
      <c r="A26">
        <v>1.6807802651514872</v>
      </c>
      <c r="B26">
        <v>9.9999999999994884</v>
      </c>
      <c r="C26">
        <v>3.9592440444967403E-3</v>
      </c>
      <c r="D26">
        <v>0.80574188025307658</v>
      </c>
      <c r="E26">
        <v>1.6293063014801237</v>
      </c>
      <c r="F26">
        <v>3</v>
      </c>
      <c r="G26">
        <v>1.048212019234726</v>
      </c>
      <c r="H26">
        <v>1.201995126471348</v>
      </c>
      <c r="I26">
        <v>0.1777940918222789</v>
      </c>
      <c r="J26">
        <v>1.4122151890172288</v>
      </c>
      <c r="K26">
        <v>4.1567987819352465</v>
      </c>
      <c r="N26">
        <f t="shared" si="0"/>
        <v>1.7791246920140225E-8</v>
      </c>
      <c r="O26">
        <f t="shared" si="1"/>
        <v>0</v>
      </c>
      <c r="P26">
        <f t="shared" si="2"/>
        <v>1.3074221176176404E-9</v>
      </c>
      <c r="Q26">
        <f t="shared" si="3"/>
        <v>1.1471414262942403E-8</v>
      </c>
      <c r="R26">
        <f t="shared" si="4"/>
        <v>1.0334519351395954E-7</v>
      </c>
    </row>
    <row r="27" spans="1:18" x14ac:dyDescent="0.35">
      <c r="A27">
        <v>1.6624826285212728</v>
      </c>
      <c r="B27">
        <v>9.9999999999300702</v>
      </c>
      <c r="C27">
        <v>3.6110708652802637E-19</v>
      </c>
      <c r="D27">
        <v>0.77030330623953058</v>
      </c>
      <c r="E27">
        <v>1.5617598285067988</v>
      </c>
      <c r="F27">
        <v>3</v>
      </c>
      <c r="G27">
        <v>6.9667641135457981E-2</v>
      </c>
      <c r="H27">
        <v>7.5783871038593258</v>
      </c>
      <c r="I27">
        <v>0.9571121780011641</v>
      </c>
      <c r="J27">
        <v>0.68574102999369524</v>
      </c>
      <c r="K27">
        <v>3.1912185471235293</v>
      </c>
      <c r="N27">
        <f t="shared" si="0"/>
        <v>1.8297618838967411E-2</v>
      </c>
      <c r="O27">
        <f t="shared" si="1"/>
        <v>6.9418248926922388E-11</v>
      </c>
      <c r="P27">
        <f t="shared" si="2"/>
        <v>3.9592453519188579E-3</v>
      </c>
      <c r="Q27">
        <f t="shared" si="3"/>
        <v>3.5438585484960261E-2</v>
      </c>
      <c r="R27">
        <f t="shared" si="4"/>
        <v>6.754636962813132E-2</v>
      </c>
    </row>
    <row r="28" spans="1:18" x14ac:dyDescent="0.35">
      <c r="A28">
        <v>1.6807801968878839</v>
      </c>
      <c r="B28">
        <v>9.9999999999994884</v>
      </c>
      <c r="C28">
        <v>3.9592469121725957E-3</v>
      </c>
      <c r="D28">
        <v>0.80574190550129055</v>
      </c>
      <c r="E28">
        <v>1.6293060702003879</v>
      </c>
      <c r="F28">
        <v>3</v>
      </c>
      <c r="G28">
        <v>0.68601162394065018</v>
      </c>
      <c r="H28">
        <v>2.1647139618254085</v>
      </c>
      <c r="I28">
        <v>0.7862006270305445</v>
      </c>
      <c r="J28">
        <v>1.446179919090943</v>
      </c>
      <c r="K28">
        <v>1.3941945239372862</v>
      </c>
      <c r="N28">
        <f t="shared" si="0"/>
        <v>5.0472356294406495E-8</v>
      </c>
      <c r="O28">
        <f t="shared" si="1"/>
        <v>0</v>
      </c>
      <c r="P28">
        <f t="shared" si="2"/>
        <v>1.5602537378409109E-9</v>
      </c>
      <c r="Q28">
        <f t="shared" si="3"/>
        <v>1.3776799701048503E-8</v>
      </c>
      <c r="R28">
        <f t="shared" si="4"/>
        <v>1.2793454229331758E-7</v>
      </c>
    </row>
    <row r="29" spans="1:18" x14ac:dyDescent="0.35">
      <c r="A29">
        <v>1.6807802660653042</v>
      </c>
      <c r="B29">
        <v>9.9999999999994884</v>
      </c>
      <c r="C29">
        <v>3.9592466369787636E-3</v>
      </c>
      <c r="D29">
        <v>0.8057419035159108</v>
      </c>
      <c r="E29">
        <v>1.6293061217994038</v>
      </c>
      <c r="F29">
        <v>3</v>
      </c>
      <c r="G29">
        <v>1.1648628574089601</v>
      </c>
      <c r="H29">
        <v>4.210057813682802</v>
      </c>
      <c r="I29">
        <v>9.2068706754367735E-2</v>
      </c>
      <c r="J29">
        <v>4.8054650013497069E-2</v>
      </c>
      <c r="K29">
        <v>2.4557290200568271</v>
      </c>
      <c r="N29">
        <f t="shared" si="0"/>
        <v>1.8705063942192623E-8</v>
      </c>
      <c r="O29">
        <f t="shared" si="1"/>
        <v>0</v>
      </c>
      <c r="P29">
        <f t="shared" si="2"/>
        <v>1.2850599057090406E-9</v>
      </c>
      <c r="Q29">
        <f t="shared" si="3"/>
        <v>1.1791419951556747E-8</v>
      </c>
      <c r="R29">
        <f t="shared" si="4"/>
        <v>7.6335526344450955E-8</v>
      </c>
    </row>
    <row r="30" spans="1:18" x14ac:dyDescent="0.35">
      <c r="A30">
        <v>1.6624825919432649</v>
      </c>
      <c r="B30">
        <v>9.999999999795584</v>
      </c>
      <c r="C30">
        <v>8.5764108167750647E-15</v>
      </c>
      <c r="D30">
        <v>0.77030330623057552</v>
      </c>
      <c r="E30">
        <v>1.5617599265371782</v>
      </c>
      <c r="F30">
        <v>3</v>
      </c>
      <c r="G30">
        <v>0.55653404030375819</v>
      </c>
      <c r="H30">
        <v>3.3975716415106474</v>
      </c>
      <c r="I30">
        <v>0.28734960951507593</v>
      </c>
      <c r="J30">
        <v>0.34180647049895674</v>
      </c>
      <c r="K30">
        <v>1.9963165714071474</v>
      </c>
      <c r="N30">
        <f t="shared" si="0"/>
        <v>1.8297655416975367E-2</v>
      </c>
      <c r="O30">
        <f t="shared" si="1"/>
        <v>2.0390444888107595E-10</v>
      </c>
      <c r="P30">
        <f t="shared" si="2"/>
        <v>3.9592453519102814E-3</v>
      </c>
      <c r="Q30">
        <f t="shared" si="3"/>
        <v>3.543858549391532E-2</v>
      </c>
      <c r="R30">
        <f t="shared" si="4"/>
        <v>6.754627159775195E-2</v>
      </c>
    </row>
    <row r="31" spans="1:18" x14ac:dyDescent="0.35">
      <c r="A31">
        <v>1.6807802793869615</v>
      </c>
      <c r="B31">
        <v>9.9999999999994884</v>
      </c>
      <c r="C31">
        <v>3.9592439538634252E-3</v>
      </c>
      <c r="D31">
        <v>0.80574187893305149</v>
      </c>
      <c r="E31">
        <v>1.629306301768904</v>
      </c>
      <c r="F31">
        <v>3</v>
      </c>
      <c r="G31">
        <v>1.3952991369157965</v>
      </c>
      <c r="H31">
        <v>2.0367643712901495</v>
      </c>
      <c r="I31">
        <v>0.66632648848950993</v>
      </c>
      <c r="J31">
        <v>0.88613217881654616</v>
      </c>
      <c r="K31">
        <v>2.1664763278784815</v>
      </c>
      <c r="N31">
        <f t="shared" si="0"/>
        <v>3.2026721275002501E-8</v>
      </c>
      <c r="O31">
        <f t="shared" si="1"/>
        <v>0</v>
      </c>
      <c r="P31">
        <f t="shared" si="2"/>
        <v>1.398055432706713E-9</v>
      </c>
      <c r="Q31">
        <f t="shared" si="3"/>
        <v>1.2791439352177747E-8</v>
      </c>
      <c r="R31">
        <f t="shared" si="4"/>
        <v>1.036339738469394E-7</v>
      </c>
    </row>
    <row r="32" spans="1:18" x14ac:dyDescent="0.35">
      <c r="A32">
        <v>1.68078022875112</v>
      </c>
      <c r="B32">
        <v>9.9999999999994884</v>
      </c>
      <c r="C32">
        <v>3.9592467324425966E-3</v>
      </c>
      <c r="D32">
        <v>0.80574190472623231</v>
      </c>
      <c r="E32">
        <v>1.6293063296669832</v>
      </c>
      <c r="F32">
        <v>3</v>
      </c>
      <c r="G32">
        <v>0.3504788847891902</v>
      </c>
      <c r="H32">
        <v>1.9320231176039038</v>
      </c>
      <c r="I32">
        <v>0.61642133164676105</v>
      </c>
      <c r="J32">
        <v>0.53802121574677364</v>
      </c>
      <c r="K32">
        <v>2.7983896580795382</v>
      </c>
      <c r="N32">
        <f t="shared" si="0"/>
        <v>1.8609120244761357E-8</v>
      </c>
      <c r="O32">
        <f t="shared" si="1"/>
        <v>0</v>
      </c>
      <c r="P32">
        <f t="shared" si="2"/>
        <v>1.3805237387282121E-9</v>
      </c>
      <c r="Q32">
        <f t="shared" si="3"/>
        <v>1.3001741461238225E-8</v>
      </c>
      <c r="R32">
        <f t="shared" si="4"/>
        <v>1.3153205302707249E-7</v>
      </c>
    </row>
    <row r="33" spans="1:18" x14ac:dyDescent="0.35">
      <c r="A33">
        <v>1.680780247264694</v>
      </c>
      <c r="B33">
        <v>9.9999999999994884</v>
      </c>
      <c r="C33">
        <v>3.9592470634355606E-3</v>
      </c>
      <c r="D33">
        <v>0.80574190807151913</v>
      </c>
      <c r="E33">
        <v>1.6293062691429736</v>
      </c>
      <c r="F33">
        <v>3</v>
      </c>
      <c r="G33">
        <v>1.8895679835086119</v>
      </c>
      <c r="H33">
        <v>7.1447163574894752</v>
      </c>
      <c r="I33">
        <v>0.67921965539400697</v>
      </c>
      <c r="J33">
        <v>1.9187611626141725</v>
      </c>
      <c r="K33">
        <v>3.8766715597949326</v>
      </c>
      <c r="N33">
        <f t="shared" si="0"/>
        <v>9.5546237588450822E-11</v>
      </c>
      <c r="O33">
        <f t="shared" si="1"/>
        <v>0</v>
      </c>
      <c r="P33">
        <f t="shared" si="2"/>
        <v>1.7115167026682254E-9</v>
      </c>
      <c r="Q33">
        <f t="shared" si="3"/>
        <v>1.6347028286567422E-8</v>
      </c>
      <c r="R33">
        <f t="shared" si="4"/>
        <v>7.1008043445175417E-8</v>
      </c>
    </row>
    <row r="34" spans="1:18" x14ac:dyDescent="0.35">
      <c r="A34">
        <v>1.6624825741085998</v>
      </c>
      <c r="B34">
        <v>9.9999999999977973</v>
      </c>
      <c r="C34">
        <v>3.3159659932246339E-14</v>
      </c>
      <c r="D34">
        <v>0.77030330531472602</v>
      </c>
      <c r="E34">
        <v>1.561759300991109</v>
      </c>
      <c r="F34">
        <v>3</v>
      </c>
      <c r="G34">
        <v>1.2154539326442109</v>
      </c>
      <c r="H34">
        <v>9.4800235933335113</v>
      </c>
      <c r="I34">
        <v>5.9641623585365844E-2</v>
      </c>
      <c r="J34">
        <v>0.53742469048558705</v>
      </c>
      <c r="K34">
        <v>4.9334002199014151</v>
      </c>
      <c r="N34">
        <f t="shared" si="0"/>
        <v>1.8297673251640445E-2</v>
      </c>
      <c r="O34">
        <f t="shared" si="1"/>
        <v>1.6910917111090384E-12</v>
      </c>
      <c r="P34">
        <f t="shared" si="2"/>
        <v>3.9592453518856987E-3</v>
      </c>
      <c r="Q34">
        <f t="shared" si="3"/>
        <v>3.5438586409764827E-2</v>
      </c>
      <c r="R34">
        <f t="shared" si="4"/>
        <v>6.7546897143821116E-2</v>
      </c>
    </row>
    <row r="35" spans="1:18" x14ac:dyDescent="0.35">
      <c r="A35">
        <v>1.6807802589264984</v>
      </c>
      <c r="B35">
        <v>9.9999999999994884</v>
      </c>
      <c r="C35">
        <v>3.9592460150853596E-3</v>
      </c>
      <c r="D35">
        <v>0.80574189757829418</v>
      </c>
      <c r="E35">
        <v>1.6293061551420833</v>
      </c>
      <c r="F35">
        <v>3</v>
      </c>
      <c r="G35">
        <v>1.5444134641880529</v>
      </c>
      <c r="H35">
        <v>4.7535429995779479</v>
      </c>
      <c r="I35">
        <v>0.68089955555395298</v>
      </c>
      <c r="J35">
        <v>0.83386950986284347</v>
      </c>
      <c r="K35">
        <v>1.9007460144659061</v>
      </c>
      <c r="N35">
        <f t="shared" si="0"/>
        <v>1.1566258173445476E-8</v>
      </c>
      <c r="O35">
        <f t="shared" si="1"/>
        <v>0</v>
      </c>
      <c r="P35">
        <f t="shared" si="2"/>
        <v>6.6316650174785829E-10</v>
      </c>
      <c r="Q35">
        <f t="shared" si="3"/>
        <v>5.8538033309574189E-9</v>
      </c>
      <c r="R35">
        <f t="shared" si="4"/>
        <v>4.2992846838174614E-8</v>
      </c>
    </row>
    <row r="36" spans="1:18" x14ac:dyDescent="0.35">
      <c r="A36">
        <v>1.6807802650562162</v>
      </c>
      <c r="B36">
        <v>9.9999999999994884</v>
      </c>
      <c r="C36">
        <v>3.9592471037802005E-3</v>
      </c>
      <c r="D36">
        <v>0.80574190828829073</v>
      </c>
      <c r="E36">
        <v>1.6293061981349302</v>
      </c>
      <c r="F36">
        <v>3</v>
      </c>
      <c r="G36">
        <v>0.42654077815041758</v>
      </c>
      <c r="H36">
        <v>3.8293798913414312</v>
      </c>
      <c r="I36">
        <v>2.9667751510103813E-2</v>
      </c>
      <c r="J36">
        <v>0.94464213016814691</v>
      </c>
      <c r="K36">
        <v>1.6668634342189359</v>
      </c>
      <c r="N36">
        <f t="shared" si="0"/>
        <v>1.7695976017861881E-8</v>
      </c>
      <c r="O36">
        <f t="shared" si="1"/>
        <v>0</v>
      </c>
      <c r="P36">
        <f t="shared" si="2"/>
        <v>1.7518613426234508E-9</v>
      </c>
      <c r="Q36">
        <f t="shared" si="3"/>
        <v>1.6563799887236996E-8</v>
      </c>
      <c r="R36">
        <f t="shared" si="4"/>
        <v>0</v>
      </c>
    </row>
    <row r="37" spans="1:18" x14ac:dyDescent="0.35">
      <c r="A37">
        <v>1.6624826179611794</v>
      </c>
      <c r="B37">
        <v>9.9999999994461142</v>
      </c>
      <c r="C37">
        <v>1.2816168315320088E-15</v>
      </c>
      <c r="D37">
        <v>0.77030331113366068</v>
      </c>
      <c r="E37">
        <v>1.5617600718890727</v>
      </c>
      <c r="F37">
        <v>3</v>
      </c>
      <c r="G37">
        <v>1.9516896082199784</v>
      </c>
      <c r="H37">
        <v>5.5544353861975715</v>
      </c>
      <c r="I37">
        <v>0.84630363778357243</v>
      </c>
      <c r="J37">
        <v>0.81612698880382162</v>
      </c>
      <c r="K37">
        <v>2.3100908188694618</v>
      </c>
      <c r="N37">
        <f t="shared" si="0"/>
        <v>1.8297629399060877E-2</v>
      </c>
      <c r="O37">
        <f t="shared" si="1"/>
        <v>5.5337423532364483E-10</v>
      </c>
      <c r="P37">
        <f t="shared" si="2"/>
        <v>3.9592453519175759E-3</v>
      </c>
      <c r="Q37">
        <f t="shared" si="3"/>
        <v>3.543858059083016E-2</v>
      </c>
      <c r="R37">
        <f t="shared" si="4"/>
        <v>6.754612624585743E-2</v>
      </c>
    </row>
    <row r="38" spans="1:18" x14ac:dyDescent="0.35">
      <c r="A38">
        <v>1.6807802415563429</v>
      </c>
      <c r="B38">
        <v>9.9999999999994884</v>
      </c>
      <c r="C38">
        <v>3.9592457544087535E-3</v>
      </c>
      <c r="D38">
        <v>0.80574189615998137</v>
      </c>
      <c r="E38">
        <v>1.6293062929227253</v>
      </c>
      <c r="F38">
        <v>3</v>
      </c>
      <c r="G38">
        <v>1.6526134416928633</v>
      </c>
      <c r="H38">
        <v>9.9120319986874517</v>
      </c>
      <c r="I38">
        <v>0.52394764926360882</v>
      </c>
      <c r="J38">
        <v>1.8508737792628964</v>
      </c>
      <c r="K38">
        <v>3.6951093076096244</v>
      </c>
      <c r="N38">
        <f t="shared" si="0"/>
        <v>5.8038973627105861E-9</v>
      </c>
      <c r="O38">
        <f t="shared" si="1"/>
        <v>0</v>
      </c>
      <c r="P38">
        <f t="shared" si="2"/>
        <v>4.0248989557900572E-10</v>
      </c>
      <c r="Q38">
        <f t="shared" si="3"/>
        <v>4.4354905304189174E-9</v>
      </c>
      <c r="R38">
        <f t="shared" si="4"/>
        <v>9.4787795168471689E-8</v>
      </c>
    </row>
    <row r="39" spans="1:18" x14ac:dyDescent="0.35">
      <c r="A39">
        <v>1.6807802610875162</v>
      </c>
      <c r="B39">
        <v>9.9999999999994884</v>
      </c>
      <c r="C39">
        <v>3.9592407953716879E-3</v>
      </c>
      <c r="D39">
        <v>0.80574185143141575</v>
      </c>
      <c r="E39">
        <v>1.629306405273977</v>
      </c>
      <c r="F39">
        <v>3</v>
      </c>
      <c r="G39">
        <v>1.1348601123438418</v>
      </c>
      <c r="H39">
        <v>9.6877766294290772</v>
      </c>
      <c r="I39">
        <v>0.82449941981892205</v>
      </c>
      <c r="J39">
        <v>1.9192185579957679</v>
      </c>
      <c r="K39">
        <v>3.2317303272201139</v>
      </c>
      <c r="N39">
        <f t="shared" si="0"/>
        <v>1.3727275982589049E-8</v>
      </c>
      <c r="O39">
        <f t="shared" si="1"/>
        <v>0</v>
      </c>
      <c r="P39">
        <f t="shared" si="2"/>
        <v>4.5565471699579585E-9</v>
      </c>
      <c r="Q39">
        <f t="shared" si="3"/>
        <v>4.029307509867408E-8</v>
      </c>
      <c r="R39">
        <f t="shared" si="4"/>
        <v>2.0713904680391693E-7</v>
      </c>
    </row>
    <row r="40" spans="1:18" x14ac:dyDescent="0.35">
      <c r="A40">
        <v>1.6807802705088097</v>
      </c>
      <c r="B40">
        <v>9.9999999999994884</v>
      </c>
      <c r="C40">
        <v>3.9592474798372922E-3</v>
      </c>
      <c r="D40">
        <v>0.80574191090575054</v>
      </c>
      <c r="E40">
        <v>1.6293060551571541</v>
      </c>
      <c r="F40">
        <v>3</v>
      </c>
      <c r="G40">
        <v>0.75914697088057759</v>
      </c>
      <c r="H40">
        <v>4.7657468088032928</v>
      </c>
      <c r="I40">
        <v>0.91188981250071877</v>
      </c>
      <c r="J40">
        <v>2.9707711535746917E-2</v>
      </c>
      <c r="K40">
        <v>0.78346923616981201</v>
      </c>
      <c r="N40">
        <f t="shared" si="0"/>
        <v>2.3148569505693217E-8</v>
      </c>
      <c r="O40">
        <f t="shared" si="1"/>
        <v>0</v>
      </c>
      <c r="P40">
        <f t="shared" si="2"/>
        <v>2.1279184343400703E-9</v>
      </c>
      <c r="Q40">
        <f t="shared" si="3"/>
        <v>1.9181259691691821E-8</v>
      </c>
      <c r="R40">
        <f t="shared" si="4"/>
        <v>1.4297777606309126E-7</v>
      </c>
    </row>
    <row r="41" spans="1:18" x14ac:dyDescent="0.35">
      <c r="A41">
        <v>1.680780211497316</v>
      </c>
      <c r="B41">
        <v>9.9999999999994884</v>
      </c>
      <c r="C41">
        <v>3.9592478640944452E-3</v>
      </c>
      <c r="D41">
        <v>0.80574191510828586</v>
      </c>
      <c r="E41">
        <v>1.6293062796229933</v>
      </c>
      <c r="F41">
        <v>3</v>
      </c>
      <c r="G41">
        <v>0.94313575305969666</v>
      </c>
      <c r="H41">
        <v>5.4299169484525658</v>
      </c>
      <c r="I41">
        <v>5.9691032385808307E-2</v>
      </c>
      <c r="J41">
        <v>1.316060611256165</v>
      </c>
      <c r="K41">
        <v>4.448176516895213</v>
      </c>
      <c r="N41">
        <f t="shared" si="0"/>
        <v>3.5862924185892098E-8</v>
      </c>
      <c r="O41">
        <f t="shared" si="1"/>
        <v>0</v>
      </c>
      <c r="P41">
        <f t="shared" si="2"/>
        <v>2.5121755873463991E-9</v>
      </c>
      <c r="Q41">
        <f t="shared" si="3"/>
        <v>2.3383795011433506E-8</v>
      </c>
      <c r="R41">
        <f t="shared" si="4"/>
        <v>8.1488063186085924E-8</v>
      </c>
    </row>
    <row r="42" spans="1:18" x14ac:dyDescent="0.35">
      <c r="A42">
        <v>1.6807802694264278</v>
      </c>
      <c r="B42">
        <v>9.9999999999994884</v>
      </c>
      <c r="C42">
        <v>3.9592462306186132E-3</v>
      </c>
      <c r="D42">
        <v>0.80574190045145799</v>
      </c>
      <c r="E42">
        <v>1.6293063230774421</v>
      </c>
      <c r="F42">
        <v>3</v>
      </c>
      <c r="G42">
        <v>0.21926521223042372</v>
      </c>
      <c r="H42">
        <v>4.3777311421811369</v>
      </c>
      <c r="I42">
        <v>0.28023008960732387</v>
      </c>
      <c r="J42">
        <v>1.970492624902406</v>
      </c>
      <c r="K42">
        <v>3.0437935366720179</v>
      </c>
      <c r="N42">
        <f t="shared" si="0"/>
        <v>2.2066187543856586E-8</v>
      </c>
      <c r="O42">
        <f t="shared" si="1"/>
        <v>0</v>
      </c>
      <c r="P42">
        <f t="shared" si="2"/>
        <v>8.7869975531895683E-10</v>
      </c>
      <c r="Q42">
        <f t="shared" si="3"/>
        <v>8.726967148930953E-9</v>
      </c>
      <c r="R42">
        <f t="shared" si="4"/>
        <v>1.2494251189210104E-7</v>
      </c>
    </row>
    <row r="43" spans="1:18" x14ac:dyDescent="0.35">
      <c r="A43">
        <v>1.6807802694229224</v>
      </c>
      <c r="B43">
        <v>9.999999999999222</v>
      </c>
      <c r="C43">
        <v>3.9592453449526256E-3</v>
      </c>
      <c r="D43">
        <v>0.80574189021259091</v>
      </c>
      <c r="E43">
        <v>1.6293062254332411</v>
      </c>
      <c r="F43">
        <v>3</v>
      </c>
      <c r="G43">
        <v>0.50749841383689254</v>
      </c>
      <c r="H43">
        <v>1.3261472684836251</v>
      </c>
      <c r="I43">
        <v>0.5450048912184231</v>
      </c>
      <c r="J43">
        <v>1.6556078629418445</v>
      </c>
      <c r="K43">
        <v>4.1850313551141207</v>
      </c>
      <c r="N43">
        <f t="shared" si="0"/>
        <v>2.2062682125678634E-8</v>
      </c>
      <c r="O43">
        <f t="shared" si="1"/>
        <v>2.6645352591003757E-13</v>
      </c>
      <c r="P43">
        <f t="shared" si="2"/>
        <v>6.9662322785268849E-12</v>
      </c>
      <c r="Q43">
        <f t="shared" si="3"/>
        <v>1.5118999385776988E-9</v>
      </c>
      <c r="R43">
        <f t="shared" si="4"/>
        <v>2.7298310945056414E-8</v>
      </c>
    </row>
    <row r="44" spans="1:18" x14ac:dyDescent="0.35">
      <c r="A44">
        <v>1.6807802852585323</v>
      </c>
      <c r="B44">
        <v>9.9999999999993019</v>
      </c>
      <c r="C44">
        <v>3.9592466329467701E-3</v>
      </c>
      <c r="D44">
        <v>0.80574190425019043</v>
      </c>
      <c r="E44">
        <v>1.62930635255558</v>
      </c>
      <c r="F44">
        <v>3</v>
      </c>
      <c r="G44">
        <v>1.6666972940688458</v>
      </c>
      <c r="H44">
        <v>2.0371543429391625</v>
      </c>
      <c r="I44">
        <v>0.54441769924877337</v>
      </c>
      <c r="J44">
        <v>1.7498854430846971</v>
      </c>
      <c r="K44">
        <v>0.60500043084833643</v>
      </c>
      <c r="N44">
        <f t="shared" si="0"/>
        <v>3.7898292060134509E-8</v>
      </c>
      <c r="O44">
        <f t="shared" si="1"/>
        <v>1.865174681370263E-13</v>
      </c>
      <c r="P44">
        <f t="shared" si="2"/>
        <v>1.2810279122199564E-9</v>
      </c>
      <c r="Q44">
        <f t="shared" si="3"/>
        <v>1.2525699588650241E-8</v>
      </c>
      <c r="R44">
        <f t="shared" si="4"/>
        <v>1.5442064982273962E-7</v>
      </c>
    </row>
    <row r="45" spans="1:18" x14ac:dyDescent="0.35">
      <c r="A45">
        <v>1.680780258135008</v>
      </c>
      <c r="B45">
        <v>9.9999999999994884</v>
      </c>
      <c r="C45">
        <v>3.9592448587047763E-3</v>
      </c>
      <c r="D45">
        <v>0.80574188837131189</v>
      </c>
      <c r="E45">
        <v>1.6293064160375899</v>
      </c>
      <c r="F45">
        <v>3</v>
      </c>
      <c r="G45">
        <v>1.712701537074532</v>
      </c>
      <c r="H45">
        <v>8.9977601896232766</v>
      </c>
      <c r="I45">
        <v>0.2178651239364704</v>
      </c>
      <c r="J45">
        <v>0.15395816986978383</v>
      </c>
      <c r="K45">
        <v>2.3710758024093606</v>
      </c>
      <c r="N45">
        <f t="shared" si="0"/>
        <v>1.0774767744692326E-8</v>
      </c>
      <c r="O45">
        <f t="shared" si="1"/>
        <v>0</v>
      </c>
      <c r="P45">
        <f t="shared" si="2"/>
        <v>4.9321408155528212E-10</v>
      </c>
      <c r="Q45">
        <f t="shared" si="3"/>
        <v>3.3531789567220471E-9</v>
      </c>
      <c r="R45">
        <f t="shared" si="4"/>
        <v>2.1790265969379163E-7</v>
      </c>
    </row>
    <row r="46" spans="1:18" x14ac:dyDescent="0.35">
      <c r="A46">
        <v>1.6807802753162846</v>
      </c>
      <c r="B46">
        <v>9.9999999999994884</v>
      </c>
      <c r="C46">
        <v>3.9592464652083202E-3</v>
      </c>
      <c r="D46">
        <v>0.80574190254768652</v>
      </c>
      <c r="E46">
        <v>1.6293062154106379</v>
      </c>
      <c r="F46">
        <v>3</v>
      </c>
      <c r="G46">
        <v>1.6700549314693256</v>
      </c>
      <c r="H46">
        <v>4.6939350204183476</v>
      </c>
      <c r="I46">
        <v>0.41376993924949523</v>
      </c>
      <c r="J46">
        <v>1.0054925276999973</v>
      </c>
      <c r="K46">
        <v>0.62719979999827591</v>
      </c>
      <c r="N46">
        <f t="shared" si="0"/>
        <v>2.7956044368337984E-8</v>
      </c>
      <c r="O46">
        <f t="shared" si="1"/>
        <v>0</v>
      </c>
      <c r="P46">
        <f t="shared" si="2"/>
        <v>1.1132894623538947E-9</v>
      </c>
      <c r="Q46">
        <f t="shared" si="3"/>
        <v>1.0823195673026476E-8</v>
      </c>
      <c r="R46">
        <f t="shared" si="4"/>
        <v>1.7275707753228176E-8</v>
      </c>
    </row>
    <row r="47" spans="1:18" x14ac:dyDescent="0.35">
      <c r="A47">
        <v>1.6807802806288974</v>
      </c>
      <c r="B47">
        <v>9.9999999999994884</v>
      </c>
      <c r="C47">
        <v>3.9592450517422825E-3</v>
      </c>
      <c r="D47">
        <v>0.8057418896765759</v>
      </c>
      <c r="E47">
        <v>1.629306299129919</v>
      </c>
      <c r="F47">
        <v>3</v>
      </c>
      <c r="G47">
        <v>0.11621891644795124</v>
      </c>
      <c r="H47">
        <v>4.5775388510208614</v>
      </c>
      <c r="I47">
        <v>0.72220964409951771</v>
      </c>
      <c r="J47">
        <v>0.6779983031921597</v>
      </c>
      <c r="K47">
        <v>2.0060992846315626</v>
      </c>
      <c r="N47">
        <f t="shared" si="0"/>
        <v>3.3268657162466297E-8</v>
      </c>
      <c r="O47">
        <f t="shared" si="1"/>
        <v>0</v>
      </c>
      <c r="P47">
        <f t="shared" si="2"/>
        <v>3.001765754365171E-10</v>
      </c>
      <c r="Q47">
        <f t="shared" si="3"/>
        <v>2.0479149487329096E-9</v>
      </c>
      <c r="R47">
        <f t="shared" si="4"/>
        <v>1.0099498881643854E-7</v>
      </c>
    </row>
    <row r="48" spans="1:18" x14ac:dyDescent="0.35">
      <c r="A48">
        <v>1.6624826192928279</v>
      </c>
      <c r="B48">
        <v>9.9999999992428918</v>
      </c>
      <c r="C48">
        <v>7.2471871279095637E-13</v>
      </c>
      <c r="D48">
        <v>0.77030331243986327</v>
      </c>
      <c r="E48">
        <v>1.561760192136056</v>
      </c>
      <c r="F48">
        <v>3</v>
      </c>
      <c r="G48">
        <v>1.0539595043896541</v>
      </c>
      <c r="H48">
        <v>8.9423571446451433</v>
      </c>
      <c r="I48">
        <v>0.77836065831331058</v>
      </c>
      <c r="J48">
        <v>0.13873520533800487</v>
      </c>
      <c r="K48">
        <v>1.393922643105225</v>
      </c>
      <c r="N48">
        <f t="shared" si="0"/>
        <v>1.8297628067412308E-2</v>
      </c>
      <c r="O48">
        <f t="shared" si="1"/>
        <v>7.5659656317839108E-10</v>
      </c>
      <c r="P48">
        <f t="shared" si="2"/>
        <v>3.959245351194139E-3</v>
      </c>
      <c r="Q48">
        <f t="shared" si="3"/>
        <v>3.5438579284627569E-2</v>
      </c>
      <c r="R48">
        <f t="shared" si="4"/>
        <v>6.754600599887417E-2</v>
      </c>
    </row>
    <row r="49" spans="1:18" x14ac:dyDescent="0.35">
      <c r="A49">
        <v>1.6807802575803579</v>
      </c>
      <c r="B49">
        <v>9.9999999999994884</v>
      </c>
      <c r="C49">
        <v>3.959244552974887E-3</v>
      </c>
      <c r="D49">
        <v>0.80574188577579409</v>
      </c>
      <c r="E49">
        <v>1.6293063755464163</v>
      </c>
      <c r="F49">
        <v>3</v>
      </c>
      <c r="G49">
        <v>0.75873966937213067</v>
      </c>
      <c r="H49">
        <v>8.6467254638303732</v>
      </c>
      <c r="I49">
        <v>0.41996036941069914</v>
      </c>
      <c r="J49">
        <v>0.47975494698376631</v>
      </c>
      <c r="K49">
        <v>2.9882725820683924</v>
      </c>
      <c r="N49">
        <f t="shared" si="0"/>
        <v>1.0220117641068782E-8</v>
      </c>
      <c r="O49">
        <f t="shared" si="1"/>
        <v>0</v>
      </c>
      <c r="P49">
        <f t="shared" si="2"/>
        <v>7.9894397087693081E-10</v>
      </c>
      <c r="Q49">
        <f t="shared" si="3"/>
        <v>5.9486967574073901E-9</v>
      </c>
      <c r="R49">
        <f t="shared" si="4"/>
        <v>1.7741148616856606E-7</v>
      </c>
    </row>
    <row r="50" spans="1:18" x14ac:dyDescent="0.35">
      <c r="A50">
        <v>1.6807802551516358</v>
      </c>
      <c r="B50">
        <v>9.9999999999994884</v>
      </c>
      <c r="C50">
        <v>3.959243892550101E-3</v>
      </c>
      <c r="D50">
        <v>0.80574187880762027</v>
      </c>
      <c r="E50">
        <v>1.6293060763182237</v>
      </c>
      <c r="F50">
        <v>3</v>
      </c>
      <c r="G50">
        <v>0.95880880720398465</v>
      </c>
      <c r="H50">
        <v>8.9854750183520142</v>
      </c>
      <c r="I50">
        <v>0.93470923791381022</v>
      </c>
      <c r="J50">
        <v>1.635773667622235</v>
      </c>
      <c r="K50">
        <v>3.5445448945091043</v>
      </c>
      <c r="N50">
        <f t="shared" si="0"/>
        <v>7.7913955287556291E-9</v>
      </c>
      <c r="O50">
        <f t="shared" si="1"/>
        <v>0</v>
      </c>
      <c r="P50">
        <f t="shared" si="2"/>
        <v>1.4593687569161573E-9</v>
      </c>
      <c r="Q50">
        <f t="shared" si="3"/>
        <v>1.2916870573143058E-8</v>
      </c>
      <c r="R50">
        <f t="shared" si="4"/>
        <v>1.2181670649979992E-7</v>
      </c>
    </row>
    <row r="51" spans="1:18" x14ac:dyDescent="0.35">
      <c r="A51">
        <v>1.6624825566677406</v>
      </c>
      <c r="B51">
        <v>9.99999999994197</v>
      </c>
      <c r="C51">
        <v>1.2350260592671829E-20</v>
      </c>
      <c r="D51">
        <v>0.77030330579824224</v>
      </c>
      <c r="E51">
        <v>1.5617597907065321</v>
      </c>
      <c r="F51">
        <v>3</v>
      </c>
      <c r="G51">
        <v>1.4864411408090155</v>
      </c>
      <c r="H51">
        <v>8.9970978251654934</v>
      </c>
      <c r="I51">
        <v>6.523980483969205E-2</v>
      </c>
      <c r="J51">
        <v>0.67182234269171803</v>
      </c>
      <c r="K51">
        <v>2.1675363043991425E-2</v>
      </c>
      <c r="N51">
        <f t="shared" si="0"/>
        <v>1.8297690692499646E-2</v>
      </c>
      <c r="O51">
        <f t="shared" si="1"/>
        <v>5.751843445978011E-11</v>
      </c>
      <c r="P51">
        <f t="shared" si="2"/>
        <v>3.9592453519188579E-3</v>
      </c>
      <c r="Q51">
        <f t="shared" si="3"/>
        <v>3.54385859262486E-2</v>
      </c>
      <c r="R51">
        <f t="shared" si="4"/>
        <v>6.7546407428398014E-2</v>
      </c>
    </row>
    <row r="52" spans="1:18" x14ac:dyDescent="0.35">
      <c r="A52">
        <v>1.6624826159716322</v>
      </c>
      <c r="B52">
        <v>9.9999999998076063</v>
      </c>
      <c r="C52">
        <v>5.1758178950242748E-14</v>
      </c>
      <c r="D52">
        <v>0.77030330501283484</v>
      </c>
      <c r="E52">
        <v>1.5617599385801975</v>
      </c>
      <c r="F52">
        <v>3</v>
      </c>
      <c r="G52">
        <v>1.656191206298772</v>
      </c>
      <c r="H52">
        <v>5.0743537730317616</v>
      </c>
      <c r="I52">
        <v>0.36616243614906219</v>
      </c>
      <c r="J52">
        <v>0.4532794352887406</v>
      </c>
      <c r="K52">
        <v>2.6741585479844856</v>
      </c>
      <c r="N52">
        <f t="shared" si="0"/>
        <v>1.8297631388608071E-2</v>
      </c>
      <c r="O52">
        <f t="shared" si="1"/>
        <v>1.9188206579201506E-10</v>
      </c>
      <c r="P52">
        <f t="shared" si="2"/>
        <v>3.9592453518670998E-3</v>
      </c>
      <c r="Q52">
        <f t="shared" si="3"/>
        <v>3.5438586711656006E-2</v>
      </c>
      <c r="R52">
        <f t="shared" si="4"/>
        <v>6.7546259554732702E-2</v>
      </c>
    </row>
    <row r="53" spans="1:18" x14ac:dyDescent="0.35">
      <c r="A53">
        <v>1.6807802583785056</v>
      </c>
      <c r="B53">
        <v>9.9999999999994884</v>
      </c>
      <c r="C53">
        <v>3.9592440673349057E-3</v>
      </c>
      <c r="D53">
        <v>0.8057418798744479</v>
      </c>
      <c r="E53">
        <v>1.629305962480228</v>
      </c>
      <c r="F53">
        <v>3</v>
      </c>
      <c r="G53">
        <v>0.57896973277913011</v>
      </c>
      <c r="H53">
        <v>0.6837089744520386</v>
      </c>
      <c r="I53">
        <v>8.4970745566926409E-2</v>
      </c>
      <c r="J53">
        <v>0.13667893626800409</v>
      </c>
      <c r="K53">
        <v>2.0490824957525104</v>
      </c>
      <c r="N53">
        <f t="shared" si="0"/>
        <v>1.1018265411166794E-8</v>
      </c>
      <c r="O53">
        <f t="shared" si="1"/>
        <v>0</v>
      </c>
      <c r="P53">
        <f t="shared" si="2"/>
        <v>1.2845839522310221E-9</v>
      </c>
      <c r="Q53">
        <f t="shared" si="3"/>
        <v>1.1850042946903727E-8</v>
      </c>
      <c r="R53">
        <f t="shared" si="4"/>
        <v>2.3565470219644169E-7</v>
      </c>
    </row>
    <row r="54" spans="1:18" x14ac:dyDescent="0.35">
      <c r="A54">
        <v>1.6807802365647975</v>
      </c>
      <c r="B54">
        <v>9.9999999999994884</v>
      </c>
      <c r="C54">
        <v>3.9592441059767896E-3</v>
      </c>
      <c r="D54">
        <v>0.80574188125096913</v>
      </c>
      <c r="E54">
        <v>1.6293060562672363</v>
      </c>
      <c r="F54">
        <v>3</v>
      </c>
      <c r="G54">
        <v>1.1382220508874166</v>
      </c>
      <c r="H54">
        <v>8.750327263654917</v>
      </c>
      <c r="I54">
        <v>0.34857497710389196</v>
      </c>
      <c r="J54">
        <v>8.3842009817539198E-2</v>
      </c>
      <c r="K54">
        <v>0.71169859694195814</v>
      </c>
      <c r="N54">
        <f t="shared" si="0"/>
        <v>1.0795442761946106E-8</v>
      </c>
      <c r="O54">
        <f t="shared" si="1"/>
        <v>0</v>
      </c>
      <c r="P54">
        <f t="shared" si="2"/>
        <v>1.2459420682675582E-9</v>
      </c>
      <c r="Q54">
        <f t="shared" si="3"/>
        <v>1.0473521716569678E-8</v>
      </c>
      <c r="R54">
        <f t="shared" si="4"/>
        <v>1.4186769381474562E-7</v>
      </c>
    </row>
    <row r="55" spans="1:18" x14ac:dyDescent="0.35">
      <c r="A55">
        <v>1.6807802246580754</v>
      </c>
      <c r="B55">
        <v>9.9999999999994884</v>
      </c>
      <c r="C55">
        <v>3.9592439340975661E-3</v>
      </c>
      <c r="D55">
        <v>0.80574187964028376</v>
      </c>
      <c r="E55">
        <v>1.6293062369817906</v>
      </c>
      <c r="F55">
        <v>3</v>
      </c>
      <c r="G55">
        <v>0.15318566975283421</v>
      </c>
      <c r="H55">
        <v>7.4052658930088668</v>
      </c>
      <c r="I55">
        <v>0.45652512731900019</v>
      </c>
      <c r="J55">
        <v>1.3364986306310582</v>
      </c>
      <c r="K55">
        <v>3.4962303780156372</v>
      </c>
      <c r="N55">
        <f t="shared" si="0"/>
        <v>2.2702164814702996E-8</v>
      </c>
      <c r="O55">
        <f t="shared" si="1"/>
        <v>0</v>
      </c>
      <c r="P55">
        <f t="shared" si="2"/>
        <v>1.4178212917950739E-9</v>
      </c>
      <c r="Q55">
        <f t="shared" si="3"/>
        <v>1.2084207079432474E-8</v>
      </c>
      <c r="R55">
        <f t="shared" si="4"/>
        <v>3.8846860395125304E-8</v>
      </c>
    </row>
    <row r="56" spans="1:18" x14ac:dyDescent="0.35">
      <c r="A56">
        <v>1.6807802518945196</v>
      </c>
      <c r="B56">
        <v>9.9999999999994884</v>
      </c>
      <c r="C56">
        <v>3.9592444572987698E-3</v>
      </c>
      <c r="D56">
        <v>0.80574188350394271</v>
      </c>
      <c r="E56">
        <v>1.6293060897891842</v>
      </c>
      <c r="F56">
        <v>3</v>
      </c>
      <c r="G56">
        <v>1.1427144247815162</v>
      </c>
      <c r="H56">
        <v>6.2869334195444173</v>
      </c>
      <c r="I56">
        <v>0.87776392509005119</v>
      </c>
      <c r="J56">
        <v>1.3247034792560777</v>
      </c>
      <c r="K56">
        <v>4.3770680593740074</v>
      </c>
      <c r="N56">
        <f t="shared" si="0"/>
        <v>4.5342793963953909E-9</v>
      </c>
      <c r="O56">
        <f t="shared" si="1"/>
        <v>0</v>
      </c>
      <c r="P56">
        <f t="shared" si="2"/>
        <v>8.9462008807938975E-10</v>
      </c>
      <c r="Q56">
        <f t="shared" si="3"/>
        <v>8.2205481310992923E-9</v>
      </c>
      <c r="R56">
        <f t="shared" si="4"/>
        <v>1.0834574593054924E-7</v>
      </c>
    </row>
    <row r="57" spans="1:18" x14ac:dyDescent="0.35">
      <c r="A57">
        <v>1.68078021734776</v>
      </c>
      <c r="B57">
        <v>9.9999999999994884</v>
      </c>
      <c r="C57">
        <v>3.9592484208180682E-3</v>
      </c>
      <c r="D57">
        <v>0.80574191984728483</v>
      </c>
      <c r="E57">
        <v>1.6293061483090618</v>
      </c>
      <c r="F57">
        <v>3</v>
      </c>
      <c r="G57">
        <v>0.93503403767645499</v>
      </c>
      <c r="H57">
        <v>1.413360283366647</v>
      </c>
      <c r="I57">
        <v>6.8134457232588486E-2</v>
      </c>
      <c r="J57">
        <v>1.4284848138397437</v>
      </c>
      <c r="K57">
        <v>1.5399301409149346</v>
      </c>
      <c r="N57">
        <f t="shared" si="0"/>
        <v>3.0012480278784892E-8</v>
      </c>
      <c r="O57">
        <f t="shared" si="1"/>
        <v>0</v>
      </c>
      <c r="P57">
        <f t="shared" si="2"/>
        <v>3.0688992102775869E-9</v>
      </c>
      <c r="Q57">
        <f t="shared" si="3"/>
        <v>2.8122793982454652E-8</v>
      </c>
      <c r="R57">
        <f t="shared" si="4"/>
        <v>4.9825868320141353E-8</v>
      </c>
    </row>
    <row r="58" spans="1:18" x14ac:dyDescent="0.35">
      <c r="A58">
        <v>1.6807802477580036</v>
      </c>
      <c r="B58">
        <v>9.9999999999994884</v>
      </c>
      <c r="C58">
        <v>3.9592458590248635E-3</v>
      </c>
      <c r="D58">
        <v>0.80574189727692835</v>
      </c>
      <c r="E58">
        <v>1.6293062901507223</v>
      </c>
      <c r="F58">
        <v>3</v>
      </c>
      <c r="G58">
        <v>1.342327943423125</v>
      </c>
      <c r="H58">
        <v>6.5242083542226421</v>
      </c>
      <c r="I58">
        <v>0.53104883834510175</v>
      </c>
      <c r="J58">
        <v>1.4302140635246103</v>
      </c>
      <c r="K58">
        <v>2.5240531151154078</v>
      </c>
      <c r="N58">
        <f t="shared" si="0"/>
        <v>3.9776337779073856E-10</v>
      </c>
      <c r="O58">
        <f t="shared" si="1"/>
        <v>0</v>
      </c>
      <c r="P58">
        <f t="shared" si="2"/>
        <v>5.0710600562470232E-10</v>
      </c>
      <c r="Q58">
        <f t="shared" si="3"/>
        <v>5.5524375097704137E-9</v>
      </c>
      <c r="R58">
        <f t="shared" si="4"/>
        <v>9.2015792096944438E-8</v>
      </c>
    </row>
    <row r="59" spans="1:18" x14ac:dyDescent="0.35">
      <c r="A59">
        <v>1.6807802473892137</v>
      </c>
      <c r="B59">
        <v>9.9999999999994884</v>
      </c>
      <c r="C59">
        <v>3.9592453584854706E-3</v>
      </c>
      <c r="D59">
        <v>0.80574189199210311</v>
      </c>
      <c r="E59">
        <v>1.62930583452636</v>
      </c>
      <c r="F59">
        <v>3</v>
      </c>
      <c r="G59">
        <v>0.97599871701045671</v>
      </c>
      <c r="H59">
        <v>4.9783830903000119</v>
      </c>
      <c r="I59">
        <v>0.93597555332442783</v>
      </c>
      <c r="J59">
        <v>0.77856336559305084</v>
      </c>
      <c r="K59">
        <v>0.58572582863788136</v>
      </c>
      <c r="N59">
        <f t="shared" si="0"/>
        <v>2.897349027364271E-11</v>
      </c>
      <c r="O59">
        <f t="shared" si="1"/>
        <v>0</v>
      </c>
      <c r="P59">
        <f t="shared" si="2"/>
        <v>6.5666127049834877E-12</v>
      </c>
      <c r="Q59">
        <f t="shared" si="3"/>
        <v>2.6761226568083885E-10</v>
      </c>
      <c r="R59">
        <f t="shared" si="4"/>
        <v>3.6360857014194892E-7</v>
      </c>
    </row>
    <row r="60" spans="1:18" x14ac:dyDescent="0.35">
      <c r="A60">
        <v>1.6807802541416752</v>
      </c>
      <c r="B60">
        <v>9.9999999999994884</v>
      </c>
      <c r="C60">
        <v>3.9592460706090529E-3</v>
      </c>
      <c r="D60">
        <v>0.80574189928240425</v>
      </c>
      <c r="E60">
        <v>1.6293061503846482</v>
      </c>
      <c r="F60">
        <v>3</v>
      </c>
      <c r="G60">
        <v>0.48084710794247765</v>
      </c>
      <c r="H60">
        <v>6.8490849462914616</v>
      </c>
      <c r="I60">
        <v>0.83925361505959606</v>
      </c>
      <c r="J60">
        <v>1.9402892657960693</v>
      </c>
      <c r="K60">
        <v>1.0758480640201673</v>
      </c>
      <c r="N60">
        <f t="shared" si="0"/>
        <v>6.7814349691275311E-9</v>
      </c>
      <c r="O60">
        <f t="shared" si="1"/>
        <v>0</v>
      </c>
      <c r="P60">
        <f t="shared" si="2"/>
        <v>7.1869019502984743E-10</v>
      </c>
      <c r="Q60">
        <f t="shared" si="3"/>
        <v>7.5579134062309095E-9</v>
      </c>
      <c r="R60">
        <f t="shared" si="4"/>
        <v>4.7750281950698081E-8</v>
      </c>
    </row>
    <row r="61" spans="1:18" x14ac:dyDescent="0.35">
      <c r="A61">
        <v>1.6807802335387845</v>
      </c>
      <c r="B61">
        <v>9.9999999999991136</v>
      </c>
      <c r="C61">
        <v>3.9592446853954754E-3</v>
      </c>
      <c r="D61">
        <v>0.80574188599265417</v>
      </c>
      <c r="E61">
        <v>1.6293061665631645</v>
      </c>
      <c r="F61">
        <v>3</v>
      </c>
      <c r="G61">
        <v>1.5206866928364748</v>
      </c>
      <c r="H61">
        <v>5.8410284985803269</v>
      </c>
      <c r="I61">
        <v>0.40295157757124134</v>
      </c>
      <c r="J61">
        <v>1.0200806755151341</v>
      </c>
      <c r="K61">
        <v>2.478221095425241</v>
      </c>
      <c r="N61">
        <f t="shared" si="0"/>
        <v>1.3821455757678791E-8</v>
      </c>
      <c r="O61">
        <f t="shared" si="1"/>
        <v>3.7481129311345285E-13</v>
      </c>
      <c r="P61">
        <f t="shared" si="2"/>
        <v>6.6652338249345577E-10</v>
      </c>
      <c r="Q61">
        <f t="shared" si="3"/>
        <v>5.7318366719627534E-9</v>
      </c>
      <c r="R61">
        <f t="shared" si="4"/>
        <v>3.1571765646276617E-8</v>
      </c>
    </row>
    <row r="62" spans="1:18" x14ac:dyDescent="0.35">
      <c r="A62">
        <v>1.6807802259538827</v>
      </c>
      <c r="B62">
        <v>9.9999999999994884</v>
      </c>
      <c r="C62">
        <v>3.9592475647126551E-3</v>
      </c>
      <c r="D62">
        <v>0.80574191216822488</v>
      </c>
      <c r="E62">
        <v>1.6293062799211899</v>
      </c>
      <c r="F62">
        <v>3</v>
      </c>
      <c r="G62">
        <v>1.3027366850634274</v>
      </c>
      <c r="H62">
        <v>7.4370614462294355</v>
      </c>
      <c r="I62">
        <v>0.30195346912723198</v>
      </c>
      <c r="J62">
        <v>0.1792238704042477</v>
      </c>
      <c r="K62">
        <v>4.1298274124212195</v>
      </c>
      <c r="N62">
        <f t="shared" si="0"/>
        <v>2.1406357575415313E-8</v>
      </c>
      <c r="O62">
        <f t="shared" si="1"/>
        <v>0</v>
      </c>
      <c r="P62">
        <f t="shared" si="2"/>
        <v>2.2127937971544442E-9</v>
      </c>
      <c r="Q62">
        <f t="shared" si="3"/>
        <v>2.0443734038977368E-8</v>
      </c>
      <c r="R62">
        <f t="shared" si="4"/>
        <v>8.1786259764626834E-8</v>
      </c>
    </row>
    <row r="63" spans="1:18" x14ac:dyDescent="0.35">
      <c r="A63">
        <v>1.6807802760630224</v>
      </c>
      <c r="B63">
        <v>9.9999999999994884</v>
      </c>
      <c r="C63">
        <v>3.9592431035141012E-3</v>
      </c>
      <c r="D63">
        <v>0.80574187228971517</v>
      </c>
      <c r="E63">
        <v>1.6293067989795755</v>
      </c>
      <c r="F63">
        <v>3</v>
      </c>
      <c r="G63">
        <v>0.77917401784338636</v>
      </c>
      <c r="H63">
        <v>7.7530485326883944</v>
      </c>
      <c r="I63">
        <v>0.17936909528397649</v>
      </c>
      <c r="J63">
        <v>0.21872241943557613</v>
      </c>
      <c r="K63">
        <v>4.5257916904581847</v>
      </c>
      <c r="N63">
        <f t="shared" si="0"/>
        <v>2.8702782151057704E-8</v>
      </c>
      <c r="O63">
        <f t="shared" si="1"/>
        <v>0</v>
      </c>
      <c r="P63">
        <f t="shared" si="2"/>
        <v>2.2484047566481702E-9</v>
      </c>
      <c r="Q63">
        <f t="shared" si="3"/>
        <v>1.9434775677673599E-8</v>
      </c>
      <c r="R63">
        <f t="shared" si="4"/>
        <v>6.0084464537091264E-7</v>
      </c>
    </row>
    <row r="64" spans="1:18" x14ac:dyDescent="0.35">
      <c r="A64">
        <v>1.6807802585274558</v>
      </c>
      <c r="B64">
        <v>9.9999999999994884</v>
      </c>
      <c r="C64">
        <v>3.95924293564356E-3</v>
      </c>
      <c r="D64">
        <v>0.80574187099773165</v>
      </c>
      <c r="E64">
        <v>1.6293062316868667</v>
      </c>
      <c r="F64">
        <v>3</v>
      </c>
      <c r="G64">
        <v>1.9952323643671463</v>
      </c>
      <c r="H64">
        <v>5.1100815424604633</v>
      </c>
      <c r="I64">
        <v>0.87351217593572172</v>
      </c>
      <c r="J64">
        <v>0.14044294467307772</v>
      </c>
      <c r="K64">
        <v>4.9376936841399823</v>
      </c>
      <c r="N64">
        <f t="shared" si="0"/>
        <v>1.1167215596685764E-8</v>
      </c>
      <c r="O64">
        <f t="shared" si="1"/>
        <v>0</v>
      </c>
      <c r="P64">
        <f t="shared" si="2"/>
        <v>2.4162752979006719E-9</v>
      </c>
      <c r="Q64">
        <f t="shared" si="3"/>
        <v>2.0726759197842171E-8</v>
      </c>
      <c r="R64">
        <f t="shared" si="4"/>
        <v>3.3551936562403739E-8</v>
      </c>
    </row>
    <row r="65" spans="1:18" x14ac:dyDescent="0.35">
      <c r="A65">
        <v>1.6624825947887167</v>
      </c>
      <c r="B65">
        <v>9.9999999999949178</v>
      </c>
      <c r="C65">
        <v>1.0002170393094104E-20</v>
      </c>
      <c r="D65">
        <v>0.77030330441383432</v>
      </c>
      <c r="E65">
        <v>1.5617595927909254</v>
      </c>
      <c r="F65">
        <v>3</v>
      </c>
      <c r="G65">
        <v>1.8454268590934126</v>
      </c>
      <c r="H65">
        <v>5.6426091959977782</v>
      </c>
      <c r="I65">
        <v>0.43146205367434476</v>
      </c>
      <c r="J65">
        <v>0.67568913051298352</v>
      </c>
      <c r="K65">
        <v>3.603617139236257</v>
      </c>
      <c r="N65">
        <f t="shared" si="0"/>
        <v>1.8297652571523493E-2</v>
      </c>
      <c r="O65">
        <f t="shared" si="1"/>
        <v>4.5705661477768444E-12</v>
      </c>
      <c r="P65">
        <f t="shared" si="2"/>
        <v>3.9592453519188579E-3</v>
      </c>
      <c r="Q65">
        <f t="shared" si="3"/>
        <v>3.5438587310656522E-2</v>
      </c>
      <c r="R65">
        <f t="shared" si="4"/>
        <v>6.7546605344004806E-2</v>
      </c>
    </row>
    <row r="66" spans="1:18" x14ac:dyDescent="0.35">
      <c r="A66">
        <v>1.6624826959584089</v>
      </c>
      <c r="B66">
        <v>9.9999999994525002</v>
      </c>
      <c r="C66">
        <v>1.3433916680471995E-16</v>
      </c>
      <c r="D66">
        <v>0.77030330293243732</v>
      </c>
      <c r="E66">
        <v>1.561759417308207</v>
      </c>
      <c r="F66">
        <v>3</v>
      </c>
      <c r="G66">
        <v>2.7311133326670234E-2</v>
      </c>
      <c r="H66">
        <v>3.7406019277582381</v>
      </c>
      <c r="I66">
        <v>0.92268522039216794</v>
      </c>
      <c r="J66">
        <v>1.0929592960585448</v>
      </c>
      <c r="K66">
        <v>2.3694343487606266</v>
      </c>
      <c r="N66">
        <f t="shared" si="0"/>
        <v>1.8297551401831313E-2</v>
      </c>
      <c r="O66">
        <f t="shared" si="1"/>
        <v>5.4698823248600092E-10</v>
      </c>
      <c r="P66">
        <f t="shared" si="2"/>
        <v>3.9592453519187235E-3</v>
      </c>
      <c r="Q66">
        <f t="shared" si="3"/>
        <v>3.5438588792053527E-2</v>
      </c>
      <c r="R66">
        <f t="shared" si="4"/>
        <v>6.7546780826723163E-2</v>
      </c>
    </row>
    <row r="67" spans="1:18" x14ac:dyDescent="0.35">
      <c r="A67">
        <v>1.6807802690303619</v>
      </c>
      <c r="B67">
        <v>9.9999999999994884</v>
      </c>
      <c r="C67">
        <v>3.9592453519188579E-3</v>
      </c>
      <c r="D67">
        <v>0.80574189292333931</v>
      </c>
      <c r="E67">
        <v>1.6293064739762464</v>
      </c>
      <c r="F67">
        <v>3</v>
      </c>
      <c r="G67">
        <v>0.99307463688038933</v>
      </c>
      <c r="H67">
        <v>3.0897108121939243</v>
      </c>
      <c r="I67">
        <v>0.95083755884090781</v>
      </c>
      <c r="J67">
        <v>1.9639865617460399</v>
      </c>
      <c r="K67">
        <v>2.5678155177128916</v>
      </c>
      <c r="N67">
        <f t="shared" si="0"/>
        <v>2.1670121697070499E-8</v>
      </c>
      <c r="O67">
        <f t="shared" si="1"/>
        <v>0</v>
      </c>
      <c r="P67">
        <f t="shared" si="2"/>
        <v>0</v>
      </c>
      <c r="Q67">
        <f t="shared" si="3"/>
        <v>1.1988484649450015E-9</v>
      </c>
      <c r="R67">
        <f t="shared" si="4"/>
        <v>2.7584131623292762E-7</v>
      </c>
    </row>
    <row r="68" spans="1:18" x14ac:dyDescent="0.35">
      <c r="A68">
        <v>1.6807802563286525</v>
      </c>
      <c r="B68">
        <v>9.9999999999994884</v>
      </c>
      <c r="C68">
        <v>3.9592465111898695E-3</v>
      </c>
      <c r="D68">
        <v>0.80574190310636762</v>
      </c>
      <c r="E68">
        <v>1.6293063791935356</v>
      </c>
      <c r="F68">
        <v>3</v>
      </c>
      <c r="G68">
        <v>1.9851796369441443</v>
      </c>
      <c r="H68">
        <v>4.5584370206525069</v>
      </c>
      <c r="I68">
        <v>0.42604088089209868</v>
      </c>
      <c r="J68">
        <v>0.42642955759582213</v>
      </c>
      <c r="K68">
        <v>0.96624740214637572</v>
      </c>
      <c r="N68">
        <f t="shared" si="0"/>
        <v>8.9684122350774942E-9</v>
      </c>
      <c r="O68">
        <f t="shared" si="1"/>
        <v>0</v>
      </c>
      <c r="P68">
        <f t="shared" si="2"/>
        <v>1.1592710116511973E-9</v>
      </c>
      <c r="Q68">
        <f t="shared" si="3"/>
        <v>1.1381876774407829E-8</v>
      </c>
      <c r="R68">
        <f t="shared" si="4"/>
        <v>1.8105860544181951E-7</v>
      </c>
    </row>
    <row r="69" spans="1:18" x14ac:dyDescent="0.35">
      <c r="A69">
        <v>1.6807802691188507</v>
      </c>
      <c r="B69">
        <v>9.9999999999994884</v>
      </c>
      <c r="C69">
        <v>3.9592445688836709E-3</v>
      </c>
      <c r="D69">
        <v>0.80574188495236143</v>
      </c>
      <c r="E69">
        <v>1.6293063663756477</v>
      </c>
      <c r="F69">
        <v>3</v>
      </c>
      <c r="G69">
        <v>1.6655084919406673</v>
      </c>
      <c r="H69">
        <v>7.2663709960496083</v>
      </c>
      <c r="I69">
        <v>0.52974569390577497</v>
      </c>
      <c r="J69">
        <v>1.6581614749986593</v>
      </c>
      <c r="K69">
        <v>2.5593721566912686</v>
      </c>
      <c r="N69">
        <f t="shared" si="0"/>
        <v>2.1758610468936013E-8</v>
      </c>
      <c r="O69">
        <f t="shared" si="1"/>
        <v>0</v>
      </c>
      <c r="P69">
        <f t="shared" si="2"/>
        <v>7.830351870380392E-10</v>
      </c>
      <c r="Q69">
        <f t="shared" si="3"/>
        <v>6.7721294128020304E-9</v>
      </c>
      <c r="R69">
        <f t="shared" si="4"/>
        <v>1.6824071757959302E-7</v>
      </c>
    </row>
    <row r="70" spans="1:18" x14ac:dyDescent="0.35">
      <c r="A70">
        <v>1.6807802318739773</v>
      </c>
      <c r="B70">
        <v>9.9999999999994884</v>
      </c>
      <c r="C70">
        <v>3.959247419930677E-3</v>
      </c>
      <c r="D70">
        <v>0.80574191122079486</v>
      </c>
      <c r="E70">
        <v>1.6293059303346416</v>
      </c>
      <c r="F70">
        <v>3</v>
      </c>
      <c r="G70">
        <v>1.3666158306118699</v>
      </c>
      <c r="H70">
        <v>6.0855947841192801</v>
      </c>
      <c r="I70">
        <v>0.21965593478116086</v>
      </c>
      <c r="J70">
        <v>0.8125598846026898</v>
      </c>
      <c r="K70">
        <v>3.149539723812401</v>
      </c>
      <c r="N70">
        <f t="shared" si="0"/>
        <v>1.5486262938679829E-8</v>
      </c>
      <c r="O70">
        <f t="shared" si="1"/>
        <v>0</v>
      </c>
      <c r="P70">
        <f t="shared" si="2"/>
        <v>2.068011819081339E-9</v>
      </c>
      <c r="Q70">
        <f t="shared" si="3"/>
        <v>1.949630401565372E-8</v>
      </c>
      <c r="R70">
        <f t="shared" si="4"/>
        <v>2.6780028861139726E-7</v>
      </c>
    </row>
    <row r="71" spans="1:18" x14ac:dyDescent="0.35">
      <c r="A71">
        <v>1.6807802077799188</v>
      </c>
      <c r="B71">
        <v>9.9999999999994884</v>
      </c>
      <c r="C71">
        <v>3.9592457075144413E-3</v>
      </c>
      <c r="D71">
        <v>0.80574189429722021</v>
      </c>
      <c r="E71">
        <v>1.629306174756715</v>
      </c>
      <c r="F71">
        <v>3</v>
      </c>
      <c r="G71">
        <v>1.1106152494509067</v>
      </c>
      <c r="H71">
        <v>1.2757906203826275</v>
      </c>
      <c r="I71">
        <v>0.16919833165561371</v>
      </c>
      <c r="J71">
        <v>1.9988362335068288E-3</v>
      </c>
      <c r="K71">
        <v>2.0908123559856175</v>
      </c>
      <c r="N71">
        <f t="shared" si="0"/>
        <v>3.9580321464782742E-8</v>
      </c>
      <c r="O71">
        <f t="shared" si="1"/>
        <v>0</v>
      </c>
      <c r="P71">
        <f t="shared" si="2"/>
        <v>3.5559558336090147E-10</v>
      </c>
      <c r="Q71">
        <f t="shared" si="3"/>
        <v>2.572729362881887E-9</v>
      </c>
      <c r="R71">
        <f t="shared" si="4"/>
        <v>2.3378215141534042E-8</v>
      </c>
    </row>
    <row r="72" spans="1:18" x14ac:dyDescent="0.35">
      <c r="A72">
        <v>1.6807802447056948</v>
      </c>
      <c r="B72">
        <v>9.9999999999994884</v>
      </c>
      <c r="C72">
        <v>3.9592422968929009E-3</v>
      </c>
      <c r="D72">
        <v>0.80574186485322974</v>
      </c>
      <c r="E72">
        <v>1.629306329528629</v>
      </c>
      <c r="F72">
        <v>3</v>
      </c>
      <c r="G72">
        <v>0.97697135775288912</v>
      </c>
      <c r="H72">
        <v>1.598688431524703</v>
      </c>
      <c r="I72">
        <v>0.66683857722375861</v>
      </c>
      <c r="J72">
        <v>3.5840738102510983E-2</v>
      </c>
      <c r="K72">
        <v>0.59837678259620941</v>
      </c>
      <c r="N72">
        <f t="shared" ref="N72:N101" si="5">ABS(A72-MEDIAN($A$7:$A$101))</f>
        <v>2.6545454723247985E-9</v>
      </c>
      <c r="O72">
        <f t="shared" ref="O72:O101" si="6">ABS(B72-MEDIAN($B$7:$B$101))</f>
        <v>0</v>
      </c>
      <c r="P72">
        <f t="shared" ref="P72:P101" si="7">ABS(C72-MEDIAN($C$7:$C$101))</f>
        <v>3.0550259570369387E-9</v>
      </c>
      <c r="Q72">
        <f t="shared" ref="Q72:Q101" si="8">ABS(D72-MEDIAN($D$7:$D$101))</f>
        <v>2.6871261105121391E-8</v>
      </c>
      <c r="R72">
        <f t="shared" ref="R72:R101" si="9">ABS(E72-MEDIAN($E$7:$E$101))</f>
        <v>1.3139369881010055E-7</v>
      </c>
    </row>
    <row r="73" spans="1:18" x14ac:dyDescent="0.35">
      <c r="A73">
        <v>1.6807802518370552</v>
      </c>
      <c r="B73">
        <v>9.9999999999994866</v>
      </c>
      <c r="C73">
        <v>3.9592454724616871E-3</v>
      </c>
      <c r="D73">
        <v>0.80574189439372601</v>
      </c>
      <c r="E73">
        <v>1.6293062563894276</v>
      </c>
      <c r="F73">
        <v>3</v>
      </c>
      <c r="G73">
        <v>1.9042506177559855</v>
      </c>
      <c r="H73">
        <v>9.7585397093219211</v>
      </c>
      <c r="I73">
        <v>3.0914538668405767E-2</v>
      </c>
      <c r="J73">
        <v>0.98776368750687338</v>
      </c>
      <c r="K73">
        <v>4.313610640694149</v>
      </c>
      <c r="N73">
        <f t="shared" si="5"/>
        <v>4.4768149187746076E-9</v>
      </c>
      <c r="O73">
        <f t="shared" si="6"/>
        <v>1.7763568394002505E-15</v>
      </c>
      <c r="P73">
        <f t="shared" si="7"/>
        <v>1.2054282919060633E-10</v>
      </c>
      <c r="Q73">
        <f t="shared" si="8"/>
        <v>2.6692351662305214E-9</v>
      </c>
      <c r="R73">
        <f t="shared" si="9"/>
        <v>5.8254497448118059E-8</v>
      </c>
    </row>
    <row r="74" spans="1:18" x14ac:dyDescent="0.35">
      <c r="A74">
        <v>1.6624826088430407</v>
      </c>
      <c r="B74">
        <v>9.9999999999172218</v>
      </c>
      <c r="C74">
        <v>3.8901990201813979E-21</v>
      </c>
      <c r="D74">
        <v>0.7703033075136666</v>
      </c>
      <c r="E74">
        <v>1.5617597809492605</v>
      </c>
      <c r="F74">
        <v>3</v>
      </c>
      <c r="G74">
        <v>0.48575233258621986</v>
      </c>
      <c r="H74">
        <v>8.3427016371879894</v>
      </c>
      <c r="I74">
        <v>0.81359119240286826</v>
      </c>
      <c r="J74">
        <v>1.2579462081512616</v>
      </c>
      <c r="K74">
        <v>1.1190992804166466E-2</v>
      </c>
      <c r="N74">
        <f t="shared" si="5"/>
        <v>1.8297638517199566E-2</v>
      </c>
      <c r="O74">
        <f t="shared" si="6"/>
        <v>8.22666379463044E-11</v>
      </c>
      <c r="P74">
        <f t="shared" si="7"/>
        <v>3.9592453519188579E-3</v>
      </c>
      <c r="Q74">
        <f t="shared" si="8"/>
        <v>3.5438584210824242E-2</v>
      </c>
      <c r="R74">
        <f t="shared" si="9"/>
        <v>6.7546417185669672E-2</v>
      </c>
    </row>
    <row r="75" spans="1:18" x14ac:dyDescent="0.35">
      <c r="A75">
        <v>1.680780226120407</v>
      </c>
      <c r="B75">
        <v>9.9999999999994884</v>
      </c>
      <c r="C75">
        <v>3.9592483421902356E-3</v>
      </c>
      <c r="D75">
        <v>0.8057419193177795</v>
      </c>
      <c r="E75">
        <v>1.6293061716260353</v>
      </c>
      <c r="F75">
        <v>3</v>
      </c>
      <c r="G75">
        <v>0.75944787945386882</v>
      </c>
      <c r="H75">
        <v>9.0440569649243514</v>
      </c>
      <c r="I75">
        <v>0.6803516650646847</v>
      </c>
      <c r="J75">
        <v>0.7576462614523396</v>
      </c>
      <c r="K75">
        <v>3.1597735535116707</v>
      </c>
      <c r="N75">
        <f t="shared" si="5"/>
        <v>2.1239833225550342E-8</v>
      </c>
      <c r="O75">
        <f t="shared" si="6"/>
        <v>0</v>
      </c>
      <c r="P75">
        <f t="shared" si="7"/>
        <v>2.9902713777341106E-9</v>
      </c>
      <c r="Q75">
        <f t="shared" si="8"/>
        <v>2.7593288653982029E-8</v>
      </c>
      <c r="R75">
        <f t="shared" si="9"/>
        <v>2.6508894857002474E-8</v>
      </c>
    </row>
    <row r="76" spans="1:18" x14ac:dyDescent="0.35">
      <c r="A76">
        <v>1.6807802685421585</v>
      </c>
      <c r="B76">
        <v>9.9999999999994884</v>
      </c>
      <c r="C76">
        <v>3.9592467094694897E-3</v>
      </c>
      <c r="D76">
        <v>0.80574190458284245</v>
      </c>
      <c r="E76">
        <v>1.6293062223370727</v>
      </c>
      <c r="F76">
        <v>3</v>
      </c>
      <c r="G76">
        <v>0.48653904494117994</v>
      </c>
      <c r="H76">
        <v>5.7141307160389667</v>
      </c>
      <c r="I76">
        <v>0.98172877377642265</v>
      </c>
      <c r="J76">
        <v>1.6993640378110335</v>
      </c>
      <c r="K76">
        <v>1.417220928445303</v>
      </c>
      <c r="N76">
        <f t="shared" si="5"/>
        <v>2.1181918219426166E-8</v>
      </c>
      <c r="O76">
        <f t="shared" si="6"/>
        <v>0</v>
      </c>
      <c r="P76">
        <f t="shared" si="7"/>
        <v>1.3575506318044828E-9</v>
      </c>
      <c r="Q76">
        <f t="shared" si="8"/>
        <v>1.2858351605693485E-8</v>
      </c>
      <c r="R76">
        <f t="shared" si="9"/>
        <v>2.4202142512308455E-8</v>
      </c>
    </row>
    <row r="77" spans="1:18" x14ac:dyDescent="0.35">
      <c r="A77">
        <v>1.6807802806585372</v>
      </c>
      <c r="B77">
        <v>9.9999999999994884</v>
      </c>
      <c r="C77">
        <v>3.9592440717367838E-3</v>
      </c>
      <c r="D77">
        <v>0.80574188077356523</v>
      </c>
      <c r="E77">
        <v>1.6293063126736427</v>
      </c>
      <c r="F77">
        <v>3</v>
      </c>
      <c r="G77">
        <v>1.3649153289004361</v>
      </c>
      <c r="H77">
        <v>3.5812453098200034</v>
      </c>
      <c r="I77">
        <v>0.98692676996185025</v>
      </c>
      <c r="J77">
        <v>0.16797259151237753</v>
      </c>
      <c r="K77">
        <v>1.2515294318085024</v>
      </c>
      <c r="N77">
        <f t="shared" si="5"/>
        <v>3.329829700859932E-8</v>
      </c>
      <c r="O77">
        <f t="shared" si="6"/>
        <v>0</v>
      </c>
      <c r="P77">
        <f t="shared" si="7"/>
        <v>1.2801820740634962E-9</v>
      </c>
      <c r="Q77">
        <f t="shared" si="8"/>
        <v>1.0950925610764273E-8</v>
      </c>
      <c r="R77">
        <f t="shared" si="9"/>
        <v>1.1453871251454473E-7</v>
      </c>
    </row>
    <row r="78" spans="1:18" x14ac:dyDescent="0.35">
      <c r="A78">
        <v>1.6807802141836305</v>
      </c>
      <c r="B78">
        <v>9.9999999999994884</v>
      </c>
      <c r="C78">
        <v>3.9592464343491778E-3</v>
      </c>
      <c r="D78">
        <v>0.80574190106715615</v>
      </c>
      <c r="E78">
        <v>1.6293059625466146</v>
      </c>
      <c r="F78">
        <v>3</v>
      </c>
      <c r="G78">
        <v>1.6226932306300115</v>
      </c>
      <c r="H78">
        <v>0.84423103878085382</v>
      </c>
      <c r="I78">
        <v>0.53125396374185707</v>
      </c>
      <c r="J78">
        <v>1.6012459582959004</v>
      </c>
      <c r="K78">
        <v>3.6941162096053177</v>
      </c>
      <c r="N78">
        <f t="shared" si="5"/>
        <v>3.317660968171765E-8</v>
      </c>
      <c r="O78">
        <f t="shared" si="6"/>
        <v>0</v>
      </c>
      <c r="P78">
        <f t="shared" si="7"/>
        <v>1.0824303198556096E-9</v>
      </c>
      <c r="Q78">
        <f t="shared" si="8"/>
        <v>9.3426653080541655E-9</v>
      </c>
      <c r="R78">
        <f t="shared" si="9"/>
        <v>2.3558831552250581E-7</v>
      </c>
    </row>
    <row r="79" spans="1:18" x14ac:dyDescent="0.35">
      <c r="A79">
        <v>1.6807802328587624</v>
      </c>
      <c r="B79">
        <v>9.9999999999994884</v>
      </c>
      <c r="C79">
        <v>3.9592453737450984E-3</v>
      </c>
      <c r="D79">
        <v>0.80574189172449084</v>
      </c>
      <c r="E79">
        <v>1.6293060097386569</v>
      </c>
      <c r="F79">
        <v>3</v>
      </c>
      <c r="G79">
        <v>0.28332596060491788</v>
      </c>
      <c r="H79">
        <v>4.3789425790502285</v>
      </c>
      <c r="I79">
        <v>0.3503803724134692</v>
      </c>
      <c r="J79">
        <v>0.95699499439537905</v>
      </c>
      <c r="K79">
        <v>2.9370170006204699</v>
      </c>
      <c r="N79">
        <f t="shared" si="5"/>
        <v>1.4501477796358131E-8</v>
      </c>
      <c r="O79">
        <f t="shared" si="6"/>
        <v>0</v>
      </c>
      <c r="P79">
        <f t="shared" si="7"/>
        <v>2.1826240467759384E-11</v>
      </c>
      <c r="Q79">
        <f t="shared" si="8"/>
        <v>0</v>
      </c>
      <c r="R79">
        <f t="shared" si="9"/>
        <v>1.8839627324851449E-7</v>
      </c>
    </row>
    <row r="80" spans="1:18" x14ac:dyDescent="0.35">
      <c r="A80">
        <v>1.6807802462342085</v>
      </c>
      <c r="B80">
        <v>9.9999999999994884</v>
      </c>
      <c r="C80">
        <v>3.9592472889315652E-3</v>
      </c>
      <c r="D80">
        <v>0.8057419099061901</v>
      </c>
      <c r="E80">
        <v>1.6293059988804557</v>
      </c>
      <c r="F80">
        <v>3</v>
      </c>
      <c r="G80">
        <v>0.29161139043904272</v>
      </c>
      <c r="H80">
        <v>9.0533060724436396</v>
      </c>
      <c r="I80">
        <v>0.64019424833222205</v>
      </c>
      <c r="J80">
        <v>0.32587914288133968</v>
      </c>
      <c r="K80">
        <v>2.8295529550082863</v>
      </c>
      <c r="N80">
        <f t="shared" si="5"/>
        <v>1.1260317123173991E-9</v>
      </c>
      <c r="O80">
        <f t="shared" si="6"/>
        <v>0</v>
      </c>
      <c r="P80">
        <f t="shared" si="7"/>
        <v>1.937012707349528E-9</v>
      </c>
      <c r="Q80">
        <f t="shared" si="8"/>
        <v>1.8181699257269202E-8</v>
      </c>
      <c r="R80">
        <f t="shared" si="9"/>
        <v>1.99254474475552E-7</v>
      </c>
    </row>
    <row r="81" spans="1:18" x14ac:dyDescent="0.35">
      <c r="A81">
        <v>1.6807802341539704</v>
      </c>
      <c r="B81">
        <v>9.9999999999994884</v>
      </c>
      <c r="C81">
        <v>3.9592474956094614E-3</v>
      </c>
      <c r="D81">
        <v>0.80574191280363783</v>
      </c>
      <c r="E81">
        <v>1.6293060289295045</v>
      </c>
      <c r="F81">
        <v>3</v>
      </c>
      <c r="G81">
        <v>1.8632322739543894</v>
      </c>
      <c r="H81">
        <v>7.8310188368463107</v>
      </c>
      <c r="I81">
        <v>0.68568713697898875</v>
      </c>
      <c r="J81">
        <v>0.93243856996548447</v>
      </c>
      <c r="K81">
        <v>1.3015904783326482</v>
      </c>
      <c r="N81">
        <f t="shared" si="5"/>
        <v>1.3206269855459141E-8</v>
      </c>
      <c r="O81">
        <f t="shared" si="6"/>
        <v>0</v>
      </c>
      <c r="P81">
        <f t="shared" si="7"/>
        <v>2.1436906035010583E-9</v>
      </c>
      <c r="Q81">
        <f t="shared" si="8"/>
        <v>2.1079146983460362E-8</v>
      </c>
      <c r="R81">
        <f t="shared" si="9"/>
        <v>1.6920542567078201E-7</v>
      </c>
    </row>
    <row r="82" spans="1:18" x14ac:dyDescent="0.35">
      <c r="A82">
        <v>1.6807802641780873</v>
      </c>
      <c r="B82">
        <v>9.9999999999994884</v>
      </c>
      <c r="C82">
        <v>3.9592461200999495E-3</v>
      </c>
      <c r="D82">
        <v>0.80574189967938914</v>
      </c>
      <c r="E82">
        <v>1.6293062677326682</v>
      </c>
      <c r="F82">
        <v>3</v>
      </c>
      <c r="G82">
        <v>1.1385363421540382</v>
      </c>
      <c r="H82">
        <v>2.4877066288807681</v>
      </c>
      <c r="I82">
        <v>0.31930159152089699</v>
      </c>
      <c r="J82">
        <v>1.8216044644338811</v>
      </c>
      <c r="K82">
        <v>4.4261002049720526</v>
      </c>
      <c r="N82">
        <f t="shared" si="5"/>
        <v>1.6817847114936058E-8</v>
      </c>
      <c r="O82">
        <f t="shared" si="6"/>
        <v>0</v>
      </c>
      <c r="P82">
        <f t="shared" si="7"/>
        <v>7.6818109165377457E-10</v>
      </c>
      <c r="Q82">
        <f t="shared" si="8"/>
        <v>7.9548982956367809E-9</v>
      </c>
      <c r="R82">
        <f t="shared" si="9"/>
        <v>6.9597738017179722E-8</v>
      </c>
    </row>
    <row r="83" spans="1:18" x14ac:dyDescent="0.35">
      <c r="A83">
        <v>1.6807802394475504</v>
      </c>
      <c r="B83">
        <v>9.9999999999994884</v>
      </c>
      <c r="C83">
        <v>3.9592421822220629E-3</v>
      </c>
      <c r="D83">
        <v>0.80574186284457361</v>
      </c>
      <c r="E83">
        <v>1.6293058619815124</v>
      </c>
      <c r="F83">
        <v>3</v>
      </c>
      <c r="G83">
        <v>1.5891788483317042</v>
      </c>
      <c r="H83">
        <v>9.2580980716687709</v>
      </c>
      <c r="I83">
        <v>0.178839950775878</v>
      </c>
      <c r="J83">
        <v>1.0350822964729303</v>
      </c>
      <c r="K83">
        <v>3.1350265820465473</v>
      </c>
      <c r="N83">
        <f t="shared" si="5"/>
        <v>7.9126898366865817E-9</v>
      </c>
      <c r="O83">
        <f t="shared" si="6"/>
        <v>0</v>
      </c>
      <c r="P83">
        <f t="shared" si="7"/>
        <v>3.1696967949662591E-9</v>
      </c>
      <c r="Q83">
        <f t="shared" si="8"/>
        <v>2.8879917235435926E-8</v>
      </c>
      <c r="R83">
        <f t="shared" si="9"/>
        <v>3.361534177681591E-7</v>
      </c>
    </row>
    <row r="84" spans="1:18" x14ac:dyDescent="0.35">
      <c r="A84">
        <v>1.6807802456905143</v>
      </c>
      <c r="B84">
        <v>9.9999999999994884</v>
      </c>
      <c r="C84">
        <v>3.9592459218704638E-3</v>
      </c>
      <c r="D84">
        <v>0.80574189806596475</v>
      </c>
      <c r="E84">
        <v>1.6293061474057389</v>
      </c>
      <c r="F84">
        <v>3</v>
      </c>
      <c r="G84">
        <v>1.8263646918018088</v>
      </c>
      <c r="H84">
        <v>6.6396825383880786</v>
      </c>
      <c r="I84">
        <v>0.38919282299261304</v>
      </c>
      <c r="J84">
        <v>1.4800151628323042</v>
      </c>
      <c r="K84">
        <v>4.0881742985436542</v>
      </c>
      <c r="N84">
        <f t="shared" si="5"/>
        <v>1.6697259130893372E-9</v>
      </c>
      <c r="O84">
        <f t="shared" si="6"/>
        <v>0</v>
      </c>
      <c r="P84">
        <f t="shared" si="7"/>
        <v>5.6995160587630656E-10</v>
      </c>
      <c r="Q84">
        <f t="shared" si="8"/>
        <v>6.3414739015499322E-9</v>
      </c>
      <c r="R84">
        <f t="shared" si="9"/>
        <v>5.072919129212039E-8</v>
      </c>
    </row>
    <row r="85" spans="1:18" x14ac:dyDescent="0.35">
      <c r="A85">
        <v>1.6807802851464415</v>
      </c>
      <c r="B85">
        <v>9.9999999999994884</v>
      </c>
      <c r="C85">
        <v>3.9592424725265482E-3</v>
      </c>
      <c r="D85">
        <v>0.80574186610348519</v>
      </c>
      <c r="E85">
        <v>1.629306380099401</v>
      </c>
      <c r="F85">
        <v>3</v>
      </c>
      <c r="G85">
        <v>1.2006895863529861</v>
      </c>
      <c r="H85">
        <v>0.84997064502702835</v>
      </c>
      <c r="I85">
        <v>0.92235800109005417</v>
      </c>
      <c r="J85">
        <v>0.10719563063311632</v>
      </c>
      <c r="K85">
        <v>2.6351247633868295</v>
      </c>
      <c r="N85">
        <f t="shared" si="5"/>
        <v>3.7786201279033094E-8</v>
      </c>
      <c r="O85">
        <f t="shared" si="6"/>
        <v>0</v>
      </c>
      <c r="P85">
        <f t="shared" si="7"/>
        <v>2.8793923096542828E-9</v>
      </c>
      <c r="Q85">
        <f t="shared" si="8"/>
        <v>2.5621005650400264E-8</v>
      </c>
      <c r="R85">
        <f t="shared" si="9"/>
        <v>1.8196447082452494E-7</v>
      </c>
    </row>
    <row r="86" spans="1:18" x14ac:dyDescent="0.35">
      <c r="A86">
        <v>1.6624826064386184</v>
      </c>
      <c r="B86">
        <v>9.9999999999914557</v>
      </c>
      <c r="C86">
        <v>1.7167926563100424E-14</v>
      </c>
      <c r="D86">
        <v>0.770303304961516</v>
      </c>
      <c r="E86">
        <v>1.5617596465830474</v>
      </c>
      <c r="F86">
        <v>3</v>
      </c>
      <c r="G86">
        <v>0.2377065532394953</v>
      </c>
      <c r="H86">
        <v>3.8014299024100486</v>
      </c>
      <c r="I86">
        <v>0.81283253301510916</v>
      </c>
      <c r="J86">
        <v>0.48819183114337994</v>
      </c>
      <c r="K86">
        <v>4.4221132954678746</v>
      </c>
      <c r="N86">
        <f t="shared" si="5"/>
        <v>1.8297640921621783E-2</v>
      </c>
      <c r="O86">
        <f t="shared" si="6"/>
        <v>8.0326856277679326E-12</v>
      </c>
      <c r="P86">
        <f t="shared" si="7"/>
        <v>3.9592453519016902E-3</v>
      </c>
      <c r="Q86">
        <f t="shared" si="8"/>
        <v>3.5438586762974844E-2</v>
      </c>
      <c r="R86">
        <f t="shared" si="9"/>
        <v>6.7546551551882716E-2</v>
      </c>
    </row>
    <row r="87" spans="1:18" x14ac:dyDescent="0.35">
      <c r="A87">
        <v>1.6624826143742282</v>
      </c>
      <c r="B87">
        <v>9.9999999999220659</v>
      </c>
      <c r="C87">
        <v>1.9397857444987793E-19</v>
      </c>
      <c r="D87">
        <v>0.77030330312487583</v>
      </c>
      <c r="E87">
        <v>1.5617596335897495</v>
      </c>
      <c r="F87">
        <v>3</v>
      </c>
      <c r="G87">
        <v>1.4252935895182994</v>
      </c>
      <c r="H87">
        <v>3.7814843808214329</v>
      </c>
      <c r="I87">
        <v>0.24891961099593318</v>
      </c>
      <c r="J87">
        <v>0.50570749047854613</v>
      </c>
      <c r="K87">
        <v>3.836217972634675</v>
      </c>
      <c r="N87">
        <f t="shared" si="5"/>
        <v>1.8297632986012058E-2</v>
      </c>
      <c r="O87">
        <f t="shared" si="6"/>
        <v>7.7422512845259917E-11</v>
      </c>
      <c r="P87">
        <f t="shared" si="7"/>
        <v>3.9592453519188579E-3</v>
      </c>
      <c r="Q87">
        <f t="shared" si="8"/>
        <v>3.5438588599615017E-2</v>
      </c>
      <c r="R87">
        <f t="shared" si="9"/>
        <v>6.754656454518071E-2</v>
      </c>
    </row>
    <row r="88" spans="1:18" x14ac:dyDescent="0.35">
      <c r="A88">
        <v>1.6624826390339047</v>
      </c>
      <c r="B88">
        <v>9.9999999998821796</v>
      </c>
      <c r="C88">
        <v>3.2002878824555569E-15</v>
      </c>
      <c r="D88">
        <v>0.77030330375503331</v>
      </c>
      <c r="E88">
        <v>1.5617594026242105</v>
      </c>
      <c r="F88">
        <v>3</v>
      </c>
      <c r="G88">
        <v>9.9723770094480635E-2</v>
      </c>
      <c r="H88">
        <v>6.852885676089091</v>
      </c>
      <c r="I88">
        <v>0.62027812215100131</v>
      </c>
      <c r="J88">
        <v>1.4933692599374502</v>
      </c>
      <c r="K88">
        <v>4.8862782417283466</v>
      </c>
      <c r="N88">
        <f t="shared" si="5"/>
        <v>1.8297608326335535E-2</v>
      </c>
      <c r="O88">
        <f t="shared" si="6"/>
        <v>1.1730882931715314E-10</v>
      </c>
      <c r="P88">
        <f t="shared" si="7"/>
        <v>3.9592453519156573E-3</v>
      </c>
      <c r="Q88">
        <f t="shared" si="8"/>
        <v>3.5438587969457536E-2</v>
      </c>
      <c r="R88">
        <f t="shared" si="9"/>
        <v>6.7546795510719626E-2</v>
      </c>
    </row>
    <row r="89" spans="1:18" x14ac:dyDescent="0.35">
      <c r="A89">
        <v>1.6807802760302641</v>
      </c>
      <c r="B89">
        <v>9.9999999999994884</v>
      </c>
      <c r="C89">
        <v>3.9592456836964182E-3</v>
      </c>
      <c r="D89">
        <v>0.80574189528084528</v>
      </c>
      <c r="E89">
        <v>1.6293062893370585</v>
      </c>
      <c r="F89">
        <v>3</v>
      </c>
      <c r="G89">
        <v>0.76782702532123071</v>
      </c>
      <c r="H89">
        <v>2.6020560231372238</v>
      </c>
      <c r="I89">
        <v>0.87746953601412392</v>
      </c>
      <c r="J89">
        <v>1.6121919670212932</v>
      </c>
      <c r="K89">
        <v>2.3056053988984972</v>
      </c>
      <c r="N89">
        <f t="shared" si="5"/>
        <v>2.8670023910493114E-8</v>
      </c>
      <c r="O89">
        <f t="shared" si="6"/>
        <v>0</v>
      </c>
      <c r="P89">
        <f t="shared" si="7"/>
        <v>3.3177756028623939E-10</v>
      </c>
      <c r="Q89">
        <f t="shared" si="8"/>
        <v>3.5563544331651542E-9</v>
      </c>
      <c r="R89">
        <f t="shared" si="9"/>
        <v>9.1202128293943474E-8</v>
      </c>
    </row>
    <row r="90" spans="1:18" x14ac:dyDescent="0.35">
      <c r="A90">
        <v>1.6807802447611233</v>
      </c>
      <c r="B90">
        <v>9.9999999999994884</v>
      </c>
      <c r="C90">
        <v>3.9592454897989324E-3</v>
      </c>
      <c r="D90">
        <v>0.80574189230131632</v>
      </c>
      <c r="E90">
        <v>1.6293064056911986</v>
      </c>
      <c r="F90">
        <v>3</v>
      </c>
      <c r="G90">
        <v>0.18192337584844243</v>
      </c>
      <c r="H90">
        <v>5.6426882527319808</v>
      </c>
      <c r="I90">
        <v>0.18738288914860679</v>
      </c>
      <c r="J90">
        <v>1.0633791717894652</v>
      </c>
      <c r="K90">
        <v>1.7751666088669134</v>
      </c>
      <c r="N90">
        <f t="shared" si="5"/>
        <v>2.5991169216865728E-9</v>
      </c>
      <c r="O90">
        <f t="shared" si="6"/>
        <v>0</v>
      </c>
      <c r="P90">
        <f t="shared" si="7"/>
        <v>1.3788007454523799E-10</v>
      </c>
      <c r="Q90">
        <f t="shared" si="8"/>
        <v>5.7682547627280201E-10</v>
      </c>
      <c r="R90">
        <f t="shared" si="9"/>
        <v>2.0755626839452646E-7</v>
      </c>
    </row>
    <row r="91" spans="1:18" x14ac:dyDescent="0.35">
      <c r="A91">
        <v>1.6807802701581973</v>
      </c>
      <c r="B91">
        <v>9.9999999999994884</v>
      </c>
      <c r="C91">
        <v>3.959245689603084E-3</v>
      </c>
      <c r="D91">
        <v>0.80574189562647502</v>
      </c>
      <c r="E91">
        <v>1.6293063804846522</v>
      </c>
      <c r="F91">
        <v>3</v>
      </c>
      <c r="G91">
        <v>0.62956700951098798</v>
      </c>
      <c r="H91">
        <v>7.2674146884269373</v>
      </c>
      <c r="I91">
        <v>0.51577285813353824</v>
      </c>
      <c r="J91">
        <v>1.5812897958249559</v>
      </c>
      <c r="K91">
        <v>1.0224629067947821</v>
      </c>
      <c r="N91">
        <f t="shared" si="5"/>
        <v>2.2797957077713704E-8</v>
      </c>
      <c r="O91">
        <f t="shared" si="6"/>
        <v>0</v>
      </c>
      <c r="P91">
        <f t="shared" si="7"/>
        <v>3.3768422606772486E-10</v>
      </c>
      <c r="Q91">
        <f t="shared" si="8"/>
        <v>3.9019841802101496E-9</v>
      </c>
      <c r="R91">
        <f t="shared" si="9"/>
        <v>1.8234972198882815E-7</v>
      </c>
    </row>
    <row r="92" spans="1:18" x14ac:dyDescent="0.35">
      <c r="A92">
        <v>1.6807802599266299</v>
      </c>
      <c r="B92">
        <v>9.9999999999994884</v>
      </c>
      <c r="C92">
        <v>3.9592454278818507E-3</v>
      </c>
      <c r="D92">
        <v>0.80574189427502196</v>
      </c>
      <c r="E92">
        <v>1.6293067213001631</v>
      </c>
      <c r="F92">
        <v>3</v>
      </c>
      <c r="G92">
        <v>1.3562121551195911</v>
      </c>
      <c r="H92">
        <v>0.5248554263802363</v>
      </c>
      <c r="I92">
        <v>0.80117236236249889</v>
      </c>
      <c r="J92">
        <v>1.3571372776386277</v>
      </c>
      <c r="K92">
        <v>4.7300447254203108</v>
      </c>
      <c r="N92">
        <f t="shared" si="5"/>
        <v>1.2566389706591963E-8</v>
      </c>
      <c r="O92">
        <f t="shared" si="6"/>
        <v>0</v>
      </c>
      <c r="P92">
        <f t="shared" si="7"/>
        <v>7.5962992840405974E-11</v>
      </c>
      <c r="Q92">
        <f t="shared" si="8"/>
        <v>2.5505311196383218E-9</v>
      </c>
      <c r="R92">
        <f t="shared" si="9"/>
        <v>5.231652329129588E-7</v>
      </c>
    </row>
    <row r="93" spans="1:18" x14ac:dyDescent="0.35">
      <c r="A93">
        <v>1.680780244850137</v>
      </c>
      <c r="B93">
        <v>9.9999999999994884</v>
      </c>
      <c r="C93">
        <v>3.9592434674803551E-3</v>
      </c>
      <c r="D93">
        <v>0.8057418743209086</v>
      </c>
      <c r="E93">
        <v>1.6293062417143502</v>
      </c>
      <c r="F93">
        <v>3</v>
      </c>
      <c r="G93">
        <v>0.18311628574966021</v>
      </c>
      <c r="H93">
        <v>9.0843837057817804</v>
      </c>
      <c r="I93">
        <v>0.50995303705320405</v>
      </c>
      <c r="J93">
        <v>1.2298071302801101</v>
      </c>
      <c r="K93">
        <v>1.5803560044297988</v>
      </c>
      <c r="N93">
        <f t="shared" si="5"/>
        <v>2.5101032363750164E-9</v>
      </c>
      <c r="O93">
        <f t="shared" si="6"/>
        <v>0</v>
      </c>
      <c r="P93">
        <f t="shared" si="7"/>
        <v>1.8844385028110588E-9</v>
      </c>
      <c r="Q93">
        <f t="shared" si="8"/>
        <v>1.7403582242003779E-8</v>
      </c>
      <c r="R93">
        <f t="shared" si="9"/>
        <v>4.3579420072603625E-8</v>
      </c>
    </row>
    <row r="94" spans="1:18" x14ac:dyDescent="0.35">
      <c r="A94">
        <v>1.6807802172240625</v>
      </c>
      <c r="B94">
        <v>9.999999999999023</v>
      </c>
      <c r="C94">
        <v>3.9592457044359281E-3</v>
      </c>
      <c r="D94">
        <v>0.80574189516168904</v>
      </c>
      <c r="E94">
        <v>1.6293061478132214</v>
      </c>
      <c r="F94">
        <v>3</v>
      </c>
      <c r="G94">
        <v>0.15497496303084346</v>
      </c>
      <c r="H94">
        <v>8.506140660037067</v>
      </c>
      <c r="I94">
        <v>0.144526906948512</v>
      </c>
      <c r="J94">
        <v>0.74097158530802387</v>
      </c>
      <c r="K94">
        <v>3.1119571654062552</v>
      </c>
      <c r="N94">
        <f t="shared" si="5"/>
        <v>3.0136177775474948E-8</v>
      </c>
      <c r="O94">
        <f t="shared" si="6"/>
        <v>4.6540549192286562E-13</v>
      </c>
      <c r="P94">
        <f t="shared" si="7"/>
        <v>3.5251707022204704E-10</v>
      </c>
      <c r="Q94">
        <f t="shared" si="8"/>
        <v>3.4371981927350248E-9</v>
      </c>
      <c r="R94">
        <f t="shared" si="9"/>
        <v>5.0321708799927478E-8</v>
      </c>
    </row>
    <row r="95" spans="1:18" x14ac:dyDescent="0.35">
      <c r="A95">
        <v>1.6807802443347102</v>
      </c>
      <c r="B95">
        <v>9.9999999999994884</v>
      </c>
      <c r="C95">
        <v>3.9592438797788924E-3</v>
      </c>
      <c r="D95">
        <v>0.80574187894477267</v>
      </c>
      <c r="E95">
        <v>1.6293062661330615</v>
      </c>
      <c r="F95">
        <v>3</v>
      </c>
      <c r="G95">
        <v>1.9951038048627405</v>
      </c>
      <c r="H95">
        <v>5.1734413324569264</v>
      </c>
      <c r="I95">
        <v>0.99051121515031537</v>
      </c>
      <c r="J95">
        <v>0.45306892511167729</v>
      </c>
      <c r="K95">
        <v>1.9900259321010698</v>
      </c>
      <c r="N95">
        <f t="shared" si="5"/>
        <v>3.0255300487169734E-9</v>
      </c>
      <c r="O95">
        <f t="shared" si="6"/>
        <v>0</v>
      </c>
      <c r="P95">
        <f t="shared" si="7"/>
        <v>1.4721399654860079E-9</v>
      </c>
      <c r="Q95">
        <f t="shared" si="8"/>
        <v>1.2779718172595267E-8</v>
      </c>
      <c r="R95">
        <f t="shared" si="9"/>
        <v>6.7998131347835056E-8</v>
      </c>
    </row>
    <row r="96" spans="1:18" x14ac:dyDescent="0.35">
      <c r="A96">
        <v>1.680780239951313</v>
      </c>
      <c r="B96">
        <v>9.9999999999994884</v>
      </c>
      <c r="C96">
        <v>3.959247858924219E-3</v>
      </c>
      <c r="D96">
        <v>0.80574191561656883</v>
      </c>
      <c r="E96">
        <v>1.6293065068590269</v>
      </c>
      <c r="F96">
        <v>3</v>
      </c>
      <c r="G96">
        <v>1.3931373790232797</v>
      </c>
      <c r="H96">
        <v>0.64640759453522656</v>
      </c>
      <c r="I96">
        <v>0.74766158237836355</v>
      </c>
      <c r="J96">
        <v>0.84080086246562624</v>
      </c>
      <c r="K96">
        <v>4.0565871011901162</v>
      </c>
      <c r="N96">
        <f t="shared" si="5"/>
        <v>7.4089272494859415E-9</v>
      </c>
      <c r="O96">
        <f t="shared" si="6"/>
        <v>0</v>
      </c>
      <c r="P96">
        <f t="shared" si="7"/>
        <v>2.5070053611200849E-9</v>
      </c>
      <c r="Q96">
        <f t="shared" si="8"/>
        <v>2.389207798270121E-8</v>
      </c>
      <c r="R96">
        <f t="shared" si="9"/>
        <v>3.0872409673143864E-7</v>
      </c>
    </row>
    <row r="97" spans="1:18" x14ac:dyDescent="0.35">
      <c r="A97">
        <v>1.680780280248652</v>
      </c>
      <c r="B97">
        <v>9.9999999999990763</v>
      </c>
      <c r="C97">
        <v>3.959243041805751E-3</v>
      </c>
      <c r="D97">
        <v>0.80574187282362775</v>
      </c>
      <c r="E97">
        <v>1.6293061884121025</v>
      </c>
      <c r="F97">
        <v>3</v>
      </c>
      <c r="G97">
        <v>0.75921057154122273</v>
      </c>
      <c r="H97">
        <v>3.1906782021678435</v>
      </c>
      <c r="I97">
        <v>0.98605106672661436</v>
      </c>
      <c r="J97">
        <v>1.4363618104194544</v>
      </c>
      <c r="K97">
        <v>2.065916792849487</v>
      </c>
      <c r="N97">
        <f t="shared" si="5"/>
        <v>3.2888411771736514E-8</v>
      </c>
      <c r="O97">
        <f t="shared" si="6"/>
        <v>4.1211478674085811E-13</v>
      </c>
      <c r="P97">
        <f t="shared" si="7"/>
        <v>2.3101131068833936E-9</v>
      </c>
      <c r="Q97">
        <f t="shared" si="8"/>
        <v>1.8900863096860121E-8</v>
      </c>
      <c r="R97">
        <f t="shared" si="9"/>
        <v>9.7228276541017067E-9</v>
      </c>
    </row>
    <row r="98" spans="1:18" x14ac:dyDescent="0.35">
      <c r="A98">
        <v>1.6624826228412592</v>
      </c>
      <c r="B98">
        <v>9.9999999998020677</v>
      </c>
      <c r="C98">
        <v>2.9284679127669003E-19</v>
      </c>
      <c r="D98">
        <v>0.77030330269486924</v>
      </c>
      <c r="E98">
        <v>1.5617596185919047</v>
      </c>
      <c r="F98">
        <v>3</v>
      </c>
      <c r="G98">
        <v>0.19726047448582751</v>
      </c>
      <c r="H98">
        <v>7.3455912516640955</v>
      </c>
      <c r="I98">
        <v>0.63730629035348263</v>
      </c>
      <c r="J98">
        <v>0.14768375347213225</v>
      </c>
      <c r="K98">
        <v>0.60254083200989184</v>
      </c>
      <c r="N98">
        <f t="shared" si="5"/>
        <v>1.8297624518980982E-2</v>
      </c>
      <c r="O98">
        <f t="shared" si="6"/>
        <v>1.9742074641726504E-10</v>
      </c>
      <c r="P98">
        <f t="shared" si="7"/>
        <v>3.9592453519188579E-3</v>
      </c>
      <c r="Q98">
        <f t="shared" si="8"/>
        <v>3.5438589029621603E-2</v>
      </c>
      <c r="R98">
        <f t="shared" si="9"/>
        <v>6.7546579543025453E-2</v>
      </c>
    </row>
    <row r="99" spans="1:18" x14ac:dyDescent="0.35">
      <c r="A99">
        <v>1.6807802448160953</v>
      </c>
      <c r="B99">
        <v>9.9999999999994884</v>
      </c>
      <c r="C99">
        <v>3.9592433363319105E-3</v>
      </c>
      <c r="D99">
        <v>0.80574187397718255</v>
      </c>
      <c r="E99">
        <v>1.6293063156986496</v>
      </c>
      <c r="F99">
        <v>3</v>
      </c>
      <c r="G99">
        <v>1.9631924178327653</v>
      </c>
      <c r="H99">
        <v>4.9679942177914924</v>
      </c>
      <c r="I99">
        <v>2.2413654440153086E-2</v>
      </c>
      <c r="J99">
        <v>0.1076630979390214</v>
      </c>
      <c r="K99">
        <v>0.70436898800920522</v>
      </c>
      <c r="N99">
        <f t="shared" si="5"/>
        <v>2.544144894756073E-9</v>
      </c>
      <c r="O99">
        <f t="shared" si="6"/>
        <v>0</v>
      </c>
      <c r="P99">
        <f t="shared" si="7"/>
        <v>2.0155869473459376E-9</v>
      </c>
      <c r="Q99">
        <f t="shared" si="8"/>
        <v>1.774730828962845E-8</v>
      </c>
      <c r="R99">
        <f t="shared" si="9"/>
        <v>1.175637194261725E-7</v>
      </c>
    </row>
    <row r="100" spans="1:18" x14ac:dyDescent="0.35">
      <c r="A100">
        <v>1.680780265828786</v>
      </c>
      <c r="B100">
        <v>9.9999999999994884</v>
      </c>
      <c r="C100">
        <v>3.9592436277009618E-3</v>
      </c>
      <c r="D100">
        <v>0.80574187569151046</v>
      </c>
      <c r="E100">
        <v>1.6293063820418463</v>
      </c>
      <c r="F100">
        <v>3</v>
      </c>
      <c r="G100">
        <v>1.7869486234803711</v>
      </c>
      <c r="H100">
        <v>4.6582007311604787</v>
      </c>
      <c r="I100">
        <v>0.56085673813354231</v>
      </c>
      <c r="J100">
        <v>0.98891269476679766</v>
      </c>
      <c r="K100">
        <v>0.33892744242907558</v>
      </c>
      <c r="N100">
        <f t="shared" si="5"/>
        <v>1.8468545803784764E-8</v>
      </c>
      <c r="O100">
        <f t="shared" si="6"/>
        <v>0</v>
      </c>
      <c r="P100">
        <f t="shared" si="7"/>
        <v>1.7242178960638621E-9</v>
      </c>
      <c r="Q100">
        <f t="shared" si="8"/>
        <v>1.6032980387770124E-8</v>
      </c>
      <c r="R100">
        <f t="shared" si="9"/>
        <v>1.8390691614023069E-7</v>
      </c>
    </row>
    <row r="101" spans="1:18" x14ac:dyDescent="0.35">
      <c r="A101">
        <v>1.6807802154398375</v>
      </c>
      <c r="B101">
        <v>9.9999999999994884</v>
      </c>
      <c r="C101">
        <v>3.9592468357538347E-3</v>
      </c>
      <c r="D101">
        <v>0.80574190596789153</v>
      </c>
      <c r="E101">
        <v>1.6293060561970836</v>
      </c>
      <c r="F101">
        <v>3</v>
      </c>
      <c r="G101">
        <v>1.7952930847473825</v>
      </c>
      <c r="H101">
        <v>2.8856530888126097</v>
      </c>
      <c r="I101">
        <v>0.26904681475351688</v>
      </c>
      <c r="J101">
        <v>1.1883883508607256</v>
      </c>
      <c r="K101">
        <v>2.37939512028154</v>
      </c>
      <c r="N101">
        <f t="shared" si="5"/>
        <v>3.1920402765450717E-8</v>
      </c>
      <c r="O101">
        <f t="shared" si="6"/>
        <v>0</v>
      </c>
      <c r="P101">
        <f t="shared" si="7"/>
        <v>1.4838349767648529E-9</v>
      </c>
      <c r="Q101">
        <f t="shared" si="8"/>
        <v>1.4243400681124285E-8</v>
      </c>
      <c r="R101">
        <f t="shared" si="9"/>
        <v>1.4193784658722564E-7</v>
      </c>
    </row>
    <row r="103" spans="1:18" x14ac:dyDescent="0.35">
      <c r="A103">
        <f>MEDIAN(A2:A101)</f>
        <v>1.6807802467494513</v>
      </c>
      <c r="B103">
        <f t="shared" ref="B103:E103" si="10">MEDIAN(B2:B101)</f>
        <v>9.9999999999994884</v>
      </c>
      <c r="C103">
        <f t="shared" si="10"/>
        <v>3.9592451697583672E-3</v>
      </c>
      <c r="D103">
        <f t="shared" si="10"/>
        <v>0.8057418899445834</v>
      </c>
      <c r="E103">
        <f t="shared" si="10"/>
        <v>1.6293062000272243</v>
      </c>
    </row>
    <row r="104" spans="1:18" x14ac:dyDescent="0.35">
      <c r="J104" t="s">
        <v>0</v>
      </c>
      <c r="K104" t="s">
        <v>1</v>
      </c>
      <c r="L104" t="s">
        <v>2</v>
      </c>
      <c r="M104" t="s">
        <v>3</v>
      </c>
      <c r="N104" t="s">
        <v>4</v>
      </c>
    </row>
    <row r="105" spans="1:18" x14ac:dyDescent="0.35">
      <c r="I105" s="1" t="s">
        <v>7</v>
      </c>
      <c r="J105" s="2">
        <f>MEDIAN(N7:N101)</f>
        <v>1.9805467266209575E-8</v>
      </c>
      <c r="K105" s="2">
        <f t="shared" ref="K105:N105" si="11">MEDIAN(O7:O101)</f>
        <v>0</v>
      </c>
      <c r="L105" s="2">
        <f t="shared" si="11"/>
        <v>1.4593687569161573E-9</v>
      </c>
      <c r="M105" s="2">
        <f t="shared" si="11"/>
        <v>1.2916870573143058E-8</v>
      </c>
      <c r="N105" s="2">
        <f t="shared" si="11"/>
        <v>1.4186769381474562E-7</v>
      </c>
    </row>
    <row r="106" spans="1:18" x14ac:dyDescent="0.35">
      <c r="I106" s="3" t="s">
        <v>8</v>
      </c>
      <c r="J106" s="3">
        <f>A103</f>
        <v>1.6807802467494513</v>
      </c>
      <c r="K106" s="3">
        <f t="shared" ref="K106:N106" si="12">B103</f>
        <v>9.9999999999994884</v>
      </c>
      <c r="L106" s="3">
        <f t="shared" si="12"/>
        <v>3.9592451697583672E-3</v>
      </c>
      <c r="M106" s="3">
        <f t="shared" si="12"/>
        <v>0.8057418899445834</v>
      </c>
      <c r="N106" s="3">
        <f t="shared" si="12"/>
        <v>1.6293062000272243</v>
      </c>
    </row>
    <row r="107" spans="1:18" x14ac:dyDescent="0.35">
      <c r="I107" s="2"/>
      <c r="J107" s="2"/>
      <c r="K107" s="2"/>
      <c r="L107" s="2"/>
      <c r="M107" s="2"/>
      <c r="N107" s="2"/>
    </row>
    <row r="108" spans="1:18" x14ac:dyDescent="0.35">
      <c r="I108" s="1" t="s">
        <v>9</v>
      </c>
      <c r="J108" s="2">
        <f>J105/J106</f>
        <v>1.1783495971298095E-8</v>
      </c>
      <c r="K108" s="2">
        <f t="shared" ref="K108:N108" si="13">K105/K106</f>
        <v>0</v>
      </c>
      <c r="L108" s="2">
        <f t="shared" si="13"/>
        <v>3.6859772364266661E-7</v>
      </c>
      <c r="M108" s="2">
        <f t="shared" si="13"/>
        <v>1.6031027720342853E-8</v>
      </c>
      <c r="N108" s="2">
        <f t="shared" si="13"/>
        <v>8.7072456860702511E-8</v>
      </c>
    </row>
    <row r="109" spans="1:18" x14ac:dyDescent="0.35">
      <c r="I109" s="1" t="s">
        <v>10</v>
      </c>
      <c r="J109" s="2">
        <f>J108*100</f>
        <v>1.1783495971298095E-6</v>
      </c>
      <c r="K109" s="4">
        <f t="shared" ref="K109:N109" si="14">K108*100</f>
        <v>0</v>
      </c>
      <c r="L109" s="4">
        <f t="shared" si="14"/>
        <v>3.685977236426666E-5</v>
      </c>
      <c r="M109" s="2">
        <f t="shared" si="14"/>
        <v>1.6031027720342854E-6</v>
      </c>
      <c r="N109" s="2">
        <f t="shared" si="14"/>
        <v>8.7072456860702514E-6</v>
      </c>
    </row>
    <row r="110" spans="1:18" x14ac:dyDescent="0.35">
      <c r="I110" s="2"/>
      <c r="J110" s="2"/>
      <c r="K110" s="2"/>
      <c r="L110" s="2"/>
      <c r="M110" s="2"/>
      <c r="N110" s="2"/>
    </row>
    <row r="111" spans="1:18" x14ac:dyDescent="0.35">
      <c r="I111" s="2"/>
      <c r="J111" s="2"/>
      <c r="K111" s="2"/>
      <c r="L111" s="2"/>
      <c r="M111" s="2"/>
      <c r="N111" s="2"/>
    </row>
  </sheetData>
  <sortState xmlns:xlrd2="http://schemas.microsoft.com/office/spreadsheetml/2017/richdata2" ref="A2:K101">
    <sortCondition ref="F2:F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Silje Greidung</cp:lastModifiedBy>
  <dcterms:modified xsi:type="dcterms:W3CDTF">2024-06-16T08:49:51Z</dcterms:modified>
</cp:coreProperties>
</file>