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_env\Oct\ArduinoProj\SecurityGajet01\doc\parts_list\"/>
    </mc:Choice>
  </mc:AlternateContent>
  <xr:revisionPtr revIDLastSave="0" documentId="13_ncr:1_{DB43A374-B82D-415A-9EA4-788C8E1EAA1A}" xr6:coauthVersionLast="40" xr6:coauthVersionMax="40" xr10:uidLastSave="{00000000-0000-0000-0000-000000000000}"/>
  <bookViews>
    <workbookView xWindow="0" yWindow="0" windowWidth="15465" windowHeight="4928" xr2:uid="{722057CA-0074-4A96-8220-33C93F77A99E}"/>
  </bookViews>
  <sheets>
    <sheet name="Parts_List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F9" i="5"/>
  <c r="F26" i="5" l="1"/>
  <c r="F25" i="5"/>
  <c r="F24" i="5"/>
  <c r="F23" i="5"/>
  <c r="F22" i="5"/>
  <c r="F21" i="5"/>
  <c r="F20" i="5"/>
  <c r="F3" i="5"/>
  <c r="F4" i="5"/>
  <c r="F5" i="5"/>
  <c r="F7" i="5"/>
  <c r="F8" i="5"/>
  <c r="F11" i="5"/>
  <c r="F12" i="5"/>
  <c r="F13" i="5"/>
  <c r="F6" i="5"/>
  <c r="F14" i="5"/>
  <c r="F15" i="5"/>
  <c r="F16" i="5"/>
  <c r="F17" i="5"/>
  <c r="F18" i="5"/>
  <c r="F19" i="5"/>
  <c r="F2" i="5"/>
  <c r="F27" i="5" l="1"/>
</calcChain>
</file>

<file path=xl/sharedStrings.xml><?xml version="1.0" encoding="utf-8"?>
<sst xmlns="http://schemas.openxmlformats.org/spreadsheetml/2006/main" count="68" uniqueCount="61">
  <si>
    <t>No.</t>
    <phoneticPr fontId="1"/>
  </si>
  <si>
    <t>Item</t>
    <phoneticPr fontId="1"/>
  </si>
  <si>
    <t>count</t>
    <phoneticPr fontId="1"/>
  </si>
  <si>
    <t>remark</t>
    <phoneticPr fontId="1"/>
  </si>
  <si>
    <t>Arduino UNO R3</t>
    <phoneticPr fontId="1"/>
  </si>
  <si>
    <t>RN-42使用 Bluetooth無線モジュール評価キット</t>
    <phoneticPr fontId="1"/>
  </si>
  <si>
    <t>秋月電子にて販売</t>
    <rPh sb="0" eb="2">
      <t>アキツキ</t>
    </rPh>
    <rPh sb="2" eb="4">
      <t>デンシ</t>
    </rPh>
    <rPh sb="6" eb="8">
      <t>ハンバイ</t>
    </rPh>
    <phoneticPr fontId="1"/>
  </si>
  <si>
    <t>VL53L1X TOF レーザー測距センサモジュール</t>
    <rPh sb="16" eb="18">
      <t>ソッキョ</t>
    </rPh>
    <phoneticPr fontId="1"/>
  </si>
  <si>
    <t>Strawberry Linuxにて販売</t>
    <rPh sb="18" eb="20">
      <t>ハンバイ</t>
    </rPh>
    <phoneticPr fontId="1"/>
  </si>
  <si>
    <t>item price</t>
    <phoneticPr fontId="1"/>
  </si>
  <si>
    <t>sum price</t>
    <phoneticPr fontId="1"/>
  </si>
  <si>
    <t>AWG26 wire</t>
    <phoneticPr fontId="1"/>
  </si>
  <si>
    <t>収縮チューブ(1.5K)</t>
    <rPh sb="0" eb="2">
      <t>シュウシュク</t>
    </rPh>
    <phoneticPr fontId="1"/>
  </si>
  <si>
    <t>universal PCB</t>
    <phoneticPr fontId="1"/>
  </si>
  <si>
    <t>スズメッキ線</t>
    <rPh sb="5" eb="6">
      <t>セン</t>
    </rPh>
    <phoneticPr fontId="1"/>
  </si>
  <si>
    <t>DSUB15コネクタ用 pin socket</t>
    <rPh sb="10" eb="11">
      <t>ヨウ</t>
    </rPh>
    <phoneticPr fontId="1"/>
  </si>
  <si>
    <t>15mm角 pin socket</t>
    <rPh sb="4" eb="5">
      <t>カド</t>
    </rPh>
    <phoneticPr fontId="1"/>
  </si>
  <si>
    <t>総計</t>
    <rPh sb="0" eb="2">
      <t>ソウケイ</t>
    </rPh>
    <phoneticPr fontId="1"/>
  </si>
  <si>
    <t>秋月電子にて販売</t>
    <phoneticPr fontId="1"/>
  </si>
  <si>
    <t>7V ACアダプター</t>
    <phoneticPr fontId="1"/>
  </si>
  <si>
    <t>Parts No.</t>
    <phoneticPr fontId="1"/>
  </si>
  <si>
    <t>AE-RN-42</t>
    <phoneticPr fontId="1"/>
  </si>
  <si>
    <t>VL53L1X</t>
    <phoneticPr fontId="1"/>
  </si>
  <si>
    <t>Arduino Uno Rev3</t>
    <phoneticPr fontId="1"/>
  </si>
  <si>
    <t>AE-D1</t>
    <phoneticPr fontId="1"/>
  </si>
  <si>
    <t>角材</t>
    <rPh sb="0" eb="2">
      <t>カクザイ</t>
    </rPh>
    <phoneticPr fontId="1"/>
  </si>
  <si>
    <t>40 x 40 x 1200mm</t>
    <phoneticPr fontId="1"/>
  </si>
  <si>
    <t>板</t>
    <rPh sb="0" eb="1">
      <t>イタ</t>
    </rPh>
    <phoneticPr fontId="1"/>
  </si>
  <si>
    <t>30mm～40mm厚のもの</t>
    <rPh sb="9" eb="10">
      <t>アツ</t>
    </rPh>
    <phoneticPr fontId="1"/>
  </si>
  <si>
    <t>L字金具</t>
    <rPh sb="1" eb="2">
      <t>ジ</t>
    </rPh>
    <rPh sb="2" eb="4">
      <t>カナグ</t>
    </rPh>
    <phoneticPr fontId="1"/>
  </si>
  <si>
    <t>4つ穴のもの</t>
    <rPh sb="2" eb="3">
      <t>アナ</t>
    </rPh>
    <phoneticPr fontId="1"/>
  </si>
  <si>
    <t>ねじ</t>
    <phoneticPr fontId="1"/>
  </si>
  <si>
    <t>30 x 12mm(L字金具合わせ)</t>
    <rPh sb="11" eb="12">
      <t>ジ</t>
    </rPh>
    <rPh sb="12" eb="14">
      <t>カナグ</t>
    </rPh>
    <rPh sb="14" eb="15">
      <t>ア</t>
    </rPh>
    <phoneticPr fontId="1"/>
  </si>
  <si>
    <t>結束バンド</t>
    <rPh sb="0" eb="2">
      <t>ケッソク</t>
    </rPh>
    <phoneticPr fontId="1"/>
  </si>
  <si>
    <t>一袋</t>
    <rPh sb="0" eb="2">
      <t>ヒトフクロ</t>
    </rPh>
    <phoneticPr fontId="1"/>
  </si>
  <si>
    <t>反射板</t>
    <rPh sb="0" eb="2">
      <t>ハンシャ</t>
    </rPh>
    <rPh sb="2" eb="3">
      <t>バン</t>
    </rPh>
    <phoneticPr fontId="1"/>
  </si>
  <si>
    <t>スチロール板(白)</t>
    <rPh sb="5" eb="6">
      <t>イタ</t>
    </rPh>
    <rPh sb="7" eb="8">
      <t>シロ</t>
    </rPh>
    <phoneticPr fontId="1"/>
  </si>
  <si>
    <t>100個入(千石電商にて販売)</t>
    <rPh sb="3" eb="5">
      <t>コイリ</t>
    </rPh>
    <rPh sb="6" eb="8">
      <t>センゴク</t>
    </rPh>
    <rPh sb="8" eb="10">
      <t>デンショウ</t>
    </rPh>
    <rPh sb="12" eb="14">
      <t>ハンバイ</t>
    </rPh>
    <phoneticPr fontId="1"/>
  </si>
  <si>
    <t>9V品で代用可</t>
    <rPh sb="2" eb="3">
      <t>ヒン</t>
    </rPh>
    <rPh sb="4" eb="6">
      <t>ダイヨウ</t>
    </rPh>
    <rPh sb="6" eb="7">
      <t>カ</t>
    </rPh>
    <phoneticPr fontId="1"/>
  </si>
  <si>
    <t>10色入り</t>
    <rPh sb="2" eb="3">
      <t>ショク</t>
    </rPh>
    <rPh sb="3" eb="4">
      <t>イ</t>
    </rPh>
    <phoneticPr fontId="1"/>
  </si>
  <si>
    <t>DSUB15コネクタ用 pin header</t>
    <rPh sb="10" eb="11">
      <t>ヨウ</t>
    </rPh>
    <phoneticPr fontId="1"/>
  </si>
  <si>
    <t>2226A-10</t>
    <phoneticPr fontId="1"/>
  </si>
  <si>
    <t>2226A-06</t>
    <phoneticPr fontId="1"/>
  </si>
  <si>
    <t>2226A-08</t>
    <phoneticPr fontId="1"/>
  </si>
  <si>
    <t>1 x 12pin hausing</t>
    <phoneticPr fontId="1"/>
  </si>
  <si>
    <t>1 x 8pin hausing</t>
    <phoneticPr fontId="1"/>
  </si>
  <si>
    <t>1 x 6pin hausing</t>
    <phoneticPr fontId="1"/>
  </si>
  <si>
    <t>1 x 8 pin socket</t>
    <phoneticPr fontId="1"/>
  </si>
  <si>
    <t>1 x 5 pin socket</t>
    <phoneticPr fontId="1"/>
  </si>
  <si>
    <t>1 x 4 pin socket</t>
    <phoneticPr fontId="1"/>
  </si>
  <si>
    <t>FH-1x8SG/RH</t>
    <phoneticPr fontId="1"/>
  </si>
  <si>
    <t>FH-1x5SG/RH</t>
    <phoneticPr fontId="1"/>
  </si>
  <si>
    <t>FH-1x4SG/RH</t>
    <phoneticPr fontId="1"/>
  </si>
  <si>
    <t>47mm x 36mm(秋月電子にて販売)</t>
    <phoneticPr fontId="1"/>
  </si>
  <si>
    <t>2.54mm pitch(10pinにて代用)(秋月電子にて販売)</t>
    <rPh sb="20" eb="22">
      <t>ダイヨウ</t>
    </rPh>
    <phoneticPr fontId="1"/>
  </si>
  <si>
    <t>2.54mm pitch(秋月電子にて販売)</t>
    <phoneticPr fontId="1"/>
  </si>
  <si>
    <t>2.54mm pitchピン固定(秋月電子にて販売)</t>
    <rPh sb="14" eb="16">
      <t>コテイ</t>
    </rPh>
    <phoneticPr fontId="1"/>
  </si>
  <si>
    <t>1 x 5pin hausing</t>
    <phoneticPr fontId="1"/>
  </si>
  <si>
    <t>2226A-05</t>
    <phoneticPr fontId="1"/>
  </si>
  <si>
    <t>1 x 4pin hausing</t>
    <phoneticPr fontId="1"/>
  </si>
  <si>
    <t>2226A-04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</si>
</sst>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&quot;円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3" xfId="0" applyFont="1" applyBorder="1">
      <alignment vertical="center"/>
    </xf>
    <xf numFmtId="0" fontId="0" fillId="0" borderId="13" xfId="0" applyBorder="1">
      <alignment vertical="center"/>
    </xf>
    <xf numFmtId="0" fontId="2" fillId="0" borderId="4" xfId="0" applyFont="1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quotePrefix="1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16" xfId="0" applyBorder="1">
      <alignment vertical="center"/>
    </xf>
    <xf numFmtId="0" fontId="2" fillId="2" borderId="14" xfId="0" applyFont="1" applyFill="1" applyBorder="1">
      <alignment vertical="center"/>
    </xf>
    <xf numFmtId="176" fontId="2" fillId="0" borderId="15" xfId="0" applyNumberFormat="1" applyFont="1" applyBorder="1">
      <alignment vertical="center"/>
    </xf>
    <xf numFmtId="176" fontId="0" fillId="0" borderId="4" xfId="0" applyNumberForma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55CF-D2AB-4871-B3E7-CDAFA707AE99}">
  <dimension ref="A1:G28"/>
  <sheetViews>
    <sheetView tabSelected="1" workbookViewId="0">
      <selection activeCell="B6" sqref="B6:G13"/>
    </sheetView>
  </sheetViews>
  <sheetFormatPr defaultRowHeight="17.649999999999999" x14ac:dyDescent="0.7"/>
  <cols>
    <col min="1" max="1" width="4.125" bestFit="1" customWidth="1"/>
    <col min="2" max="2" width="42.9375" bestFit="1" customWidth="1"/>
    <col min="3" max="3" width="17.25" bestFit="1" customWidth="1"/>
    <col min="4" max="4" width="6.125" bestFit="1" customWidth="1"/>
    <col min="5" max="5" width="9.875" bestFit="1" customWidth="1"/>
    <col min="6" max="6" width="9.6875" bestFit="1" customWidth="1"/>
    <col min="7" max="7" width="43.125" bestFit="1" customWidth="1"/>
  </cols>
  <sheetData>
    <row r="1" spans="1:7" ht="18" thickBot="1" x14ac:dyDescent="0.75">
      <c r="A1" s="17" t="s">
        <v>0</v>
      </c>
      <c r="B1" s="18" t="s">
        <v>1</v>
      </c>
      <c r="C1" s="18" t="s">
        <v>20</v>
      </c>
      <c r="D1" s="18" t="s">
        <v>2</v>
      </c>
      <c r="E1" s="18" t="s">
        <v>9</v>
      </c>
      <c r="F1" s="18" t="s">
        <v>10</v>
      </c>
      <c r="G1" s="19" t="s">
        <v>3</v>
      </c>
    </row>
    <row r="2" spans="1:7" x14ac:dyDescent="0.7">
      <c r="A2" s="2">
        <v>1</v>
      </c>
      <c r="B2" s="9" t="s">
        <v>4</v>
      </c>
      <c r="C2" s="9" t="s">
        <v>23</v>
      </c>
      <c r="D2" s="9">
        <v>1</v>
      </c>
      <c r="E2" s="16">
        <v>2940</v>
      </c>
      <c r="F2" s="16">
        <f>$E2*$D2</f>
        <v>2940</v>
      </c>
      <c r="G2" s="3" t="s">
        <v>18</v>
      </c>
    </row>
    <row r="3" spans="1:7" x14ac:dyDescent="0.7">
      <c r="A3" s="4">
        <v>2</v>
      </c>
      <c r="B3" s="1" t="s">
        <v>5</v>
      </c>
      <c r="C3" s="1" t="s">
        <v>21</v>
      </c>
      <c r="D3" s="1">
        <v>1</v>
      </c>
      <c r="E3" s="10">
        <v>2400</v>
      </c>
      <c r="F3" s="10">
        <f t="shared" ref="F3:F26" si="0">$E3*$D3</f>
        <v>2400</v>
      </c>
      <c r="G3" s="5" t="s">
        <v>6</v>
      </c>
    </row>
    <row r="4" spans="1:7" x14ac:dyDescent="0.7">
      <c r="A4" s="4">
        <v>3</v>
      </c>
      <c r="B4" s="1" t="s">
        <v>7</v>
      </c>
      <c r="C4" s="11" t="s">
        <v>22</v>
      </c>
      <c r="D4" s="1">
        <v>2</v>
      </c>
      <c r="E4" s="10">
        <v>1500</v>
      </c>
      <c r="F4" s="10">
        <f t="shared" si="0"/>
        <v>3000</v>
      </c>
      <c r="G4" s="5" t="s">
        <v>8</v>
      </c>
    </row>
    <row r="5" spans="1:7" x14ac:dyDescent="0.7">
      <c r="A5" s="4">
        <v>4</v>
      </c>
      <c r="B5" s="1" t="s">
        <v>13</v>
      </c>
      <c r="C5" s="1" t="s">
        <v>24</v>
      </c>
      <c r="D5" s="1">
        <v>1</v>
      </c>
      <c r="E5" s="10">
        <v>30</v>
      </c>
      <c r="F5" s="10">
        <f t="shared" si="0"/>
        <v>30</v>
      </c>
      <c r="G5" s="5" t="s">
        <v>53</v>
      </c>
    </row>
    <row r="6" spans="1:7" x14ac:dyDescent="0.7">
      <c r="A6" s="4">
        <v>5</v>
      </c>
      <c r="B6" s="1" t="s">
        <v>44</v>
      </c>
      <c r="C6" s="1" t="s">
        <v>41</v>
      </c>
      <c r="D6" s="1">
        <v>2</v>
      </c>
      <c r="E6" s="10">
        <v>20</v>
      </c>
      <c r="F6" s="10">
        <f>$E6*$D6</f>
        <v>40</v>
      </c>
      <c r="G6" s="5" t="s">
        <v>54</v>
      </c>
    </row>
    <row r="7" spans="1:7" x14ac:dyDescent="0.7">
      <c r="A7" s="4">
        <v>6</v>
      </c>
      <c r="B7" s="1" t="s">
        <v>45</v>
      </c>
      <c r="C7" s="1" t="s">
        <v>43</v>
      </c>
      <c r="D7" s="1">
        <v>3</v>
      </c>
      <c r="E7" s="10">
        <v>15</v>
      </c>
      <c r="F7" s="10">
        <f t="shared" si="0"/>
        <v>45</v>
      </c>
      <c r="G7" s="5" t="s">
        <v>55</v>
      </c>
    </row>
    <row r="8" spans="1:7" x14ac:dyDescent="0.7">
      <c r="A8" s="4">
        <v>7</v>
      </c>
      <c r="B8" s="1" t="s">
        <v>46</v>
      </c>
      <c r="C8" s="1" t="s">
        <v>42</v>
      </c>
      <c r="D8" s="1">
        <v>3</v>
      </c>
      <c r="E8" s="10">
        <v>10</v>
      </c>
      <c r="F8" s="10">
        <f t="shared" si="0"/>
        <v>30</v>
      </c>
      <c r="G8" s="5" t="s">
        <v>55</v>
      </c>
    </row>
    <row r="9" spans="1:7" x14ac:dyDescent="0.7">
      <c r="A9" s="4">
        <v>8</v>
      </c>
      <c r="B9" s="1" t="s">
        <v>57</v>
      </c>
      <c r="C9" s="1" t="s">
        <v>58</v>
      </c>
      <c r="D9" s="1">
        <v>2</v>
      </c>
      <c r="E9" s="10">
        <v>10</v>
      </c>
      <c r="F9" s="10">
        <f t="shared" si="0"/>
        <v>20</v>
      </c>
      <c r="G9" s="5" t="s">
        <v>55</v>
      </c>
    </row>
    <row r="10" spans="1:7" x14ac:dyDescent="0.7">
      <c r="A10" s="4">
        <v>9</v>
      </c>
      <c r="B10" s="1" t="s">
        <v>59</v>
      </c>
      <c r="C10" s="1" t="s">
        <v>60</v>
      </c>
      <c r="D10" s="1">
        <v>1</v>
      </c>
      <c r="E10" s="10">
        <v>10</v>
      </c>
      <c r="F10" s="10">
        <f t="shared" si="0"/>
        <v>10</v>
      </c>
      <c r="G10" s="5" t="s">
        <v>55</v>
      </c>
    </row>
    <row r="11" spans="1:7" x14ac:dyDescent="0.7">
      <c r="A11" s="4">
        <v>10</v>
      </c>
      <c r="B11" s="1" t="s">
        <v>47</v>
      </c>
      <c r="C11" s="1" t="s">
        <v>50</v>
      </c>
      <c r="D11" s="1">
        <v>1</v>
      </c>
      <c r="E11" s="10">
        <v>30</v>
      </c>
      <c r="F11" s="10">
        <f t="shared" si="0"/>
        <v>30</v>
      </c>
      <c r="G11" s="5" t="s">
        <v>56</v>
      </c>
    </row>
    <row r="12" spans="1:7" x14ac:dyDescent="0.7">
      <c r="A12" s="4">
        <v>11</v>
      </c>
      <c r="B12" s="1" t="s">
        <v>48</v>
      </c>
      <c r="C12" s="1" t="s">
        <v>51</v>
      </c>
      <c r="D12" s="1">
        <v>2</v>
      </c>
      <c r="E12" s="10">
        <v>25</v>
      </c>
      <c r="F12" s="10">
        <f t="shared" si="0"/>
        <v>50</v>
      </c>
      <c r="G12" s="5" t="s">
        <v>56</v>
      </c>
    </row>
    <row r="13" spans="1:7" x14ac:dyDescent="0.7">
      <c r="A13" s="4">
        <v>12</v>
      </c>
      <c r="B13" s="1" t="s">
        <v>49</v>
      </c>
      <c r="C13" s="1" t="s">
        <v>52</v>
      </c>
      <c r="D13" s="1">
        <v>1</v>
      </c>
      <c r="E13" s="10">
        <v>20</v>
      </c>
      <c r="F13" s="10">
        <f t="shared" si="0"/>
        <v>20</v>
      </c>
      <c r="G13" s="5" t="s">
        <v>56</v>
      </c>
    </row>
    <row r="14" spans="1:7" x14ac:dyDescent="0.7">
      <c r="A14" s="4">
        <v>13</v>
      </c>
      <c r="B14" s="1" t="s">
        <v>11</v>
      </c>
      <c r="C14" s="1"/>
      <c r="D14" s="1">
        <v>1</v>
      </c>
      <c r="E14" s="10">
        <v>441</v>
      </c>
      <c r="F14" s="10">
        <f t="shared" si="0"/>
        <v>441</v>
      </c>
      <c r="G14" s="5" t="s">
        <v>39</v>
      </c>
    </row>
    <row r="15" spans="1:7" x14ac:dyDescent="0.7">
      <c r="A15" s="4">
        <v>14</v>
      </c>
      <c r="B15" s="1" t="s">
        <v>12</v>
      </c>
      <c r="C15" s="1"/>
      <c r="D15" s="1">
        <v>1</v>
      </c>
      <c r="E15" s="10">
        <v>40</v>
      </c>
      <c r="F15" s="10">
        <f t="shared" si="0"/>
        <v>40</v>
      </c>
      <c r="G15" s="5"/>
    </row>
    <row r="16" spans="1:7" x14ac:dyDescent="0.7">
      <c r="A16" s="4">
        <v>15</v>
      </c>
      <c r="B16" s="1" t="s">
        <v>40</v>
      </c>
      <c r="C16" s="1"/>
      <c r="D16" s="1">
        <v>1</v>
      </c>
      <c r="E16" s="10">
        <v>980</v>
      </c>
      <c r="F16" s="10">
        <f t="shared" si="0"/>
        <v>980</v>
      </c>
      <c r="G16" s="5" t="s">
        <v>37</v>
      </c>
    </row>
    <row r="17" spans="1:7" x14ac:dyDescent="0.7">
      <c r="A17" s="4">
        <v>16</v>
      </c>
      <c r="B17" s="1" t="s">
        <v>15</v>
      </c>
      <c r="C17" s="1"/>
      <c r="D17" s="1">
        <v>1</v>
      </c>
      <c r="E17" s="10">
        <v>980</v>
      </c>
      <c r="F17" s="10">
        <f t="shared" si="0"/>
        <v>980</v>
      </c>
      <c r="G17" s="5" t="s">
        <v>37</v>
      </c>
    </row>
    <row r="18" spans="1:7" x14ac:dyDescent="0.7">
      <c r="A18" s="4">
        <v>17</v>
      </c>
      <c r="B18" s="1" t="s">
        <v>16</v>
      </c>
      <c r="C18" s="1"/>
      <c r="D18" s="1">
        <v>1</v>
      </c>
      <c r="E18" s="10">
        <v>980</v>
      </c>
      <c r="F18" s="10">
        <f t="shared" si="0"/>
        <v>980</v>
      </c>
      <c r="G18" s="5" t="s">
        <v>37</v>
      </c>
    </row>
    <row r="19" spans="1:7" x14ac:dyDescent="0.7">
      <c r="A19" s="4">
        <v>18</v>
      </c>
      <c r="B19" s="1" t="s">
        <v>14</v>
      </c>
      <c r="C19" s="1"/>
      <c r="D19" s="1">
        <v>1</v>
      </c>
      <c r="E19" s="10">
        <v>210</v>
      </c>
      <c r="F19" s="10">
        <f t="shared" si="0"/>
        <v>210</v>
      </c>
      <c r="G19" s="5"/>
    </row>
    <row r="20" spans="1:7" x14ac:dyDescent="0.7">
      <c r="A20" s="4">
        <v>19</v>
      </c>
      <c r="B20" s="1" t="s">
        <v>19</v>
      </c>
      <c r="C20" s="1"/>
      <c r="D20" s="1">
        <v>1</v>
      </c>
      <c r="E20" s="10">
        <v>950</v>
      </c>
      <c r="F20" s="10">
        <f t="shared" si="0"/>
        <v>950</v>
      </c>
      <c r="G20" s="5" t="s">
        <v>38</v>
      </c>
    </row>
    <row r="21" spans="1:7" x14ac:dyDescent="0.7">
      <c r="A21" s="4">
        <v>20</v>
      </c>
      <c r="B21" s="1" t="s">
        <v>25</v>
      </c>
      <c r="C21" s="1"/>
      <c r="D21" s="1">
        <v>1</v>
      </c>
      <c r="E21" s="10"/>
      <c r="F21" s="10">
        <f t="shared" si="0"/>
        <v>0</v>
      </c>
      <c r="G21" s="5" t="s">
        <v>26</v>
      </c>
    </row>
    <row r="22" spans="1:7" x14ac:dyDescent="0.7">
      <c r="A22" s="4">
        <v>21</v>
      </c>
      <c r="B22" s="1" t="s">
        <v>27</v>
      </c>
      <c r="C22" s="1"/>
      <c r="D22" s="1">
        <v>1</v>
      </c>
      <c r="E22" s="10"/>
      <c r="F22" s="10">
        <f t="shared" si="0"/>
        <v>0</v>
      </c>
      <c r="G22" s="5" t="s">
        <v>28</v>
      </c>
    </row>
    <row r="23" spans="1:7" x14ac:dyDescent="0.7">
      <c r="A23" s="4">
        <v>22</v>
      </c>
      <c r="B23" s="1" t="s">
        <v>29</v>
      </c>
      <c r="C23" s="1"/>
      <c r="D23" s="1">
        <v>2</v>
      </c>
      <c r="E23" s="10"/>
      <c r="F23" s="10">
        <f t="shared" si="0"/>
        <v>0</v>
      </c>
      <c r="G23" s="5" t="s">
        <v>30</v>
      </c>
    </row>
    <row r="24" spans="1:7" x14ac:dyDescent="0.7">
      <c r="A24" s="4">
        <v>23</v>
      </c>
      <c r="B24" s="1" t="s">
        <v>31</v>
      </c>
      <c r="C24" s="1"/>
      <c r="D24" s="1">
        <v>1</v>
      </c>
      <c r="E24" s="10"/>
      <c r="F24" s="10">
        <f t="shared" si="0"/>
        <v>0</v>
      </c>
      <c r="G24" s="5" t="s">
        <v>32</v>
      </c>
    </row>
    <row r="25" spans="1:7" x14ac:dyDescent="0.7">
      <c r="A25" s="4">
        <v>24</v>
      </c>
      <c r="B25" s="1" t="s">
        <v>33</v>
      </c>
      <c r="C25" s="1"/>
      <c r="D25" s="1">
        <v>1</v>
      </c>
      <c r="E25" s="10"/>
      <c r="F25" s="10">
        <f t="shared" si="0"/>
        <v>0</v>
      </c>
      <c r="G25" s="5" t="s">
        <v>34</v>
      </c>
    </row>
    <row r="26" spans="1:7" ht="18" thickBot="1" x14ac:dyDescent="0.75">
      <c r="A26" s="6">
        <v>25</v>
      </c>
      <c r="B26" s="7" t="s">
        <v>35</v>
      </c>
      <c r="C26" s="7"/>
      <c r="D26" s="7">
        <v>1</v>
      </c>
      <c r="E26" s="12"/>
      <c r="F26" s="12">
        <f t="shared" si="0"/>
        <v>0</v>
      </c>
      <c r="G26" s="8" t="s">
        <v>36</v>
      </c>
    </row>
    <row r="27" spans="1:7" ht="18.399999999999999" thickTop="1" thickBot="1" x14ac:dyDescent="0.75">
      <c r="E27" s="14" t="s">
        <v>17</v>
      </c>
      <c r="F27" s="15">
        <f>SUM($F2:$F24)</f>
        <v>13196</v>
      </c>
      <c r="G27" s="13"/>
    </row>
    <row r="28" spans="1:7" ht="18" thickTop="1" x14ac:dyDescent="0.7"/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gen</cp:lastModifiedBy>
  <dcterms:created xsi:type="dcterms:W3CDTF">2018-11-18T10:55:58Z</dcterms:created>
  <dcterms:modified xsi:type="dcterms:W3CDTF">2019-01-03T01:53:39Z</dcterms:modified>
</cp:coreProperties>
</file>