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XXX" sheetId="3" r:id="rId1"/>
  </sheets>
  <calcPr calcId="144525"/>
</workbook>
</file>

<file path=xl/sharedStrings.xml><?xml version="1.0" encoding="utf-8"?>
<sst xmlns="http://schemas.openxmlformats.org/spreadsheetml/2006/main" count="68" uniqueCount="53">
  <si>
    <t>业务名称</t>
  </si>
  <si>
    <t>XXX测试用例</t>
  </si>
  <si>
    <t>测试统计</t>
  </si>
  <si>
    <t>总判定</t>
  </si>
  <si>
    <t>版本</t>
  </si>
  <si>
    <t>死机次数</t>
  </si>
  <si>
    <t>测试类型</t>
  </si>
  <si>
    <t>K-非常重要</t>
  </si>
  <si>
    <t>M-重要</t>
  </si>
  <si>
    <t>V1</t>
  </si>
  <si>
    <t>V2</t>
  </si>
  <si>
    <t>V3</t>
  </si>
  <si>
    <t>V4</t>
  </si>
  <si>
    <t>O-普通</t>
  </si>
  <si>
    <t>备注</t>
  </si>
  <si>
    <t>测试结果统计</t>
  </si>
  <si>
    <t>P-Pass</t>
  </si>
  <si>
    <t>F-Failed</t>
  </si>
  <si>
    <t>U-Unsupport</t>
  </si>
  <si>
    <t>NA-Not Available</t>
  </si>
  <si>
    <t>N-None</t>
  </si>
  <si>
    <t>编号</t>
  </si>
  <si>
    <t>项目名称</t>
  </si>
  <si>
    <t>接口名称</t>
  </si>
  <si>
    <t>用例标题</t>
  </si>
  <si>
    <t>请求方式</t>
  </si>
  <si>
    <t>请求URL地址</t>
  </si>
  <si>
    <t>请求参数</t>
  </si>
  <si>
    <t>请求报文</t>
  </si>
  <si>
    <t>返回报文</t>
  </si>
  <si>
    <t>优先级</t>
  </si>
  <si>
    <t>结果</t>
  </si>
  <si>
    <t>回归用例</t>
  </si>
  <si>
    <t>本轮测试人员</t>
  </si>
  <si>
    <t>测试日期</t>
  </si>
  <si>
    <t>预置条件</t>
  </si>
  <si>
    <t>执行步骤</t>
  </si>
  <si>
    <t>预期结果</t>
  </si>
  <si>
    <t>1</t>
  </si>
  <si>
    <t>项目1</t>
  </si>
  <si>
    <t>1.1</t>
  </si>
  <si>
    <t>案例1</t>
  </si>
  <si>
    <t>XXX接口</t>
  </si>
  <si>
    <t>用例1</t>
  </si>
  <si>
    <t>POST</t>
  </si>
  <si>
    <t>http://127.0.0.1:8080/gw/xxx.json</t>
  </si>
  <si>
    <t>customerId:XXX
orderId:xx
reqTime:20xx-xx-xx</t>
  </si>
  <si>
    <t>1、向服务器发送请求
2、查看响应报文
3、查看数据库-table表数据是否正确</t>
  </si>
  <si>
    <t>2、响应报文显示正确
3、订单信息数据成功插入table表，且各字段的值显示正确</t>
  </si>
  <si>
    <t>POST http://127.0.0.1:8080/gw/xxx.json
POST data:
{"orderId":"800146DD20171228184646","reqTime":"20171228184646","customerId":"1"}
[no cookies]
Request Headers:
Connection: keep-alive
Content-Type: application/json
Content-Length: 341
Host: 111.205.207.144:48080
User-Agent: Apache-HttpClient/4.5.2 (Java/1.8.0_144)</t>
  </si>
  <si>
    <t>{
:   "reply":
:   {
:   :   "returnCode":
:   :   {
:   :   :   "domain":null,
:   :   :   "code":"AAAAAA",
:   :   :   "type":"S"
:   :   },
:   :   "resultCode":"0000"
:   }
}</t>
  </si>
  <si>
    <t>M</t>
  </si>
  <si>
    <t>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</si>
</sst>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F800]dddd\,\ mmmm\ dd\,\ yyyy"/>
  </numFmts>
  <fonts count="30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indexed="9"/>
      <name val="宋体"/>
      <charset val="134"/>
    </font>
    <font>
      <b/>
      <sz val="10"/>
      <color indexed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u/>
      <sz val="11"/>
      <color rgb="FF800080"/>
      <name val="宋体"/>
      <charset val="134"/>
      <scheme val="minor"/>
    </font>
    <font>
      <b/>
      <sz val="10"/>
      <color indexed="10"/>
      <name val="宋体"/>
      <charset val="134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8" borderId="1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8" borderId="19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7" fillId="17" borderId="18" applyNumberFormat="0" applyAlignment="0" applyProtection="0">
      <alignment vertical="center"/>
    </xf>
    <xf numFmtId="0" fontId="12" fillId="17" borderId="16" applyNumberFormat="0" applyAlignment="0" applyProtection="0">
      <alignment vertical="center"/>
    </xf>
    <xf numFmtId="0" fontId="15" fillId="21" borderId="17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4" fillId="2" borderId="5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vertical="center" wrapText="1"/>
      <protection locked="0"/>
    </xf>
    <xf numFmtId="0" fontId="3" fillId="2" borderId="9" xfId="0" applyFont="1" applyFill="1" applyBorder="1" applyAlignment="1" applyProtection="1">
      <alignment horizontal="center" vertical="center" wrapText="1"/>
      <protection locked="0"/>
    </xf>
    <xf numFmtId="49" fontId="5" fillId="3" borderId="10" xfId="0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6" fillId="3" borderId="2" xfId="0" applyFont="1" applyFill="1" applyBorder="1" applyAlignment="1" applyProtection="1">
      <alignment vertical="center" wrapText="1"/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0" fontId="6" fillId="3" borderId="5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vertical="center" wrapText="1"/>
      <protection locked="0"/>
    </xf>
    <xf numFmtId="0" fontId="6" fillId="3" borderId="6" xfId="0" applyFont="1" applyFill="1" applyBorder="1" applyAlignment="1" applyProtection="1">
      <alignment vertical="center" wrapText="1"/>
      <protection locked="0"/>
    </xf>
    <xf numFmtId="0" fontId="6" fillId="3" borderId="7" xfId="0" applyFont="1" applyFill="1" applyBorder="1" applyAlignment="1" applyProtection="1">
      <alignment vertical="center" wrapText="1"/>
      <protection locked="0"/>
    </xf>
    <xf numFmtId="0" fontId="6" fillId="3" borderId="8" xfId="0" applyFont="1" applyFill="1" applyBorder="1" applyAlignment="1" applyProtection="1">
      <alignment vertical="center" wrapText="1"/>
      <protection locked="0"/>
    </xf>
    <xf numFmtId="0" fontId="6" fillId="3" borderId="9" xfId="0" applyFont="1" applyFill="1" applyBorder="1" applyAlignment="1" applyProtection="1">
      <alignment vertical="center" wrapText="1"/>
      <protection locked="0"/>
    </xf>
    <xf numFmtId="49" fontId="3" fillId="2" borderId="10" xfId="0" applyNumberFormat="1" applyFont="1" applyFill="1" applyBorder="1" applyAlignment="1" applyProtection="1">
      <alignment horizontal="left" vertical="center" wrapText="1"/>
      <protection locked="0"/>
    </xf>
    <xf numFmtId="0" fontId="3" fillId="2" borderId="10" xfId="0" applyFont="1" applyFill="1" applyBorder="1" applyAlignment="1" applyProtection="1">
      <alignment horizontal="center" vertical="center" wrapText="1"/>
      <protection locked="0"/>
    </xf>
    <xf numFmtId="0" fontId="3" fillId="2" borderId="11" xfId="0" applyFont="1" applyFill="1" applyBorder="1" applyAlignment="1" applyProtection="1">
      <alignment horizontal="center" vertical="center" wrapText="1"/>
      <protection locked="0"/>
    </xf>
    <xf numFmtId="49" fontId="6" fillId="0" borderId="10" xfId="0" applyNumberFormat="1" applyFont="1" applyBorder="1" applyAlignment="1" applyProtection="1">
      <alignment horizontal="left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  <protection locked="0"/>
    </xf>
    <xf numFmtId="49" fontId="7" fillId="4" borderId="0" xfId="0" applyNumberFormat="1" applyFont="1" applyFill="1" applyAlignment="1">
      <alignment horizontal="left" vertical="center" wrapText="1"/>
    </xf>
    <xf numFmtId="0" fontId="7" fillId="4" borderId="0" xfId="0" applyFont="1" applyFill="1" applyAlignment="1">
      <alignment vertical="center" wrapText="1"/>
    </xf>
    <xf numFmtId="49" fontId="7" fillId="0" borderId="0" xfId="0" applyNumberFormat="1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10" applyFont="1" applyFill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3" fillId="2" borderId="12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5" fillId="5" borderId="11" xfId="0" applyFont="1" applyFill="1" applyBorder="1" applyAlignment="1" applyProtection="1">
      <alignment horizontal="center" vertical="center" wrapText="1"/>
    </xf>
    <xf numFmtId="0" fontId="5" fillId="5" borderId="12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6" borderId="11" xfId="0" applyFont="1" applyFill="1" applyBorder="1" applyAlignment="1" applyProtection="1">
      <alignment horizontal="center" vertical="center" wrapText="1"/>
      <protection locked="0"/>
    </xf>
    <xf numFmtId="0" fontId="5" fillId="6" borderId="4" xfId="0" applyFont="1" applyFill="1" applyBorder="1" applyAlignment="1" applyProtection="1">
      <alignment horizontal="center" vertical="center" wrapText="1"/>
      <protection locked="0"/>
    </xf>
    <xf numFmtId="0" fontId="5" fillId="6" borderId="12" xfId="0" applyFont="1" applyFill="1" applyBorder="1" applyAlignment="1" applyProtection="1">
      <alignment horizontal="center" vertical="center" wrapText="1"/>
      <protection locked="0"/>
    </xf>
    <xf numFmtId="0" fontId="5" fillId="6" borderId="11" xfId="0" applyFont="1" applyFill="1" applyBorder="1" applyAlignment="1" applyProtection="1">
      <alignment horizontal="center" vertical="center" wrapText="1"/>
    </xf>
    <xf numFmtId="0" fontId="5" fillId="6" borderId="12" xfId="0" applyFont="1" applyFill="1" applyBorder="1" applyAlignment="1" applyProtection="1">
      <alignment horizontal="center" vertical="center" wrapText="1"/>
    </xf>
    <xf numFmtId="0" fontId="5" fillId="6" borderId="10" xfId="0" applyFont="1" applyFill="1" applyBorder="1" applyAlignment="1" applyProtection="1">
      <alignment horizontal="center" vertical="center" wrapText="1"/>
    </xf>
    <xf numFmtId="0" fontId="3" fillId="2" borderId="13" xfId="0" applyFont="1" applyFill="1" applyBorder="1" applyAlignment="1" applyProtection="1">
      <alignment horizontal="center" vertical="center" wrapText="1"/>
      <protection locked="0"/>
    </xf>
    <xf numFmtId="0" fontId="5" fillId="7" borderId="11" xfId="0" applyFont="1" applyFill="1" applyBorder="1" applyAlignment="1" applyProtection="1">
      <alignment horizontal="center" vertical="center" wrapText="1"/>
      <protection locked="0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7" borderId="10" xfId="0" applyFont="1" applyFill="1" applyBorder="1" applyAlignment="1" applyProtection="1">
      <alignment horizontal="center" vertical="center" wrapText="1"/>
    </xf>
    <xf numFmtId="0" fontId="3" fillId="2" borderId="14" xfId="0" applyFont="1" applyFill="1" applyBorder="1" applyAlignment="1" applyProtection="1">
      <alignment horizontal="center" vertical="center" wrapText="1"/>
      <protection locked="0"/>
    </xf>
    <xf numFmtId="0" fontId="6" fillId="8" borderId="11" xfId="0" applyFont="1" applyFill="1" applyBorder="1" applyAlignment="1" applyProtection="1">
      <alignment horizontal="center" vertical="center" wrapText="1"/>
      <protection locked="0"/>
    </xf>
    <xf numFmtId="0" fontId="6" fillId="8" borderId="4" xfId="0" applyFont="1" applyFill="1" applyBorder="1" applyAlignment="1" applyProtection="1">
      <alignment horizontal="center" vertical="center" wrapText="1"/>
      <protection locked="0"/>
    </xf>
    <xf numFmtId="0" fontId="6" fillId="8" borderId="12" xfId="0" applyFont="1" applyFill="1" applyBorder="1" applyAlignment="1" applyProtection="1">
      <alignment horizontal="center" vertical="center" wrapText="1"/>
      <protection locked="0"/>
    </xf>
    <xf numFmtId="0" fontId="6" fillId="8" borderId="10" xfId="0" applyFont="1" applyFill="1" applyBorder="1" applyAlignment="1" applyProtection="1">
      <alignment horizontal="center" vertical="center" wrapText="1"/>
      <protection locked="0"/>
    </xf>
    <xf numFmtId="0" fontId="6" fillId="8" borderId="10" xfId="0" applyFont="1" applyFill="1" applyBorder="1" applyAlignment="1" applyProtection="1">
      <alignment horizontal="center" vertical="center" wrapText="1"/>
    </xf>
    <xf numFmtId="0" fontId="6" fillId="9" borderId="11" xfId="0" applyFont="1" applyFill="1" applyBorder="1" applyAlignment="1" applyProtection="1">
      <alignment horizontal="center" vertical="center" wrapText="1"/>
      <protection locked="0"/>
    </xf>
    <xf numFmtId="0" fontId="6" fillId="9" borderId="4" xfId="0" applyFont="1" applyFill="1" applyBorder="1" applyAlignment="1" applyProtection="1">
      <alignment horizontal="center" vertical="center" wrapText="1"/>
      <protection locked="0"/>
    </xf>
    <xf numFmtId="0" fontId="6" fillId="9" borderId="12" xfId="0" applyFont="1" applyFill="1" applyBorder="1" applyAlignment="1" applyProtection="1">
      <alignment horizontal="center" vertical="center" wrapText="1"/>
      <protection locked="0"/>
    </xf>
    <xf numFmtId="0" fontId="6" fillId="9" borderId="10" xfId="0" applyFont="1" applyFill="1" applyBorder="1" applyAlignment="1" applyProtection="1">
      <alignment horizontal="center" vertical="center" wrapText="1"/>
      <protection locked="0"/>
    </xf>
    <xf numFmtId="0" fontId="6" fillId="9" borderId="10" xfId="0" applyFont="1" applyFill="1" applyBorder="1" applyAlignment="1" applyProtection="1">
      <alignment horizontal="center" vertical="center" wrapText="1"/>
    </xf>
    <xf numFmtId="0" fontId="6" fillId="10" borderId="11" xfId="0" applyFont="1" applyFill="1" applyBorder="1" applyAlignment="1" applyProtection="1">
      <alignment horizontal="center" vertical="center" wrapText="1"/>
      <protection locked="0"/>
    </xf>
    <xf numFmtId="0" fontId="6" fillId="10" borderId="4" xfId="0" applyFont="1" applyFill="1" applyBorder="1" applyAlignment="1" applyProtection="1">
      <alignment horizontal="center" vertical="center" wrapText="1"/>
      <protection locked="0"/>
    </xf>
    <xf numFmtId="0" fontId="6" fillId="10" borderId="12" xfId="0" applyFont="1" applyFill="1" applyBorder="1" applyAlignment="1" applyProtection="1">
      <alignment horizontal="center" vertical="center" wrapText="1"/>
      <protection locked="0"/>
    </xf>
    <xf numFmtId="0" fontId="6" fillId="10" borderId="10" xfId="0" applyFont="1" applyFill="1" applyBorder="1" applyAlignment="1" applyProtection="1">
      <alignment horizontal="center" vertical="center" wrapText="1"/>
      <protection locked="0"/>
    </xf>
    <xf numFmtId="0" fontId="6" fillId="10" borderId="10" xfId="0" applyFont="1" applyFill="1" applyBorder="1" applyAlignment="1" applyProtection="1">
      <alignment horizontal="center" vertical="center" wrapText="1"/>
    </xf>
    <xf numFmtId="0" fontId="6" fillId="11" borderId="11" xfId="0" applyFont="1" applyFill="1" applyBorder="1" applyAlignment="1" applyProtection="1">
      <alignment horizontal="center" vertical="center" wrapText="1"/>
      <protection locked="0"/>
    </xf>
    <xf numFmtId="0" fontId="6" fillId="11" borderId="4" xfId="0" applyFont="1" applyFill="1" applyBorder="1" applyAlignment="1" applyProtection="1">
      <alignment horizontal="center" vertical="center" wrapText="1"/>
      <protection locked="0"/>
    </xf>
    <xf numFmtId="0" fontId="6" fillId="11" borderId="12" xfId="0" applyFont="1" applyFill="1" applyBorder="1" applyAlignment="1" applyProtection="1">
      <alignment horizontal="center" vertical="center" wrapText="1"/>
      <protection locked="0"/>
    </xf>
    <xf numFmtId="0" fontId="6" fillId="11" borderId="10" xfId="0" applyFont="1" applyFill="1" applyBorder="1" applyAlignment="1" applyProtection="1">
      <alignment horizontal="center" vertical="center" wrapText="1"/>
      <protection locked="0"/>
    </xf>
    <xf numFmtId="0" fontId="6" fillId="11" borderId="10" xfId="0" applyFont="1" applyFill="1" applyBorder="1" applyAlignment="1" applyProtection="1">
      <alignment horizontal="center" vertical="center" wrapText="1"/>
    </xf>
    <xf numFmtId="0" fontId="6" fillId="12" borderId="11" xfId="0" applyFont="1" applyFill="1" applyBorder="1" applyAlignment="1" applyProtection="1">
      <alignment horizontal="center" vertical="center" wrapText="1"/>
      <protection locked="0"/>
    </xf>
    <xf numFmtId="0" fontId="6" fillId="12" borderId="4" xfId="0" applyFont="1" applyFill="1" applyBorder="1" applyAlignment="1" applyProtection="1">
      <alignment horizontal="center" vertical="center" wrapText="1"/>
      <protection locked="0"/>
    </xf>
    <xf numFmtId="0" fontId="6" fillId="12" borderId="12" xfId="0" applyFont="1" applyFill="1" applyBorder="1" applyAlignment="1" applyProtection="1">
      <alignment horizontal="center" vertical="center" wrapText="1"/>
      <protection locked="0"/>
    </xf>
    <xf numFmtId="0" fontId="6" fillId="12" borderId="10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10" borderId="13" xfId="0" applyFont="1" applyFill="1" applyBorder="1" applyAlignment="1" applyProtection="1">
      <alignment horizontal="center" vertical="center" wrapText="1"/>
      <protection locked="0"/>
    </xf>
    <xf numFmtId="0" fontId="3" fillId="2" borderId="15" xfId="0" applyFont="1" applyFill="1" applyBorder="1" applyAlignment="1" applyProtection="1">
      <alignment horizontal="center" vertical="center" wrapText="1" shrinkToFit="1"/>
      <protection locked="0"/>
    </xf>
    <xf numFmtId="0" fontId="3" fillId="2" borderId="12" xfId="0" applyFont="1" applyFill="1" applyBorder="1" applyAlignment="1" applyProtection="1">
      <alignment horizontal="center" vertical="center" wrapText="1" shrinkToFit="1"/>
      <protection locked="0"/>
    </xf>
    <xf numFmtId="0" fontId="6" fillId="13" borderId="14" xfId="0" applyFont="1" applyFill="1" applyBorder="1" applyAlignment="1" applyProtection="1">
      <alignment horizontal="center" vertical="center" wrapText="1"/>
      <protection locked="0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center" vertical="center" wrapText="1"/>
      <protection locked="0"/>
    </xf>
    <xf numFmtId="0" fontId="6" fillId="14" borderId="10" xfId="0" applyFont="1" applyFill="1" applyBorder="1" applyAlignment="1" applyProtection="1">
      <alignment horizontal="center" vertical="center" wrapText="1"/>
    </xf>
    <xf numFmtId="0" fontId="6" fillId="15" borderId="10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 shrinkToFit="1"/>
      <protection locked="0"/>
    </xf>
    <xf numFmtId="0" fontId="9" fillId="13" borderId="10" xfId="0" applyFont="1" applyFill="1" applyBorder="1" applyAlignment="1" applyProtection="1">
      <alignment horizontal="center" vertical="center" wrapText="1"/>
      <protection locked="0"/>
    </xf>
    <xf numFmtId="176" fontId="7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7" fillId="0" borderId="0" xfId="0" applyNumberFormat="1" applyFont="1" applyFill="1" applyAlignment="1">
      <alignment horizontal="left" vertical="center" wrapText="1"/>
    </xf>
    <xf numFmtId="176" fontId="7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176" fontId="7" fillId="4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9">
    <dxf>
      <fill>
        <patternFill patternType="solid">
          <bgColor theme="7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none"/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8080/gw/xxx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43"/>
  <sheetViews>
    <sheetView tabSelected="1" zoomScale="90" zoomScaleNormal="90" workbookViewId="0">
      <selection activeCell="F14" sqref="F14"/>
    </sheetView>
  </sheetViews>
  <sheetFormatPr defaultColWidth="9" defaultRowHeight="12"/>
  <cols>
    <col min="1" max="1" width="7.75" style="5" customWidth="1"/>
    <col min="2" max="2" width="13.375" style="6" customWidth="1"/>
    <col min="3" max="4" width="18.25" style="6" customWidth="1"/>
    <col min="5" max="5" width="8.875" style="6" customWidth="1"/>
    <col min="6" max="6" width="24.75" style="6" customWidth="1"/>
    <col min="7" max="7" width="32.75" style="6" customWidth="1"/>
    <col min="8" max="8" width="17.125" style="6" customWidth="1"/>
    <col min="9" max="10" width="25.75" style="6" customWidth="1"/>
    <col min="11" max="12" width="33.5" style="6" customWidth="1"/>
    <col min="13" max="13" width="9" style="7"/>
    <col min="14" max="14" width="14.75" style="6" customWidth="1"/>
    <col min="15" max="16" width="9" style="7"/>
    <col min="17" max="17" width="15.625" style="6" hidden="1" customWidth="1" outlineLevel="1"/>
    <col min="18" max="18" width="9" style="7" collapsed="1"/>
    <col min="19" max="19" width="15.625" style="6" hidden="1" customWidth="1" outlineLevel="1"/>
    <col min="20" max="20" width="9" style="7" collapsed="1"/>
    <col min="21" max="21" width="15.625" style="6" hidden="1" customWidth="1" outlineLevel="1"/>
    <col min="22" max="22" width="9" style="7" collapsed="1"/>
    <col min="23" max="23" width="15.625" style="6" hidden="1" customWidth="1" outlineLevel="1"/>
    <col min="24" max="24" width="9" style="6" collapsed="1"/>
    <col min="25" max="25" width="9" style="6"/>
    <col min="26" max="26" width="13" style="6" customWidth="1"/>
    <col min="27" max="16384" width="9" style="6"/>
  </cols>
  <sheetData>
    <row r="1" ht="13.5" customHeight="1" spans="1:26">
      <c r="A1" s="8" t="s">
        <v>0</v>
      </c>
      <c r="B1" s="9"/>
      <c r="C1" s="10"/>
      <c r="D1" s="11" t="s">
        <v>1</v>
      </c>
      <c r="E1" s="12"/>
      <c r="F1" s="13" t="s">
        <v>2</v>
      </c>
      <c r="G1" s="13"/>
      <c r="H1" s="13"/>
      <c r="I1" s="13"/>
      <c r="J1" s="13"/>
      <c r="K1" s="13"/>
      <c r="L1" s="13"/>
      <c r="M1" s="46"/>
      <c r="N1" s="33"/>
      <c r="O1" s="33" t="s">
        <v>3</v>
      </c>
      <c r="P1" s="33" t="s">
        <v>4</v>
      </c>
      <c r="Q1" s="33" t="s">
        <v>5</v>
      </c>
      <c r="R1" s="33" t="s">
        <v>4</v>
      </c>
      <c r="S1" s="33" t="s">
        <v>5</v>
      </c>
      <c r="T1" s="33" t="s">
        <v>4</v>
      </c>
      <c r="U1" s="33" t="s">
        <v>5</v>
      </c>
      <c r="V1" s="33" t="s">
        <v>4</v>
      </c>
      <c r="W1" s="33" t="s">
        <v>5</v>
      </c>
      <c r="X1" s="97"/>
      <c r="Y1" s="97"/>
      <c r="Z1" s="97"/>
    </row>
    <row r="2" ht="13.5" customHeight="1" spans="1:26">
      <c r="A2" s="14"/>
      <c r="B2" s="15"/>
      <c r="C2" s="16"/>
      <c r="D2" s="17"/>
      <c r="E2" s="18"/>
      <c r="F2" s="8" t="s">
        <v>6</v>
      </c>
      <c r="G2" s="9"/>
      <c r="H2" s="10"/>
      <c r="I2" s="47" t="s">
        <v>7</v>
      </c>
      <c r="J2" s="48"/>
      <c r="K2" s="49"/>
      <c r="L2" s="50">
        <f>COUNTIF($M$13:$M$999,"K")</f>
        <v>0</v>
      </c>
      <c r="M2" s="51"/>
      <c r="N2" s="52"/>
      <c r="O2" s="33"/>
      <c r="P2" s="33"/>
      <c r="Q2" s="59"/>
      <c r="R2" s="33"/>
      <c r="S2" s="59"/>
      <c r="T2" s="33"/>
      <c r="U2" s="59"/>
      <c r="V2" s="33"/>
      <c r="W2" s="59"/>
      <c r="X2" s="97"/>
      <c r="Y2" s="97"/>
      <c r="Z2" s="97"/>
    </row>
    <row r="3" ht="13.5" customHeight="1" spans="1:26">
      <c r="A3" s="14"/>
      <c r="B3" s="15"/>
      <c r="C3" s="16"/>
      <c r="D3" s="17"/>
      <c r="E3" s="18"/>
      <c r="F3" s="14"/>
      <c r="G3" s="15"/>
      <c r="H3" s="16"/>
      <c r="I3" s="53" t="s">
        <v>8</v>
      </c>
      <c r="J3" s="54"/>
      <c r="K3" s="55"/>
      <c r="L3" s="56">
        <f>COUNTIF($M$13:$M$999,"M")</f>
        <v>1</v>
      </c>
      <c r="M3" s="57"/>
      <c r="N3" s="58"/>
      <c r="O3" s="59"/>
      <c r="P3" s="59" t="s">
        <v>9</v>
      </c>
      <c r="Q3" s="59">
        <v>0</v>
      </c>
      <c r="R3" s="33" t="s">
        <v>10</v>
      </c>
      <c r="S3" s="59">
        <v>0</v>
      </c>
      <c r="T3" s="33" t="s">
        <v>11</v>
      </c>
      <c r="U3" s="59">
        <v>0</v>
      </c>
      <c r="V3" s="33" t="s">
        <v>12</v>
      </c>
      <c r="W3" s="59">
        <v>0</v>
      </c>
      <c r="X3" s="97"/>
      <c r="Y3" s="97"/>
      <c r="Z3" s="97"/>
    </row>
    <row r="4" ht="13.5" customHeight="1" spans="1:26">
      <c r="A4" s="19"/>
      <c r="B4" s="20"/>
      <c r="C4" s="21"/>
      <c r="D4" s="17"/>
      <c r="E4" s="18"/>
      <c r="F4" s="19"/>
      <c r="G4" s="20"/>
      <c r="H4" s="21"/>
      <c r="I4" s="60" t="s">
        <v>13</v>
      </c>
      <c r="J4" s="61"/>
      <c r="K4" s="62"/>
      <c r="L4" s="63">
        <f>COUNTIF($M$13:$M$999,"O")</f>
        <v>0</v>
      </c>
      <c r="M4" s="64"/>
      <c r="N4" s="65"/>
      <c r="O4" s="66"/>
      <c r="P4" s="66"/>
      <c r="Q4" s="66"/>
      <c r="R4" s="33"/>
      <c r="S4" s="66"/>
      <c r="T4" s="33"/>
      <c r="U4" s="66"/>
      <c r="V4" s="33"/>
      <c r="W4" s="66"/>
      <c r="X4" s="97"/>
      <c r="Y4" s="97"/>
      <c r="Z4" s="97"/>
    </row>
    <row r="5" ht="13.5" customHeight="1" spans="1:26">
      <c r="A5" s="22" t="s">
        <v>14</v>
      </c>
      <c r="B5" s="23"/>
      <c r="C5" s="24"/>
      <c r="D5" s="24"/>
      <c r="E5" s="25"/>
      <c r="F5" s="8" t="s">
        <v>15</v>
      </c>
      <c r="G5" s="9"/>
      <c r="H5" s="10"/>
      <c r="I5" s="67" t="s">
        <v>16</v>
      </c>
      <c r="J5" s="68"/>
      <c r="K5" s="68"/>
      <c r="L5" s="68"/>
      <c r="M5" s="69"/>
      <c r="N5" s="70"/>
      <c r="O5" s="71">
        <f>COUNTIF($O$13:$O$331,"P")</f>
        <v>1</v>
      </c>
      <c r="P5" s="71">
        <f>COUNTIF($P$13:$P$1628,"P")</f>
        <v>0</v>
      </c>
      <c r="Q5" s="98"/>
      <c r="R5" s="99">
        <f>COUNTIF($R$13:$R$55,"P")</f>
        <v>0</v>
      </c>
      <c r="S5" s="98"/>
      <c r="T5" s="99">
        <f>COUNTIF($T$13:$T$55,"P")</f>
        <v>0</v>
      </c>
      <c r="U5" s="98"/>
      <c r="V5" s="99">
        <f>COUNTIF($V$13:$V$55,"P")</f>
        <v>0</v>
      </c>
      <c r="W5" s="98"/>
      <c r="X5" s="97"/>
      <c r="Y5" s="97"/>
      <c r="Z5" s="97"/>
    </row>
    <row r="6" ht="13.5" customHeight="1" spans="1:26">
      <c r="A6" s="22"/>
      <c r="B6" s="26"/>
      <c r="C6" s="27"/>
      <c r="D6" s="27"/>
      <c r="E6" s="28"/>
      <c r="F6" s="14"/>
      <c r="G6" s="15"/>
      <c r="H6" s="16"/>
      <c r="I6" s="72" t="s">
        <v>17</v>
      </c>
      <c r="J6" s="73"/>
      <c r="K6" s="73"/>
      <c r="L6" s="73"/>
      <c r="M6" s="74"/>
      <c r="N6" s="75"/>
      <c r="O6" s="76">
        <f>COUNTIF($O$13:$O$331,"F")</f>
        <v>0</v>
      </c>
      <c r="P6" s="76">
        <f>COUNTIF($P$13:$P$331,"F")</f>
        <v>0</v>
      </c>
      <c r="Q6" s="98"/>
      <c r="R6" s="76">
        <f>COUNTIF($R$13:$R$55,"F")</f>
        <v>0</v>
      </c>
      <c r="S6" s="98"/>
      <c r="T6" s="76">
        <f>COUNTIF($T$13:$T$55,"F")</f>
        <v>0</v>
      </c>
      <c r="U6" s="98"/>
      <c r="V6" s="76">
        <f>COUNTIF($V$13:$V$55,"F")</f>
        <v>0</v>
      </c>
      <c r="W6" s="98"/>
      <c r="X6" s="97"/>
      <c r="Y6" s="97"/>
      <c r="Z6" s="97"/>
    </row>
    <row r="7" ht="13.5" customHeight="1" spans="1:26">
      <c r="A7" s="22"/>
      <c r="B7" s="26"/>
      <c r="C7" s="27"/>
      <c r="D7" s="27"/>
      <c r="E7" s="28"/>
      <c r="F7" s="14"/>
      <c r="G7" s="15"/>
      <c r="H7" s="16"/>
      <c r="I7" s="77" t="s">
        <v>18</v>
      </c>
      <c r="J7" s="78"/>
      <c r="K7" s="78"/>
      <c r="L7" s="78"/>
      <c r="M7" s="79"/>
      <c r="N7" s="80"/>
      <c r="O7" s="81">
        <f>COUNTIF($O$13:$O$331,"U")</f>
        <v>0</v>
      </c>
      <c r="P7" s="81">
        <f>COUNTIF($P$13:$P$1631,"U")</f>
        <v>0</v>
      </c>
      <c r="Q7" s="98"/>
      <c r="R7" s="100">
        <f>COUNTIF($R$13:$R$55,"U")</f>
        <v>0</v>
      </c>
      <c r="S7" s="98"/>
      <c r="T7" s="100">
        <f>COUNTIF($T$13:$T$55,"U")</f>
        <v>0</v>
      </c>
      <c r="U7" s="98"/>
      <c r="V7" s="100">
        <f>COUNTIF($V$13:$V$55,"U")</f>
        <v>0</v>
      </c>
      <c r="W7" s="98"/>
      <c r="X7" s="97"/>
      <c r="Y7" s="97"/>
      <c r="Z7" s="97"/>
    </row>
    <row r="8" ht="13.5" customHeight="1" spans="1:26">
      <c r="A8" s="22"/>
      <c r="B8" s="26"/>
      <c r="C8" s="27"/>
      <c r="D8" s="27"/>
      <c r="E8" s="28"/>
      <c r="F8" s="14"/>
      <c r="G8" s="15"/>
      <c r="H8" s="16"/>
      <c r="I8" s="82" t="s">
        <v>19</v>
      </c>
      <c r="J8" s="83"/>
      <c r="K8" s="83"/>
      <c r="L8" s="83"/>
      <c r="M8" s="84"/>
      <c r="N8" s="85"/>
      <c r="O8" s="86">
        <f>COUNTIF($O$13:$O$331,"NA")</f>
        <v>0</v>
      </c>
      <c r="P8" s="86">
        <f>COUNTIF($P$13:$P$1628,"NA")</f>
        <v>0</v>
      </c>
      <c r="Q8" s="98"/>
      <c r="R8" s="101">
        <f>COUNTIF($R$13:$R$55,"NA")</f>
        <v>0</v>
      </c>
      <c r="S8" s="98"/>
      <c r="T8" s="101">
        <f>COUNTIF($T$13:$T$55,"NA")</f>
        <v>0</v>
      </c>
      <c r="U8" s="98"/>
      <c r="V8" s="101">
        <f>COUNTIF($V$13:$V$55,"NA")</f>
        <v>0</v>
      </c>
      <c r="W8" s="98"/>
      <c r="X8" s="97"/>
      <c r="Y8" s="97"/>
      <c r="Z8" s="97"/>
    </row>
    <row r="9" ht="13.5" customHeight="1" spans="1:26">
      <c r="A9" s="22"/>
      <c r="B9" s="29"/>
      <c r="C9" s="30"/>
      <c r="D9" s="30"/>
      <c r="E9" s="31"/>
      <c r="F9" s="19"/>
      <c r="G9" s="20"/>
      <c r="H9" s="21"/>
      <c r="I9" s="87" t="s">
        <v>20</v>
      </c>
      <c r="J9" s="88"/>
      <c r="K9" s="88"/>
      <c r="L9" s="88"/>
      <c r="M9" s="89"/>
      <c r="N9" s="90"/>
      <c r="O9" s="91">
        <f>COUNTIF($O$13:$O$331,"N")</f>
        <v>0</v>
      </c>
      <c r="P9" s="91">
        <f>COUNTIF($P$13:$P$331,"N")</f>
        <v>0</v>
      </c>
      <c r="Q9" s="98"/>
      <c r="R9" s="91">
        <f>COUNTIF($R$13:$R$55,"N")</f>
        <v>0</v>
      </c>
      <c r="S9" s="98"/>
      <c r="T9" s="91">
        <f>COUNTIF($T$13:$T$55,"N")</f>
        <v>0</v>
      </c>
      <c r="U9" s="98"/>
      <c r="V9" s="91">
        <f>COUNTIF($V$13:$V$55,"N")</f>
        <v>0</v>
      </c>
      <c r="W9" s="98"/>
      <c r="X9" s="97"/>
      <c r="Y9" s="97"/>
      <c r="Z9" s="97"/>
    </row>
    <row r="10" spans="1:26">
      <c r="A10" s="32" t="s">
        <v>21</v>
      </c>
      <c r="B10" s="33" t="s">
        <v>22</v>
      </c>
      <c r="C10" s="33" t="s">
        <v>23</v>
      </c>
      <c r="D10" s="33" t="s">
        <v>24</v>
      </c>
      <c r="E10" s="33" t="s">
        <v>25</v>
      </c>
      <c r="F10" s="33" t="s">
        <v>26</v>
      </c>
      <c r="G10" s="33" t="s">
        <v>27</v>
      </c>
      <c r="H10" s="34"/>
      <c r="I10" s="13"/>
      <c r="J10" s="46"/>
      <c r="K10" s="33" t="s">
        <v>28</v>
      </c>
      <c r="L10" s="33" t="s">
        <v>29</v>
      </c>
      <c r="M10" s="33" t="s">
        <v>30</v>
      </c>
      <c r="N10" s="92" t="s">
        <v>14</v>
      </c>
      <c r="O10" s="93" t="s">
        <v>3</v>
      </c>
      <c r="P10" s="94" t="s">
        <v>31</v>
      </c>
      <c r="Q10" s="33" t="s">
        <v>14</v>
      </c>
      <c r="R10" s="102" t="s">
        <v>31</v>
      </c>
      <c r="S10" s="33" t="s">
        <v>14</v>
      </c>
      <c r="T10" s="102" t="s">
        <v>31</v>
      </c>
      <c r="U10" s="33" t="s">
        <v>14</v>
      </c>
      <c r="V10" s="102" t="s">
        <v>31</v>
      </c>
      <c r="W10" s="33" t="s">
        <v>14</v>
      </c>
      <c r="X10" s="103" t="s">
        <v>32</v>
      </c>
      <c r="Y10" s="33" t="s">
        <v>33</v>
      </c>
      <c r="Z10" s="33" t="s">
        <v>34</v>
      </c>
    </row>
    <row r="11" spans="1:26">
      <c r="A11" s="35"/>
      <c r="B11" s="36"/>
      <c r="C11" s="36"/>
      <c r="D11" s="36"/>
      <c r="E11" s="36"/>
      <c r="F11" s="36"/>
      <c r="G11" s="36"/>
      <c r="H11" s="33" t="s">
        <v>35</v>
      </c>
      <c r="I11" s="33" t="s">
        <v>36</v>
      </c>
      <c r="J11" s="33" t="s">
        <v>37</v>
      </c>
      <c r="K11" s="36"/>
      <c r="L11" s="36"/>
      <c r="M11" s="33"/>
      <c r="N11" s="95"/>
      <c r="O11" s="93"/>
      <c r="P11" s="94"/>
      <c r="Q11" s="33"/>
      <c r="R11" s="102"/>
      <c r="S11" s="33"/>
      <c r="T11" s="102"/>
      <c r="U11" s="33"/>
      <c r="V11" s="102"/>
      <c r="W11" s="33"/>
      <c r="X11" s="103"/>
      <c r="Y11" s="33"/>
      <c r="Z11" s="33"/>
    </row>
    <row r="12" ht="15" customHeight="1" spans="1:26">
      <c r="A12" s="37" t="s">
        <v>38</v>
      </c>
      <c r="B12" s="38" t="s">
        <v>39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96"/>
      <c r="N12" s="38"/>
      <c r="O12" s="96"/>
      <c r="P12" s="96"/>
      <c r="Q12" s="38"/>
      <c r="R12" s="96"/>
      <c r="S12" s="38"/>
      <c r="T12" s="96"/>
      <c r="U12" s="38"/>
      <c r="V12" s="96"/>
      <c r="W12" s="38"/>
      <c r="X12" s="38"/>
      <c r="Y12" s="38"/>
      <c r="Z12" s="38"/>
    </row>
    <row r="13" s="1" customFormat="1" ht="66.75" customHeight="1" spans="1:26">
      <c r="A13" s="39" t="s">
        <v>40</v>
      </c>
      <c r="B13" s="40" t="s">
        <v>41</v>
      </c>
      <c r="C13" s="40" t="s">
        <v>42</v>
      </c>
      <c r="D13" s="40" t="s">
        <v>43</v>
      </c>
      <c r="E13" s="40" t="s">
        <v>44</v>
      </c>
      <c r="F13" s="41" t="s">
        <v>45</v>
      </c>
      <c r="G13" s="40" t="s">
        <v>46</v>
      </c>
      <c r="H13" s="40"/>
      <c r="I13" s="40" t="s">
        <v>47</v>
      </c>
      <c r="J13" s="40" t="s">
        <v>48</v>
      </c>
      <c r="K13" s="40" t="s">
        <v>49</v>
      </c>
      <c r="L13" s="40" t="s">
        <v>50</v>
      </c>
      <c r="M13" s="40" t="s">
        <v>51</v>
      </c>
      <c r="N13" s="40"/>
      <c r="O13" s="40" t="s">
        <v>52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="2" customFormat="1" ht="66.75" customHeight="1" spans="1:26">
      <c r="A14" s="42"/>
      <c r="B14" s="43"/>
      <c r="C14" s="43"/>
      <c r="D14" s="43"/>
      <c r="E14" s="43"/>
      <c r="F14" s="43"/>
      <c r="G14" s="43"/>
      <c r="H14" s="44"/>
      <c r="I14" s="43"/>
      <c r="J14" s="43"/>
      <c r="K14" s="43"/>
      <c r="L14" s="43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104"/>
    </row>
    <row r="15" s="2" customFormat="1" ht="66.75" customHeight="1" spans="1:26">
      <c r="A15" s="42"/>
      <c r="B15" s="43"/>
      <c r="C15" s="43"/>
      <c r="D15" s="43"/>
      <c r="E15" s="43"/>
      <c r="F15" s="43"/>
      <c r="G15" s="43"/>
      <c r="H15" s="44"/>
      <c r="I15" s="43"/>
      <c r="J15" s="43"/>
      <c r="K15" s="43"/>
      <c r="L15" s="43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104"/>
    </row>
    <row r="16" s="2" customFormat="1" ht="66.75" customHeight="1" spans="1:26">
      <c r="A16" s="42"/>
      <c r="B16" s="43"/>
      <c r="C16" s="43"/>
      <c r="D16" s="43"/>
      <c r="E16" s="43"/>
      <c r="F16" s="43"/>
      <c r="G16" s="43"/>
      <c r="H16" s="44"/>
      <c r="I16" s="43"/>
      <c r="J16" s="43"/>
      <c r="K16" s="43"/>
      <c r="L16" s="43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104"/>
    </row>
    <row r="17" s="2" customFormat="1" ht="66.75" customHeight="1" spans="1:26">
      <c r="A17" s="42"/>
      <c r="B17" s="43"/>
      <c r="C17" s="43"/>
      <c r="D17" s="43"/>
      <c r="E17" s="43"/>
      <c r="F17" s="43"/>
      <c r="G17" s="43"/>
      <c r="H17" s="44"/>
      <c r="I17" s="43"/>
      <c r="J17" s="43"/>
      <c r="K17" s="43"/>
      <c r="L17" s="43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104"/>
    </row>
    <row r="18" s="2" customFormat="1" ht="66.75" customHeight="1" spans="1:26">
      <c r="A18" s="42"/>
      <c r="B18" s="43"/>
      <c r="C18" s="43"/>
      <c r="D18" s="43"/>
      <c r="E18" s="43"/>
      <c r="F18" s="43"/>
      <c r="G18" s="43"/>
      <c r="H18" s="44"/>
      <c r="I18" s="43"/>
      <c r="J18" s="43"/>
      <c r="K18" s="43"/>
      <c r="L18" s="43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104"/>
    </row>
    <row r="19" s="2" customFormat="1" ht="66.75" customHeight="1" spans="1:26">
      <c r="A19" s="42"/>
      <c r="B19" s="43"/>
      <c r="C19" s="43"/>
      <c r="D19" s="43"/>
      <c r="E19" s="43"/>
      <c r="F19" s="43"/>
      <c r="G19" s="43"/>
      <c r="H19" s="44"/>
      <c r="I19" s="43"/>
      <c r="J19" s="43"/>
      <c r="K19" s="43"/>
      <c r="L19" s="43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104"/>
    </row>
    <row r="20" s="2" customFormat="1" ht="66.75" customHeight="1" spans="1:26">
      <c r="A20" s="42"/>
      <c r="B20" s="43"/>
      <c r="C20" s="43"/>
      <c r="D20" s="43"/>
      <c r="E20" s="43"/>
      <c r="F20" s="43"/>
      <c r="G20" s="43"/>
      <c r="H20" s="44"/>
      <c r="I20" s="43"/>
      <c r="J20" s="43"/>
      <c r="K20" s="43"/>
      <c r="L20" s="43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104"/>
    </row>
    <row r="21" s="2" customFormat="1" ht="66.75" customHeight="1" spans="1:26">
      <c r="A21" s="42"/>
      <c r="B21" s="43"/>
      <c r="C21" s="43"/>
      <c r="D21" s="43"/>
      <c r="E21" s="43"/>
      <c r="F21" s="43"/>
      <c r="G21" s="43"/>
      <c r="H21" s="44"/>
      <c r="I21" s="43"/>
      <c r="J21" s="43"/>
      <c r="K21" s="43"/>
      <c r="L21" s="43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104"/>
    </row>
    <row r="22" s="2" customFormat="1" spans="1:26">
      <c r="A22" s="42"/>
      <c r="B22" s="43"/>
      <c r="C22" s="43"/>
      <c r="D22" s="43"/>
      <c r="E22" s="43"/>
      <c r="F22" s="43"/>
      <c r="G22" s="43"/>
      <c r="H22" s="44"/>
      <c r="I22" s="43"/>
      <c r="J22" s="43"/>
      <c r="K22" s="43"/>
      <c r="L22" s="43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104"/>
    </row>
    <row r="23" s="2" customFormat="1" spans="1:26">
      <c r="A23" s="42"/>
      <c r="B23" s="43"/>
      <c r="C23" s="43"/>
      <c r="D23" s="43"/>
      <c r="E23" s="43"/>
      <c r="F23" s="43"/>
      <c r="G23" s="43"/>
      <c r="H23" s="44"/>
      <c r="I23" s="43"/>
      <c r="J23" s="43"/>
      <c r="K23" s="43"/>
      <c r="L23" s="43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104"/>
    </row>
    <row r="24" s="2" customFormat="1" spans="1:26">
      <c r="A24" s="42"/>
      <c r="B24" s="43"/>
      <c r="C24" s="43"/>
      <c r="D24" s="43"/>
      <c r="E24" s="43"/>
      <c r="F24" s="43"/>
      <c r="G24" s="43"/>
      <c r="H24" s="44"/>
      <c r="I24" s="43"/>
      <c r="J24" s="43"/>
      <c r="K24" s="43"/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104"/>
    </row>
    <row r="25" s="1" customFormat="1" spans="1:26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="2" customFormat="1" spans="1:26">
      <c r="A26" s="42"/>
      <c r="B26" s="43"/>
      <c r="C26" s="43"/>
      <c r="D26" s="43"/>
      <c r="E26" s="43"/>
      <c r="F26" s="43"/>
      <c r="G26" s="43"/>
      <c r="H26" s="44"/>
      <c r="I26" s="43"/>
      <c r="J26" s="43"/>
      <c r="K26" s="43"/>
      <c r="L26" s="43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104"/>
    </row>
    <row r="27" s="2" customFormat="1" spans="1:26">
      <c r="A27" s="42"/>
      <c r="B27" s="43"/>
      <c r="C27" s="43"/>
      <c r="D27" s="43"/>
      <c r="E27" s="43"/>
      <c r="F27" s="43"/>
      <c r="G27" s="43"/>
      <c r="H27" s="44"/>
      <c r="I27" s="43"/>
      <c r="J27" s="43"/>
      <c r="K27" s="43"/>
      <c r="L27" s="43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104"/>
    </row>
    <row r="28" s="2" customFormat="1" spans="1:26">
      <c r="A28" s="42"/>
      <c r="B28" s="43"/>
      <c r="C28" s="43"/>
      <c r="D28" s="43"/>
      <c r="E28" s="43"/>
      <c r="F28" s="43"/>
      <c r="G28" s="43"/>
      <c r="H28" s="44"/>
      <c r="I28" s="43"/>
      <c r="J28" s="43"/>
      <c r="K28" s="43"/>
      <c r="L28" s="43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104"/>
    </row>
    <row r="29" s="2" customFormat="1" spans="1:26">
      <c r="A29" s="42"/>
      <c r="B29" s="43"/>
      <c r="C29" s="43"/>
      <c r="D29" s="43"/>
      <c r="E29" s="43"/>
      <c r="F29" s="43"/>
      <c r="G29" s="43"/>
      <c r="H29" s="44"/>
      <c r="I29" s="43"/>
      <c r="J29" s="43"/>
      <c r="K29" s="43"/>
      <c r="L29" s="43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104"/>
    </row>
    <row r="30" s="2" customFormat="1" spans="1:26">
      <c r="A30" s="42"/>
      <c r="B30" s="43"/>
      <c r="C30" s="43"/>
      <c r="D30" s="43"/>
      <c r="E30" s="43"/>
      <c r="F30" s="43"/>
      <c r="G30" s="43"/>
      <c r="H30" s="44"/>
      <c r="I30" s="43"/>
      <c r="J30" s="43"/>
      <c r="K30" s="43"/>
      <c r="L30" s="43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104"/>
    </row>
    <row r="31" s="2" customFormat="1" spans="1:26">
      <c r="A31" s="42"/>
      <c r="B31" s="43"/>
      <c r="C31" s="43"/>
      <c r="D31" s="43"/>
      <c r="E31" s="43"/>
      <c r="F31" s="43"/>
      <c r="G31" s="43"/>
      <c r="H31" s="44"/>
      <c r="I31" s="43"/>
      <c r="J31" s="43"/>
      <c r="K31" s="43"/>
      <c r="L31" s="43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104"/>
    </row>
    <row r="32" s="2" customFormat="1" spans="1:26">
      <c r="A32" s="42"/>
      <c r="B32" s="43"/>
      <c r="C32" s="43"/>
      <c r="D32" s="43"/>
      <c r="E32" s="43"/>
      <c r="F32" s="43"/>
      <c r="G32" s="43"/>
      <c r="H32" s="44"/>
      <c r="I32" s="43"/>
      <c r="J32" s="43"/>
      <c r="K32" s="43"/>
      <c r="L32" s="43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104"/>
    </row>
    <row r="33" s="2" customFormat="1" spans="1:26">
      <c r="A33" s="42"/>
      <c r="B33" s="43"/>
      <c r="C33" s="43"/>
      <c r="D33" s="43"/>
      <c r="E33" s="43"/>
      <c r="F33" s="43"/>
      <c r="G33" s="43"/>
      <c r="H33" s="44"/>
      <c r="I33" s="43"/>
      <c r="J33" s="43"/>
      <c r="K33" s="43"/>
      <c r="L33" s="43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104"/>
    </row>
    <row r="34" s="2" customFormat="1" spans="1:26">
      <c r="A34" s="42"/>
      <c r="B34" s="43"/>
      <c r="C34" s="43"/>
      <c r="D34" s="43"/>
      <c r="E34" s="43"/>
      <c r="F34" s="43"/>
      <c r="G34" s="43"/>
      <c r="H34" s="44"/>
      <c r="I34" s="43"/>
      <c r="J34" s="43"/>
      <c r="K34" s="43"/>
      <c r="L34" s="43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104"/>
    </row>
    <row r="35" s="2" customFormat="1" spans="1:26">
      <c r="A35" s="42"/>
      <c r="B35" s="43"/>
      <c r="C35" s="43"/>
      <c r="D35" s="43"/>
      <c r="E35" s="43"/>
      <c r="F35" s="43"/>
      <c r="G35" s="43"/>
      <c r="H35" s="44"/>
      <c r="I35" s="43"/>
      <c r="J35" s="43"/>
      <c r="K35" s="43"/>
      <c r="L35" s="43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104"/>
    </row>
    <row r="36" s="2" customFormat="1" spans="1:26">
      <c r="A36" s="37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="2" customFormat="1" spans="1:26">
      <c r="A37" s="37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="2" customFormat="1" spans="1:26">
      <c r="A38" s="42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104"/>
    </row>
    <row r="39" s="2" customFormat="1" spans="1:26">
      <c r="A39" s="42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104"/>
    </row>
    <row r="40" s="2" customFormat="1" spans="1:26">
      <c r="A40" s="42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104"/>
    </row>
    <row r="41" s="2" customFormat="1" spans="1:26">
      <c r="A41" s="42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104"/>
    </row>
    <row r="42" s="2" customFormat="1" spans="1:26">
      <c r="A42" s="42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104"/>
    </row>
    <row r="43" s="2" customFormat="1" spans="1:26">
      <c r="A43" s="42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104"/>
    </row>
    <row r="44" s="2" customFormat="1" spans="1:26">
      <c r="A44" s="42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104"/>
    </row>
    <row r="45" s="2" customFormat="1" spans="1:26">
      <c r="A45" s="37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="2" customFormat="1" spans="1:26">
      <c r="A46" s="42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104"/>
    </row>
    <row r="47" s="2" customFormat="1" spans="1:26">
      <c r="A47" s="42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104"/>
    </row>
    <row r="48" s="2" customFormat="1" spans="1:26">
      <c r="A48" s="42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104"/>
    </row>
    <row r="49" s="2" customFormat="1" spans="1:26">
      <c r="A49" s="42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104"/>
    </row>
    <row r="50" s="2" customFormat="1" spans="1:26">
      <c r="A50" s="42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104"/>
    </row>
    <row r="51" s="2" customFormat="1" spans="1:26">
      <c r="A51" s="42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104"/>
    </row>
    <row r="52" s="2" customFormat="1" spans="1:26">
      <c r="A52" s="42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104"/>
    </row>
    <row r="53" s="2" customFormat="1" spans="1:26">
      <c r="A53" s="37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="2" customFormat="1" spans="1:26">
      <c r="A54" s="37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="2" customFormat="1" spans="1:26">
      <c r="A55" s="42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104"/>
    </row>
    <row r="56" s="2" customFormat="1" spans="1:26">
      <c r="A56" s="42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104"/>
    </row>
    <row r="57" s="2" customFormat="1" spans="1:26">
      <c r="A57" s="42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104"/>
    </row>
    <row r="58" s="2" customFormat="1" spans="1:26">
      <c r="A58" s="42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104"/>
    </row>
    <row r="59" s="2" customFormat="1" spans="1:26">
      <c r="A59" s="42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104"/>
    </row>
    <row r="60" s="2" customFormat="1" spans="1:26">
      <c r="A60" s="42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104"/>
    </row>
    <row r="61" s="2" customFormat="1" spans="1:26">
      <c r="A61" s="37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="2" customFormat="1" spans="1:26">
      <c r="A62" s="42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104"/>
    </row>
    <row r="63" s="2" customFormat="1" spans="1:26">
      <c r="A63" s="42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104"/>
    </row>
    <row r="64" s="2" customFormat="1" spans="1:26">
      <c r="A64" s="42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104"/>
    </row>
    <row r="65" s="2" customFormat="1" spans="1:26">
      <c r="A65" s="42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104"/>
    </row>
    <row r="66" s="2" customFormat="1" spans="1:26">
      <c r="A66" s="42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104"/>
    </row>
    <row r="67" s="2" customFormat="1" spans="1:26">
      <c r="A67" s="42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104"/>
    </row>
    <row r="68" s="2" customFormat="1" spans="1:26">
      <c r="A68" s="42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104"/>
    </row>
    <row r="69" s="2" customFormat="1" spans="1:26">
      <c r="A69" s="42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104"/>
    </row>
    <row r="70" s="2" customFormat="1" spans="1:26">
      <c r="A70" s="42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104"/>
    </row>
    <row r="71" s="2" customFormat="1" spans="1:26">
      <c r="A71" s="42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104"/>
    </row>
    <row r="72" s="2" customFormat="1" spans="1:26">
      <c r="A72" s="42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104"/>
    </row>
    <row r="73" s="2" customFormat="1" spans="1:26">
      <c r="A73" s="42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104"/>
    </row>
    <row r="74" s="2" customFormat="1" spans="1:26">
      <c r="A74" s="42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104"/>
    </row>
    <row r="75" s="2" customFormat="1" spans="1:26">
      <c r="A75" s="42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104"/>
    </row>
    <row r="76" s="2" customFormat="1" spans="1:26">
      <c r="A76" s="37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="2" customFormat="1" spans="1:26">
      <c r="A77" s="42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104"/>
    </row>
    <row r="78" s="2" customFormat="1" spans="1:26">
      <c r="A78" s="42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104"/>
    </row>
    <row r="79" s="2" customFormat="1" spans="1:26">
      <c r="A79" s="42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104"/>
    </row>
    <row r="80" s="2" customFormat="1" spans="1:26">
      <c r="A80" s="42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104"/>
    </row>
    <row r="81" s="2" customFormat="1" spans="1:26">
      <c r="A81" s="42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104"/>
    </row>
    <row r="82" s="2" customFormat="1" spans="1:26">
      <c r="A82" s="42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104"/>
    </row>
    <row r="83" s="2" customFormat="1" spans="1:26">
      <c r="A83" s="42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104"/>
    </row>
    <row r="84" s="2" customFormat="1" spans="1:26">
      <c r="A84" s="42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104"/>
    </row>
    <row r="85" s="2" customFormat="1" spans="1:26">
      <c r="A85" s="42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104"/>
    </row>
    <row r="86" s="2" customFormat="1" spans="1:26">
      <c r="A86" s="42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104"/>
    </row>
    <row r="87" s="2" customFormat="1" spans="1:26">
      <c r="A87" s="42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104"/>
    </row>
    <row r="88" s="2" customFormat="1" spans="1:26">
      <c r="A88" s="42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104"/>
    </row>
    <row r="89" s="2" customFormat="1" spans="1:26">
      <c r="A89" s="42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104"/>
    </row>
    <row r="90" s="2" customFormat="1" spans="1:26">
      <c r="A90" s="42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104"/>
    </row>
    <row r="91" s="2" customFormat="1" spans="1:26">
      <c r="A91" s="42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104"/>
    </row>
    <row r="92" s="2" customFormat="1" spans="1:26">
      <c r="A92" s="42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104"/>
    </row>
    <row r="93" s="2" customFormat="1" spans="1:26">
      <c r="A93" s="42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104"/>
    </row>
    <row r="94" s="2" customFormat="1" spans="1:26">
      <c r="A94" s="42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104"/>
    </row>
    <row r="95" s="2" customFormat="1" spans="1:26">
      <c r="A95" s="42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104"/>
    </row>
    <row r="96" s="2" customFormat="1" spans="1:26">
      <c r="A96" s="42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104"/>
    </row>
    <row r="97" s="2" customFormat="1" spans="1:26">
      <c r="A97" s="42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104"/>
    </row>
    <row r="98" s="2" customFormat="1" spans="1:26">
      <c r="A98" s="42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104"/>
    </row>
    <row r="99" s="2" customFormat="1" spans="1:26">
      <c r="A99" s="37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="2" customFormat="1" ht="32.25" customHeight="1" spans="1:26">
      <c r="A100" s="42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104"/>
    </row>
    <row r="101" s="2" customFormat="1" spans="1:26">
      <c r="A101" s="37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="2" customFormat="1" spans="1:26">
      <c r="A102" s="37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="2" customFormat="1" spans="1:26">
      <c r="A103" s="37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="2" customFormat="1" spans="1:26">
      <c r="A104" s="42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104"/>
    </row>
    <row r="105" s="2" customFormat="1" spans="1:26">
      <c r="A105" s="42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104"/>
    </row>
    <row r="106" s="2" customFormat="1" spans="1:26">
      <c r="A106" s="42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104"/>
    </row>
    <row r="107" s="2" customFormat="1" spans="1:26">
      <c r="A107" s="42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104"/>
    </row>
    <row r="108" s="2" customFormat="1" spans="1:26">
      <c r="A108" s="42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104"/>
    </row>
    <row r="109" s="2" customFormat="1" spans="1:26">
      <c r="A109" s="42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104"/>
    </row>
    <row r="110" s="2" customFormat="1" spans="1:26">
      <c r="A110" s="42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104"/>
    </row>
    <row r="111" s="2" customFormat="1" spans="1:26">
      <c r="A111" s="42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104"/>
    </row>
    <row r="112" s="2" customFormat="1" spans="1:26">
      <c r="A112" s="42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104"/>
    </row>
    <row r="113" s="2" customFormat="1" spans="1:26">
      <c r="A113" s="42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104"/>
    </row>
    <row r="114" s="2" customFormat="1" spans="1:26">
      <c r="A114" s="42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104"/>
    </row>
    <row r="115" s="2" customFormat="1" spans="1:26">
      <c r="A115" s="42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104"/>
    </row>
    <row r="116" s="2" customFormat="1" spans="1:26">
      <c r="A116" s="42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104"/>
    </row>
    <row r="117" s="2" customFormat="1" spans="1:26">
      <c r="A117" s="42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104"/>
    </row>
    <row r="118" s="2" customFormat="1" spans="1:26">
      <c r="A118" s="42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104"/>
    </row>
    <row r="119" s="2" customFormat="1" spans="1:26">
      <c r="A119" s="42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104"/>
    </row>
    <row r="120" s="2" customFormat="1" spans="1:26">
      <c r="A120" s="42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104"/>
    </row>
    <row r="121" s="2" customFormat="1" spans="1:26">
      <c r="A121" s="42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104"/>
    </row>
    <row r="122" s="2" customFormat="1" spans="1:26">
      <c r="A122" s="42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104"/>
    </row>
    <row r="123" s="2" customFormat="1" spans="1:26">
      <c r="A123" s="42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104"/>
    </row>
    <row r="124" s="2" customFormat="1" spans="1:26">
      <c r="A124" s="42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104"/>
    </row>
    <row r="125" s="2" customFormat="1" spans="1:26">
      <c r="A125" s="42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104"/>
    </row>
    <row r="126" s="2" customFormat="1" spans="1:26">
      <c r="A126" s="42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104"/>
    </row>
    <row r="127" s="2" customFormat="1" spans="1:26">
      <c r="A127" s="42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104"/>
    </row>
    <row r="128" s="2" customFormat="1" spans="1:26">
      <c r="A128" s="42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104"/>
    </row>
    <row r="129" s="2" customFormat="1" spans="1:26">
      <c r="A129" s="37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="2" customFormat="1" spans="1:26">
      <c r="A130" s="42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104"/>
    </row>
    <row r="131" s="1" customFormat="1" spans="1:26">
      <c r="A131" s="42"/>
      <c r="B131" s="40"/>
      <c r="C131" s="40"/>
      <c r="D131" s="40"/>
      <c r="E131" s="40"/>
      <c r="F131" s="40"/>
      <c r="G131" s="40"/>
      <c r="H131" s="40"/>
      <c r="I131" s="44"/>
      <c r="J131" s="44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108"/>
    </row>
    <row r="132" s="1" customFormat="1" spans="1:26">
      <c r="A132" s="42"/>
      <c r="B132" s="40"/>
      <c r="C132" s="40"/>
      <c r="D132" s="40"/>
      <c r="E132" s="40"/>
      <c r="F132" s="40"/>
      <c r="G132" s="40"/>
      <c r="H132" s="40"/>
      <c r="I132" s="44"/>
      <c r="J132" s="44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108"/>
    </row>
    <row r="133" s="1" customFormat="1" spans="1:26">
      <c r="A133" s="42"/>
      <c r="B133" s="40"/>
      <c r="C133" s="40"/>
      <c r="D133" s="40"/>
      <c r="E133" s="40"/>
      <c r="F133" s="40"/>
      <c r="G133" s="40"/>
      <c r="H133" s="40"/>
      <c r="I133" s="44"/>
      <c r="J133" s="44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108"/>
    </row>
    <row r="134" s="1" customFormat="1" spans="1:26">
      <c r="A134" s="42"/>
      <c r="B134" s="40"/>
      <c r="C134" s="40"/>
      <c r="D134" s="40"/>
      <c r="E134" s="40"/>
      <c r="F134" s="40"/>
      <c r="G134" s="40"/>
      <c r="H134" s="40"/>
      <c r="I134" s="44"/>
      <c r="J134" s="44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108"/>
    </row>
    <row r="135" s="2" customFormat="1" spans="1:26">
      <c r="A135" s="42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104"/>
    </row>
    <row r="136" s="2" customFormat="1" spans="1:26">
      <c r="A136" s="42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104"/>
    </row>
    <row r="137" s="2" customFormat="1" spans="1:26">
      <c r="A137" s="42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104"/>
    </row>
    <row r="138" s="2" customFormat="1" spans="1:26">
      <c r="A138" s="42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104"/>
    </row>
    <row r="139" s="2" customFormat="1" spans="1:26">
      <c r="A139" s="42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104"/>
    </row>
    <row r="140" s="2" customFormat="1" spans="1:26">
      <c r="A140" s="42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104"/>
    </row>
    <row r="141" s="2" customFormat="1" spans="1:26">
      <c r="A141" s="42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104"/>
    </row>
    <row r="142" s="2" customFormat="1" spans="1:26">
      <c r="A142" s="42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104"/>
    </row>
    <row r="143" s="2" customFormat="1" spans="1:26">
      <c r="A143" s="42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104"/>
    </row>
    <row r="144" s="2" customFormat="1" spans="1:26">
      <c r="A144" s="42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104"/>
    </row>
    <row r="145" s="2" customFormat="1" spans="1:26">
      <c r="A145" s="37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="2" customFormat="1" spans="1:26">
      <c r="A146" s="37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="2" customFormat="1" spans="1:26">
      <c r="A147" s="42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104"/>
    </row>
    <row r="148" s="2" customFormat="1" spans="1:26">
      <c r="A148" s="42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104"/>
    </row>
    <row r="149" s="2" customFormat="1" spans="1:26">
      <c r="A149" s="42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104"/>
    </row>
    <row r="150" s="2" customFormat="1" spans="1:26">
      <c r="A150" s="42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104"/>
    </row>
    <row r="151" s="2" customFormat="1" spans="1:26">
      <c r="A151" s="42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104"/>
    </row>
    <row r="152" s="2" customFormat="1" spans="1:26">
      <c r="A152" s="42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104"/>
    </row>
    <row r="153" s="2" customFormat="1" spans="1:26">
      <c r="A153" s="42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104"/>
    </row>
    <row r="154" s="2" customFormat="1" spans="1:26">
      <c r="A154" s="42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104"/>
    </row>
    <row r="155" s="2" customFormat="1" spans="1:26">
      <c r="A155" s="42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104"/>
    </row>
    <row r="156" s="2" customFormat="1" spans="1:26">
      <c r="A156" s="42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104"/>
    </row>
    <row r="157" s="2" customFormat="1" spans="1:26">
      <c r="A157" s="42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104"/>
    </row>
    <row r="158" s="2" customFormat="1" spans="1:26">
      <c r="A158" s="42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104"/>
    </row>
    <row r="159" s="2" customFormat="1" spans="1:26">
      <c r="A159" s="42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104"/>
    </row>
    <row r="160" s="2" customFormat="1" spans="1:26">
      <c r="A160" s="42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104"/>
    </row>
    <row r="161" s="2" customFormat="1" spans="1:26">
      <c r="A161" s="42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104"/>
    </row>
    <row r="162" s="2" customFormat="1" spans="1:26">
      <c r="A162" s="42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104"/>
    </row>
    <row r="163" s="2" customFormat="1" spans="1:26">
      <c r="A163" s="42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104"/>
    </row>
    <row r="164" s="3" customFormat="1" spans="1:26">
      <c r="A164" s="42"/>
      <c r="B164" s="105"/>
      <c r="C164" s="105"/>
      <c r="D164" s="105"/>
      <c r="E164" s="105"/>
      <c r="F164" s="105"/>
      <c r="G164" s="105"/>
      <c r="H164" s="105"/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44"/>
      <c r="Z164" s="104"/>
    </row>
    <row r="165" s="2" customFormat="1" spans="1:26">
      <c r="A165" s="42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104"/>
    </row>
    <row r="166" s="2" customFormat="1" spans="1:26">
      <c r="A166" s="42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104"/>
    </row>
    <row r="167" s="2" customFormat="1" spans="1:26">
      <c r="A167" s="42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104"/>
    </row>
    <row r="168" s="2" customFormat="1" spans="1:26">
      <c r="A168" s="42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104"/>
    </row>
    <row r="169" s="2" customFormat="1" spans="1:26">
      <c r="A169" s="42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104"/>
    </row>
    <row r="170" s="2" customFormat="1" spans="1:26">
      <c r="A170" s="42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104"/>
    </row>
    <row r="171" s="2" customFormat="1" spans="1:26">
      <c r="A171" s="42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104"/>
    </row>
    <row r="172" s="2" customFormat="1" spans="1:26">
      <c r="A172" s="42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104"/>
    </row>
    <row r="173" s="2" customFormat="1" spans="1:26">
      <c r="A173" s="42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104"/>
    </row>
    <row r="174" s="2" customFormat="1" spans="1:26">
      <c r="A174" s="42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104"/>
    </row>
    <row r="175" s="2" customFormat="1" spans="1:26">
      <c r="A175" s="42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104"/>
    </row>
    <row r="176" s="2" customFormat="1" spans="1:26">
      <c r="A176" s="42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104"/>
    </row>
    <row r="177" s="2" customFormat="1" spans="1:26">
      <c r="A177" s="42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104"/>
    </row>
    <row r="178" s="2" customFormat="1" spans="1:26">
      <c r="A178" s="42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104"/>
    </row>
    <row r="179" s="2" customFormat="1" spans="1:26">
      <c r="A179" s="42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104"/>
    </row>
    <row r="180" s="2" customFormat="1" spans="1:26">
      <c r="A180" s="42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104"/>
    </row>
    <row r="181" s="2" customFormat="1" spans="1:26">
      <c r="A181" s="42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104"/>
    </row>
    <row r="182" s="2" customFormat="1" spans="1:26">
      <c r="A182" s="42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104"/>
    </row>
    <row r="183" s="2" customFormat="1" spans="1:26">
      <c r="A183" s="37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="2" customFormat="1" spans="1:26">
      <c r="A184" s="42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104"/>
    </row>
    <row r="185" s="2" customFormat="1" spans="1:26">
      <c r="A185" s="42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104"/>
    </row>
    <row r="186" s="2" customFormat="1" spans="1:26">
      <c r="A186" s="42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104"/>
    </row>
    <row r="187" s="2" customFormat="1" spans="1:26">
      <c r="A187" s="42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104"/>
    </row>
    <row r="188" s="2" customFormat="1" spans="1:26">
      <c r="A188" s="42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104"/>
    </row>
    <row r="189" s="2" customFormat="1" spans="1:26">
      <c r="A189" s="42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104"/>
    </row>
    <row r="190" spans="1:26">
      <c r="A190" s="42"/>
      <c r="B190" s="106"/>
      <c r="C190" s="106"/>
      <c r="D190" s="106"/>
      <c r="E190" s="106"/>
      <c r="F190" s="106"/>
      <c r="G190" s="106"/>
      <c r="H190" s="106"/>
      <c r="I190" s="106"/>
      <c r="J190" s="106"/>
      <c r="K190" s="106"/>
      <c r="L190" s="106"/>
      <c r="M190" s="107"/>
      <c r="N190" s="106"/>
      <c r="O190" s="107"/>
      <c r="P190" s="107"/>
      <c r="Q190" s="106"/>
      <c r="R190" s="107"/>
      <c r="S190" s="106"/>
      <c r="T190" s="107"/>
      <c r="U190" s="106"/>
      <c r="V190" s="107"/>
      <c r="W190" s="106"/>
      <c r="X190" s="106"/>
      <c r="Y190" s="106"/>
      <c r="Z190" s="109"/>
    </row>
    <row r="191" spans="1:26">
      <c r="A191" s="42"/>
      <c r="B191" s="106"/>
      <c r="C191" s="106"/>
      <c r="D191" s="106"/>
      <c r="E191" s="106"/>
      <c r="F191" s="106"/>
      <c r="G191" s="106"/>
      <c r="H191" s="106"/>
      <c r="I191" s="106"/>
      <c r="J191" s="106"/>
      <c r="K191" s="106"/>
      <c r="L191" s="106"/>
      <c r="M191" s="107"/>
      <c r="N191" s="106"/>
      <c r="O191" s="107"/>
      <c r="P191" s="107"/>
      <c r="Q191" s="106"/>
      <c r="R191" s="107"/>
      <c r="S191" s="106"/>
      <c r="T191" s="107"/>
      <c r="U191" s="106"/>
      <c r="V191" s="107"/>
      <c r="W191" s="106"/>
      <c r="X191" s="106"/>
      <c r="Y191" s="106"/>
      <c r="Z191" s="109"/>
    </row>
    <row r="192" spans="1:26">
      <c r="A192" s="42"/>
      <c r="B192" s="106"/>
      <c r="C192" s="106"/>
      <c r="D192" s="106"/>
      <c r="E192" s="106"/>
      <c r="F192" s="106"/>
      <c r="G192" s="106"/>
      <c r="H192" s="106"/>
      <c r="I192" s="106"/>
      <c r="J192" s="106"/>
      <c r="K192" s="106"/>
      <c r="L192" s="106"/>
      <c r="M192" s="107"/>
      <c r="N192" s="106"/>
      <c r="O192" s="107"/>
      <c r="P192" s="107"/>
      <c r="Q192" s="106"/>
      <c r="R192" s="107"/>
      <c r="S192" s="106"/>
      <c r="T192" s="107"/>
      <c r="U192" s="106"/>
      <c r="V192" s="107"/>
      <c r="W192" s="106"/>
      <c r="X192" s="106"/>
      <c r="Y192" s="106"/>
      <c r="Z192" s="109"/>
    </row>
    <row r="193" spans="1:26">
      <c r="A193" s="42"/>
      <c r="B193" s="106"/>
      <c r="C193" s="106"/>
      <c r="D193" s="106"/>
      <c r="E193" s="106"/>
      <c r="F193" s="106"/>
      <c r="G193" s="106"/>
      <c r="H193" s="106"/>
      <c r="I193" s="106"/>
      <c r="J193" s="106"/>
      <c r="K193" s="106"/>
      <c r="L193" s="106"/>
      <c r="M193" s="107"/>
      <c r="N193" s="106"/>
      <c r="O193" s="107"/>
      <c r="P193" s="107"/>
      <c r="Q193" s="106"/>
      <c r="R193" s="107"/>
      <c r="S193" s="106"/>
      <c r="T193" s="107"/>
      <c r="U193" s="106"/>
      <c r="V193" s="107"/>
      <c r="W193" s="106"/>
      <c r="X193" s="106"/>
      <c r="Y193" s="106"/>
      <c r="Z193" s="109"/>
    </row>
    <row r="194" spans="1:26">
      <c r="A194" s="42"/>
      <c r="B194" s="106"/>
      <c r="C194" s="106"/>
      <c r="D194" s="106"/>
      <c r="E194" s="106"/>
      <c r="F194" s="106"/>
      <c r="G194" s="106"/>
      <c r="H194" s="106"/>
      <c r="I194" s="106"/>
      <c r="J194" s="106"/>
      <c r="K194" s="106"/>
      <c r="L194" s="106"/>
      <c r="M194" s="107"/>
      <c r="N194" s="106"/>
      <c r="O194" s="107"/>
      <c r="P194" s="107"/>
      <c r="Q194" s="106"/>
      <c r="R194" s="107"/>
      <c r="S194" s="106"/>
      <c r="T194" s="107"/>
      <c r="U194" s="106"/>
      <c r="V194" s="107"/>
      <c r="W194" s="106"/>
      <c r="X194" s="106"/>
      <c r="Y194" s="106"/>
      <c r="Z194" s="109"/>
    </row>
    <row r="195" spans="1:26">
      <c r="A195" s="42"/>
      <c r="B195" s="106"/>
      <c r="C195" s="106"/>
      <c r="D195" s="106"/>
      <c r="E195" s="106"/>
      <c r="F195" s="106"/>
      <c r="G195" s="106"/>
      <c r="H195" s="106"/>
      <c r="I195" s="106"/>
      <c r="J195" s="106"/>
      <c r="K195" s="106"/>
      <c r="L195" s="106"/>
      <c r="M195" s="107"/>
      <c r="N195" s="106"/>
      <c r="O195" s="107"/>
      <c r="P195" s="107"/>
      <c r="Q195" s="106"/>
      <c r="R195" s="107"/>
      <c r="S195" s="106"/>
      <c r="T195" s="107"/>
      <c r="U195" s="106"/>
      <c r="V195" s="107"/>
      <c r="W195" s="106"/>
      <c r="X195" s="106"/>
      <c r="Y195" s="106"/>
      <c r="Z195" s="109"/>
    </row>
    <row r="196" spans="1:26">
      <c r="A196" s="42"/>
      <c r="B196" s="106"/>
      <c r="C196" s="106"/>
      <c r="D196" s="106"/>
      <c r="E196" s="106"/>
      <c r="F196" s="106"/>
      <c r="G196" s="106"/>
      <c r="H196" s="106"/>
      <c r="I196" s="106"/>
      <c r="J196" s="106"/>
      <c r="K196" s="106"/>
      <c r="L196" s="106"/>
      <c r="M196" s="107"/>
      <c r="N196" s="106"/>
      <c r="O196" s="107"/>
      <c r="P196" s="107"/>
      <c r="Q196" s="106"/>
      <c r="R196" s="107"/>
      <c r="S196" s="106"/>
      <c r="T196" s="107"/>
      <c r="U196" s="106"/>
      <c r="V196" s="107"/>
      <c r="W196" s="106"/>
      <c r="X196" s="106"/>
      <c r="Y196" s="106"/>
      <c r="Z196" s="109"/>
    </row>
    <row r="197" spans="1:26">
      <c r="A197" s="42"/>
      <c r="B197" s="106"/>
      <c r="C197" s="106"/>
      <c r="D197" s="106"/>
      <c r="E197" s="106"/>
      <c r="F197" s="106"/>
      <c r="G197" s="106"/>
      <c r="H197" s="106"/>
      <c r="I197" s="106"/>
      <c r="J197" s="106"/>
      <c r="K197" s="106"/>
      <c r="L197" s="106"/>
      <c r="M197" s="107"/>
      <c r="N197" s="106"/>
      <c r="O197" s="107"/>
      <c r="P197" s="107"/>
      <c r="Q197" s="106"/>
      <c r="R197" s="107"/>
      <c r="S197" s="106"/>
      <c r="T197" s="107"/>
      <c r="U197" s="106"/>
      <c r="V197" s="107"/>
      <c r="W197" s="106"/>
      <c r="X197" s="106"/>
      <c r="Y197" s="106"/>
      <c r="Z197" s="109"/>
    </row>
    <row r="198" spans="1:26">
      <c r="A198" s="42"/>
      <c r="B198" s="106"/>
      <c r="C198" s="106"/>
      <c r="D198" s="106"/>
      <c r="E198" s="106"/>
      <c r="F198" s="106"/>
      <c r="G198" s="106"/>
      <c r="H198" s="106"/>
      <c r="I198" s="106"/>
      <c r="J198" s="106"/>
      <c r="K198" s="106"/>
      <c r="L198" s="106"/>
      <c r="M198" s="107"/>
      <c r="N198" s="106"/>
      <c r="O198" s="107"/>
      <c r="P198" s="107"/>
      <c r="Q198" s="106"/>
      <c r="R198" s="107"/>
      <c r="S198" s="106"/>
      <c r="T198" s="107"/>
      <c r="U198" s="106"/>
      <c r="V198" s="107"/>
      <c r="W198" s="106"/>
      <c r="X198" s="106"/>
      <c r="Y198" s="106"/>
      <c r="Z198" s="109"/>
    </row>
    <row r="199" spans="1:26">
      <c r="A199" s="42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7"/>
      <c r="N199" s="106"/>
      <c r="O199" s="107"/>
      <c r="P199" s="107"/>
      <c r="Q199" s="106"/>
      <c r="R199" s="107"/>
      <c r="S199" s="106"/>
      <c r="T199" s="107"/>
      <c r="U199" s="106"/>
      <c r="V199" s="107"/>
      <c r="W199" s="106"/>
      <c r="X199" s="106"/>
      <c r="Y199" s="106"/>
      <c r="Z199" s="109"/>
    </row>
    <row r="200" spans="1:26">
      <c r="A200" s="42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7"/>
      <c r="N200" s="106"/>
      <c r="O200" s="107"/>
      <c r="P200" s="107"/>
      <c r="Q200" s="106"/>
      <c r="R200" s="107"/>
      <c r="S200" s="106"/>
      <c r="T200" s="107"/>
      <c r="U200" s="106"/>
      <c r="V200" s="107"/>
      <c r="W200" s="106"/>
      <c r="X200" s="106"/>
      <c r="Y200" s="106"/>
      <c r="Z200" s="109"/>
    </row>
    <row r="201" s="4" customFormat="1" spans="1:26">
      <c r="A201" s="42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1"/>
      <c r="N201" s="110"/>
      <c r="O201" s="111"/>
      <c r="P201" s="111"/>
      <c r="Q201" s="110"/>
      <c r="R201" s="111"/>
      <c r="S201" s="110"/>
      <c r="T201" s="111"/>
      <c r="U201" s="110"/>
      <c r="V201" s="111"/>
      <c r="W201" s="110"/>
      <c r="X201" s="110"/>
      <c r="Y201" s="106"/>
      <c r="Z201" s="109"/>
    </row>
    <row r="202" spans="1:26">
      <c r="A202" s="42"/>
      <c r="B202" s="106"/>
      <c r="C202" s="106"/>
      <c r="D202" s="106"/>
      <c r="E202" s="106"/>
      <c r="F202" s="106"/>
      <c r="G202" s="106"/>
      <c r="H202" s="106"/>
      <c r="I202" s="106"/>
      <c r="J202" s="106"/>
      <c r="K202" s="106"/>
      <c r="L202" s="106"/>
      <c r="M202" s="107"/>
      <c r="N202" s="106"/>
      <c r="O202" s="107"/>
      <c r="P202" s="107"/>
      <c r="Q202" s="106"/>
      <c r="R202" s="107"/>
      <c r="S202" s="106"/>
      <c r="T202" s="107"/>
      <c r="U202" s="106"/>
      <c r="V202" s="107"/>
      <c r="W202" s="106"/>
      <c r="X202" s="106"/>
      <c r="Y202" s="106"/>
      <c r="Z202" s="109"/>
    </row>
    <row r="203" spans="1:26">
      <c r="A203" s="42"/>
      <c r="B203" s="106"/>
      <c r="C203" s="106"/>
      <c r="D203" s="106"/>
      <c r="E203" s="106"/>
      <c r="F203" s="106"/>
      <c r="G203" s="106"/>
      <c r="H203" s="106"/>
      <c r="I203" s="106"/>
      <c r="J203" s="106"/>
      <c r="K203" s="106"/>
      <c r="L203" s="106"/>
      <c r="M203" s="107"/>
      <c r="N203" s="106"/>
      <c r="O203" s="107"/>
      <c r="P203" s="107"/>
      <c r="Q203" s="106"/>
      <c r="R203" s="107"/>
      <c r="S203" s="106"/>
      <c r="T203" s="107"/>
      <c r="U203" s="106"/>
      <c r="V203" s="107"/>
      <c r="W203" s="106"/>
      <c r="X203" s="106"/>
      <c r="Y203" s="106"/>
      <c r="Z203" s="109"/>
    </row>
    <row r="204" spans="1:26">
      <c r="A204" s="42"/>
      <c r="B204" s="106"/>
      <c r="C204" s="106"/>
      <c r="D204" s="106"/>
      <c r="E204" s="106"/>
      <c r="F204" s="106"/>
      <c r="G204" s="106"/>
      <c r="H204" s="106"/>
      <c r="I204" s="106"/>
      <c r="J204" s="106"/>
      <c r="K204" s="106"/>
      <c r="L204" s="106"/>
      <c r="M204" s="107"/>
      <c r="N204" s="106"/>
      <c r="O204" s="107"/>
      <c r="P204" s="107"/>
      <c r="Q204" s="106"/>
      <c r="R204" s="107"/>
      <c r="S204" s="106"/>
      <c r="T204" s="107"/>
      <c r="U204" s="106"/>
      <c r="V204" s="107"/>
      <c r="W204" s="106"/>
      <c r="X204" s="106"/>
      <c r="Y204" s="106"/>
      <c r="Z204" s="109"/>
    </row>
    <row r="205" spans="1:26">
      <c r="A205" s="42"/>
      <c r="B205" s="106"/>
      <c r="C205" s="106"/>
      <c r="D205" s="106"/>
      <c r="E205" s="106"/>
      <c r="F205" s="106"/>
      <c r="G205" s="106"/>
      <c r="H205" s="106"/>
      <c r="I205" s="106"/>
      <c r="J205" s="106"/>
      <c r="K205" s="106"/>
      <c r="L205" s="106"/>
      <c r="M205" s="107"/>
      <c r="N205" s="106"/>
      <c r="O205" s="107"/>
      <c r="P205" s="107"/>
      <c r="Q205" s="106"/>
      <c r="R205" s="107"/>
      <c r="S205" s="106"/>
      <c r="T205" s="107"/>
      <c r="U205" s="106"/>
      <c r="V205" s="107"/>
      <c r="W205" s="106"/>
      <c r="X205" s="106"/>
      <c r="Y205" s="106"/>
      <c r="Z205" s="109"/>
    </row>
    <row r="206" spans="1:26">
      <c r="A206" s="42"/>
      <c r="B206" s="106"/>
      <c r="C206" s="106"/>
      <c r="D206" s="106"/>
      <c r="E206" s="106"/>
      <c r="F206" s="106"/>
      <c r="G206" s="106"/>
      <c r="H206" s="106"/>
      <c r="I206" s="106"/>
      <c r="J206" s="106"/>
      <c r="K206" s="106"/>
      <c r="L206" s="106"/>
      <c r="M206" s="107"/>
      <c r="N206" s="106"/>
      <c r="O206" s="107"/>
      <c r="P206" s="107"/>
      <c r="Q206" s="106"/>
      <c r="R206" s="107"/>
      <c r="S206" s="106"/>
      <c r="T206" s="107"/>
      <c r="U206" s="106"/>
      <c r="V206" s="107"/>
      <c r="W206" s="106"/>
      <c r="X206" s="106"/>
      <c r="Y206" s="106"/>
      <c r="Z206" s="109"/>
    </row>
    <row r="207" spans="1:26">
      <c r="A207" s="42"/>
      <c r="B207" s="106"/>
      <c r="C207" s="106"/>
      <c r="D207" s="106"/>
      <c r="E207" s="106"/>
      <c r="F207" s="106"/>
      <c r="G207" s="106"/>
      <c r="H207" s="106"/>
      <c r="I207" s="106"/>
      <c r="J207" s="106"/>
      <c r="K207" s="106"/>
      <c r="L207" s="106"/>
      <c r="M207" s="107"/>
      <c r="N207" s="106"/>
      <c r="O207" s="107"/>
      <c r="P207" s="107"/>
      <c r="Q207" s="106"/>
      <c r="R207" s="107"/>
      <c r="S207" s="106"/>
      <c r="T207" s="107"/>
      <c r="U207" s="106"/>
      <c r="V207" s="107"/>
      <c r="W207" s="106"/>
      <c r="X207" s="106"/>
      <c r="Y207" s="106"/>
      <c r="Z207" s="109"/>
    </row>
    <row r="208" spans="1:26">
      <c r="A208" s="42"/>
      <c r="B208" s="106"/>
      <c r="C208" s="106"/>
      <c r="D208" s="106"/>
      <c r="E208" s="106"/>
      <c r="F208" s="106"/>
      <c r="G208" s="106"/>
      <c r="H208" s="106"/>
      <c r="I208" s="106"/>
      <c r="J208" s="106"/>
      <c r="K208" s="106"/>
      <c r="L208" s="106"/>
      <c r="M208" s="107"/>
      <c r="N208" s="106"/>
      <c r="O208" s="107"/>
      <c r="P208" s="107"/>
      <c r="Q208" s="106"/>
      <c r="R208" s="107"/>
      <c r="S208" s="106"/>
      <c r="T208" s="107"/>
      <c r="U208" s="106"/>
      <c r="V208" s="107"/>
      <c r="W208" s="106"/>
      <c r="X208" s="106"/>
      <c r="Y208" s="106"/>
      <c r="Z208" s="109"/>
    </row>
    <row r="209" spans="1:26">
      <c r="A209" s="42"/>
      <c r="B209" s="106"/>
      <c r="C209" s="106"/>
      <c r="D209" s="106"/>
      <c r="E209" s="106"/>
      <c r="F209" s="106"/>
      <c r="G209" s="106"/>
      <c r="H209" s="106"/>
      <c r="I209" s="106"/>
      <c r="J209" s="106"/>
      <c r="K209" s="106"/>
      <c r="L209" s="106"/>
      <c r="M209" s="107"/>
      <c r="N209" s="106"/>
      <c r="O209" s="107"/>
      <c r="P209" s="107"/>
      <c r="Q209" s="106"/>
      <c r="R209" s="107"/>
      <c r="S209" s="106"/>
      <c r="T209" s="107"/>
      <c r="U209" s="106"/>
      <c r="V209" s="107"/>
      <c r="W209" s="106"/>
      <c r="X209" s="106"/>
      <c r="Y209" s="106"/>
      <c r="Z209" s="109"/>
    </row>
    <row r="210" spans="1:26">
      <c r="A210" s="42"/>
      <c r="B210" s="106"/>
      <c r="C210" s="106"/>
      <c r="D210" s="106"/>
      <c r="E210" s="106"/>
      <c r="F210" s="106"/>
      <c r="G210" s="106"/>
      <c r="H210" s="106"/>
      <c r="I210" s="106"/>
      <c r="J210" s="106"/>
      <c r="K210" s="106"/>
      <c r="L210" s="106"/>
      <c r="M210" s="107"/>
      <c r="N210" s="106"/>
      <c r="O210" s="107"/>
      <c r="P210" s="107"/>
      <c r="Q210" s="106"/>
      <c r="R210" s="107"/>
      <c r="S210" s="106"/>
      <c r="T210" s="107"/>
      <c r="U210" s="106"/>
      <c r="V210" s="107"/>
      <c r="W210" s="106"/>
      <c r="X210" s="106"/>
      <c r="Y210" s="106"/>
      <c r="Z210" s="109"/>
    </row>
    <row r="211" spans="1:26">
      <c r="A211" s="42"/>
      <c r="B211" s="106"/>
      <c r="C211" s="106"/>
      <c r="D211" s="106"/>
      <c r="E211" s="106"/>
      <c r="F211" s="106"/>
      <c r="G211" s="106"/>
      <c r="H211" s="106"/>
      <c r="I211" s="106"/>
      <c r="J211" s="106"/>
      <c r="K211" s="106"/>
      <c r="L211" s="106"/>
      <c r="M211" s="107"/>
      <c r="N211" s="106"/>
      <c r="O211" s="107"/>
      <c r="P211" s="107"/>
      <c r="Q211" s="106"/>
      <c r="R211" s="107"/>
      <c r="S211" s="106"/>
      <c r="T211" s="107"/>
      <c r="U211" s="106"/>
      <c r="V211" s="107"/>
      <c r="W211" s="106"/>
      <c r="X211" s="106"/>
      <c r="Y211" s="106"/>
      <c r="Z211" s="109"/>
    </row>
    <row r="212" spans="1:26">
      <c r="A212" s="42"/>
      <c r="B212" s="106"/>
      <c r="C212" s="106"/>
      <c r="D212" s="106"/>
      <c r="E212" s="106"/>
      <c r="F212" s="106"/>
      <c r="G212" s="106"/>
      <c r="H212" s="106"/>
      <c r="I212" s="106"/>
      <c r="J212" s="106"/>
      <c r="K212" s="106"/>
      <c r="L212" s="106"/>
      <c r="M212" s="107"/>
      <c r="N212" s="106"/>
      <c r="O212" s="107"/>
      <c r="P212" s="107"/>
      <c r="Q212" s="106"/>
      <c r="R212" s="107"/>
      <c r="S212" s="106"/>
      <c r="T212" s="107"/>
      <c r="U212" s="106"/>
      <c r="V212" s="107"/>
      <c r="W212" s="106"/>
      <c r="X212" s="106"/>
      <c r="Y212" s="106"/>
      <c r="Z212" s="109"/>
    </row>
    <row r="213" spans="1:26">
      <c r="A213" s="42"/>
      <c r="B213" s="106"/>
      <c r="C213" s="106"/>
      <c r="D213" s="106"/>
      <c r="E213" s="106"/>
      <c r="F213" s="106"/>
      <c r="G213" s="106"/>
      <c r="H213" s="106"/>
      <c r="I213" s="106"/>
      <c r="J213" s="106"/>
      <c r="K213" s="106"/>
      <c r="L213" s="106"/>
      <c r="M213" s="107"/>
      <c r="N213" s="106"/>
      <c r="O213" s="107"/>
      <c r="P213" s="107"/>
      <c r="Q213" s="106"/>
      <c r="R213" s="107"/>
      <c r="S213" s="106"/>
      <c r="T213" s="107"/>
      <c r="U213" s="106"/>
      <c r="V213" s="107"/>
      <c r="W213" s="106"/>
      <c r="X213" s="106"/>
      <c r="Y213" s="106"/>
      <c r="Z213" s="109"/>
    </row>
    <row r="214" spans="1:26">
      <c r="A214" s="42"/>
      <c r="B214" s="106"/>
      <c r="C214" s="106"/>
      <c r="D214" s="106"/>
      <c r="E214" s="106"/>
      <c r="F214" s="106"/>
      <c r="G214" s="106"/>
      <c r="H214" s="106"/>
      <c r="I214" s="106"/>
      <c r="J214" s="106"/>
      <c r="K214" s="106"/>
      <c r="L214" s="106"/>
      <c r="M214" s="107"/>
      <c r="N214" s="106"/>
      <c r="O214" s="107"/>
      <c r="P214" s="107"/>
      <c r="Q214" s="106"/>
      <c r="R214" s="107"/>
      <c r="S214" s="106"/>
      <c r="T214" s="107"/>
      <c r="U214" s="106"/>
      <c r="V214" s="107"/>
      <c r="W214" s="106"/>
      <c r="X214" s="106"/>
      <c r="Y214" s="106"/>
      <c r="Z214" s="109"/>
    </row>
    <row r="215" spans="1:26">
      <c r="A215" s="42"/>
      <c r="B215" s="106"/>
      <c r="C215" s="106"/>
      <c r="D215" s="106"/>
      <c r="E215" s="106"/>
      <c r="F215" s="106"/>
      <c r="G215" s="106"/>
      <c r="H215" s="106"/>
      <c r="I215" s="106"/>
      <c r="J215" s="106"/>
      <c r="K215" s="106"/>
      <c r="L215" s="106"/>
      <c r="M215" s="107"/>
      <c r="N215" s="106"/>
      <c r="O215" s="107"/>
      <c r="P215" s="107"/>
      <c r="Q215" s="106"/>
      <c r="R215" s="107"/>
      <c r="S215" s="106"/>
      <c r="T215" s="107"/>
      <c r="U215" s="106"/>
      <c r="V215" s="107"/>
      <c r="W215" s="106"/>
      <c r="X215" s="106"/>
      <c r="Y215" s="106"/>
      <c r="Z215" s="109"/>
    </row>
    <row r="216" spans="1:26">
      <c r="A216" s="42"/>
      <c r="B216" s="106"/>
      <c r="C216" s="106"/>
      <c r="D216" s="106"/>
      <c r="E216" s="106"/>
      <c r="F216" s="106"/>
      <c r="G216" s="106"/>
      <c r="H216" s="106"/>
      <c r="I216" s="106"/>
      <c r="J216" s="106"/>
      <c r="K216" s="106"/>
      <c r="L216" s="106"/>
      <c r="M216" s="107"/>
      <c r="N216" s="106"/>
      <c r="O216" s="107"/>
      <c r="P216" s="107"/>
      <c r="Q216" s="106"/>
      <c r="R216" s="107"/>
      <c r="S216" s="106"/>
      <c r="T216" s="107"/>
      <c r="U216" s="106"/>
      <c r="V216" s="107"/>
      <c r="W216" s="106"/>
      <c r="X216" s="106"/>
      <c r="Y216" s="106"/>
      <c r="Z216" s="109"/>
    </row>
    <row r="217" spans="1:26">
      <c r="A217" s="42"/>
      <c r="B217" s="106"/>
      <c r="C217" s="106"/>
      <c r="D217" s="106"/>
      <c r="E217" s="106"/>
      <c r="F217" s="106"/>
      <c r="G217" s="106"/>
      <c r="H217" s="106"/>
      <c r="I217" s="106"/>
      <c r="J217" s="106"/>
      <c r="K217" s="106"/>
      <c r="L217" s="106"/>
      <c r="M217" s="107"/>
      <c r="N217" s="106"/>
      <c r="O217" s="107"/>
      <c r="P217" s="107"/>
      <c r="Q217" s="106"/>
      <c r="R217" s="107"/>
      <c r="S217" s="106"/>
      <c r="T217" s="107"/>
      <c r="U217" s="106"/>
      <c r="V217" s="107"/>
      <c r="W217" s="106"/>
      <c r="X217" s="106"/>
      <c r="Y217" s="106"/>
      <c r="Z217" s="109"/>
    </row>
    <row r="218" spans="1:26">
      <c r="A218" s="42"/>
      <c r="B218" s="106"/>
      <c r="C218" s="106"/>
      <c r="D218" s="106"/>
      <c r="E218" s="106"/>
      <c r="F218" s="106"/>
      <c r="G218" s="106"/>
      <c r="H218" s="106"/>
      <c r="I218" s="106"/>
      <c r="J218" s="106"/>
      <c r="K218" s="106"/>
      <c r="L218" s="106"/>
      <c r="M218" s="107"/>
      <c r="N218" s="106"/>
      <c r="O218" s="107"/>
      <c r="P218" s="107"/>
      <c r="Q218" s="106"/>
      <c r="R218" s="107"/>
      <c r="S218" s="106"/>
      <c r="T218" s="107"/>
      <c r="U218" s="106"/>
      <c r="V218" s="107"/>
      <c r="W218" s="106"/>
      <c r="X218" s="106"/>
      <c r="Y218" s="106"/>
      <c r="Z218" s="109"/>
    </row>
    <row r="219" spans="1:26">
      <c r="A219" s="42"/>
      <c r="B219" s="106"/>
      <c r="C219" s="106"/>
      <c r="D219" s="106"/>
      <c r="E219" s="106"/>
      <c r="F219" s="106"/>
      <c r="G219" s="106"/>
      <c r="H219" s="106"/>
      <c r="I219" s="106"/>
      <c r="J219" s="106"/>
      <c r="K219" s="106"/>
      <c r="L219" s="106"/>
      <c r="M219" s="107"/>
      <c r="N219" s="106"/>
      <c r="O219" s="107"/>
      <c r="P219" s="107"/>
      <c r="Q219" s="106"/>
      <c r="R219" s="107"/>
      <c r="S219" s="106"/>
      <c r="T219" s="107"/>
      <c r="U219" s="106"/>
      <c r="V219" s="107"/>
      <c r="W219" s="106"/>
      <c r="X219" s="106"/>
      <c r="Y219" s="106"/>
      <c r="Z219" s="109"/>
    </row>
    <row r="220" spans="1:26">
      <c r="A220" s="42"/>
      <c r="B220" s="106"/>
      <c r="C220" s="106"/>
      <c r="D220" s="106"/>
      <c r="E220" s="106"/>
      <c r="F220" s="106"/>
      <c r="G220" s="106"/>
      <c r="H220" s="106"/>
      <c r="I220" s="106"/>
      <c r="J220" s="106"/>
      <c r="K220" s="106"/>
      <c r="L220" s="106"/>
      <c r="M220" s="107"/>
      <c r="N220" s="106"/>
      <c r="O220" s="107"/>
      <c r="P220" s="107"/>
      <c r="Q220" s="106"/>
      <c r="R220" s="107"/>
      <c r="S220" s="106"/>
      <c r="T220" s="107"/>
      <c r="U220" s="106"/>
      <c r="V220" s="107"/>
      <c r="W220" s="106"/>
      <c r="X220" s="106"/>
      <c r="Y220" s="106"/>
      <c r="Z220" s="109"/>
    </row>
    <row r="221" spans="1:26">
      <c r="A221" s="42"/>
      <c r="B221" s="106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7"/>
      <c r="N221" s="106"/>
      <c r="O221" s="107"/>
      <c r="P221" s="107"/>
      <c r="Q221" s="106"/>
      <c r="R221" s="107"/>
      <c r="S221" s="106"/>
      <c r="T221" s="107"/>
      <c r="U221" s="106"/>
      <c r="V221" s="107"/>
      <c r="W221" s="106"/>
      <c r="X221" s="106"/>
      <c r="Y221" s="106"/>
      <c r="Z221" s="109"/>
    </row>
    <row r="222" spans="1:26">
      <c r="A222" s="42"/>
      <c r="B222" s="106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7"/>
      <c r="N222" s="106"/>
      <c r="O222" s="107"/>
      <c r="P222" s="107"/>
      <c r="Q222" s="106"/>
      <c r="R222" s="107"/>
      <c r="S222" s="106"/>
      <c r="T222" s="107"/>
      <c r="U222" s="106"/>
      <c r="V222" s="107"/>
      <c r="W222" s="106"/>
      <c r="X222" s="106"/>
      <c r="Y222" s="106"/>
      <c r="Z222" s="109"/>
    </row>
    <row r="223" spans="1:26">
      <c r="A223" s="42"/>
      <c r="B223" s="106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7"/>
      <c r="N223" s="106"/>
      <c r="O223" s="107"/>
      <c r="P223" s="107"/>
      <c r="Q223" s="106"/>
      <c r="R223" s="107"/>
      <c r="S223" s="106"/>
      <c r="T223" s="107"/>
      <c r="U223" s="106"/>
      <c r="V223" s="107"/>
      <c r="W223" s="106"/>
      <c r="X223" s="106"/>
      <c r="Y223" s="106"/>
      <c r="Z223" s="109"/>
    </row>
    <row r="224" spans="1:26">
      <c r="A224" s="37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96"/>
      <c r="N224" s="38"/>
      <c r="O224" s="96"/>
      <c r="P224" s="96"/>
      <c r="Q224" s="38"/>
      <c r="R224" s="96"/>
      <c r="S224" s="38"/>
      <c r="T224" s="96"/>
      <c r="U224" s="38"/>
      <c r="V224" s="96"/>
      <c r="W224" s="38"/>
      <c r="X224" s="38"/>
      <c r="Y224" s="38"/>
      <c r="Z224" s="38"/>
    </row>
    <row r="225" spans="1:26">
      <c r="A225" s="37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96"/>
      <c r="N225" s="38"/>
      <c r="O225" s="96"/>
      <c r="P225" s="96"/>
      <c r="Q225" s="38"/>
      <c r="R225" s="96"/>
      <c r="S225" s="38"/>
      <c r="T225" s="96"/>
      <c r="U225" s="38"/>
      <c r="V225" s="96"/>
      <c r="W225" s="38"/>
      <c r="X225" s="38"/>
      <c r="Y225" s="38"/>
      <c r="Z225" s="38"/>
    </row>
    <row r="226" spans="1:26">
      <c r="A226" s="42"/>
      <c r="B226" s="106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7"/>
      <c r="N226" s="106"/>
      <c r="O226" s="107"/>
      <c r="P226" s="107"/>
      <c r="Q226" s="106"/>
      <c r="R226" s="107"/>
      <c r="S226" s="106"/>
      <c r="T226" s="107"/>
      <c r="U226" s="106"/>
      <c r="V226" s="107"/>
      <c r="W226" s="106"/>
      <c r="X226" s="106"/>
      <c r="Y226" s="106"/>
      <c r="Z226" s="109"/>
    </row>
    <row r="227" spans="1:26">
      <c r="A227" s="42"/>
      <c r="B227" s="106"/>
      <c r="C227" s="106"/>
      <c r="D227" s="106"/>
      <c r="E227" s="106"/>
      <c r="F227" s="106"/>
      <c r="G227" s="106"/>
      <c r="H227" s="106"/>
      <c r="I227" s="106"/>
      <c r="J227" s="106"/>
      <c r="K227" s="106"/>
      <c r="L227" s="106"/>
      <c r="M227" s="107"/>
      <c r="N227" s="106"/>
      <c r="O227" s="107"/>
      <c r="P227" s="107"/>
      <c r="Q227" s="106"/>
      <c r="R227" s="107"/>
      <c r="S227" s="106"/>
      <c r="T227" s="107"/>
      <c r="U227" s="106"/>
      <c r="V227" s="107"/>
      <c r="W227" s="106"/>
      <c r="X227" s="106"/>
      <c r="Y227" s="106"/>
      <c r="Z227" s="109"/>
    </row>
    <row r="228" spans="1:26">
      <c r="A228" s="42"/>
      <c r="B228" s="106"/>
      <c r="C228" s="106"/>
      <c r="D228" s="106"/>
      <c r="E228" s="106"/>
      <c r="F228" s="106"/>
      <c r="G228" s="106"/>
      <c r="H228" s="106"/>
      <c r="I228" s="106"/>
      <c r="J228" s="106"/>
      <c r="K228" s="106"/>
      <c r="L228" s="106"/>
      <c r="M228" s="107"/>
      <c r="N228" s="106"/>
      <c r="O228" s="107"/>
      <c r="P228" s="107"/>
      <c r="Q228" s="106"/>
      <c r="R228" s="107"/>
      <c r="S228" s="106"/>
      <c r="T228" s="107"/>
      <c r="U228" s="106"/>
      <c r="V228" s="107"/>
      <c r="W228" s="106"/>
      <c r="X228" s="106"/>
      <c r="Y228" s="106"/>
      <c r="Z228" s="109"/>
    </row>
    <row r="229" spans="1:26">
      <c r="A229" s="42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7"/>
      <c r="N229" s="106"/>
      <c r="O229" s="107"/>
      <c r="P229" s="107"/>
      <c r="Q229" s="106"/>
      <c r="R229" s="107"/>
      <c r="S229" s="106"/>
      <c r="T229" s="107"/>
      <c r="U229" s="106"/>
      <c r="V229" s="107"/>
      <c r="W229" s="106"/>
      <c r="X229" s="106"/>
      <c r="Y229" s="106"/>
      <c r="Z229" s="109"/>
    </row>
    <row r="230" spans="1:26">
      <c r="A230" s="42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7"/>
      <c r="N230" s="106"/>
      <c r="O230" s="107"/>
      <c r="P230" s="107"/>
      <c r="Q230" s="106"/>
      <c r="R230" s="107"/>
      <c r="S230" s="106"/>
      <c r="T230" s="107"/>
      <c r="U230" s="106"/>
      <c r="V230" s="107"/>
      <c r="W230" s="106"/>
      <c r="X230" s="106"/>
      <c r="Y230" s="106"/>
      <c r="Z230" s="109"/>
    </row>
    <row r="231" spans="1:26">
      <c r="A231" s="42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7"/>
      <c r="N231" s="106"/>
      <c r="O231" s="107"/>
      <c r="P231" s="107"/>
      <c r="Q231" s="106"/>
      <c r="R231" s="107"/>
      <c r="S231" s="106"/>
      <c r="T231" s="107"/>
      <c r="U231" s="106"/>
      <c r="V231" s="107"/>
      <c r="W231" s="106"/>
      <c r="X231" s="106"/>
      <c r="Y231" s="106"/>
      <c r="Z231" s="109"/>
    </row>
    <row r="232" spans="1:26">
      <c r="A232" s="42"/>
      <c r="B232" s="106"/>
      <c r="C232" s="106"/>
      <c r="D232" s="106"/>
      <c r="E232" s="106"/>
      <c r="F232" s="106"/>
      <c r="G232" s="106"/>
      <c r="H232" s="106"/>
      <c r="I232" s="106"/>
      <c r="J232" s="106"/>
      <c r="K232" s="106"/>
      <c r="L232" s="106"/>
      <c r="M232" s="107"/>
      <c r="N232" s="106"/>
      <c r="O232" s="107"/>
      <c r="P232" s="107"/>
      <c r="Q232" s="106"/>
      <c r="R232" s="107"/>
      <c r="S232" s="106"/>
      <c r="T232" s="107"/>
      <c r="U232" s="106"/>
      <c r="V232" s="107"/>
      <c r="W232" s="106"/>
      <c r="X232" s="106"/>
      <c r="Y232" s="106"/>
      <c r="Z232" s="109"/>
    </row>
    <row r="233" spans="1:26">
      <c r="A233" s="42"/>
      <c r="B233" s="106"/>
      <c r="C233" s="106"/>
      <c r="D233" s="106"/>
      <c r="E233" s="106"/>
      <c r="F233" s="106"/>
      <c r="G233" s="106"/>
      <c r="H233" s="106"/>
      <c r="I233" s="106"/>
      <c r="J233" s="106"/>
      <c r="K233" s="106"/>
      <c r="L233" s="106"/>
      <c r="M233" s="107"/>
      <c r="N233" s="106"/>
      <c r="O233" s="107"/>
      <c r="P233" s="107"/>
      <c r="Q233" s="106"/>
      <c r="R233" s="107"/>
      <c r="S233" s="106"/>
      <c r="T233" s="107"/>
      <c r="U233" s="106"/>
      <c r="V233" s="107"/>
      <c r="W233" s="106"/>
      <c r="X233" s="106"/>
      <c r="Y233" s="106"/>
      <c r="Z233" s="109"/>
    </row>
    <row r="234" spans="1:26">
      <c r="A234" s="42"/>
      <c r="B234" s="106"/>
      <c r="C234" s="106"/>
      <c r="D234" s="106"/>
      <c r="E234" s="106"/>
      <c r="F234" s="106"/>
      <c r="G234" s="106"/>
      <c r="H234" s="106"/>
      <c r="I234" s="106"/>
      <c r="J234" s="106"/>
      <c r="K234" s="106"/>
      <c r="L234" s="106"/>
      <c r="M234" s="107"/>
      <c r="N234" s="106"/>
      <c r="O234" s="107"/>
      <c r="P234" s="107"/>
      <c r="Q234" s="106"/>
      <c r="R234" s="107"/>
      <c r="S234" s="106"/>
      <c r="T234" s="107"/>
      <c r="U234" s="106"/>
      <c r="V234" s="107"/>
      <c r="W234" s="106"/>
      <c r="X234" s="106"/>
      <c r="Y234" s="106"/>
      <c r="Z234" s="109"/>
    </row>
    <row r="235" spans="1:26">
      <c r="A235" s="42"/>
      <c r="B235" s="106"/>
      <c r="C235" s="106"/>
      <c r="D235" s="106"/>
      <c r="E235" s="106"/>
      <c r="F235" s="106"/>
      <c r="G235" s="106"/>
      <c r="H235" s="106"/>
      <c r="I235" s="106"/>
      <c r="J235" s="106"/>
      <c r="K235" s="106"/>
      <c r="L235" s="106"/>
      <c r="M235" s="107"/>
      <c r="N235" s="106"/>
      <c r="O235" s="107"/>
      <c r="P235" s="107"/>
      <c r="Q235" s="106"/>
      <c r="R235" s="107"/>
      <c r="S235" s="106"/>
      <c r="T235" s="107"/>
      <c r="U235" s="106"/>
      <c r="V235" s="107"/>
      <c r="W235" s="106"/>
      <c r="X235" s="106"/>
      <c r="Y235" s="106"/>
      <c r="Z235" s="109"/>
    </row>
    <row r="236" spans="1:26">
      <c r="A236" s="42"/>
      <c r="B236" s="106"/>
      <c r="C236" s="106"/>
      <c r="D236" s="106"/>
      <c r="E236" s="106"/>
      <c r="F236" s="106"/>
      <c r="G236" s="106"/>
      <c r="H236" s="106"/>
      <c r="I236" s="106"/>
      <c r="J236" s="106"/>
      <c r="K236" s="106"/>
      <c r="L236" s="106"/>
      <c r="M236" s="107"/>
      <c r="N236" s="106"/>
      <c r="O236" s="107"/>
      <c r="P236" s="107"/>
      <c r="Q236" s="106"/>
      <c r="R236" s="107"/>
      <c r="S236" s="106"/>
      <c r="T236" s="107"/>
      <c r="U236" s="106"/>
      <c r="V236" s="107"/>
      <c r="W236" s="106"/>
      <c r="X236" s="106"/>
      <c r="Y236" s="106"/>
      <c r="Z236" s="109"/>
    </row>
    <row r="237" spans="1:26">
      <c r="A237" s="37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96"/>
      <c r="N237" s="38"/>
      <c r="O237" s="96"/>
      <c r="P237" s="96"/>
      <c r="Q237" s="38"/>
      <c r="R237" s="96"/>
      <c r="S237" s="38"/>
      <c r="T237" s="96"/>
      <c r="U237" s="38"/>
      <c r="V237" s="96"/>
      <c r="W237" s="38"/>
      <c r="X237" s="38"/>
      <c r="Y237" s="38"/>
      <c r="Z237" s="112"/>
    </row>
    <row r="238" spans="1:26">
      <c r="A238" s="37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96"/>
      <c r="N238" s="38"/>
      <c r="O238" s="96"/>
      <c r="P238" s="96"/>
      <c r="Q238" s="38"/>
      <c r="R238" s="96"/>
      <c r="S238" s="38"/>
      <c r="T238" s="96"/>
      <c r="U238" s="38"/>
      <c r="V238" s="96"/>
      <c r="W238" s="38"/>
      <c r="X238" s="38"/>
      <c r="Y238" s="38"/>
      <c r="Z238" s="112"/>
    </row>
    <row r="239" spans="1:26">
      <c r="A239" s="42"/>
      <c r="B239" s="106"/>
      <c r="C239" s="106"/>
      <c r="D239" s="106"/>
      <c r="E239" s="106"/>
      <c r="F239" s="106"/>
      <c r="G239" s="106"/>
      <c r="H239" s="106"/>
      <c r="I239" s="106"/>
      <c r="J239" s="106"/>
      <c r="K239" s="106"/>
      <c r="L239" s="106"/>
      <c r="M239" s="107"/>
      <c r="N239" s="106"/>
      <c r="O239" s="107"/>
      <c r="P239" s="107"/>
      <c r="Q239" s="106"/>
      <c r="R239" s="107"/>
      <c r="S239" s="106"/>
      <c r="T239" s="107"/>
      <c r="U239" s="106"/>
      <c r="V239" s="107"/>
      <c r="W239" s="106"/>
      <c r="X239" s="106"/>
      <c r="Y239" s="106"/>
      <c r="Z239" s="109"/>
    </row>
    <row r="240" spans="1:26">
      <c r="A240" s="42"/>
      <c r="B240" s="106"/>
      <c r="C240" s="106"/>
      <c r="D240" s="106"/>
      <c r="E240" s="106"/>
      <c r="F240" s="106"/>
      <c r="G240" s="106"/>
      <c r="H240" s="106"/>
      <c r="I240" s="106"/>
      <c r="J240" s="106"/>
      <c r="K240" s="106"/>
      <c r="L240" s="106"/>
      <c r="M240" s="107"/>
      <c r="N240" s="106"/>
      <c r="O240" s="107"/>
      <c r="P240" s="107"/>
      <c r="Q240" s="106"/>
      <c r="R240" s="107"/>
      <c r="S240" s="106"/>
      <c r="T240" s="107"/>
      <c r="U240" s="106"/>
      <c r="V240" s="107"/>
      <c r="W240" s="106"/>
      <c r="X240" s="106"/>
      <c r="Y240" s="106"/>
      <c r="Z240" s="109"/>
    </row>
    <row r="241" spans="1:26">
      <c r="A241" s="42"/>
      <c r="B241" s="106"/>
      <c r="C241" s="106"/>
      <c r="D241" s="106"/>
      <c r="E241" s="106"/>
      <c r="F241" s="106"/>
      <c r="G241" s="106"/>
      <c r="H241" s="106"/>
      <c r="I241" s="106"/>
      <c r="J241" s="106"/>
      <c r="K241" s="106"/>
      <c r="L241" s="106"/>
      <c r="M241" s="107"/>
      <c r="N241" s="106"/>
      <c r="O241" s="107"/>
      <c r="P241" s="107"/>
      <c r="Q241" s="106"/>
      <c r="R241" s="107"/>
      <c r="S241" s="106"/>
      <c r="T241" s="107"/>
      <c r="U241" s="106"/>
      <c r="V241" s="107"/>
      <c r="W241" s="106"/>
      <c r="X241" s="106"/>
      <c r="Y241" s="106"/>
      <c r="Z241" s="109"/>
    </row>
    <row r="242" spans="1:26">
      <c r="A242" s="42"/>
      <c r="B242" s="106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7"/>
      <c r="N242" s="106"/>
      <c r="O242" s="107"/>
      <c r="P242" s="107"/>
      <c r="Q242" s="106"/>
      <c r="R242" s="107"/>
      <c r="S242" s="106"/>
      <c r="T242" s="107"/>
      <c r="U242" s="106"/>
      <c r="V242" s="107"/>
      <c r="W242" s="106"/>
      <c r="X242" s="106"/>
      <c r="Y242" s="106"/>
      <c r="Z242" s="109"/>
    </row>
    <row r="243" spans="1:26">
      <c r="A243" s="42"/>
      <c r="B243" s="106"/>
      <c r="C243" s="106"/>
      <c r="D243" s="106"/>
      <c r="E243" s="106"/>
      <c r="F243" s="106"/>
      <c r="G243" s="106"/>
      <c r="H243" s="106"/>
      <c r="I243" s="106"/>
      <c r="J243" s="106"/>
      <c r="K243" s="106"/>
      <c r="L243" s="106"/>
      <c r="M243" s="107"/>
      <c r="N243" s="106"/>
      <c r="O243" s="107"/>
      <c r="P243" s="107"/>
      <c r="Q243" s="106"/>
      <c r="R243" s="107"/>
      <c r="S243" s="106"/>
      <c r="T243" s="107"/>
      <c r="U243" s="106"/>
      <c r="V243" s="107"/>
      <c r="W243" s="106"/>
      <c r="X243" s="106"/>
      <c r="Y243" s="106"/>
      <c r="Z243" s="109"/>
    </row>
  </sheetData>
  <mergeCells count="50">
    <mergeCell ref="F1:M1"/>
    <mergeCell ref="I2:K2"/>
    <mergeCell ref="L2:M2"/>
    <mergeCell ref="I3:K3"/>
    <mergeCell ref="L3:M3"/>
    <mergeCell ref="I4:K4"/>
    <mergeCell ref="L4:M4"/>
    <mergeCell ref="I5:M5"/>
    <mergeCell ref="I6:M6"/>
    <mergeCell ref="I7:M7"/>
    <mergeCell ref="I8:M8"/>
    <mergeCell ref="I9:M9"/>
    <mergeCell ref="H10:J10"/>
    <mergeCell ref="A5:A9"/>
    <mergeCell ref="A10:A11"/>
    <mergeCell ref="B10:B11"/>
    <mergeCell ref="C10:C11"/>
    <mergeCell ref="D10:D11"/>
    <mergeCell ref="E10:E11"/>
    <mergeCell ref="F10:F11"/>
    <mergeCell ref="G10:G11"/>
    <mergeCell ref="K10:K11"/>
    <mergeCell ref="L10:L11"/>
    <mergeCell ref="M10:M11"/>
    <mergeCell ref="N10:N11"/>
    <mergeCell ref="O3:O4"/>
    <mergeCell ref="O10:O11"/>
    <mergeCell ref="P3:P4"/>
    <mergeCell ref="P10:P11"/>
    <mergeCell ref="Q3:Q4"/>
    <mergeCell ref="Q10:Q11"/>
    <mergeCell ref="R3:R4"/>
    <mergeCell ref="R10:R11"/>
    <mergeCell ref="S3:S4"/>
    <mergeCell ref="S10:S11"/>
    <mergeCell ref="T3:T4"/>
    <mergeCell ref="T10:T11"/>
    <mergeCell ref="U3:U4"/>
    <mergeCell ref="U10:U11"/>
    <mergeCell ref="V3:V4"/>
    <mergeCell ref="V10:V11"/>
    <mergeCell ref="W3:W4"/>
    <mergeCell ref="W10:W11"/>
    <mergeCell ref="X10:X11"/>
    <mergeCell ref="Y10:Y11"/>
    <mergeCell ref="Z10:Z11"/>
    <mergeCell ref="A1:C4"/>
    <mergeCell ref="D1:E4"/>
    <mergeCell ref="F2:H4"/>
    <mergeCell ref="F5:H9"/>
  </mergeCells>
  <conditionalFormatting sqref="M12">
    <cfRule type="cellIs" dxfId="0" priority="15" operator="equal">
      <formula>"O"</formula>
    </cfRule>
    <cfRule type="cellIs" dxfId="1" priority="16" operator="equal">
      <formula>"K"</formula>
    </cfRule>
    <cfRule type="cellIs" dxfId="2" priority="17" operator="equal">
      <formula>"M"</formula>
    </cfRule>
  </conditionalFormatting>
  <conditionalFormatting sqref="M13">
    <cfRule type="cellIs" dxfId="3" priority="4" operator="equal">
      <formula>"M"</formula>
    </cfRule>
    <cfRule type="cellIs" dxfId="4" priority="9" operator="equal">
      <formula>"P"</formula>
    </cfRule>
    <cfRule type="cellIs" dxfId="3" priority="8" operator="equal">
      <formula>"F"</formula>
    </cfRule>
    <cfRule type="cellIs" dxfId="5" priority="7" operator="equal">
      <formula>"U"</formula>
    </cfRule>
    <cfRule type="cellIs" dxfId="6" priority="6" operator="equal">
      <formula>"N"</formula>
    </cfRule>
    <cfRule type="cellIs" dxfId="7" priority="5" operator="equal">
      <formula>"NA"</formula>
    </cfRule>
  </conditionalFormatting>
  <conditionalFormatting sqref="M13:M795">
    <cfRule type="cellIs" dxfId="8" priority="1" operator="equal">
      <formula>"O"</formula>
    </cfRule>
    <cfRule type="cellIs" dxfId="2" priority="2" operator="equal">
      <formula>"M"</formula>
    </cfRule>
    <cfRule type="cellIs" dxfId="3" priority="3" operator="equal">
      <formula>"K"</formula>
    </cfRule>
  </conditionalFormatting>
  <conditionalFormatting sqref="V1:V11 T1:T11 R1:R11 O1:P11 O13:P1048576 R13:R1048576 T13:T1048576 V13:V1048576">
    <cfRule type="cellIs" dxfId="4" priority="22" operator="equal">
      <formula>"P"</formula>
    </cfRule>
    <cfRule type="cellIs" dxfId="3" priority="21" operator="equal">
      <formula>"F"</formula>
    </cfRule>
    <cfRule type="cellIs" dxfId="5" priority="20" operator="equal">
      <formula>"U"</formula>
    </cfRule>
    <cfRule type="cellIs" dxfId="6" priority="19" operator="equal">
      <formula>"N"</formula>
    </cfRule>
    <cfRule type="cellIs" dxfId="7" priority="18" operator="equal">
      <formula>"NA"</formula>
    </cfRule>
  </conditionalFormatting>
  <conditionalFormatting sqref="O12:P12 R12 T12 V12">
    <cfRule type="cellIs" dxfId="4" priority="14" operator="equal">
      <formula>"P"</formula>
    </cfRule>
    <cfRule type="cellIs" dxfId="3" priority="13" operator="equal">
      <formula>"F"</formula>
    </cfRule>
    <cfRule type="cellIs" dxfId="5" priority="12" operator="equal">
      <formula>"U"</formula>
    </cfRule>
    <cfRule type="cellIs" dxfId="6" priority="11" operator="equal">
      <formula>"N"</formula>
    </cfRule>
    <cfRule type="cellIs" dxfId="7" priority="10" operator="equal">
      <formula>"NA"</formula>
    </cfRule>
  </conditionalFormatting>
  <conditionalFormatting sqref="M239:M1048576 M14:M236">
    <cfRule type="cellIs" dxfId="0" priority="23" operator="equal">
      <formula>"O"</formula>
    </cfRule>
    <cfRule type="cellIs" dxfId="1" priority="24" operator="equal">
      <formula>"K"</formula>
    </cfRule>
    <cfRule type="cellIs" dxfId="2" priority="25" operator="equal">
      <formula>"M"</formula>
    </cfRule>
  </conditionalFormatting>
  <hyperlinks>
    <hyperlink ref="F13" r:id="rId1" display="http://127.0.0.1:8080/gw/xxx.json" tooltip="http://127.0.0.1:8080/gw/xxx.json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</dc:creator>
  <cp:lastModifiedBy>弎零肆捌</cp:lastModifiedBy>
  <dcterms:created xsi:type="dcterms:W3CDTF">2015-03-13T06:12:00Z</dcterms:created>
  <dcterms:modified xsi:type="dcterms:W3CDTF">2021-11-30T09:34:55Z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5171E12974E84D6EB59A437753A3A288</vt:lpwstr>
  </property>
  <property fmtid="{D5CDD505-2E9C-101B-9397-08002B2CF9AE}" pid="3" name="KSOProductBuildVer">
    <vt:lpwstr>2052-11.1.0.11045</vt:lpwstr>
  </property>
</Properties>
</file>