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\profico-hq\dados\csv\"/>
    </mc:Choice>
  </mc:AlternateContent>
  <xr:revisionPtr revIDLastSave="0" documentId="13_ncr:1_{3765DB2B-3112-4DBA-A6B6-1E70A9090611}" xr6:coauthVersionLast="47" xr6:coauthVersionMax="47" xr10:uidLastSave="{00000000-0000-0000-0000-000000000000}"/>
  <bookViews>
    <workbookView xWindow="20370" yWindow="-4875" windowWidth="29040" windowHeight="15720" firstSheet="1" activeTab="8" xr2:uid="{00000000-000D-0000-FFFF-FFFF00000000}"/>
  </bookViews>
  <sheets>
    <sheet name="original" sheetId="1" r:id="rId1"/>
    <sheet name="aon-anual" sheetId="3" r:id="rId2"/>
    <sheet name="graf-aon-anual" sheetId="4" r:id="rId3"/>
    <sheet name="flex-anual" sheetId="5" r:id="rId4"/>
    <sheet name="graf-flex-anual" sheetId="6" r:id="rId5"/>
    <sheet name="aon-uf" sheetId="7" r:id="rId6"/>
    <sheet name="graf-aon-uf" sheetId="8" r:id="rId7"/>
    <sheet name="flex-uf" sheetId="9" r:id="rId8"/>
    <sheet name="graf-flex-uf" sheetId="10" r:id="rId9"/>
  </sheets>
  <definedNames>
    <definedName name="_xlnm._FilterDatabase" localSheetId="0" hidden="1">original!$A$1:$O$952</definedName>
  </definedNames>
  <calcPr calcId="191029"/>
  <pivotCaches>
    <pivotCache cacheId="1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" i="10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" i="8"/>
  <c r="B3" i="6"/>
  <c r="B4" i="6"/>
  <c r="B5" i="6"/>
  <c r="B6" i="6"/>
  <c r="B7" i="6"/>
  <c r="B8" i="6"/>
  <c r="B9" i="6"/>
  <c r="B10" i="6"/>
  <c r="B2" i="6"/>
  <c r="B3" i="4"/>
  <c r="B4" i="4"/>
  <c r="B5" i="4"/>
  <c r="B6" i="4"/>
  <c r="B7" i="4"/>
  <c r="B8" i="4"/>
  <c r="B9" i="4"/>
  <c r="B10" i="4"/>
  <c r="B11" i="4"/>
  <c r="B12" i="4"/>
  <c r="B13" i="4"/>
  <c r="B14" i="4"/>
  <c r="B2" i="4"/>
  <c r="D134" i="1"/>
  <c r="D27" i="1"/>
  <c r="D112" i="1"/>
  <c r="D783" i="1"/>
  <c r="D743" i="1"/>
  <c r="D655" i="1"/>
  <c r="D84" i="1"/>
  <c r="D575" i="1"/>
  <c r="D49" i="1"/>
  <c r="D14" i="1"/>
  <c r="D80" i="1"/>
  <c r="D570" i="1"/>
  <c r="D880" i="1"/>
  <c r="D411" i="1"/>
  <c r="D69" i="1"/>
  <c r="D53" i="1"/>
  <c r="D767" i="1"/>
  <c r="D702" i="1"/>
  <c r="D279" i="1"/>
  <c r="D7" i="1"/>
  <c r="D537" i="1"/>
  <c r="D909" i="1"/>
  <c r="D522" i="1"/>
  <c r="D908" i="1"/>
  <c r="D115" i="1"/>
  <c r="D865" i="1"/>
  <c r="D50" i="1"/>
  <c r="D100" i="1"/>
  <c r="D794" i="1"/>
  <c r="D785" i="1"/>
  <c r="D839" i="1"/>
  <c r="D722" i="1"/>
  <c r="D847" i="1"/>
  <c r="D535" i="1"/>
  <c r="D656" i="1"/>
  <c r="D400" i="1"/>
  <c r="D304" i="1"/>
  <c r="D712" i="1"/>
  <c r="D883" i="1"/>
  <c r="D248" i="1"/>
  <c r="D750" i="1"/>
  <c r="D682" i="1"/>
  <c r="D55" i="1"/>
  <c r="D51" i="1"/>
  <c r="D45" i="1"/>
  <c r="D900" i="1"/>
  <c r="D497" i="1"/>
  <c r="D576" i="1"/>
  <c r="D8" i="1"/>
  <c r="D642" i="1"/>
  <c r="D937" i="1"/>
  <c r="D649" i="1"/>
  <c r="D98" i="1"/>
  <c r="D573" i="1"/>
  <c r="D32" i="1"/>
  <c r="D650" i="1"/>
  <c r="D123" i="1"/>
  <c r="D592" i="1"/>
  <c r="D325" i="1"/>
  <c r="D15" i="1"/>
  <c r="D481" i="1"/>
  <c r="D556" i="1"/>
  <c r="D97" i="1"/>
  <c r="D434" i="1"/>
  <c r="D564" i="1"/>
  <c r="D581" i="1"/>
  <c r="D770" i="1"/>
  <c r="D159" i="1"/>
  <c r="D525" i="1"/>
  <c r="D246" i="1"/>
  <c r="D377" i="1"/>
  <c r="D182" i="1"/>
  <c r="D161" i="1"/>
  <c r="D392" i="1"/>
  <c r="D199" i="1"/>
  <c r="D557" i="1"/>
  <c r="D447" i="1"/>
  <c r="D337" i="1"/>
  <c r="D60" i="1"/>
  <c r="D275" i="1"/>
  <c r="D781" i="1"/>
  <c r="D742" i="1"/>
  <c r="D241" i="1"/>
  <c r="D719" i="1"/>
  <c r="D560" i="1"/>
  <c r="D611" i="1"/>
  <c r="D44" i="1"/>
  <c r="D623" i="1"/>
  <c r="D864" i="1"/>
  <c r="D178" i="1"/>
  <c r="D452" i="1"/>
  <c r="D30" i="1"/>
  <c r="D135" i="1"/>
  <c r="D615" i="1"/>
  <c r="D547" i="1"/>
  <c r="D168" i="1"/>
  <c r="D703" i="1"/>
  <c r="D875" i="1"/>
  <c r="D171" i="1"/>
  <c r="D233" i="1"/>
  <c r="D104" i="1"/>
  <c r="D197" i="1"/>
  <c r="D850" i="1"/>
  <c r="D6" i="1"/>
  <c r="D333" i="1"/>
  <c r="D297" i="1"/>
  <c r="D441" i="1"/>
  <c r="D301" i="1"/>
  <c r="D924" i="1"/>
  <c r="D562" i="1"/>
  <c r="D10" i="1"/>
  <c r="D73" i="1"/>
  <c r="D364" i="1"/>
  <c r="D896" i="1"/>
  <c r="D330" i="1"/>
  <c r="D312" i="1"/>
  <c r="D471" i="1"/>
  <c r="D757" i="1"/>
  <c r="D759" i="1"/>
  <c r="D795" i="1"/>
  <c r="D113" i="1"/>
  <c r="D209" i="1"/>
  <c r="D390" i="1"/>
  <c r="D693" i="1"/>
  <c r="D283" i="1"/>
  <c r="D18" i="1"/>
  <c r="D284" i="1"/>
  <c r="D740" i="1"/>
  <c r="D716" i="1"/>
  <c r="D641" i="1"/>
  <c r="D217" i="1"/>
  <c r="D766" i="1"/>
  <c r="D829" i="1"/>
  <c r="D99" i="1"/>
  <c r="D308" i="1"/>
  <c r="D657" i="1"/>
  <c r="D435" i="1"/>
  <c r="D473" i="1"/>
  <c r="D286" i="1"/>
  <c r="D886" i="1"/>
  <c r="D760" i="1"/>
  <c r="D602" i="1"/>
  <c r="D106" i="1"/>
  <c r="D778" i="1"/>
  <c r="D819" i="1"/>
  <c r="D280" i="1"/>
  <c r="D713" i="1"/>
  <c r="D386" i="1"/>
  <c r="D85" i="1"/>
  <c r="D29" i="1"/>
  <c r="D870" i="1"/>
  <c r="D652" i="1"/>
  <c r="D660" i="1"/>
  <c r="D245" i="1"/>
  <c r="D269" i="1"/>
  <c r="D533" i="1"/>
  <c r="D254" i="1"/>
  <c r="D841" i="1"/>
  <c r="D253" i="1"/>
  <c r="D709" i="1"/>
  <c r="D559" i="1"/>
  <c r="D506" i="1"/>
  <c r="D631" i="1"/>
  <c r="D603" i="1"/>
  <c r="D653" i="1"/>
  <c r="D421" i="1"/>
  <c r="D764" i="1"/>
  <c r="D629" i="1"/>
  <c r="D822" i="1"/>
  <c r="D412" i="1"/>
  <c r="D873" i="1"/>
  <c r="D335" i="1"/>
  <c r="D817" i="1"/>
  <c r="D697" i="1"/>
  <c r="D925" i="1"/>
  <c r="D758" i="1"/>
  <c r="D774" i="1"/>
  <c r="D667" i="1"/>
  <c r="D496" i="1"/>
  <c r="D528" i="1"/>
  <c r="D659" i="1"/>
  <c r="D11" i="1"/>
  <c r="D19" i="1"/>
  <c r="D916" i="1"/>
  <c r="D926" i="1"/>
  <c r="D745" i="1"/>
  <c r="D802" i="1"/>
  <c r="D734" i="1"/>
  <c r="D838" i="1"/>
  <c r="D919" i="1"/>
  <c r="D808" i="1"/>
  <c r="D407" i="1"/>
  <c r="D393" i="1"/>
  <c r="D536" i="1"/>
  <c r="D787" i="1"/>
  <c r="D800" i="1"/>
  <c r="D405" i="1"/>
  <c r="D756" i="1"/>
  <c r="D733" i="1"/>
  <c r="D885" i="1"/>
  <c r="D831" i="1"/>
  <c r="D805" i="1"/>
  <c r="D295" i="1"/>
  <c r="D389" i="1"/>
  <c r="D191" i="1"/>
  <c r="D587" i="1"/>
  <c r="D391" i="1"/>
  <c r="D746" i="1"/>
  <c r="D138" i="1"/>
  <c r="D824" i="1"/>
  <c r="D554" i="1"/>
  <c r="D588" i="1"/>
  <c r="D696" i="1"/>
  <c r="D427" i="1"/>
  <c r="D612" i="1"/>
  <c r="D324" i="1"/>
  <c r="D607" i="1"/>
  <c r="D717" i="1"/>
  <c r="D483" i="1"/>
  <c r="D812" i="1"/>
  <c r="D47" i="1"/>
  <c r="D541" i="1"/>
  <c r="D752" i="1"/>
  <c r="D775" i="1"/>
  <c r="D797" i="1"/>
  <c r="D67" i="1"/>
  <c r="D563" i="1"/>
  <c r="D490" i="1"/>
  <c r="D442" i="1"/>
  <c r="D584" i="1"/>
  <c r="D552" i="1"/>
  <c r="D863" i="1"/>
  <c r="D684" i="1"/>
  <c r="D814" i="1"/>
  <c r="D501" i="1"/>
  <c r="D630" i="1"/>
  <c r="D566" i="1"/>
  <c r="D771" i="1"/>
  <c r="D729" i="1"/>
  <c r="D936" i="1"/>
  <c r="D419" i="1"/>
  <c r="D942" i="1"/>
  <c r="D553" i="1"/>
  <c r="D379" i="1"/>
  <c r="D309" i="1"/>
  <c r="D360" i="1"/>
  <c r="D727" i="1"/>
  <c r="D910" i="1"/>
  <c r="D681" i="1"/>
  <c r="D582" i="1"/>
  <c r="D292" i="1"/>
  <c r="D907" i="1"/>
  <c r="D542" i="1"/>
  <c r="D761" i="1"/>
  <c r="D126" i="1"/>
  <c r="D663" i="1"/>
  <c r="D567" i="1"/>
  <c r="D851" i="1"/>
  <c r="D677" i="1"/>
  <c r="D827" i="1"/>
  <c r="D179" i="1"/>
  <c r="D816" i="1"/>
  <c r="D323" i="1"/>
  <c r="D302" i="1"/>
  <c r="D102" i="1"/>
  <c r="D586" i="1"/>
  <c r="D548" i="1"/>
  <c r="D941" i="1"/>
  <c r="D792" i="1"/>
  <c r="D893" i="1"/>
  <c r="D763" i="1"/>
  <c r="D176" i="1"/>
  <c r="D422" i="1"/>
  <c r="D768" i="1"/>
  <c r="D834" i="1"/>
  <c r="D367" i="1"/>
  <c r="D322" i="1"/>
  <c r="D184" i="1"/>
  <c r="D616" i="1"/>
  <c r="D585" i="1"/>
  <c r="D371" i="1"/>
  <c r="D705" i="1"/>
  <c r="D755" i="1"/>
  <c r="D920" i="1"/>
  <c r="D574" i="1"/>
  <c r="D929" i="1"/>
  <c r="D853" i="1"/>
  <c r="D686" i="1"/>
  <c r="D844" i="1"/>
  <c r="D640" i="1"/>
  <c r="D549" i="1"/>
  <c r="D334" i="1"/>
  <c r="D691" i="1"/>
  <c r="D416" i="1"/>
  <c r="D267" i="1"/>
  <c r="D711" i="1"/>
  <c r="D415" i="1"/>
  <c r="D95" i="1"/>
  <c r="D608" i="1"/>
  <c r="D692" i="1"/>
  <c r="D796" i="1"/>
  <c r="D526" i="1"/>
  <c r="D458" i="1"/>
  <c r="D725" i="1"/>
  <c r="D370" i="1"/>
  <c r="D429" i="1"/>
  <c r="D782" i="1"/>
  <c r="D329" i="1"/>
  <c r="D449" i="1"/>
  <c r="D624" i="1"/>
  <c r="D673" i="1"/>
  <c r="D901" i="1"/>
  <c r="D578" i="1"/>
  <c r="D879" i="1"/>
  <c r="D534" i="1"/>
  <c r="D601" i="1"/>
  <c r="D874" i="1"/>
  <c r="D438" i="1"/>
  <c r="D899" i="1"/>
  <c r="D904" i="1"/>
  <c r="D512" i="1"/>
  <c r="D263" i="1"/>
  <c r="D281" i="1"/>
  <c r="D600" i="1"/>
  <c r="D596" i="1"/>
  <c r="D665" i="1"/>
  <c r="D274" i="1"/>
  <c r="D869" i="1"/>
  <c r="D289" i="1"/>
  <c r="D928" i="1"/>
  <c r="D287" i="1"/>
  <c r="D486" i="1"/>
  <c r="D78" i="1"/>
  <c r="D732" i="1"/>
  <c r="D915" i="1"/>
  <c r="D580" i="1"/>
  <c r="D683" i="1"/>
  <c r="D482" i="1"/>
  <c r="D105" i="1"/>
  <c r="D891" i="1"/>
  <c r="D845" i="1"/>
  <c r="D530" i="1"/>
  <c r="D354" i="1"/>
  <c r="D848" i="1"/>
  <c r="D625" i="1"/>
  <c r="D688" i="1"/>
  <c r="D815" i="1"/>
  <c r="D832" i="1"/>
  <c r="D215" i="1"/>
  <c r="D424" i="1"/>
  <c r="D460" i="1"/>
  <c r="D75" i="1"/>
  <c r="D152" i="1"/>
  <c r="D499" i="1"/>
  <c r="D282" i="1"/>
  <c r="D676" i="1"/>
  <c r="D258" i="1"/>
  <c r="D906" i="1"/>
  <c r="D278" i="1"/>
  <c r="D751" i="1"/>
  <c r="D218" i="1"/>
  <c r="D328" i="1"/>
  <c r="D213" i="1"/>
  <c r="D345" i="1"/>
  <c r="D300" i="1"/>
  <c r="D927" i="1"/>
  <c r="D131" i="1"/>
  <c r="D555" i="1"/>
  <c r="D229" i="1"/>
  <c r="D272" i="1"/>
  <c r="D762" i="1"/>
  <c r="D356" i="1"/>
  <c r="D175" i="1"/>
  <c r="D590" i="1"/>
  <c r="D493" i="1"/>
  <c r="D918" i="1"/>
  <c r="D398" i="1"/>
  <c r="D291" i="1"/>
  <c r="D146" i="1"/>
  <c r="D90" i="1"/>
  <c r="D890" i="1"/>
  <c r="D128" i="1"/>
  <c r="D726" i="1"/>
  <c r="D288" i="1"/>
  <c r="D579" i="1"/>
  <c r="D637" i="1"/>
  <c r="D86" i="1"/>
  <c r="D694" i="1"/>
  <c r="D551" i="1"/>
  <c r="D635" i="1"/>
  <c r="D935" i="1"/>
  <c r="D133" i="1"/>
  <c r="D445" i="1"/>
  <c r="D119" i="1"/>
  <c r="D511" i="1"/>
  <c r="D313" i="1"/>
  <c r="D840" i="1"/>
  <c r="D120" i="1"/>
  <c r="D420" i="1"/>
  <c r="D446" i="1"/>
  <c r="D156" i="1"/>
  <c r="D675" i="1"/>
  <c r="D728" i="1"/>
  <c r="D577" i="1"/>
  <c r="D540" i="1"/>
  <c r="D823" i="1"/>
  <c r="D491" i="1"/>
  <c r="D529" i="1"/>
  <c r="D912" i="1"/>
  <c r="D185" i="1"/>
  <c r="D124" i="1"/>
  <c r="D769" i="1"/>
  <c r="D619" i="1"/>
  <c r="D431" i="1"/>
  <c r="D202" i="1"/>
  <c r="D129" i="1"/>
  <c r="D122" i="1"/>
  <c r="D311" i="1"/>
  <c r="D358" i="1"/>
  <c r="D376" i="1"/>
  <c r="D456" i="1"/>
  <c r="D569" i="1"/>
  <c r="D672" i="1"/>
  <c r="D210" i="1"/>
  <c r="D877" i="1"/>
  <c r="D881" i="1"/>
  <c r="D406" i="1"/>
  <c r="D226" i="1"/>
  <c r="D589" i="1"/>
  <c r="D183" i="1"/>
  <c r="D257" i="1"/>
  <c r="D425" i="1"/>
  <c r="D153" i="1"/>
  <c r="D765" i="1"/>
  <c r="D917" i="1"/>
  <c r="D786" i="1"/>
  <c r="D290" i="1"/>
  <c r="D181" i="1"/>
  <c r="D571" i="1"/>
  <c r="D690" i="1"/>
  <c r="D843" i="1"/>
  <c r="D905" i="1"/>
  <c r="D523" i="1"/>
  <c r="D464" i="1"/>
  <c r="D779" i="1"/>
  <c r="D368" i="1"/>
  <c r="D939" i="1"/>
  <c r="D201" i="1"/>
  <c r="D854" i="1"/>
  <c r="D362" i="1"/>
  <c r="D889" i="1"/>
  <c r="D940" i="1"/>
  <c r="D878" i="1"/>
  <c r="D502" i="1"/>
  <c r="D41" i="1"/>
  <c r="D63" i="1"/>
  <c r="D3" i="1"/>
  <c r="D439" i="1"/>
  <c r="D203" i="1"/>
  <c r="D810" i="1"/>
  <c r="D52" i="1"/>
  <c r="D503" i="1"/>
  <c r="D238" i="1"/>
  <c r="D83" i="1"/>
  <c r="D903" i="1"/>
  <c r="D39" i="1"/>
  <c r="D196" i="1"/>
  <c r="D17" i="1"/>
  <c r="D353" i="1"/>
  <c r="D21" i="1"/>
  <c r="D68" i="1"/>
  <c r="D868" i="1"/>
  <c r="D440" i="1"/>
  <c r="D436" i="1"/>
  <c r="D57" i="1"/>
  <c r="D72" i="1"/>
  <c r="D48" i="1"/>
  <c r="D618" i="1"/>
  <c r="D59" i="1"/>
  <c r="D74" i="1"/>
  <c r="D943" i="1"/>
  <c r="D303" i="1"/>
  <c r="D20" i="1"/>
  <c r="D111" i="1"/>
  <c r="D71" i="1"/>
  <c r="D9" i="1"/>
  <c r="D793" i="1"/>
  <c r="D5" i="1"/>
  <c r="D932" i="1"/>
  <c r="D895" i="1"/>
  <c r="D678" i="1"/>
  <c r="D16" i="1"/>
  <c r="D61" i="1"/>
  <c r="D858" i="1"/>
  <c r="D46" i="1"/>
  <c r="D37" i="1"/>
  <c r="D923" i="1"/>
  <c r="D317" i="1"/>
  <c r="D689" i="1"/>
  <c r="D101" i="1"/>
  <c r="D399" i="1"/>
  <c r="D738" i="1"/>
  <c r="D594" i="1"/>
  <c r="D12" i="1"/>
  <c r="D22" i="1"/>
  <c r="D36" i="1"/>
  <c r="D723" i="1"/>
  <c r="D373" i="1"/>
  <c r="D654" i="1"/>
  <c r="D208" i="1"/>
  <c r="D595" i="1"/>
  <c r="D42" i="1"/>
  <c r="D62" i="1"/>
  <c r="D516" i="1"/>
  <c r="D860" i="1"/>
  <c r="D24" i="1"/>
  <c r="D679" i="1"/>
  <c r="D235" i="1"/>
  <c r="D4" i="1"/>
  <c r="D836" i="1"/>
  <c r="D167" i="1"/>
  <c r="D735" i="1"/>
  <c r="D2" i="1"/>
  <c r="D56" i="1"/>
  <c r="D195" i="1"/>
  <c r="D65" i="1"/>
  <c r="D430" i="1"/>
  <c r="D613" i="1"/>
  <c r="D58" i="1"/>
  <c r="D791" i="1"/>
  <c r="D714" i="1"/>
  <c r="D644" i="1"/>
  <c r="D902" i="1"/>
  <c r="D931" i="1"/>
  <c r="D13" i="1"/>
  <c r="D513" i="1"/>
  <c r="D34" i="1"/>
  <c r="D79" i="1"/>
  <c r="D809" i="1"/>
  <c r="D26" i="1"/>
  <c r="D737" i="1"/>
  <c r="D166" i="1"/>
  <c r="D852" i="1"/>
  <c r="D876" i="1"/>
  <c r="D651" i="1"/>
  <c r="D671" i="1"/>
  <c r="D470" i="1"/>
  <c r="D707" i="1"/>
  <c r="D855" i="1"/>
  <c r="D856" i="1"/>
  <c r="D488" i="1"/>
  <c r="D363" i="1"/>
  <c r="D70" i="1"/>
  <c r="D754" i="1"/>
  <c r="D744" i="1"/>
  <c r="D846" i="1"/>
  <c r="D789" i="1"/>
  <c r="D944" i="1"/>
  <c r="D788" i="1"/>
  <c r="D748" i="1"/>
  <c r="D946" i="1"/>
  <c r="D736" i="1"/>
  <c r="D718" i="1"/>
  <c r="D866" i="1"/>
  <c r="D884" i="1"/>
  <c r="D837" i="1"/>
  <c r="D821" i="1"/>
  <c r="D842" i="1"/>
  <c r="D346" i="1"/>
  <c r="D859" i="1"/>
  <c r="D862" i="1"/>
  <c r="D861" i="1"/>
  <c r="D116" i="1"/>
  <c r="D724" i="1"/>
  <c r="D857" i="1"/>
  <c r="D721" i="1"/>
  <c r="D835" i="1"/>
  <c r="D505" i="1"/>
  <c r="D897" i="1"/>
  <c r="D952" i="1"/>
  <c r="D597" i="1"/>
  <c r="D898" i="1"/>
  <c r="D938" i="1"/>
  <c r="D945" i="1"/>
  <c r="D803" i="1"/>
  <c r="D610" i="1"/>
  <c r="D933" i="1"/>
  <c r="D894" i="1"/>
  <c r="D947" i="1"/>
  <c r="D934" i="1"/>
  <c r="D720" i="1"/>
  <c r="D892" i="1"/>
  <c r="D730" i="1"/>
  <c r="D948" i="1"/>
  <c r="D517" i="1"/>
  <c r="D911" i="1"/>
  <c r="D91" i="1"/>
  <c r="D296" i="1"/>
  <c r="D265" i="1"/>
  <c r="D704" i="1"/>
  <c r="D739" i="1"/>
  <c r="D476" i="1"/>
  <c r="D930" i="1"/>
  <c r="D132" i="1"/>
  <c r="D107" i="1"/>
  <c r="D479" i="1"/>
  <c r="D142" i="1"/>
  <c r="D394" i="1"/>
  <c r="D706" i="1"/>
  <c r="D87" i="1"/>
  <c r="D451" i="1"/>
  <c r="D708" i="1"/>
  <c r="D177" i="1"/>
  <c r="D380" i="1"/>
  <c r="D749" i="1"/>
  <c r="D173" i="1"/>
  <c r="D622" i="1"/>
  <c r="D741" i="1"/>
  <c r="D591" i="1"/>
  <c r="D633" i="1"/>
  <c r="D495" i="1"/>
  <c r="D545" i="1"/>
  <c r="D307" i="1"/>
  <c r="D188" i="1"/>
  <c r="D521" i="1"/>
  <c r="D234" i="1"/>
  <c r="D244" i="1"/>
  <c r="D237" i="1"/>
  <c r="D666" i="1"/>
  <c r="D383" i="1"/>
  <c r="D546" i="1"/>
  <c r="D413" i="1"/>
  <c r="D504" i="1"/>
  <c r="D96" i="1"/>
  <c r="D598" i="1"/>
  <c r="D350" i="1"/>
  <c r="D465" i="1"/>
  <c r="D219" i="1"/>
  <c r="D409" i="1"/>
  <c r="D485" i="1"/>
  <c r="D125" i="1"/>
  <c r="D524" i="1"/>
  <c r="D543" i="1"/>
  <c r="D198" i="1"/>
  <c r="D950" i="1"/>
  <c r="D327" i="1"/>
  <c r="D348" i="1"/>
  <c r="D731" i="1"/>
  <c r="D423" i="1"/>
  <c r="D262" i="1"/>
  <c r="D174" i="1"/>
  <c r="D93" i="1"/>
  <c r="D340" i="1"/>
  <c r="D636" i="1"/>
  <c r="D695" i="1"/>
  <c r="D140" i="1"/>
  <c r="D494" i="1"/>
  <c r="D388" i="1"/>
  <c r="D220" i="1"/>
  <c r="D180" i="1"/>
  <c r="D609" i="1"/>
  <c r="D515" i="1"/>
  <c r="D270" i="1"/>
  <c r="D293" i="1"/>
  <c r="D643" i="1"/>
  <c r="D249" i="1"/>
  <c r="D250" i="1"/>
  <c r="D266" i="1"/>
  <c r="D193" i="1"/>
  <c r="D426" i="1"/>
  <c r="D81" i="1"/>
  <c r="D384" i="1"/>
  <c r="D410" i="1"/>
  <c r="D92" i="1"/>
  <c r="D417" i="1"/>
  <c r="D207" i="1"/>
  <c r="D255" i="1"/>
  <c r="D256" i="1"/>
  <c r="D223" i="1"/>
  <c r="D414" i="1"/>
  <c r="D432" i="1"/>
  <c r="D143" i="1"/>
  <c r="D830" i="1"/>
  <c r="D242" i="1"/>
  <c r="D236" i="1"/>
  <c r="D232" i="1"/>
  <c r="D437" i="1"/>
  <c r="D261" i="1"/>
  <c r="D118" i="1"/>
  <c r="D239" i="1"/>
  <c r="D240" i="1"/>
  <c r="D710" i="1"/>
  <c r="D66" i="1"/>
  <c r="D319" i="1"/>
  <c r="D108" i="1"/>
  <c r="D109" i="1"/>
  <c r="D443" i="1"/>
  <c r="D94" i="1"/>
  <c r="D130" i="1"/>
  <c r="D264" i="1"/>
  <c r="D25" i="1"/>
  <c r="D35" i="1"/>
  <c r="D160" i="1"/>
  <c r="D64" i="1"/>
  <c r="D509" i="1"/>
  <c r="D110" i="1"/>
  <c r="D158" i="1"/>
  <c r="D221" i="1"/>
  <c r="D222" i="1"/>
  <c r="D114" i="1"/>
  <c r="D212" i="1"/>
  <c r="D40" i="1"/>
  <c r="D189" i="1"/>
  <c r="D404" i="1"/>
  <c r="D43" i="1"/>
  <c r="D231" i="1"/>
  <c r="D230" i="1"/>
  <c r="D76" i="1"/>
  <c r="D228" i="1"/>
  <c r="D338" i="1"/>
  <c r="D872" i="1"/>
  <c r="D88" i="1"/>
  <c r="D227" i="1"/>
  <c r="D28" i="1"/>
  <c r="D38" i="1"/>
  <c r="D913" i="1"/>
  <c r="D31" i="1"/>
  <c r="D225" i="1"/>
  <c r="D139" i="1"/>
  <c r="D23" i="1"/>
  <c r="D477" i="1"/>
  <c r="D137" i="1"/>
  <c r="D216" i="1"/>
  <c r="D141" i="1"/>
  <c r="D144" i="1"/>
  <c r="D148" i="1"/>
  <c r="D149" i="1"/>
  <c r="D395" i="1"/>
  <c r="D205" i="1"/>
  <c r="D154" i="1"/>
  <c r="D89" i="1"/>
  <c r="D162" i="1"/>
  <c r="D531" i="1"/>
  <c r="D163" i="1"/>
  <c r="D165" i="1"/>
  <c r="D172" i="1"/>
  <c r="D561" i="1"/>
  <c r="D461" i="1"/>
  <c r="D776" i="1"/>
  <c r="D500" i="1"/>
  <c r="D378" i="1"/>
  <c r="D186" i="1"/>
  <c r="D539" i="1"/>
  <c r="D204" i="1"/>
  <c r="D192" i="1"/>
  <c r="D298" i="1"/>
  <c r="D103" i="1"/>
  <c r="D200" i="1"/>
  <c r="D268" i="1"/>
  <c r="D366" i="1"/>
  <c r="D519" i="1"/>
  <c r="D507" i="1"/>
  <c r="D206" i="1"/>
  <c r="D478" i="1"/>
  <c r="D459" i="1"/>
  <c r="D314" i="1"/>
  <c r="D687" i="1"/>
  <c r="D315" i="1"/>
  <c r="D448" i="1"/>
  <c r="D316" i="1"/>
  <c r="D344" i="1"/>
  <c r="D145" i="1"/>
  <c r="D457" i="1"/>
  <c r="D321" i="1"/>
  <c r="D320" i="1"/>
  <c r="D169" i="1"/>
  <c r="D347" i="1"/>
  <c r="D127" i="1"/>
  <c r="D151" i="1"/>
  <c r="D164" i="1"/>
  <c r="D474" i="1"/>
  <c r="D294" i="1"/>
  <c r="D251" i="1"/>
  <c r="D467" i="1"/>
  <c r="D276" i="1"/>
  <c r="D260" i="1"/>
  <c r="D247" i="1"/>
  <c r="D914" i="1"/>
  <c r="D243" i="1"/>
  <c r="D259" i="1"/>
  <c r="D332" i="1"/>
  <c r="D77" i="1"/>
  <c r="D306" i="1"/>
  <c r="D402" i="1"/>
  <c r="D374" i="1"/>
  <c r="D352" i="1"/>
  <c r="D331" i="1"/>
  <c r="D357" i="1"/>
  <c r="D492" i="1"/>
  <c r="D382" i="1"/>
  <c r="D349" i="1"/>
  <c r="D310" i="1"/>
  <c r="D359" i="1"/>
  <c r="D339" i="1"/>
  <c r="D271" i="1"/>
  <c r="D305" i="1"/>
  <c r="D318" i="1"/>
  <c r="D187" i="1"/>
  <c r="D194" i="1"/>
  <c r="D341" i="1"/>
  <c r="D381" i="1"/>
  <c r="D342" i="1"/>
  <c r="D343" i="1"/>
  <c r="D136" i="1"/>
  <c r="D355" i="1"/>
  <c r="D155" i="1"/>
  <c r="D532" i="1"/>
  <c r="D326" i="1"/>
  <c r="D361" i="1"/>
  <c r="D351" i="1"/>
  <c r="D190" i="1"/>
  <c r="D489" i="1"/>
  <c r="D365" i="1"/>
  <c r="D369" i="1"/>
  <c r="D454" i="1"/>
  <c r="D387" i="1"/>
  <c r="D336" i="1"/>
  <c r="D621" i="1"/>
  <c r="D375" i="1"/>
  <c r="D418" i="1"/>
  <c r="D299" i="1"/>
  <c r="D428" i="1"/>
  <c r="D484" i="1"/>
  <c r="D514" i="1"/>
  <c r="D747" i="1"/>
  <c r="D455" i="1"/>
  <c r="D273" i="1"/>
  <c r="D468" i="1"/>
  <c r="D825" i="1"/>
  <c r="D277" i="1"/>
  <c r="D433" i="1"/>
  <c r="D527" i="1"/>
  <c r="D453" i="1"/>
  <c r="D475" i="1"/>
  <c r="D466" i="1"/>
  <c r="D469" i="1"/>
  <c r="D450" i="1"/>
  <c r="D385" i="1"/>
  <c r="D462" i="1"/>
  <c r="D670" i="1"/>
  <c r="D544" i="1"/>
  <c r="D632" i="1"/>
  <c r="D82" i="1"/>
  <c r="D214" i="1"/>
  <c r="D372" i="1"/>
  <c r="D617" i="1"/>
  <c r="D396" i="1"/>
  <c r="D401" i="1"/>
  <c r="D487" i="1"/>
  <c r="D480" i="1"/>
  <c r="D538" i="1"/>
  <c r="D498" i="1"/>
  <c r="D646" i="1"/>
  <c r="D550" i="1"/>
  <c r="D510" i="1"/>
  <c r="D674" i="1"/>
  <c r="D620" i="1"/>
  <c r="D472" i="1"/>
  <c r="D599" i="1"/>
  <c r="D572" i="1"/>
  <c r="D121" i="1"/>
  <c r="D520" i="1"/>
  <c r="D606" i="1"/>
  <c r="D867" i="1"/>
  <c r="D33" i="1"/>
  <c r="D648" i="1"/>
  <c r="D658" i="1"/>
  <c r="D645" i="1"/>
  <c r="D604" i="1"/>
  <c r="D661" i="1"/>
  <c r="D773" i="1"/>
  <c r="D252" i="1"/>
  <c r="D224" i="1"/>
  <c r="D285" i="1"/>
  <c r="D508" i="1"/>
  <c r="D669" i="1"/>
  <c r="D701" i="1"/>
  <c r="D680" i="1"/>
  <c r="D626" i="1"/>
  <c r="D647" i="1"/>
  <c r="D634" i="1"/>
  <c r="D662" i="1"/>
  <c r="D664" i="1"/>
  <c r="D685" i="1"/>
  <c r="D568" i="1"/>
  <c r="D605" i="1"/>
  <c r="D583" i="1"/>
  <c r="D668" i="1"/>
  <c r="D922" i="1"/>
  <c r="D444" i="1"/>
  <c r="D638" i="1"/>
  <c r="D698" i="1"/>
  <c r="D639" i="1"/>
  <c r="D699" i="1"/>
  <c r="D700" i="1"/>
  <c r="D772" i="1"/>
  <c r="D715" i="1"/>
  <c r="D820" i="1"/>
  <c r="D614" i="1"/>
  <c r="D888" i="1"/>
  <c r="D54" i="1"/>
  <c r="D887" i="1"/>
  <c r="D951" i="1"/>
  <c r="D921" i="1"/>
  <c r="D558" i="1"/>
  <c r="D627" i="1"/>
  <c r="D799" i="1"/>
  <c r="D565" i="1"/>
  <c r="D807" i="1"/>
  <c r="D408" i="1"/>
  <c r="D949" i="1"/>
  <c r="D806" i="1"/>
  <c r="D593" i="1"/>
  <c r="D784" i="1"/>
  <c r="D801" i="1"/>
  <c r="D397" i="1"/>
  <c r="D518" i="1"/>
  <c r="D628" i="1"/>
  <c r="D403" i="1"/>
  <c r="D170" i="1"/>
  <c r="D882" i="1"/>
  <c r="D117" i="1"/>
  <c r="D798" i="1"/>
  <c r="D211" i="1"/>
  <c r="D811" i="1"/>
  <c r="D818" i="1"/>
  <c r="D463" i="1"/>
  <c r="D813" i="1"/>
  <c r="D780" i="1"/>
  <c r="D826" i="1"/>
  <c r="D777" i="1"/>
  <c r="D790" i="1"/>
  <c r="D833" i="1"/>
  <c r="D804" i="1"/>
  <c r="D157" i="1"/>
  <c r="D150" i="1"/>
  <c r="D871" i="1"/>
  <c r="D753" i="1"/>
  <c r="D828" i="1"/>
  <c r="D849" i="1"/>
  <c r="D147" i="1"/>
  <c r="C480" i="1"/>
</calcChain>
</file>

<file path=xl/sharedStrings.xml><?xml version="1.0" encoding="utf-8"?>
<sst xmlns="http://schemas.openxmlformats.org/spreadsheetml/2006/main" count="10991" uniqueCount="5697">
  <si>
    <t>project_id</t>
  </si>
  <si>
    <t>mode</t>
  </si>
  <si>
    <t>project_name</t>
  </si>
  <si>
    <t>online_date</t>
  </si>
  <si>
    <t>expires_at</t>
  </si>
  <si>
    <t>owner_name</t>
  </si>
  <si>
    <t>owner_public_name</t>
  </si>
  <si>
    <t>city_name</t>
  </si>
  <si>
    <t>state_acronym</t>
  </si>
  <si>
    <t>permalink</t>
  </si>
  <si>
    <t>pledged</t>
  </si>
  <si>
    <t>progress</t>
  </si>
  <si>
    <t>state</t>
  </si>
  <si>
    <t>state_order</t>
  </si>
  <si>
    <t>aon</t>
  </si>
  <si>
    <t xml:space="preserve">Campo Dr. Sócrates Brasileiro </t>
  </si>
  <si>
    <t>2016-06-21T15:36:15.11217</t>
  </si>
  <si>
    <t>2016-08-20T23:59:59.999999</t>
  </si>
  <si>
    <t xml:space="preserve">Associação dos Amigos da Escola Nacional Florestan Fernandes </t>
  </si>
  <si>
    <t>Guararema</t>
  </si>
  <si>
    <t>SP</t>
  </si>
  <si>
    <t>campodrsocratesbrasileiro</t>
  </si>
  <si>
    <t>successful</t>
  </si>
  <si>
    <t>finished</t>
  </si>
  <si>
    <t>Nacra 17 nas olímpiadas Rio 2016</t>
  </si>
  <si>
    <t>2014-09-24T13:55:12.891781</t>
  </si>
  <si>
    <t>2014-11-23T23:59:59</t>
  </si>
  <si>
    <t>Joao Siemsen Bulhões</t>
  </si>
  <si>
    <t>Rio de Janeiro</t>
  </si>
  <si>
    <t>RJ</t>
  </si>
  <si>
    <t>NacraRio2016</t>
  </si>
  <si>
    <t>111,20181818181818</t>
  </si>
  <si>
    <t>Kilimanjaro - o guia do Gigante da África</t>
  </si>
  <si>
    <t>2016-05-09T17:47:45.792194</t>
  </si>
  <si>
    <t>2016-06-23T23:59:59.999999</t>
  </si>
  <si>
    <t>GUSTAVO PARREIRAS ZILLER</t>
  </si>
  <si>
    <t>Gustavo Ziller</t>
  </si>
  <si>
    <t>Belo Horizonte</t>
  </si>
  <si>
    <t>MG</t>
  </si>
  <si>
    <t>kilimanjaro</t>
  </si>
  <si>
    <t>flex</t>
  </si>
  <si>
    <t>Escalera CC - Membro Fundador</t>
  </si>
  <si>
    <t>2020-10-12T18:29:51.369248</t>
  </si>
  <si>
    <t>2020-11-11T23:59:59.999999</t>
  </si>
  <si>
    <t>Michel Amador Gimenes</t>
  </si>
  <si>
    <t>ESCALERACC</t>
  </si>
  <si>
    <t>São Paulo</t>
  </si>
  <si>
    <t>escaleracc</t>
  </si>
  <si>
    <t>Transforme a vida das crianças e jovens da Rocinha</t>
  </si>
  <si>
    <t>2020-02-05T19:15:18.318357</t>
  </si>
  <si>
    <t>2020-03-06T23:59:59.999999</t>
  </si>
  <si>
    <t>AVANTGARDE BRASIL COMUNICAÇÃO LTDA.</t>
  </si>
  <si>
    <t>Copagaz</t>
  </si>
  <si>
    <t>jogandojunto</t>
  </si>
  <si>
    <t>66,31666666666666</t>
  </si>
  <si>
    <t>Juntos ajustando as velas rumo a TOKYO 2020</t>
  </si>
  <si>
    <t>2019-03-07T13:46:29.038447</t>
  </si>
  <si>
    <t>2019-05-21T23:59:59.999999</t>
  </si>
  <si>
    <t>Henrique Duarte Haddad</t>
  </si>
  <si>
    <t>BRA 21 Haddad/Brito</t>
  </si>
  <si>
    <t>juntosnomesmobarco</t>
  </si>
  <si>
    <t>29,99469423383025</t>
  </si>
  <si>
    <t>KM SOCIAL</t>
  </si>
  <si>
    <t>2016-02-22T14:32:25.705663</t>
  </si>
  <si>
    <t>2016-04-30T23:59:59.999999</t>
  </si>
  <si>
    <t>Fabio Moralles Alonso</t>
  </si>
  <si>
    <t>Fabio Moralles Alonso - Tchê</t>
  </si>
  <si>
    <t>Curitiba</t>
  </si>
  <si>
    <t>PR</t>
  </si>
  <si>
    <t>kmsocial</t>
  </si>
  <si>
    <t>61,512727272727275</t>
  </si>
  <si>
    <t>Wesley Franco - Em busca de um sonho</t>
  </si>
  <si>
    <t>2018-06-19T15:19:44.356051</t>
  </si>
  <si>
    <t>2018-07-17T23:59:59.999999</t>
  </si>
  <si>
    <t>Milton Seigi Hayashi</t>
  </si>
  <si>
    <t>Milton Hayashi</t>
  </si>
  <si>
    <t>Bastos</t>
  </si>
  <si>
    <t>wesley_franco_em_busca_de_um_sonho</t>
  </si>
  <si>
    <t>105,86206896551724</t>
  </si>
  <si>
    <t>Ride It! Bodyboarding Magazine Especial 18 Anos</t>
  </si>
  <si>
    <t>2015-05-09T13:46:00.170608</t>
  </si>
  <si>
    <t>2015-06-08T23:59:59.999999</t>
  </si>
  <si>
    <t>elmo ramos vieira junior</t>
  </si>
  <si>
    <t>Elmo Ramos Vieira Junior</t>
  </si>
  <si>
    <t>Resende</t>
  </si>
  <si>
    <t>eusourideitbb</t>
  </si>
  <si>
    <t>Larissa Juk rumo a Olimpíada Rio 2016</t>
  </si>
  <si>
    <t>2013-09-27T11:25:28</t>
  </si>
  <si>
    <t>2013-11-11T23:59:59</t>
  </si>
  <si>
    <t>Larissa Bunese Juk</t>
  </si>
  <si>
    <t>Florianópolis</t>
  </si>
  <si>
    <t>SC</t>
  </si>
  <si>
    <t>larissario2016</t>
  </si>
  <si>
    <t>117,43980242848323</t>
  </si>
  <si>
    <t>Matheus em busca de seu sonho!</t>
  </si>
  <si>
    <t>2016-01-29T15:59:15.506532</t>
  </si>
  <si>
    <t>2016-03-29T23:59:59.999999</t>
  </si>
  <si>
    <t xml:space="preserve">Matheus Lazzari Comunello </t>
  </si>
  <si>
    <t>Matheus Lazzari Comunello</t>
  </si>
  <si>
    <t>matheuscomunello</t>
  </si>
  <si>
    <t>100,02522339242223</t>
  </si>
  <si>
    <t>Bruna Mahn é Brasil em Kona</t>
  </si>
  <si>
    <t>2018-06-10T16:35:55.811739</t>
  </si>
  <si>
    <t>2018-06-30T23:59:59.999999</t>
  </si>
  <si>
    <t>Bruna Saglietti MAhn</t>
  </si>
  <si>
    <t>Bruna Saglietti Mahn</t>
  </si>
  <si>
    <t>bmahn_kona</t>
  </si>
  <si>
    <t>104,52361816783473</t>
  </si>
  <si>
    <t>Movimento 100 Diabetes</t>
  </si>
  <si>
    <t>2022-02-22T16:26:44.489792</t>
  </si>
  <si>
    <t>2022-11-15T23:59:59.999999</t>
  </si>
  <si>
    <t>Alberto Elias Ribeiro David</t>
  </si>
  <si>
    <t>movimento_100_diabetes_f8ab</t>
  </si>
  <si>
    <t>19,457081188776357</t>
  </si>
  <si>
    <t>Projeto Social Tribus</t>
  </si>
  <si>
    <t>2017-08-06T22:02:23.397302</t>
  </si>
  <si>
    <t>2017-09-05T23:59:59.999999</t>
  </si>
  <si>
    <t xml:space="preserve">Bernardo Tillmann </t>
  </si>
  <si>
    <t>Bernardo Tillmann</t>
  </si>
  <si>
    <t>projeto_social_tribus_c204</t>
  </si>
  <si>
    <t>João no circuito ITF de Tênis 2016</t>
  </si>
  <si>
    <t>2015-11-04T18:33:53.063389</t>
  </si>
  <si>
    <t>2016-01-03T23:59:59.999999</t>
  </si>
  <si>
    <t>Felipe Bohrer Amaral</t>
  </si>
  <si>
    <t>Felipe Amaral</t>
  </si>
  <si>
    <t>Porto Alegre</t>
  </si>
  <si>
    <t>RS</t>
  </si>
  <si>
    <t>joaosantos</t>
  </si>
  <si>
    <t>104,45652173913044</t>
  </si>
  <si>
    <t>Guto é o Brasil no mundial de canoagem 2015</t>
  </si>
  <si>
    <t>2015-06-22T22:07:56.778006</t>
  </si>
  <si>
    <t>2015-08-06T23:59:59</t>
  </si>
  <si>
    <t>Carlos Augusto Pimenta de Campos</t>
  </si>
  <si>
    <t>Guto Campos</t>
  </si>
  <si>
    <t>Lajeado</t>
  </si>
  <si>
    <t>Gutonomundial2015</t>
  </si>
  <si>
    <t>119,43305273760703</t>
  </si>
  <si>
    <t>Socorro às academias de esgrima na pandemia</t>
  </si>
  <si>
    <t>2020-07-07T10:36:15.123441</t>
  </si>
  <si>
    <t>2020-07-31T23:59:59.999999</t>
  </si>
  <si>
    <t>Associação Brasileira de Esgrimistas</t>
  </si>
  <si>
    <t>ABE - Associação Brasileira de Esgrimistas</t>
  </si>
  <si>
    <t>socorro_esgrima</t>
  </si>
  <si>
    <t>109,67333333333333</t>
  </si>
  <si>
    <t>Mosqueteiros no Campeonato Brasileiro</t>
  </si>
  <si>
    <t>2019-08-30T17:32:40.682444</t>
  </si>
  <si>
    <t>2019-09-22T23:59:59.999999</t>
  </si>
  <si>
    <t>mosqueteirosnobrasileiro</t>
  </si>
  <si>
    <t>115,35223047276754</t>
  </si>
  <si>
    <t>Peixe Voador - Realizando o Impossível</t>
  </si>
  <si>
    <t>2017-02-03T02:13:36.973394</t>
  </si>
  <si>
    <t>2017-03-11T23:59:59.999999</t>
  </si>
  <si>
    <t>Henrique Pistilli Martins De Oliveira</t>
  </si>
  <si>
    <t>Henrique Pistilli</t>
  </si>
  <si>
    <t>peixevoador</t>
  </si>
  <si>
    <t>31,47590361445783</t>
  </si>
  <si>
    <t>Força para a Força</t>
  </si>
  <si>
    <t>2012-12-18T23:59:59</t>
  </si>
  <si>
    <t>2013-02-16T23:59:59</t>
  </si>
  <si>
    <t>Marilia Coutinho</t>
  </si>
  <si>
    <t>Osasco</t>
  </si>
  <si>
    <t>forca_para_forca</t>
  </si>
  <si>
    <t>111,49253731343283</t>
  </si>
  <si>
    <t>Rebeca no Mundial</t>
  </si>
  <si>
    <t>2018-03-12T15:42:36.407378</t>
  </si>
  <si>
    <t>2018-05-16T23:59:59.999999</t>
  </si>
  <si>
    <t>Rebeca Abreu dos Santos</t>
  </si>
  <si>
    <t>Rebeca Velejadora</t>
  </si>
  <si>
    <t>rebeca_no_mundial_cefb</t>
  </si>
  <si>
    <t>101,90140845070422</t>
  </si>
  <si>
    <t>Recorde Feminino de Paraquedismo - Só Pra Elas</t>
  </si>
  <si>
    <t>2022-12-05T17:31:55.155355</t>
  </si>
  <si>
    <t>2023-02-17T23:59:59.999999</t>
  </si>
  <si>
    <t>Jessica Carandina Conservani</t>
  </si>
  <si>
    <t>Boituva</t>
  </si>
  <si>
    <t>recordefemininoparaquedismo</t>
  </si>
  <si>
    <t>Mosqueteiros de Paraisópolis</t>
  </si>
  <si>
    <t>2018-02-19T14:32:37.091494</t>
  </si>
  <si>
    <t>2018-06-14T23:59:59.999999</t>
  </si>
  <si>
    <t>mosqueteiros_de_paraisopolis_ebde</t>
  </si>
  <si>
    <t>Dema no Mundial Ironman 70.3 - 2023</t>
  </si>
  <si>
    <t>2022-11-07T10:52:05.681161</t>
  </si>
  <si>
    <t>2022-12-06T23:59:59.999999</t>
  </si>
  <si>
    <t>Waldemar Ribeiro Filho</t>
  </si>
  <si>
    <t>Dema</t>
  </si>
  <si>
    <t>dema_703_mundial</t>
  </si>
  <si>
    <t>Campeonatos Mundiais das classes 420 e 470</t>
  </si>
  <si>
    <t>2016-05-12T11:47:22.156122</t>
  </si>
  <si>
    <t>2016-07-11T23:59:59.999999</t>
  </si>
  <si>
    <t>Rodrigo Fiuza</t>
  </si>
  <si>
    <t>Andre Fiuza e Marcelo Peek</t>
  </si>
  <si>
    <t>andreemarcelo</t>
  </si>
  <si>
    <t>20,983333333333334</t>
  </si>
  <si>
    <t>Sunset Com Elas</t>
  </si>
  <si>
    <t>2021-11-08T13:18:45.192912</t>
  </si>
  <si>
    <t>2021-12-01T23:59:59.999999</t>
  </si>
  <si>
    <t>CAUANE POLO</t>
  </si>
  <si>
    <t>None</t>
  </si>
  <si>
    <t>Cruz</t>
  </si>
  <si>
    <t>CE</t>
  </si>
  <si>
    <t>apoieSunsetComElas</t>
  </si>
  <si>
    <t>33,611111111111114</t>
  </si>
  <si>
    <t>Pole Duo em Londres: Brasil no Mundial de Pole Sport</t>
  </si>
  <si>
    <t>2015-05-27T14:56:51.779954</t>
  </si>
  <si>
    <t>2015-07-01T23:59:59</t>
  </si>
  <si>
    <t>LARYSSA DELUNNA CURADO TELES DE VASCONCELOS</t>
  </si>
  <si>
    <t>Pole Duo - Brasil</t>
  </si>
  <si>
    <t>Brasília</t>
  </si>
  <si>
    <t>DF</t>
  </si>
  <si>
    <t>poleduoemlondres</t>
  </si>
  <si>
    <t>125,3202391118702</t>
  </si>
  <si>
    <t>Experiência Alvirrubra</t>
  </si>
  <si>
    <t>2016-04-01T17:18:25.407169</t>
  </si>
  <si>
    <t>2016-05-17T23:59:59.999999</t>
  </si>
  <si>
    <t>Luiz Fernando Carneiro Monteiro</t>
  </si>
  <si>
    <t>Clube Náutico Capibaribe</t>
  </si>
  <si>
    <t>Recife</t>
  </si>
  <si>
    <t>PE</t>
  </si>
  <si>
    <t>nauticope</t>
  </si>
  <si>
    <t>38,93333333333333</t>
  </si>
  <si>
    <t>Natal dos Mosqueteiros</t>
  </si>
  <si>
    <t>2020-11-30T18:21:36.154991</t>
  </si>
  <si>
    <t>2020-12-12T23:59:59.999999</t>
  </si>
  <si>
    <t>natal_dos_mosqueteiros_5dc3</t>
  </si>
  <si>
    <t>384,6666666666667</t>
  </si>
  <si>
    <t>Uma vida pelo tênis e a história do esporte</t>
  </si>
  <si>
    <t>2020-10-23T10:51:22.24235</t>
  </si>
  <si>
    <t>2021-01-30T23:59:59.999999</t>
  </si>
  <si>
    <t>LITERISSIMA EDITORA LTDA</t>
  </si>
  <si>
    <t>Páginas Editora</t>
  </si>
  <si>
    <t>uma_vida_pelo_tenis_bob</t>
  </si>
  <si>
    <t>23,216666666666665</t>
  </si>
  <si>
    <t>#BOTEFÉ AJUDE A SELEÇÃO DE CANOAGEM ITACARÉ</t>
  </si>
  <si>
    <t>2021-07-31T12:09:49.204759</t>
  </si>
  <si>
    <t>2021-08-31T23:59:59.999999</t>
  </si>
  <si>
    <t>Camila Caruso</t>
  </si>
  <si>
    <t>adotando novo life style</t>
  </si>
  <si>
    <t>Itacaré</t>
  </si>
  <si>
    <t>BA</t>
  </si>
  <si>
    <t>botefe_ajude_a_selecao_de_canoagem_itacare_3612</t>
  </si>
  <si>
    <t>17,42930808571791</t>
  </si>
  <si>
    <t>Novo Uniforme - Celeste Proletária FLC</t>
  </si>
  <si>
    <t>2019-11-12T13:05:58.289613</t>
  </si>
  <si>
    <t>2020-01-11T23:59:59.999999</t>
  </si>
  <si>
    <t>João Paulo Albano Gomes</t>
  </si>
  <si>
    <t>Celeste Proletária Futebol e Luta de Classes</t>
  </si>
  <si>
    <t>Santo André</t>
  </si>
  <si>
    <t>novo_uniforme_celeste_proletaria_futebol_e_luta_de_classes_903b</t>
  </si>
  <si>
    <t>153,6153846153846</t>
  </si>
  <si>
    <t>Pedro, um arremesso para o futuro.</t>
  </si>
  <si>
    <t>2021-08-31T20:39:00.082871</t>
  </si>
  <si>
    <t>2021-09-10T23:59:59.999999</t>
  </si>
  <si>
    <t>Natália Cristina Baddini Gabriotti Rodrigues</t>
  </si>
  <si>
    <t>Basquete do Brasil para o mundo</t>
  </si>
  <si>
    <t>Sorocaba</t>
  </si>
  <si>
    <t>pedro_um_arremesso_para_o_futuro_6f7f</t>
  </si>
  <si>
    <t>Girls For It!</t>
  </si>
  <si>
    <t>2018-03-09T16:03:39.828891</t>
  </si>
  <si>
    <t>2018-03-27T23:59:59.999999</t>
  </si>
  <si>
    <t>Ana Paula Polegatch</t>
  </si>
  <si>
    <t>Ana Polegatch</t>
  </si>
  <si>
    <t>GirlsForIt</t>
  </si>
  <si>
    <t>6,245333333333333</t>
  </si>
  <si>
    <t>Patrocine Guerreiros!</t>
  </si>
  <si>
    <t>2019-03-08T19:55:36.827188</t>
  </si>
  <si>
    <t>2019-04-17T23:59:59.999999</t>
  </si>
  <si>
    <t>Fábio Taniolo Silvério</t>
  </si>
  <si>
    <t>Companhia da Espada de Prata</t>
  </si>
  <si>
    <t>Patrocine_Guerreiros</t>
  </si>
  <si>
    <t>11,773420139565708</t>
  </si>
  <si>
    <t>Jennifer na Gira Européia</t>
  </si>
  <si>
    <t>2017-07-14T17:36:51.830148</t>
  </si>
  <si>
    <t>2017-10-01T23:59:59.999999</t>
  </si>
  <si>
    <t>Fabio Henrique Lopes Borges</t>
  </si>
  <si>
    <t>Joao Alexandre Carvalho</t>
  </si>
  <si>
    <t>São Carlos</t>
  </si>
  <si>
    <t>jennifer</t>
  </si>
  <si>
    <t>11,596371336288914</t>
  </si>
  <si>
    <t>Seminário de Judô com Sensei Umakakeba</t>
  </si>
  <si>
    <t>2017-03-05T20:03:28.521047</t>
  </si>
  <si>
    <t>2017-04-04T23:59:59.999999</t>
  </si>
  <si>
    <t>Associação de Judô Master RJ</t>
  </si>
  <si>
    <t>Associação de Judô Veteranos do Rio de Janeiro</t>
  </si>
  <si>
    <t>Seminario_Sensei_Umakakeba</t>
  </si>
  <si>
    <t>141,26984126984127</t>
  </si>
  <si>
    <t>DRAGÕES EM BUSCA DA AMÉRICA</t>
  </si>
  <si>
    <t>2019-10-17T18:41:21.163415</t>
  </si>
  <si>
    <t>2019-11-22T23:59:59.999999</t>
  </si>
  <si>
    <t>Paula Senra Silva Ramos</t>
  </si>
  <si>
    <t>Dragões da Tormenta</t>
  </si>
  <si>
    <t>dragoesdatormenta</t>
  </si>
  <si>
    <t>Camisas - Poder Popular F.C.</t>
  </si>
  <si>
    <t>2022-04-18T18:31:21.942541</t>
  </si>
  <si>
    <t>2022-07-07T23:59:59.999999</t>
  </si>
  <si>
    <t>Lucas Everton da Silva</t>
  </si>
  <si>
    <t>UJC ZL</t>
  </si>
  <si>
    <t>poder_popular_fc</t>
  </si>
  <si>
    <t>139,16666666666666</t>
  </si>
  <si>
    <t>Eu corro! Você ajuda!</t>
  </si>
  <si>
    <t>2016-11-23T16:02:09.275076</t>
  </si>
  <si>
    <t>2017-05-19T23:59:59.999999</t>
  </si>
  <si>
    <t>Felipe Teixeira Ribeiro</t>
  </si>
  <si>
    <t>eucorrovoceajuda</t>
  </si>
  <si>
    <t>27,466666666666665</t>
  </si>
  <si>
    <t xml:space="preserve">DC escola de surf Titanzinho </t>
  </si>
  <si>
    <t>2020-03-31T20:24:42.274383</t>
  </si>
  <si>
    <t>2020-04-20T23:59:59.999999</t>
  </si>
  <si>
    <t>Francisco Serafim Carneiro Filho</t>
  </si>
  <si>
    <t>DC escola de surf</t>
  </si>
  <si>
    <t>Fortaleza</t>
  </si>
  <si>
    <t>dc_escola_de_surf_titanzinho_173a</t>
  </si>
  <si>
    <t>117,57142857142857</t>
  </si>
  <si>
    <t>3º Congresso Latino Americano de Go</t>
  </si>
  <si>
    <t>2019-06-24T19:09:52.532507</t>
  </si>
  <si>
    <t>2019-10-10T23:59:59.999999</t>
  </si>
  <si>
    <t>Associação Brasil Nippon Kiin</t>
  </si>
  <si>
    <t>congressolatinoamericanodego</t>
  </si>
  <si>
    <t>COPA GIBI THAI</t>
  </si>
  <si>
    <t>2015-06-29T13:01:59.849159</t>
  </si>
  <si>
    <t>2015-07-24T23:59:59</t>
  </si>
  <si>
    <t>Giovanna Carneiro Galdi</t>
  </si>
  <si>
    <t>Giovanna Galdi</t>
  </si>
  <si>
    <t>copagibithai</t>
  </si>
  <si>
    <t>101,1378002528445</t>
  </si>
  <si>
    <t xml:space="preserve">Apoio ao atleta Rodolfo Cano do Parabadminton Olímpico Brasileiro </t>
  </si>
  <si>
    <t>2015-06-05T12:18:40.2278</t>
  </si>
  <si>
    <t>2015-08-04T23:59:59</t>
  </si>
  <si>
    <t>Marianne Karin Biben Frederick</t>
  </si>
  <si>
    <t>MARIANNE FREDERICK</t>
  </si>
  <si>
    <t>rodolfoparabadminton</t>
  </si>
  <si>
    <t>102,58397932816537</t>
  </si>
  <si>
    <t>Revista Universo Slackline</t>
  </si>
  <si>
    <t>2015-04-14T11:59:01.543519</t>
  </si>
  <si>
    <t>2015-06-13T23:59:59</t>
  </si>
  <si>
    <t>Universo Slackline</t>
  </si>
  <si>
    <t>Pietro Pereira Barreto</t>
  </si>
  <si>
    <t>Juiz de Fora</t>
  </si>
  <si>
    <t>revista_slackline</t>
  </si>
  <si>
    <t>106,74380276479096</t>
  </si>
  <si>
    <t>Guia de Escalada do Belchior</t>
  </si>
  <si>
    <t>2022-08-15T10:24:00.737899</t>
  </si>
  <si>
    <t>2022-09-30T23:59:59.999999</t>
  </si>
  <si>
    <t>Gabriel Veloso Costa</t>
  </si>
  <si>
    <t>guia_de_escaladas_do_belchior_bfa4</t>
  </si>
  <si>
    <t>2017-12-31T22:04:12.597025</t>
  </si>
  <si>
    <t>2018-12-31T23:59:59.999999</t>
  </si>
  <si>
    <t>eucorrovoceajuda2018</t>
  </si>
  <si>
    <t>21,465753424657535</t>
  </si>
  <si>
    <t>Seminário "Os Pioneiros"</t>
  </si>
  <si>
    <t>2018-06-20T23:01:26.316996</t>
  </si>
  <si>
    <t>2018-07-14T23:59:59.999999</t>
  </si>
  <si>
    <t>seminario_os_pioneiros</t>
  </si>
  <si>
    <t>110,72716108501113</t>
  </si>
  <si>
    <t>LEDS da Ribalta</t>
  </si>
  <si>
    <t>2013-01-15T00:59:59</t>
  </si>
  <si>
    <t>2013-03-16T23:59:59</t>
  </si>
  <si>
    <t>Leonardo Reginin</t>
  </si>
  <si>
    <t>Alegre</t>
  </si>
  <si>
    <t>ES</t>
  </si>
  <si>
    <t>leds-da-ribalta</t>
  </si>
  <si>
    <t>109,35714285714286</t>
  </si>
  <si>
    <t>Um telhado para o Instituto Todos na Luta</t>
  </si>
  <si>
    <t>2019-01-08T14:16:15.443471</t>
  </si>
  <si>
    <t>2019-02-22T23:59:59.999999</t>
  </si>
  <si>
    <t>Associação Pró Esporte Educação e Cultura Raff Giglio</t>
  </si>
  <si>
    <t>Instituto Todos na Luta</t>
  </si>
  <si>
    <t>todosnaluta</t>
  </si>
  <si>
    <t>67,29415904292752</t>
  </si>
  <si>
    <t>Terra Livre</t>
  </si>
  <si>
    <t>2023-07-09T17:44:33.379454</t>
  </si>
  <si>
    <t>2023-09-16T23:59:59.999999</t>
  </si>
  <si>
    <t>Enzo Pasetti</t>
  </si>
  <si>
    <t>terra_livre_88e8</t>
  </si>
  <si>
    <t xml:space="preserve">Um Saci com um Sonho Transformador </t>
  </si>
  <si>
    <t>2019-02-02T16:19:49.879919</t>
  </si>
  <si>
    <t>2019-05-03T23:59:59.999999</t>
  </si>
  <si>
    <t>FABIO RIGUEIRA</t>
  </si>
  <si>
    <t>Salvador</t>
  </si>
  <si>
    <t>fabio_rigueira</t>
  </si>
  <si>
    <t>105,87412587412587</t>
  </si>
  <si>
    <t>Da roça para o mundial de duathlon com a sua ajuda</t>
  </si>
  <si>
    <t>2016-03-28T23:52:15.478569</t>
  </si>
  <si>
    <t>2016-05-27T23:59:59.999999</t>
  </si>
  <si>
    <t>Maria Vangela de Sousa</t>
  </si>
  <si>
    <t>Maria Vângela de Sousa</t>
  </si>
  <si>
    <t>vangela</t>
  </si>
  <si>
    <t>113,07692307692308</t>
  </si>
  <si>
    <t>Escaladores rumo a um sonho</t>
  </si>
  <si>
    <t>2018-06-16T13:11:11.49868</t>
  </si>
  <si>
    <t>2018-10-16T23:59:59.999999</t>
  </si>
  <si>
    <t>Patrícia Antunes Silva</t>
  </si>
  <si>
    <t>escaladoresrumoaosonho</t>
  </si>
  <si>
    <t>8,097777777777777</t>
  </si>
  <si>
    <t>MUNDIAL DE TAEKWONDO - SELEÇÃO BRASILEIRA</t>
  </si>
  <si>
    <t>2014-10-18T09:00:22.03315</t>
  </si>
  <si>
    <t>2014-12-02T23:59:59</t>
  </si>
  <si>
    <t>Evandro Cesar Cordeiro da Silva</t>
  </si>
  <si>
    <t>tkdbrasilnomundial</t>
  </si>
  <si>
    <t>101,81428571428572</t>
  </si>
  <si>
    <t>Coach Fagner Lao na Tailândia</t>
  </si>
  <si>
    <t>2019-02-09T23:10:51.570181</t>
  </si>
  <si>
    <t>2019-07-24T23:59:59.999999</t>
  </si>
  <si>
    <t>edilson fagner ferreira berredo</t>
  </si>
  <si>
    <t>Fagner Lao Berredo</t>
  </si>
  <si>
    <t>coach_fagner_lao_na_tailandia_fc1b</t>
  </si>
  <si>
    <t>Seminário de Judô com Sensei Mehdi</t>
  </si>
  <si>
    <t>2016-05-27T12:02:50.617855</t>
  </si>
  <si>
    <t>2016-06-16T23:59:59.999999</t>
  </si>
  <si>
    <t>seminario_de_judo_com_sensei_mehdi_b391</t>
  </si>
  <si>
    <t>113,48256116605934</t>
  </si>
  <si>
    <t>Isabella Conti - Diário de Bordo</t>
  </si>
  <si>
    <t>2018-08-03T01:25:59.541013</t>
  </si>
  <si>
    <t>2018-09-21T23:59:59.999999</t>
  </si>
  <si>
    <t>Leandro Conti</t>
  </si>
  <si>
    <t>mundialisabellaconti</t>
  </si>
  <si>
    <t>36,988571428571426</t>
  </si>
  <si>
    <t>Patrícia Farias - Nadando Além do Horizonte</t>
  </si>
  <si>
    <t>2017-04-05T18:03:08.019821</t>
  </si>
  <si>
    <t>2017-05-12T23:59:59.999999</t>
  </si>
  <si>
    <t>Patricia Farias de França</t>
  </si>
  <si>
    <t>Patrícia Farias</t>
  </si>
  <si>
    <t>nadando_alem_horizonte_patricia</t>
  </si>
  <si>
    <t>27,815622161671207</t>
  </si>
  <si>
    <t>Projeto Correndo Atrás</t>
  </si>
  <si>
    <t>2013-10-09T18:46:51</t>
  </si>
  <si>
    <t>2013-11-13T23:59:59</t>
  </si>
  <si>
    <t>Paulo Orione</t>
  </si>
  <si>
    <t>projetocorrrendoatras</t>
  </si>
  <si>
    <t>Bota do Mundo 2017</t>
  </si>
  <si>
    <t>2017-11-27T18:31:20.566813</t>
  </si>
  <si>
    <t>2017-12-09T23:59:59.999999</t>
  </si>
  <si>
    <t>SMILE FLAME PRODUÇÕES CULTURAIS LTDA-ME</t>
  </si>
  <si>
    <t>Smile Flame</t>
  </si>
  <si>
    <t>bota_do_mundo_2017_c28c</t>
  </si>
  <si>
    <t>Parakarate no PAN</t>
  </si>
  <si>
    <t>2018-04-30T16:28:39.936618</t>
  </si>
  <si>
    <t>2018-06-05T23:59:59.999999</t>
  </si>
  <si>
    <t xml:space="preserve">Ariel Roberth Longo </t>
  </si>
  <si>
    <t>parakarate_no_pan</t>
  </si>
  <si>
    <t>100,7017543859649</t>
  </si>
  <si>
    <t>Seminário de Judô com Chiaki Ishii</t>
  </si>
  <si>
    <t>2016-03-28T11:52:22.920512</t>
  </si>
  <si>
    <t>2016-04-07T23:59:59.999999</t>
  </si>
  <si>
    <t>ishii_rj_2016</t>
  </si>
  <si>
    <t>126,66666666666667</t>
  </si>
  <si>
    <t>Unogwaja: Ultras pela África</t>
  </si>
  <si>
    <t>2017-09-08T08:21:11.650077</t>
  </si>
  <si>
    <t>2018-02-28T23:59:59.999999</t>
  </si>
  <si>
    <t>Ricardo Rezende Almeida</t>
  </si>
  <si>
    <t>Ricardo Almeida</t>
  </si>
  <si>
    <t>ultras</t>
  </si>
  <si>
    <t>34,46666666666667</t>
  </si>
  <si>
    <t>Diário de Bordo - Isabella Conti</t>
  </si>
  <si>
    <t>2018-06-01T15:02:15.296133</t>
  </si>
  <si>
    <t>2018-07-16T23:59:59.999999</t>
  </si>
  <si>
    <t>isabellaconti</t>
  </si>
  <si>
    <t>Marina Nassar no mundial de triathlon na Australia</t>
  </si>
  <si>
    <t>2018-07-04T00:43:15.792913</t>
  </si>
  <si>
    <t>2018-08-13T23:59:59.999999</t>
  </si>
  <si>
    <t>Marina Nassar</t>
  </si>
  <si>
    <t>Ribeirão Preto</t>
  </si>
  <si>
    <t>marina_nassar_no_mundial_de_triathlon_na_australia_cca7</t>
  </si>
  <si>
    <t>55,55555555555556</t>
  </si>
  <si>
    <t>Para o Alto e Avante Hup</t>
  </si>
  <si>
    <t>2020-07-18T16:35:16.817716</t>
  </si>
  <si>
    <t>2020-09-01T23:59:59.999999</t>
  </si>
  <si>
    <t>Hup Academia de Esportes</t>
  </si>
  <si>
    <t>Hup Escola e Espaço Cultural</t>
  </si>
  <si>
    <t>Franca</t>
  </si>
  <si>
    <t>avantehup</t>
  </si>
  <si>
    <t>47,55351299326275</t>
  </si>
  <si>
    <t>Seminário Sensei Mehdi II</t>
  </si>
  <si>
    <t>2016-07-09T20:49:51.593229</t>
  </si>
  <si>
    <t>2016-07-18T23:59:59.999999</t>
  </si>
  <si>
    <t>Mehdi2</t>
  </si>
  <si>
    <t>91,34615384615384</t>
  </si>
  <si>
    <t>Kalay no Mundial 2018</t>
  </si>
  <si>
    <t>2018-02-23T20:45:39.885518</t>
  </si>
  <si>
    <t>2018-04-24T23:59:59.999999</t>
  </si>
  <si>
    <t>Giuliana Rollo</t>
  </si>
  <si>
    <t>Kalay Marques</t>
  </si>
  <si>
    <t>kalaynomundial2018</t>
  </si>
  <si>
    <t>18,134059360380398</t>
  </si>
  <si>
    <t>Bota do Mundo 2016</t>
  </si>
  <si>
    <t>2016-11-17T16:49:43.214431</t>
  </si>
  <si>
    <t>2016-12-09T23:59:59.999999</t>
  </si>
  <si>
    <t>botadomundo2016</t>
  </si>
  <si>
    <t>31,266666666666666</t>
  </si>
  <si>
    <t>Guarino na China! Gabriel no Mundial de Kung-Fu!</t>
  </si>
  <si>
    <t>2017-06-18T18:39:32.151146</t>
  </si>
  <si>
    <t>2017-08-20T23:59:59.999999</t>
  </si>
  <si>
    <t>Gabriel Guarino de Almeida</t>
  </si>
  <si>
    <t>Niterói</t>
  </si>
  <si>
    <t>guarinonachina</t>
  </si>
  <si>
    <t>28,344206275240758</t>
  </si>
  <si>
    <t>#SomosTodosJady - Road to Rio</t>
  </si>
  <si>
    <t>2016-08-02T08:31:45.475502</t>
  </si>
  <si>
    <t>2016-08-14T23:59:59.999999</t>
  </si>
  <si>
    <t>jady martins malavazzi</t>
  </si>
  <si>
    <t>Jady Malavazzi</t>
  </si>
  <si>
    <t>somostodos_jady_road_to_rio_eb05</t>
  </si>
  <si>
    <t>25,194444444444443</t>
  </si>
  <si>
    <t>Seminário de Judô com Aurélio Miguel</t>
  </si>
  <si>
    <t>2016-07-11T08:50:08.59162</t>
  </si>
  <si>
    <t>2016-07-28T23:59:59.999999</t>
  </si>
  <si>
    <t>AJMRJ_AurelioMiguel</t>
  </si>
  <si>
    <t>87,11538461538461</t>
  </si>
  <si>
    <t>Emancipa Esporte com Joanna Maranhão</t>
  </si>
  <si>
    <t>2017-07-05T13:01:09.120172</t>
  </si>
  <si>
    <t>2017-09-13T23:59:59.999999</t>
  </si>
  <si>
    <t>JONATHAN FELIX DE SOUZA</t>
  </si>
  <si>
    <t xml:space="preserve">Emancipa Esporte </t>
  </si>
  <si>
    <t>emancipaesporte</t>
  </si>
  <si>
    <t>2,4550313297885182</t>
  </si>
  <si>
    <t>Leandro Ferraz no Uruguai</t>
  </si>
  <si>
    <t>2016-08-26T18:52:12.888644</t>
  </si>
  <si>
    <t>2016-10-25T23:59:59.999999</t>
  </si>
  <si>
    <t xml:space="preserve">Mirna do amaral ferraz </t>
  </si>
  <si>
    <t>leandro_ferraz_no_uruguai_400f</t>
  </si>
  <si>
    <t>114,89252814738997</t>
  </si>
  <si>
    <t>#vainat - Rumo á Tokyo 2020</t>
  </si>
  <si>
    <t>2018-05-01T11:09:32.082474</t>
  </si>
  <si>
    <t>2018-05-21T23:59:59.999999</t>
  </si>
  <si>
    <t>natália mayara azevedo da costa</t>
  </si>
  <si>
    <t>Natália Mayara Azevedo da Costa</t>
  </si>
  <si>
    <t>vainat</t>
  </si>
  <si>
    <t>12,194444444444445</t>
  </si>
  <si>
    <t>Brasil na Copa de Roller Derby 2018</t>
  </si>
  <si>
    <t>2017-09-29T07:03:02.879987</t>
  </si>
  <si>
    <t>2017-12-24T23:59:59.999999</t>
  </si>
  <si>
    <t>Claudia das Dores da Silva Batista</t>
  </si>
  <si>
    <t>Seleção Brasileira de Roller Derby</t>
  </si>
  <si>
    <t>br_copa_rollerderby18</t>
  </si>
  <si>
    <t>Isabelli no Mundial de Karatê</t>
  </si>
  <si>
    <t>2017-04-11T17:34:33.193183</t>
  </si>
  <si>
    <t>2017-12-13T23:59:59.999999</t>
  </si>
  <si>
    <t>Renata Bueno da Silva</t>
  </si>
  <si>
    <t>Isabelli no Mundial</t>
  </si>
  <si>
    <t>Itapecerica da Serra</t>
  </si>
  <si>
    <t>isabellinomundial</t>
  </si>
  <si>
    <t>29,033248653024764</t>
  </si>
  <si>
    <t>Ajudar a Rayssa disputar vaga pro Brasileiro 2016</t>
  </si>
  <si>
    <t>2015-09-16T11:57:42.349737</t>
  </si>
  <si>
    <t>2015-10-16T23:59:59</t>
  </si>
  <si>
    <t>HARODO OLIVEIRA LEAL</t>
  </si>
  <si>
    <t>Renato Schmeiske</t>
  </si>
  <si>
    <t>Blumenau</t>
  </si>
  <si>
    <t>rayssaleal</t>
  </si>
  <si>
    <t>137,16666666666666</t>
  </si>
  <si>
    <t>Campeonato Pan Americano 2017-Califórnia-USA</t>
  </si>
  <si>
    <t>2017-01-29T21:38:52.325014</t>
  </si>
  <si>
    <t>2017-03-05T23:59:59.999999</t>
  </si>
  <si>
    <t>Hugo Luiz de Azevedo</t>
  </si>
  <si>
    <t>Hugo Azevedo</t>
  </si>
  <si>
    <t>VAQUINHADOPAN2017</t>
  </si>
  <si>
    <t>120,88235294117646</t>
  </si>
  <si>
    <t>Projeto Abordo</t>
  </si>
  <si>
    <t>2020-10-08T07:07:59.648392</t>
  </si>
  <si>
    <t>2021-01-06T23:59:59.999999</t>
  </si>
  <si>
    <t xml:space="preserve">Vagner Riesco </t>
  </si>
  <si>
    <t>João Alves de Almeida</t>
  </si>
  <si>
    <t>Bertioga</t>
  </si>
  <si>
    <t>ajude_criancas_a_remar</t>
  </si>
  <si>
    <t>Matheus Sena: Ajude um Craque de Futebol</t>
  </si>
  <si>
    <t>2020-01-29T08:01:18.408388</t>
  </si>
  <si>
    <t>2020-03-14T23:59:59.999999</t>
  </si>
  <si>
    <t>Mariana de Sena Selveira</t>
  </si>
  <si>
    <t>@matheus_senagol</t>
  </si>
  <si>
    <t>matheussena</t>
  </si>
  <si>
    <t>26,733333333333334</t>
  </si>
  <si>
    <t>GIRAFINHAS DO BASQUETE</t>
  </si>
  <si>
    <t>2016-11-07T22:26:17.144053</t>
  </si>
  <si>
    <t>2016-12-07T23:59:59.999999</t>
  </si>
  <si>
    <t>ASSOCIAÇÃO MAUAENSE DOS AMIGOS DO BASQUETE</t>
  </si>
  <si>
    <t>Girafinhas do Basquete</t>
  </si>
  <si>
    <t>Mauá</t>
  </si>
  <si>
    <t>girafinhasdobasquete</t>
  </si>
  <si>
    <t>13,143333333333333</t>
  </si>
  <si>
    <t>Pedro Marcelino no europeu de jiu jitsu 2020</t>
  </si>
  <si>
    <t>2019-11-09T19:59:47.154631</t>
  </si>
  <si>
    <t>2019-12-24T23:59:59.999999</t>
  </si>
  <si>
    <t>Pedro Marcelino da Silva</t>
  </si>
  <si>
    <t>Pedro Marcelino</t>
  </si>
  <si>
    <t>Foz do Iguaçu</t>
  </si>
  <si>
    <t>lutecomigo</t>
  </si>
  <si>
    <t>39,089089089089086</t>
  </si>
  <si>
    <t>Alê Filippini no IronMan 70.3 World Championship</t>
  </si>
  <si>
    <t>2018-05-13T19:13:13.470737</t>
  </si>
  <si>
    <t>2018-08-11T23:59:59.999999</t>
  </si>
  <si>
    <t>Rodrigo Araújo</t>
  </si>
  <si>
    <t>alenomundialdoironman703</t>
  </si>
  <si>
    <t>28,74074074074074</t>
  </si>
  <si>
    <t>Amigos da Luiza Duarte</t>
  </si>
  <si>
    <t>2018-09-19T14:08:27.54373</t>
  </si>
  <si>
    <t>2019-01-12T23:59:59.999999</t>
  </si>
  <si>
    <t>Luiz Gustavo Duarte</t>
  </si>
  <si>
    <t>Joinville</t>
  </si>
  <si>
    <t>amigos_da_luiza_duarte_4ab1</t>
  </si>
  <si>
    <t>Sonhos de bola - Apoio para o Torneio Infantil de Futebol</t>
  </si>
  <si>
    <t>2015-03-26T15:55:36.422577</t>
  </si>
  <si>
    <t>2015-05-25T23:59:59</t>
  </si>
  <si>
    <t>Fundação Filhos de Buda</t>
  </si>
  <si>
    <t>Norberto Valentin Conde Jimenez Fernandes da Cruz</t>
  </si>
  <si>
    <t>Cotia</t>
  </si>
  <si>
    <t>sonhosdebola</t>
  </si>
  <si>
    <t>Cruyff Court Ermelino Matarazzo 2019</t>
  </si>
  <si>
    <t>2018-11-01T11:29:04.014063</t>
  </si>
  <si>
    <t>2018-12-26T23:59:59.999999</t>
  </si>
  <si>
    <t>INSTITUTO PLATAFORMA BRASIL - IPB</t>
  </si>
  <si>
    <t>osonhonaopodeparar</t>
  </si>
  <si>
    <t>2,8074074074074074</t>
  </si>
  <si>
    <t>KOMBEACHTENNIS MEDS</t>
  </si>
  <si>
    <t>2021-11-04T10:08:06.655939</t>
  </si>
  <si>
    <t>2021-12-04T23:59:59.999999</t>
  </si>
  <si>
    <t>João Otavio Uchôa</t>
  </si>
  <si>
    <t>kombeachtennis_meds_339a</t>
  </si>
  <si>
    <t xml:space="preserve">Murilinho in California </t>
  </si>
  <si>
    <t>2016-07-28T23:22:09.081185</t>
  </si>
  <si>
    <t>2017-01-24T23:59:59.999999</t>
  </si>
  <si>
    <t>Oswaldo José Borges Franco</t>
  </si>
  <si>
    <t>Murilinho</t>
  </si>
  <si>
    <t>murilinho_in_california_b8da</t>
  </si>
  <si>
    <t>12,583333333333334</t>
  </si>
  <si>
    <t>Correndo Pela Cura do Diabetes - 42KFOR420MILLION</t>
  </si>
  <si>
    <t>2017-10-06T11:10:59.810488</t>
  </si>
  <si>
    <t>2017-10-26T23:59:59.999999</t>
  </si>
  <si>
    <t>Bruno Helman</t>
  </si>
  <si>
    <t>correndo_pela_cura_do_diabetes_42kfor420million_c504</t>
  </si>
  <si>
    <t>330,08849557522126</t>
  </si>
  <si>
    <t>Kalay Marques no Mundial de Paraquedismo 2014.</t>
  </si>
  <si>
    <t>2014-10-14T11:43:48.45121</t>
  </si>
  <si>
    <t>2014-11-03T23:59:59</t>
  </si>
  <si>
    <t>Carlos Ribeiro Marques</t>
  </si>
  <si>
    <t>kalaynomundial</t>
  </si>
  <si>
    <t>164,15929203539824</t>
  </si>
  <si>
    <t>VIVO pelo esporte - primeira fase</t>
  </si>
  <si>
    <t>2016-06-23T10:44:30.596405</t>
  </si>
  <si>
    <t>2016-07-08T23:59:59.999999</t>
  </si>
  <si>
    <t>Guilherme Amaral Fontoura</t>
  </si>
  <si>
    <t>VIVOpeloesporte</t>
  </si>
  <si>
    <t>103,28571428571429</t>
  </si>
  <si>
    <t>vista um atleta</t>
  </si>
  <si>
    <t>2018-09-28T15:05:57.188023</t>
  </si>
  <si>
    <t>2018-10-23T22:59:59.999999</t>
  </si>
  <si>
    <t>vista_um_atleta_105f</t>
  </si>
  <si>
    <t>131,27272727272728</t>
  </si>
  <si>
    <t>Ajude o Paratleta Mauricio Scota</t>
  </si>
  <si>
    <t>2018-04-06T17:34:51.506431</t>
  </si>
  <si>
    <t>Gabi Jacobs</t>
  </si>
  <si>
    <t>Mauricio Scota</t>
  </si>
  <si>
    <t>Santa Cruz do Sul</t>
  </si>
  <si>
    <t>ajude_o_paratleta_mauricio_scota</t>
  </si>
  <si>
    <t xml:space="preserve">Pedalar e Ajudar </t>
  </si>
  <si>
    <t>2016-07-19T15:20:46.528805</t>
  </si>
  <si>
    <t>2016-10-01T23:59:59.999999</t>
  </si>
  <si>
    <t>Rogério Dante de Oliveira Junior e/ou Josefina Gonzalez de Oliveira</t>
  </si>
  <si>
    <t xml:space="preserve">Josi Gonzalez </t>
  </si>
  <si>
    <t>Pedalar_e_ajudar</t>
  </si>
  <si>
    <t>20,11764705882353</t>
  </si>
  <si>
    <t>Rumo à África 2019</t>
  </si>
  <si>
    <t>2019-09-10T11:33:52.149753</t>
  </si>
  <si>
    <t>2020-01-16T23:59:59.999999</t>
  </si>
  <si>
    <t>José Spinelli</t>
  </si>
  <si>
    <t>Veleiro Soneca e Tio Spinelli</t>
  </si>
  <si>
    <t>Ubatuba</t>
  </si>
  <si>
    <t>rumo-a-africa</t>
  </si>
  <si>
    <t>3,7777777777777777</t>
  </si>
  <si>
    <t xml:space="preserve">Kimonos para nossas crianças competir </t>
  </si>
  <si>
    <t>2022-01-30T21:42:43.590463</t>
  </si>
  <si>
    <t>2022-03-06T23:59:59.999999</t>
  </si>
  <si>
    <t>Associacao Incomum - Organização Social Cultural e Esportiva</t>
  </si>
  <si>
    <t>Avalanche</t>
  </si>
  <si>
    <t>kimonos_para_nossas_criancas_competir_d3fb</t>
  </si>
  <si>
    <t>63,94279877425945</t>
  </si>
  <si>
    <t>Lâminas de Corrida para Felipe Lima Iron Legs</t>
  </si>
  <si>
    <t>2016-07-21T16:58:33.349696</t>
  </si>
  <si>
    <t>2017-07-11T23:59:59.999999</t>
  </si>
  <si>
    <t>felipe de oliveira lima da silva</t>
  </si>
  <si>
    <t>Felipe Lima</t>
  </si>
  <si>
    <t>São José dos Campos</t>
  </si>
  <si>
    <t>laminasdecorrida</t>
  </si>
  <si>
    <t>Pelada com Kuki 2.0</t>
  </si>
  <si>
    <t>2016-10-25T12:18:51.80447</t>
  </si>
  <si>
    <t>2016-11-11T23:59:59.999999</t>
  </si>
  <si>
    <t>peladacomkuki</t>
  </si>
  <si>
    <t>Handebol São Caetano - Temporada 2016</t>
  </si>
  <si>
    <t>2016-04-06T01:54:04.055091</t>
  </si>
  <si>
    <t>2016-09-20T23:59:59.999999</t>
  </si>
  <si>
    <t>Washington Nunes Silva Junior</t>
  </si>
  <si>
    <t>São Caetano do Sul</t>
  </si>
  <si>
    <t>handebol_sao_caetano</t>
  </si>
  <si>
    <t>Mundial XTerra Maui 2016</t>
  </si>
  <si>
    <t>2016-08-25T23:01:56.728506</t>
  </si>
  <si>
    <t>2016-09-25T23:59:59.999999</t>
  </si>
  <si>
    <t>Tiago Brant</t>
  </si>
  <si>
    <t>mundialxterramaui</t>
  </si>
  <si>
    <t>Luana no pódio</t>
  </si>
  <si>
    <t>2021-10-03T20:13:36.148034</t>
  </si>
  <si>
    <t>2021-11-12T23:59:59.999999</t>
  </si>
  <si>
    <t>Marciella Aparecida Rodrigues Moterle</t>
  </si>
  <si>
    <t>MARCIELLA MOTERLE</t>
  </si>
  <si>
    <t>luana_no_podio_9be3</t>
  </si>
  <si>
    <t>Família de Rua Skateboarding Celebra</t>
  </si>
  <si>
    <t>2012-10-23T23:59:59</t>
  </si>
  <si>
    <t>2012-12-22T23:59:59</t>
  </si>
  <si>
    <t>Família de Rua</t>
  </si>
  <si>
    <t>fdrskatecelebra</t>
  </si>
  <si>
    <t>114,6923076923077</t>
  </si>
  <si>
    <t>Jiu-Jitsu para pessoas com deficiência visual</t>
  </si>
  <si>
    <t>2017-04-10T13:16:38.631012</t>
  </si>
  <si>
    <t>2017-05-25T23:59:59.999999</t>
  </si>
  <si>
    <t>Sumaia Villela Nunes Coelho</t>
  </si>
  <si>
    <t>Danilo Cruz</t>
  </si>
  <si>
    <t>jiujitsucomtato</t>
  </si>
  <si>
    <t>10,571428571428571</t>
  </si>
  <si>
    <t>Copa dos Refugiados em Porto Alegre</t>
  </si>
  <si>
    <t>2017-02-21T00:37:04.56397</t>
  </si>
  <si>
    <t>2017-03-08T23:59:59.999999</t>
  </si>
  <si>
    <t>Cláudio Eduardo de Oliveira</t>
  </si>
  <si>
    <t>Ponto - ideias que geram lucro social</t>
  </si>
  <si>
    <t>copadosrefugiados</t>
  </si>
  <si>
    <t>13,167259786476869</t>
  </si>
  <si>
    <t>Tem açúcar? Ajude as Sugars!</t>
  </si>
  <si>
    <t>2017-09-24T19:37:20.894158</t>
  </si>
  <si>
    <t>2018-04-01T23:59:59.999999</t>
  </si>
  <si>
    <t>Erica Ellen Bezerra Silva</t>
  </si>
  <si>
    <t>Sugar Loathe Roller Derby</t>
  </si>
  <si>
    <t>ajude_as_sugars</t>
  </si>
  <si>
    <t>Camisetas Rosto ao Vento</t>
  </si>
  <si>
    <t>2017-02-22T18:53:15.169006</t>
  </si>
  <si>
    <t>2017-02-25T23:59:59.999999</t>
  </si>
  <si>
    <t>leonardo cartelli de carvalho</t>
  </si>
  <si>
    <t>Rosto ao Vento</t>
  </si>
  <si>
    <t>rostoaovento</t>
  </si>
  <si>
    <t>122,6086956521739</t>
  </si>
  <si>
    <t>Amanda Bacetti no CopaSur</t>
  </si>
  <si>
    <t>2023-04-11T14:46:38.549845</t>
  </si>
  <si>
    <t>2023-05-11T23:59:59.999999</t>
  </si>
  <si>
    <t>Carlos Augusto Paniza da Cunha</t>
  </si>
  <si>
    <t>Guto Paniza</t>
  </si>
  <si>
    <t>amanda_bacetti_no_copasur_0e93</t>
  </si>
  <si>
    <t>43,15384615384615</t>
  </si>
  <si>
    <t>Bike elétrica caseira</t>
  </si>
  <si>
    <t>2018-05-28T17:49:54.126473</t>
  </si>
  <si>
    <t>2018-06-08T23:59:59.999999</t>
  </si>
  <si>
    <t>Mayra Goldschmidt Abbondanza</t>
  </si>
  <si>
    <t>Pedro Abucham</t>
  </si>
  <si>
    <t>e-bikePedro</t>
  </si>
  <si>
    <t>103,58490566037736</t>
  </si>
  <si>
    <t>Vitória no Tênis</t>
  </si>
  <si>
    <t>2013-05-07T16:05:58</t>
  </si>
  <si>
    <t>2013-07-06T23:59:59</t>
  </si>
  <si>
    <t>Sabine Bolonhini</t>
  </si>
  <si>
    <t>Campinas</t>
  </si>
  <si>
    <t>vitorianotenis</t>
  </si>
  <si>
    <t>50 Anos I 50 Países . de Bicicleta!</t>
  </si>
  <si>
    <t>2015-12-10T18:56:12.853794</t>
  </si>
  <si>
    <t>2016-02-10T23:59:59.999999</t>
  </si>
  <si>
    <t>Claudio Blanco</t>
  </si>
  <si>
    <t>Caio Blanco</t>
  </si>
  <si>
    <t>Londrina</t>
  </si>
  <si>
    <t>cinquentaanos</t>
  </si>
  <si>
    <t>5,551412710249399</t>
  </si>
  <si>
    <t>Sai da Toca - Diamantes de Igatu</t>
  </si>
  <si>
    <t>2017-05-26T18:58:59.756512</t>
  </si>
  <si>
    <t>2017-06-15T23:59:59.999999</t>
  </si>
  <si>
    <t>Luis Paulo Gomes Silva</t>
  </si>
  <si>
    <t>Luis Paulo</t>
  </si>
  <si>
    <t>Adustina</t>
  </si>
  <si>
    <t>saidatoca</t>
  </si>
  <si>
    <t>23,672566371681416</t>
  </si>
  <si>
    <t>Câmbio do Wagner</t>
  </si>
  <si>
    <t>2022-08-05T00:40:46.680753</t>
  </si>
  <si>
    <t>2022-08-25T23:59:59.999999</t>
  </si>
  <si>
    <t>Thiago Sampaio Castilho</t>
  </si>
  <si>
    <t>cambio_do_wagner_7ae5</t>
  </si>
  <si>
    <t>195,1851851851852</t>
  </si>
  <si>
    <t>Augusto Olinto no Mexi Log Fest 2017</t>
  </si>
  <si>
    <t>2017-04-08T15:36:05.909364</t>
  </si>
  <si>
    <t>2017-04-30T23:59:59.999999</t>
  </si>
  <si>
    <t>FABIANA ALVES MONTEIRO</t>
  </si>
  <si>
    <t>Augusto Olinto</t>
  </si>
  <si>
    <t>augusto_olinto_longboard</t>
  </si>
  <si>
    <t>Equipe Med Swim Master no Mundial de Budapeste</t>
  </si>
  <si>
    <t>2017-03-16T17:08:48.216834</t>
  </si>
  <si>
    <t>2017-07-26T23:59:59.999999</t>
  </si>
  <si>
    <t>VERUSKA CLEDNEV</t>
  </si>
  <si>
    <t>equipemedembudapeste</t>
  </si>
  <si>
    <t>7,798577368894033</t>
  </si>
  <si>
    <t>Futebol de Cadeira de Rodas</t>
  </si>
  <si>
    <t>2017-11-15T08:48:56.312946</t>
  </si>
  <si>
    <t>Instituto Novo Ser - Acessibilidade Plena e Inclusão Social</t>
  </si>
  <si>
    <t>Novo Ser - Power Soccer</t>
  </si>
  <si>
    <t>somosnovoser</t>
  </si>
  <si>
    <t>Liverprod Solidário</t>
  </si>
  <si>
    <t>2020-04-23T17:29:52.862382</t>
  </si>
  <si>
    <t>2020-04-30T23:59:59.999999</t>
  </si>
  <si>
    <t>Caio Henrique Sanchez</t>
  </si>
  <si>
    <t>Liverprod</t>
  </si>
  <si>
    <t>liverprod_solidario</t>
  </si>
  <si>
    <t>108,91304347826087</t>
  </si>
  <si>
    <t>HP Solidário</t>
  </si>
  <si>
    <t>2020-04-26T19:20:09.097345</t>
  </si>
  <si>
    <t>2020-06-05T23:59:59.999999</t>
  </si>
  <si>
    <t>Gustavo Martins Castanheira</t>
  </si>
  <si>
    <t>Homem Pássaro</t>
  </si>
  <si>
    <t>hpsolidario2020</t>
  </si>
  <si>
    <t>110,35398230088497</t>
  </si>
  <si>
    <t>Livro Lipspeed - Women in Motorsport</t>
  </si>
  <si>
    <t>2020-12-18T15:00:00.610496</t>
  </si>
  <si>
    <t>2021-02-21T23:59:59.999999</t>
  </si>
  <si>
    <t>Alexandre Armando Vasconcellos</t>
  </si>
  <si>
    <t>Jundiaí</t>
  </si>
  <si>
    <t>livro_lipspeed_women_in_motorsport_mulheres_no_esporte_a_motor_4507</t>
  </si>
  <si>
    <t>5,344431059029679</t>
  </si>
  <si>
    <t>Chapas para a Falésia do Éden - Pindamonhangaba</t>
  </si>
  <si>
    <t>2016-05-10T00:38:14.385972</t>
  </si>
  <si>
    <t>2016-05-20T23:59:59.999999</t>
  </si>
  <si>
    <t>bruno camargo zurlini</t>
  </si>
  <si>
    <t>Bruno Zurlini</t>
  </si>
  <si>
    <t>Pindamonhangaba</t>
  </si>
  <si>
    <t>falesia_do_eden</t>
  </si>
  <si>
    <t>106,41592920353982</t>
  </si>
  <si>
    <t>Engenharia de Minas? Minas...?</t>
  </si>
  <si>
    <t>2016-09-13T22:09:49.495801</t>
  </si>
  <si>
    <t>2016-12-25T23:59:59.999999</t>
  </si>
  <si>
    <t>Larissa de Moraes Peres</t>
  </si>
  <si>
    <t>USP Mining Team</t>
  </si>
  <si>
    <t>uspminingteam</t>
  </si>
  <si>
    <t>Sócio Torcedor Goiânia Rednecks</t>
  </si>
  <si>
    <t>2017-07-03T16:20:20.586579</t>
  </si>
  <si>
    <t>2017-08-22T23:59:59.999999</t>
  </si>
  <si>
    <t>Breno Queiroz Barreto</t>
  </si>
  <si>
    <t>Goiânia Rednecks</t>
  </si>
  <si>
    <t>Goiânia</t>
  </si>
  <si>
    <t>GO</t>
  </si>
  <si>
    <t>goiania_rednecks_42f9</t>
  </si>
  <si>
    <t>7,866666666666666</t>
  </si>
  <si>
    <t>O mundo das camisas de futebol</t>
  </si>
  <si>
    <t>2019-08-05T16:52:31.754007</t>
  </si>
  <si>
    <t>2019-11-03T22:59:59.999999</t>
  </si>
  <si>
    <t>Fernando Silva</t>
  </si>
  <si>
    <t>mundodascamisas</t>
  </si>
  <si>
    <t>SAlVE A PISTA DA SUMARÉ</t>
  </si>
  <si>
    <t>2017-02-07T16:42:45.746112</t>
  </si>
  <si>
    <t>pedro ivo c freire</t>
  </si>
  <si>
    <t>Pedro Ivo Freire</t>
  </si>
  <si>
    <t>reforma_sumare</t>
  </si>
  <si>
    <t>Família Pró Skate 2014</t>
  </si>
  <si>
    <t>2014-01-08T12:47:45.698517</t>
  </si>
  <si>
    <t>2014-02-07T23:59:59</t>
  </si>
  <si>
    <t>familiaproskate</t>
  </si>
  <si>
    <t>Copa Junior Solidária</t>
  </si>
  <si>
    <t>2017-02-09T09:29:09.919343</t>
  </si>
  <si>
    <t>2017-03-01T23:59:59.999999</t>
  </si>
  <si>
    <t>EEFUSP JUNIOR CONSULTORIA</t>
  </si>
  <si>
    <t>EEFUSP JUNIOR</t>
  </si>
  <si>
    <t>copa_junior_solidaria_3f7d</t>
  </si>
  <si>
    <t>39,47826086956522</t>
  </si>
  <si>
    <t>Gustavinho em Portugal</t>
  </si>
  <si>
    <t>2020-01-24T12:39:34.941328</t>
  </si>
  <si>
    <t>2020-02-23T23:59:59.999999</t>
  </si>
  <si>
    <t>ricardo nunes lima</t>
  </si>
  <si>
    <t>gustavinho_em_portugal_ca52</t>
  </si>
  <si>
    <t>23,68421052631579</t>
  </si>
  <si>
    <t>Sindrome do Irmão mais Velho</t>
  </si>
  <si>
    <t>2019-10-30T14:41:04.470962</t>
  </si>
  <si>
    <t>2020-01-01T23:59:59.999999</t>
  </si>
  <si>
    <t>Adriana Setembre Zuppo Colombo</t>
  </si>
  <si>
    <t>Irmão mais velhos unidos</t>
  </si>
  <si>
    <t>sonhodecrianca</t>
  </si>
  <si>
    <t>54,72575101972316</t>
  </si>
  <si>
    <t>FURACÃO NA LIBERTADORES</t>
  </si>
  <si>
    <t>2019-01-07T19:07:47.738281</t>
  </si>
  <si>
    <t>2019-02-11T23:59:59.999999</t>
  </si>
  <si>
    <t>JOAQUIM EDUARDO MADRUGA</t>
  </si>
  <si>
    <t>Joka Madruga</t>
  </si>
  <si>
    <t>furacaonalibertadores</t>
  </si>
  <si>
    <t>37,98502382573179</t>
  </si>
  <si>
    <t>Quem não sonhou em ser um jogador de futebol?</t>
  </si>
  <si>
    <t>2016-09-29T02:30:58.306761</t>
  </si>
  <si>
    <t>2016-11-17T23:59:59.999999</t>
  </si>
  <si>
    <t>Margareth Machado Vieira 84225220630</t>
  </si>
  <si>
    <t>André Canedo</t>
  </si>
  <si>
    <t>ajudaojoao</t>
  </si>
  <si>
    <t>20,428571428571427</t>
  </si>
  <si>
    <t>Optimum CTR - Paraquedismo de alta performance</t>
  </si>
  <si>
    <t>2020-06-22T12:14:50.060468</t>
  </si>
  <si>
    <t>2020-11-19T23:59:59.999999</t>
  </si>
  <si>
    <t>André Corrêa de Toledo Ferraz</t>
  </si>
  <si>
    <t>André Ferraz</t>
  </si>
  <si>
    <t>optimum_ctr_paraquedismo_de_alta_performance_41a2</t>
  </si>
  <si>
    <t>Rifa da Prancha de Surfe do campeão Ítalo Ferreira</t>
  </si>
  <si>
    <t>2021-06-02T11:04:33.909546</t>
  </si>
  <si>
    <t>2021-06-08T23:59:59.999999</t>
  </si>
  <si>
    <t>Felipe Gondin</t>
  </si>
  <si>
    <t>Disruptive Academy</t>
  </si>
  <si>
    <t>PranchaItaloFerreira</t>
  </si>
  <si>
    <t>Revista PrisMagazine - 1ª Etapa CAMBOR</t>
  </si>
  <si>
    <t>2016-03-30T11:23:41.429157</t>
  </si>
  <si>
    <t>2016-08-31T23:59:59.999999</t>
  </si>
  <si>
    <t>Jeremias Q C Araújo</t>
  </si>
  <si>
    <t>Revista PrisMagazine</t>
  </si>
  <si>
    <t>João Pessoa</t>
  </si>
  <si>
    <t>PB</t>
  </si>
  <si>
    <t>revista_prismagazine_1_etapa_cambor_acd8</t>
  </si>
  <si>
    <t>Binho na Badwater Ultramarathon</t>
  </si>
  <si>
    <t>2017-03-09T17:51:14.01269</t>
  </si>
  <si>
    <t>2017-05-10T23:59:59.999999</t>
  </si>
  <si>
    <t>Kleber Felipe dos Santos</t>
  </si>
  <si>
    <t>Kleber Santos</t>
  </si>
  <si>
    <t>Pouso Alegre</t>
  </si>
  <si>
    <t>binhobadwater</t>
  </si>
  <si>
    <t>REMANDO PARA A VIDA</t>
  </si>
  <si>
    <t>2019-03-10T19:20:46.725644</t>
  </si>
  <si>
    <t>2019-04-11T23:59:59.999999</t>
  </si>
  <si>
    <t>Deborah Koliski Vons</t>
  </si>
  <si>
    <t>remando_para_a_vida_827f</t>
  </si>
  <si>
    <t>101,22323854644624</t>
  </si>
  <si>
    <t>San Diego Rugby Feminino no VALENTIN!</t>
  </si>
  <si>
    <t>2017-09-08T13:59:44.62814</t>
  </si>
  <si>
    <t>2017-10-08T23:59:59.999999</t>
  </si>
  <si>
    <t>Estêfani Favaron Pereira</t>
  </si>
  <si>
    <t>San Diego Rugby Club</t>
  </si>
  <si>
    <t>sandiegonovalentin</t>
  </si>
  <si>
    <t>12,888258796236629</t>
  </si>
  <si>
    <t>Projeto Social Portão Aberto - Bahia</t>
  </si>
  <si>
    <t>2017-11-18T19:13:22.301725</t>
  </si>
  <si>
    <t>2017-12-03T23:59:59.999999</t>
  </si>
  <si>
    <t>Associação Social Portão Aberto</t>
  </si>
  <si>
    <t>Projeto Social Portão Aberto</t>
  </si>
  <si>
    <t>Governador Mangabeira</t>
  </si>
  <si>
    <t>projeto_social_portao_aberto_2b5a</t>
  </si>
  <si>
    <t>58,70206489675516</t>
  </si>
  <si>
    <t>Zine - Manual Brasileiro de BikePacking</t>
  </si>
  <si>
    <t>2017-02-11T21:42:10.715677</t>
  </si>
  <si>
    <t>2017-02-28T23:59:59.999999</t>
  </si>
  <si>
    <t>Luis Felipe Cagliari de Souza</t>
  </si>
  <si>
    <t>BikeHandling</t>
  </si>
  <si>
    <t>zinebikepacking</t>
  </si>
  <si>
    <t>164,34782608695653</t>
  </si>
  <si>
    <t>Studio Vila, É possível - A Saga continua</t>
  </si>
  <si>
    <t>2022-05-30T18:11:26.403331</t>
  </si>
  <si>
    <t>2022-06-24T23:59:59.999999</t>
  </si>
  <si>
    <t>Studio Vila Bicicletas / Rodrigo Vilas Boas de Oliveira - EPP</t>
  </si>
  <si>
    <t>Studio Vila Bicicletas</t>
  </si>
  <si>
    <t>studiovilabicicletas-2</t>
  </si>
  <si>
    <t>2,1876273756470934</t>
  </si>
  <si>
    <t>Treinamente em casa</t>
  </si>
  <si>
    <t>2020-04-27T15:13:37.245414</t>
  </si>
  <si>
    <t>2020-05-12T23:59:59.999999</t>
  </si>
  <si>
    <t>Adriana Pires de Freitas</t>
  </si>
  <si>
    <t xml:space="preserve">Adriana Pires </t>
  </si>
  <si>
    <t>treinamente_em_casa_369b</t>
  </si>
  <si>
    <t>Alma Solar Noronha em Pipa</t>
  </si>
  <si>
    <t>2018-08-23T19:32:54.037163</t>
  </si>
  <si>
    <t>2018-09-22T23:59:59.999999</t>
  </si>
  <si>
    <t xml:space="preserve">Alma Solar Noronha </t>
  </si>
  <si>
    <t>Alma Solar Noronha</t>
  </si>
  <si>
    <t>Fernando de Noronha</t>
  </si>
  <si>
    <t>almasolarnoronha</t>
  </si>
  <si>
    <t>11,833333333333334</t>
  </si>
  <si>
    <t>Handebol Guarulhos no Campeonato Brasileiro</t>
  </si>
  <si>
    <t>2016-04-18T18:55:30.248706</t>
  </si>
  <si>
    <t>2016-05-08T23:59:59.999999</t>
  </si>
  <si>
    <t>Láusida Conceição Dias Góes</t>
  </si>
  <si>
    <t>Láusida C. Dias Góes</t>
  </si>
  <si>
    <t>Codó</t>
  </si>
  <si>
    <t>MA</t>
  </si>
  <si>
    <t>HandebolGuarulhosNoBrasileiro</t>
  </si>
  <si>
    <t>Pelúcia Urubuzinho do Flamengo</t>
  </si>
  <si>
    <t>2020-09-24T16:32:45.0178</t>
  </si>
  <si>
    <t>2021-03-23T23:59:59.999999</t>
  </si>
  <si>
    <t>Liga dos Mascotes Criações Digitais e Licenciamentos LTDA</t>
  </si>
  <si>
    <t>Liga dos Mascotes</t>
  </si>
  <si>
    <t>pelucia_flamengo</t>
  </si>
  <si>
    <t>Projeto Garuda</t>
  </si>
  <si>
    <t>2021-04-11T15:24:07.676714</t>
  </si>
  <si>
    <t>2021-04-25T23:59:59.999999</t>
  </si>
  <si>
    <t>Mariana Akamine Bergamasco</t>
  </si>
  <si>
    <t>Mariana Akamine</t>
  </si>
  <si>
    <t>Cananéia</t>
  </si>
  <si>
    <t>projeto_garuda_20c7</t>
  </si>
  <si>
    <t>116,66666666666667</t>
  </si>
  <si>
    <t>Belém na Liga Nacional de Hockey InLine</t>
  </si>
  <si>
    <t>2017-02-03T13:00:59.851999</t>
  </si>
  <si>
    <t>Mario Augusto Freitas Ferreira</t>
  </si>
  <si>
    <t>Arena Hockey Belém</t>
  </si>
  <si>
    <t>Belém</t>
  </si>
  <si>
    <t>PA</t>
  </si>
  <si>
    <t>arenahockeybelem</t>
  </si>
  <si>
    <t>11,366666666666667</t>
  </si>
  <si>
    <t>Atletas da APAE-DF rumo à Turquia em 2020</t>
  </si>
  <si>
    <t>2019-10-23T11:40:56.410307</t>
  </si>
  <si>
    <t>2020-03-01T23:59:59.999999</t>
  </si>
  <si>
    <t xml:space="preserve">Associação de Pais e Amigos dos Excepcionais do Distrito Federal </t>
  </si>
  <si>
    <t>APAE-DF</t>
  </si>
  <si>
    <t>atletasdaapae</t>
  </si>
  <si>
    <t>4,366352780261981</t>
  </si>
  <si>
    <t>Rally Cascavel Motorsport</t>
  </si>
  <si>
    <t>2017-06-29T09:21:39.670012</t>
  </si>
  <si>
    <t>2017-08-28T23:59:59.999999</t>
  </si>
  <si>
    <t>Eduardo Ortolan</t>
  </si>
  <si>
    <t>Cascavel</t>
  </si>
  <si>
    <t>rally_cascavel_motorsport_903a</t>
  </si>
  <si>
    <t>36,77777777777778</t>
  </si>
  <si>
    <t>Pernas para Sonhar</t>
  </si>
  <si>
    <t>2016-03-06T12:50:55.597206</t>
  </si>
  <si>
    <t>2016-08-28T23:59:59.999999</t>
  </si>
  <si>
    <t>LEANDRO SILVA NUNES GARCIA</t>
  </si>
  <si>
    <t>PATRICK FRANCO</t>
  </si>
  <si>
    <t>Uberlândia</t>
  </si>
  <si>
    <t>pernasparasonhar</t>
  </si>
  <si>
    <t>2,391304347826087</t>
  </si>
  <si>
    <t>Apoio para a Seletiva Nacional de Base 2015 - CBJ</t>
  </si>
  <si>
    <t>2014-10-14T10:00:05.211294</t>
  </si>
  <si>
    <t>2014-11-16T23:59:59</t>
  </si>
  <si>
    <t>Caroline Maia Szarko</t>
  </si>
  <si>
    <t>Alvorada</t>
  </si>
  <si>
    <t>lauranaseletiva</t>
  </si>
  <si>
    <t>109,66666666666667</t>
  </si>
  <si>
    <t xml:space="preserve"> Kevin Fontainha Yamaha R3 European bLU cRU Cup.</t>
  </si>
  <si>
    <t>2021-12-06T06:45:09.283615</t>
  </si>
  <si>
    <t>2022-01-05T23:59:59.999999</t>
  </si>
  <si>
    <t>Danilo Gular Fontainha</t>
  </si>
  <si>
    <t>projeto_piloto_kevin_fontainha_yamaha_r3_european_blu_cru_cup_527a</t>
  </si>
  <si>
    <t>1,3458333333333334</t>
  </si>
  <si>
    <t>Bolas Duráveis para Crianças do LATEMP</t>
  </si>
  <si>
    <t>2019-02-18T22:20:51.466922</t>
  </si>
  <si>
    <t>2019-04-10T23:59:59.999999</t>
  </si>
  <si>
    <t>Jhonny Silva</t>
  </si>
  <si>
    <t>Perdões</t>
  </si>
  <si>
    <t>campanha_esporte_latemp</t>
  </si>
  <si>
    <t>125,1370788611193</t>
  </si>
  <si>
    <t>Guarino na China 1.9! Gabriel no Mundial de KungFu</t>
  </si>
  <si>
    <t>2019-03-25T06:54:52.299154</t>
  </si>
  <si>
    <t>2019-05-20T23:59:59.999999</t>
  </si>
  <si>
    <t>guarinonachina19</t>
  </si>
  <si>
    <t>9,972041006523765</t>
  </si>
  <si>
    <t>Salnikov Cup</t>
  </si>
  <si>
    <t>2016-11-16T18:35:42.471261</t>
  </si>
  <si>
    <t>2016-12-18T23:59:59.999999</t>
  </si>
  <si>
    <t>Nelson Silva Junior</t>
  </si>
  <si>
    <t>Nelson Silva</t>
  </si>
  <si>
    <t>salnikov_cup_8e00</t>
  </si>
  <si>
    <t>UFG/XAVANTES Rugby - SEJA UM APOIADOR!</t>
  </si>
  <si>
    <t>2017-01-17T08:48:45.958597</t>
  </si>
  <si>
    <t>2017-02-15T23:59:59.999999</t>
  </si>
  <si>
    <t>MATEUS PUREZA CARDOSO</t>
  </si>
  <si>
    <t>UFG\XAVANTES RUGBY</t>
  </si>
  <si>
    <t>ufg_xavantes_rugby_seja_um_apoiador_02a6</t>
  </si>
  <si>
    <t>Projeto Fórmula Vee - João Pedro</t>
  </si>
  <si>
    <t>2018-03-04T22:38:58.306472</t>
  </si>
  <si>
    <t>2018-04-05T23:59:59.999999</t>
  </si>
  <si>
    <t>João Pedro Guedes Silva</t>
  </si>
  <si>
    <t>projetoformulavee</t>
  </si>
  <si>
    <t>41,21621621621622</t>
  </si>
  <si>
    <t>Caetano Matalani nos Estados Unidos</t>
  </si>
  <si>
    <t>2016-11-28T21:29:59.952333</t>
  </si>
  <si>
    <t>2017-05-18T23:59:59.999999</t>
  </si>
  <si>
    <t>Caetano Henrique Araujo Matalani</t>
  </si>
  <si>
    <t>Caetano Matalani</t>
  </si>
  <si>
    <t>caetano_matalani_nos_estados_unidos_987a</t>
  </si>
  <si>
    <t>Vamos ajudar o Matheus a nadar ainda mais!</t>
  </si>
  <si>
    <t>2021-08-04T13:52:39.092608</t>
  </si>
  <si>
    <t>2021-11-03T23:59:59.999999</t>
  </si>
  <si>
    <t>Regiane Adriano Gomes Santos</t>
  </si>
  <si>
    <t>Renata Mielli</t>
  </si>
  <si>
    <t>Itapevi</t>
  </si>
  <si>
    <t>vamos_ajudar_o_matheus_a_nadar_ainda_mais_26f4</t>
  </si>
  <si>
    <t>360 graus nas areias rumo ao Brasileiro</t>
  </si>
  <si>
    <t>2016-11-27T21:25:22.496812</t>
  </si>
  <si>
    <t>Thamiris Madeira Duarte</t>
  </si>
  <si>
    <t>360° GRAUS NAS AREIAS</t>
  </si>
  <si>
    <t>360_graus_nas_areias_rumo_ao_brasileiro_de_handebol_de_areia_388c</t>
  </si>
  <si>
    <t>FEITOSA na SELETIVA NACIONAL</t>
  </si>
  <si>
    <t>2019-10-01T19:54:28.574902</t>
  </si>
  <si>
    <t>2019-10-15T23:59:59.999999</t>
  </si>
  <si>
    <t>Jorge H A Feitosa</t>
  </si>
  <si>
    <t>Guilherme Feitosa</t>
  </si>
  <si>
    <t>feitosa_na_seletiva_nacional_73f5</t>
  </si>
  <si>
    <t>77,10526315789474</t>
  </si>
  <si>
    <t>#ForTheLadies</t>
  </si>
  <si>
    <t>2018-05-08T17:36:30.431531</t>
  </si>
  <si>
    <t>2018-10-26T22:59:59.999999</t>
  </si>
  <si>
    <t>BEATRIZ GARCIA DAMASCENO</t>
  </si>
  <si>
    <t>Ladies of Helltown</t>
  </si>
  <si>
    <t>fortheladies_2018</t>
  </si>
  <si>
    <t>9,573333333333334</t>
  </si>
  <si>
    <t>Campeões da Raça - heróis negros da Copa de 1958</t>
  </si>
  <si>
    <t>2018-01-16T03:47:56.534763</t>
  </si>
  <si>
    <t>2018-04-17T23:59:59.999999</t>
  </si>
  <si>
    <t>Fábio Mendes do Nascimento</t>
  </si>
  <si>
    <t>Fábio Mendes</t>
  </si>
  <si>
    <t>campeoesdaracalivro</t>
  </si>
  <si>
    <t>5,816326530612245</t>
  </si>
  <si>
    <t>WinSocial pedala pelo Diabetes</t>
  </si>
  <si>
    <t>2018-11-13T17:06:58.156659</t>
  </si>
  <si>
    <t>2018-12-13T23:59:59.999999</t>
  </si>
  <si>
    <t>WinSocial</t>
  </si>
  <si>
    <t>WinSocial &amp; Diabetes</t>
  </si>
  <si>
    <t>winsocial_pedala_pelo_diabetes_ccc6</t>
  </si>
  <si>
    <t>50km do bem</t>
  </si>
  <si>
    <t>2018-08-27T17:26:01.504157</t>
  </si>
  <si>
    <t>2018-10-06T23:59:59.999999</t>
  </si>
  <si>
    <t>Geraldo Xavier Leal Neto</t>
  </si>
  <si>
    <t>Neto Leal</t>
  </si>
  <si>
    <t>50km_do_bem</t>
  </si>
  <si>
    <t xml:space="preserve">Apoie o projeto Bola ao Alto </t>
  </si>
  <si>
    <t>2019-02-21T15:22:18.231939</t>
  </si>
  <si>
    <t>2019-03-23T23:59:59.999999</t>
  </si>
  <si>
    <t>Fundação Procurador Pedro Jorge de Melo e Silva</t>
  </si>
  <si>
    <t>Fundação Pedro Jorge</t>
  </si>
  <si>
    <t>bolaaoalto</t>
  </si>
  <si>
    <t>31,11111111111111</t>
  </si>
  <si>
    <t>Doc. 36 dias em Boituva</t>
  </si>
  <si>
    <t>2017-08-21T15:55:24.959708</t>
  </si>
  <si>
    <t>2017-12-31T23:59:59.999999</t>
  </si>
  <si>
    <t>Gabriel Aguiar de Andrade</t>
  </si>
  <si>
    <t>Gabriel Andrade</t>
  </si>
  <si>
    <t>doc_36_dias_em_boituva_bf88</t>
  </si>
  <si>
    <t>13,179179750689885</t>
  </si>
  <si>
    <t xml:space="preserve">Skate Terapia - Ação Social </t>
  </si>
  <si>
    <t>2020-06-08T12:40:46.395951</t>
  </si>
  <si>
    <t>2020-08-07T23:59:59.999999</t>
  </si>
  <si>
    <t xml:space="preserve">Felipe Augusto Mendes Brizzi </t>
  </si>
  <si>
    <t>Santos</t>
  </si>
  <si>
    <t>SkateTerapia</t>
  </si>
  <si>
    <t>Ajude o Otávio a ser um faixa preta!</t>
  </si>
  <si>
    <t>2018-11-11T10:35:14.293704</t>
  </si>
  <si>
    <t>2018-12-02T23:59:59.999999</t>
  </si>
  <si>
    <t>Otávio Salvador Baptista</t>
  </si>
  <si>
    <t>otaviotkdfaixapreta</t>
  </si>
  <si>
    <t>Mini Ramp (materiais)</t>
  </si>
  <si>
    <t>2021-04-16T18:06:27.481358</t>
  </si>
  <si>
    <t>2021-05-16T23:59:59.999999</t>
  </si>
  <si>
    <t>Cristiano De Souza Moraes</t>
  </si>
  <si>
    <t>Manaus</t>
  </si>
  <si>
    <t>AM</t>
  </si>
  <si>
    <t>mini_ramp_materiais_libre</t>
  </si>
  <si>
    <t>24,454545454545453</t>
  </si>
  <si>
    <t>Karatê - Uma Superação</t>
  </si>
  <si>
    <t>2017-08-08T22:46:34.208764</t>
  </si>
  <si>
    <t>2017-09-02T23:59:59.999999</t>
  </si>
  <si>
    <t>Kysller Faruk de Paula Balduino</t>
  </si>
  <si>
    <t>Faruk perdeu um braço e quer continuar lutando Karatê</t>
  </si>
  <si>
    <t>karate_uma_superacao</t>
  </si>
  <si>
    <t>72,77777777777777</t>
  </si>
  <si>
    <t>Ajude a Manu a participar do Americas Cup 2022</t>
  </si>
  <si>
    <t>2021-12-20T14:53:13.241577</t>
  </si>
  <si>
    <t>2022-01-19T23:59:59.999999</t>
  </si>
  <si>
    <t>Anamaria Santos</t>
  </si>
  <si>
    <t>ajude_a_manu_a_participar_do_americas_cup_2022_540a</t>
  </si>
  <si>
    <t>Além do Ultraman: o corpo muda,a cabeça transforma</t>
  </si>
  <si>
    <t>2017-04-11T14:26:35.366321</t>
  </si>
  <si>
    <t>2017-07-10T23:59:59.999999</t>
  </si>
  <si>
    <t>Renato Amante</t>
  </si>
  <si>
    <t>alem_do_ultraman_2018</t>
  </si>
  <si>
    <t>2,3636363636363638</t>
  </si>
  <si>
    <t>Ajude a montar nosso CT de Ginástica Artística</t>
  </si>
  <si>
    <t>2021-03-29T11:38:19.371226</t>
  </si>
  <si>
    <t>2021-06-27T23:59:59.999999</t>
  </si>
  <si>
    <t>Flávia Matilde Ferreira Ribeiro</t>
  </si>
  <si>
    <t>Gemini Ginástica Artística</t>
  </si>
  <si>
    <t>Cabo Frio</t>
  </si>
  <si>
    <t>ajudeamontarnossoctdeginasticaartistica</t>
  </si>
  <si>
    <t>1,3157894736842106</t>
  </si>
  <si>
    <t>Pré-Campanha Milan dos Coelhos</t>
  </si>
  <si>
    <t>2019-08-20T17:17:19.34299</t>
  </si>
  <si>
    <t>2019-09-11T23:59:59.999999</t>
  </si>
  <si>
    <t>FUTEBOL AFILIADOS COMUNICAÇÃO E MARKETING LTDA</t>
  </si>
  <si>
    <t>Futebol Afiliados</t>
  </si>
  <si>
    <t>ato0milandoscoelhos</t>
  </si>
  <si>
    <t>Oficina de Faca e Bastão com Davide Lupidi</t>
  </si>
  <si>
    <t>2023-04-20T12:24:10.577553</t>
  </si>
  <si>
    <t>2023-05-20T23:59:59.999999</t>
  </si>
  <si>
    <t>David Balparda de Carvalho</t>
  </si>
  <si>
    <t>David B. Carvalho</t>
  </si>
  <si>
    <t>oficina_de_faca_e_bastao_com_davide_lupidi_662b</t>
  </si>
  <si>
    <t>S.O.S CrashPads BOCAINA</t>
  </si>
  <si>
    <t>2020-04-23T22:50:01.014472</t>
  </si>
  <si>
    <t>2021-05-31T23:59:59.999999</t>
  </si>
  <si>
    <t>Saulo Moura Nunes</t>
  </si>
  <si>
    <t xml:space="preserve">Crash Pads Bocaina </t>
  </si>
  <si>
    <t>Araxá</t>
  </si>
  <si>
    <t>s_o_s_crashpads_bocaina_393b</t>
  </si>
  <si>
    <t>106,46900269541779</t>
  </si>
  <si>
    <t>Licença B na CBF - Professor Adauto Marinho Junior</t>
  </si>
  <si>
    <t>2020-08-31T17:05:36.514835</t>
  </si>
  <si>
    <t>2021-05-02T23:59:59.999999</t>
  </si>
  <si>
    <t>Guilherme Silva</t>
  </si>
  <si>
    <t>Diadema</t>
  </si>
  <si>
    <t>adautomarinhojunior</t>
  </si>
  <si>
    <t>16,571428571428573</t>
  </si>
  <si>
    <t>Navegar - Jornada de Yuri Gabriel ao Mundial</t>
  </si>
  <si>
    <t>2019-04-14T19:42:48.981746</t>
  </si>
  <si>
    <t>2019-08-12T23:59:59.999999</t>
  </si>
  <si>
    <t>Ariel Roberth Longo</t>
  </si>
  <si>
    <t>Praia Grande</t>
  </si>
  <si>
    <t>navegar_jornada_de_yuri_gabriel_ao_mundial_059f</t>
  </si>
  <si>
    <t>10,826210826210826</t>
  </si>
  <si>
    <t>Fabio Rigueira no IRONMAN 2018 - Superação</t>
  </si>
  <si>
    <t>2017-12-26T10:35:16.798317</t>
  </si>
  <si>
    <t>2018-05-27T23:59:59.999999</t>
  </si>
  <si>
    <t>fabiorigueira</t>
  </si>
  <si>
    <t>4,343091602119113</t>
  </si>
  <si>
    <t>Ivan Albano no Campeonato Mundial Ultraman Hawaii</t>
  </si>
  <si>
    <t>2018-02-27T20:08:37.114363</t>
  </si>
  <si>
    <t>2018-03-11T23:59:59.999999</t>
  </si>
  <si>
    <t>Ivan Roberto de Campos Albano Junior</t>
  </si>
  <si>
    <t>Moji Mirim</t>
  </si>
  <si>
    <t>ultraman_hawaii_ivan_albano</t>
  </si>
  <si>
    <t>16,923076923076923</t>
  </si>
  <si>
    <t>Ajude os Sereyos a irem para LIGAY em Brasília!</t>
  </si>
  <si>
    <t>2019-03-21T19:15:29.813727</t>
  </si>
  <si>
    <t>2019-04-20T23:59:59.999999</t>
  </si>
  <si>
    <t>Tito Luiz Pereira</t>
  </si>
  <si>
    <t>Sereyos Sport Club</t>
  </si>
  <si>
    <t>ajude_os_sereyos_a_irem_para_ligay_em_brasilia_fad5</t>
  </si>
  <si>
    <t>Carrinho Speed Facers</t>
  </si>
  <si>
    <t>2013-05-07T17:21:52</t>
  </si>
  <si>
    <t>2013-05-31T23:59:59</t>
  </si>
  <si>
    <t>Daniel Cipriano Maniçoba Melo</t>
  </si>
  <si>
    <t>SpeedFacers</t>
  </si>
  <si>
    <t>242,22222222222223</t>
  </si>
  <si>
    <t>Seletiva Abu Dhabi</t>
  </si>
  <si>
    <t>2014-02-06T15:14:45.546032</t>
  </si>
  <si>
    <t>2014-02-13T23:59:59</t>
  </si>
  <si>
    <t>Aline Pires</t>
  </si>
  <si>
    <t>alinejiujitsu</t>
  </si>
  <si>
    <t>Rumo a Richmond</t>
  </si>
  <si>
    <t>2023-02-16T23:19:46.02173</t>
  </si>
  <si>
    <t>2023-06-15T23:59:59.999999</t>
  </si>
  <si>
    <t>Raquel Melchior Cazalini</t>
  </si>
  <si>
    <t>Atletas da Seleção Brasileira de Quadball</t>
  </si>
  <si>
    <t>rumoarichmond</t>
  </si>
  <si>
    <t>1,4444444444444444</t>
  </si>
  <si>
    <t>Jornada rumo ao pódio</t>
  </si>
  <si>
    <t>2023-04-24T21:55:25.278031</t>
  </si>
  <si>
    <t>2023-05-24T23:59:59.999999</t>
  </si>
  <si>
    <t>Deise Rosana Pereira da Silva</t>
  </si>
  <si>
    <t>Deise Rosana</t>
  </si>
  <si>
    <t>jornadarumoaopodio</t>
  </si>
  <si>
    <t>109,47368421052632</t>
  </si>
  <si>
    <t>Verdazzo Recovery 2020</t>
  </si>
  <si>
    <t>2020-02-27T18:53:37.80446</t>
  </si>
  <si>
    <t>2020-12-31T23:59:59.999999</t>
  </si>
  <si>
    <t>Conrado Caracante Cacace</t>
  </si>
  <si>
    <t>Verdazzo</t>
  </si>
  <si>
    <t>verdazzo_recovery_2020</t>
  </si>
  <si>
    <t>34,333333333333336</t>
  </si>
  <si>
    <t>Projeto Futebol Vila Amaral São Roque</t>
  </si>
  <si>
    <t>2021-02-05T21:57:38.662982</t>
  </si>
  <si>
    <t>2021-03-05T23:59:59.999999</t>
  </si>
  <si>
    <t>Guilherme Nunes</t>
  </si>
  <si>
    <t>São Roque</t>
  </si>
  <si>
    <t>futebolvilaamaral</t>
  </si>
  <si>
    <t>Philipi e Bruno Bom na SELEÇÃO BRASILEIRA</t>
  </si>
  <si>
    <t>2020-01-14T17:30:47.396184</t>
  </si>
  <si>
    <t>2020-03-11T23:59:59.999999</t>
  </si>
  <si>
    <t>Bruno Lima de Matos</t>
  </si>
  <si>
    <t>Philipi e Bruno</t>
  </si>
  <si>
    <t>philebruno</t>
  </si>
  <si>
    <t>Ajude um atleta</t>
  </si>
  <si>
    <t>2021-07-29T16:05:27.756727</t>
  </si>
  <si>
    <t>2021-11-26T23:59:59.999999</t>
  </si>
  <si>
    <t xml:space="preserve">Jonas Santos da Silva </t>
  </si>
  <si>
    <t>Jonas Santos</t>
  </si>
  <si>
    <t>ajude_um_atleta_7450</t>
  </si>
  <si>
    <t>Um remo ergômetro para a ACARES</t>
  </si>
  <si>
    <t>2023-03-07T16:43:33.078307</t>
  </si>
  <si>
    <t>2023-04-06T23:59:59.999999</t>
  </si>
  <si>
    <t>Gerson Wizer Port</t>
  </si>
  <si>
    <t>ACARES - Associação Comunitária Amigos do Remo de Eldorado do Sul</t>
  </si>
  <si>
    <t>Eldorado do Sul</t>
  </si>
  <si>
    <t>ergometro_acares</t>
  </si>
  <si>
    <t>28,571428571428573</t>
  </si>
  <si>
    <t>Tenniscards</t>
  </si>
  <si>
    <t>2021-02-20T07:59:36.178536</t>
  </si>
  <si>
    <t>2021-03-24T23:59:59.999999</t>
  </si>
  <si>
    <t>Felipe de Paula Santos</t>
  </si>
  <si>
    <t>Sertãozinho</t>
  </si>
  <si>
    <t>tenniscards_af98</t>
  </si>
  <si>
    <t>RUMO AO BRASILEIRO DE KUNG FU!</t>
  </si>
  <si>
    <t>2017-08-02T11:00:14.278292</t>
  </si>
  <si>
    <t>2017-09-16T23:59:59.999999</t>
  </si>
  <si>
    <t>Cia da Revista</t>
  </si>
  <si>
    <t xml:space="preserve">Bruna Longo </t>
  </si>
  <si>
    <t>Cuiabá</t>
  </si>
  <si>
    <t>MT</t>
  </si>
  <si>
    <t>rumo_braileiro_kungfu</t>
  </si>
  <si>
    <t>Brasil no Mundial de Paraquedismo</t>
  </si>
  <si>
    <t>2017-07-06T18:23:25.686609</t>
  </si>
  <si>
    <t>2018-07-06T23:59:59.999999</t>
  </si>
  <si>
    <t>paraquedismo</t>
  </si>
  <si>
    <t>Uma bike para um Sasquatch</t>
  </si>
  <si>
    <t>2018-03-12T12:22:43.531398</t>
  </si>
  <si>
    <t>Gabriel Quintero Lorenzi</t>
  </si>
  <si>
    <t>uma_bike_para_um_sasquatch_1960</t>
  </si>
  <si>
    <t>13,571428571428571</t>
  </si>
  <si>
    <t>Intercâmbio de Ginastica</t>
  </si>
  <si>
    <t>2020-10-27T09:43:36.247597</t>
  </si>
  <si>
    <t>2021-05-23T23:59:59.999999</t>
  </si>
  <si>
    <t xml:space="preserve">Giulia Ventura Henriques de Queiroz </t>
  </si>
  <si>
    <t xml:space="preserve">Giulia e Lucas </t>
  </si>
  <si>
    <t>Armação dos Búzios</t>
  </si>
  <si>
    <t>intercambio_de_ginastica_38b1</t>
  </si>
  <si>
    <t>2,5902777777777777</t>
  </si>
  <si>
    <t>Não deixe a Maple parar!</t>
  </si>
  <si>
    <t>2021-01-21T19:50:17.501209</t>
  </si>
  <si>
    <t>2021-03-22T23:59:59.999999</t>
  </si>
  <si>
    <t>Maple Tree Brasil</t>
  </si>
  <si>
    <t>nao_deixe_a_maple_parar_e1b6</t>
  </si>
  <si>
    <t xml:space="preserve">PROJETO DE FUTEBOL TOCAR Jordânia </t>
  </si>
  <si>
    <t>2017-07-27T09:12:28.499398</t>
  </si>
  <si>
    <t>2018-01-19T23:59:59.999999</t>
  </si>
  <si>
    <t>Fernando Martins</t>
  </si>
  <si>
    <t>projeto_de_futebol_tocar_jordania_e82e</t>
  </si>
  <si>
    <t>3,3444444444444446</t>
  </si>
  <si>
    <t>Arrecadação de Alimentos - Força Jovem do Pelotas</t>
  </si>
  <si>
    <t>2020-04-23T11:53:00.496355</t>
  </si>
  <si>
    <t>2020-05-16T23:59:59.999999</t>
  </si>
  <si>
    <t>Marlon F Campos</t>
  </si>
  <si>
    <t>Marlon Freitas de Campos</t>
  </si>
  <si>
    <t>Pelotas</t>
  </si>
  <si>
    <t>arrecadacaodealimentos_fjp</t>
  </si>
  <si>
    <t>Michel no Pan de Jiu-Jitsu 2020</t>
  </si>
  <si>
    <t>2020-01-07T00:32:26.443912</t>
  </si>
  <si>
    <t>2020-02-06T23:59:59.999999</t>
  </si>
  <si>
    <t>Alex Drobnicki</t>
  </si>
  <si>
    <t>michel_pan_jiujitsu_2020</t>
  </si>
  <si>
    <t>22,613065326633166</t>
  </si>
  <si>
    <t>Lari Antunes luta em Las Vegas</t>
  </si>
  <si>
    <t>2022-05-16T16:06:59.151703</t>
  </si>
  <si>
    <t>Ananda Grecchi Pirolla Cardoso</t>
  </si>
  <si>
    <t>Marília</t>
  </si>
  <si>
    <t>lariantuneslutaemlasvegas</t>
  </si>
  <si>
    <t>10,914634146341463</t>
  </si>
  <si>
    <t>Rifa | Plano Anual do Gaiz App</t>
  </si>
  <si>
    <t>2021-06-09T16:14:26.749724</t>
  </si>
  <si>
    <t>2021-06-18T23:59:59.999999</t>
  </si>
  <si>
    <t>RifaGaizApp</t>
  </si>
  <si>
    <t xml:space="preserve">CT VIKINGS </t>
  </si>
  <si>
    <t>2021-02-08T17:45:44.07803</t>
  </si>
  <si>
    <t>2021-09-05T23:59:59.999999</t>
  </si>
  <si>
    <t>ASSOCIAÇÃO DESPORTIVA VIKINGS FUTEBOL AMERICANO</t>
  </si>
  <si>
    <t>ct_vikings_ddd0</t>
  </si>
  <si>
    <t>12,285714285714286</t>
  </si>
  <si>
    <t>Campeonato Brasileiro de Karatê</t>
  </si>
  <si>
    <t>2017-02-20T18:02:46.44368</t>
  </si>
  <si>
    <t>2017-04-21T23:59:59.999999</t>
  </si>
  <si>
    <t>Deise Oliveira de Carvalho</t>
  </si>
  <si>
    <t>campeonato_brasileiro_de_karate_b689</t>
  </si>
  <si>
    <t>16,912487708947886</t>
  </si>
  <si>
    <t>AJUDE A LUVE</t>
  </si>
  <si>
    <t>2017-07-03T14:03:49.3681</t>
  </si>
  <si>
    <t>2017-07-16T23:59:59.999999</t>
  </si>
  <si>
    <t>Iara Marina dos Anjos Bonifácio</t>
  </si>
  <si>
    <t>A. A. A. LUVE</t>
  </si>
  <si>
    <t>Viçosa</t>
  </si>
  <si>
    <t>ajude_a_luve</t>
  </si>
  <si>
    <t>4,448053459395996</t>
  </si>
  <si>
    <t>Marina Cantelli no Mundial de Jiu-Jitsu</t>
  </si>
  <si>
    <t>2016-08-18T12:25:32.775522</t>
  </si>
  <si>
    <t>2017-04-25T23:59:59.999999</t>
  </si>
  <si>
    <t>Marina Cantelli Calegon</t>
  </si>
  <si>
    <t>Witalo Rebouças</t>
  </si>
  <si>
    <t>marinanomundial</t>
  </si>
  <si>
    <t>32,10901401832563</t>
  </si>
  <si>
    <t>6º Campeonato Brasileiro de Bike Polo</t>
  </si>
  <si>
    <t>2018-07-19T12:15:20.64235</t>
  </si>
  <si>
    <t>2018-08-28T23:59:59.999999</t>
  </si>
  <si>
    <t>Deisy da Motta Christoff</t>
  </si>
  <si>
    <t>Bike Polo Floripa</t>
  </si>
  <si>
    <t>brasileirobikepolo2018</t>
  </si>
  <si>
    <t>Ewelin Campeã</t>
  </si>
  <si>
    <t>2017-07-03T21:29:07.258624</t>
  </si>
  <si>
    <t>2017-11-26T23:59:59.999999</t>
  </si>
  <si>
    <t>Tatiana Ferreira Beling</t>
  </si>
  <si>
    <t>Amigos da Ewelin</t>
  </si>
  <si>
    <t>Vitória</t>
  </si>
  <si>
    <t>ewelincampea</t>
  </si>
  <si>
    <t>Iron Bastards pelo Brasil!!</t>
  </si>
  <si>
    <t>2020-03-05T15:05:37.523579</t>
  </si>
  <si>
    <t>2020-04-09T23:59:59.999999</t>
  </si>
  <si>
    <t>Filipe Canabrava Rodrigues Rocha Botelho</t>
  </si>
  <si>
    <t>Filipe Rodrigues</t>
  </si>
  <si>
    <t>ajudeironbastards</t>
  </si>
  <si>
    <t>Raquel &amp; Tamires Pole Duplas</t>
  </si>
  <si>
    <t>2016-06-27T00:20:56.491161</t>
  </si>
  <si>
    <t>2016-11-16T23:59:59.999999</t>
  </si>
  <si>
    <t>Elizabeth Garcia de Medeiros Gallozzi</t>
  </si>
  <si>
    <t xml:space="preserve">Raquel Winnie </t>
  </si>
  <si>
    <t>raqueletamires</t>
  </si>
  <si>
    <t>16,97756838776766</t>
  </si>
  <si>
    <t xml:space="preserve">Um grande pulo na vida! </t>
  </si>
  <si>
    <t>2021-04-29T15:14:43.773145</t>
  </si>
  <si>
    <t>2021-05-25T23:59:59.999999</t>
  </si>
  <si>
    <t>Bruno Henrique Nascimento Costa</t>
  </si>
  <si>
    <t>Bruno Henrique</t>
  </si>
  <si>
    <t>Imbituba</t>
  </si>
  <si>
    <t>um_grande_pulo_na_vida_d106</t>
  </si>
  <si>
    <t>71,36363636363636</t>
  </si>
  <si>
    <t>Campeonato Mundial de Va'a Taiti  70+</t>
  </si>
  <si>
    <t>2018-04-19T18:08:10.074651</t>
  </si>
  <si>
    <t>Marcelo Lustosa Caillaux</t>
  </si>
  <si>
    <t>Suzane Simões</t>
  </si>
  <si>
    <t>mundialvaa2018</t>
  </si>
  <si>
    <t>2,3919753086419755</t>
  </si>
  <si>
    <t>SÃO JOSÉ + FORTE !</t>
  </si>
  <si>
    <t>2018-07-19T17:15:50.052948</t>
  </si>
  <si>
    <t>2018-08-30T23:59:59.999999</t>
  </si>
  <si>
    <t>SÃO JOSÉ ESPORTE CLUBE</t>
  </si>
  <si>
    <t>sjec</t>
  </si>
  <si>
    <t xml:space="preserve">ARARIBOLT NO CBQ2019 </t>
  </si>
  <si>
    <t>2019-08-15T19:25:56.990844</t>
  </si>
  <si>
    <t>2019-09-24T23:59:59.999999</t>
  </si>
  <si>
    <t>Lívia Barcellos</t>
  </si>
  <si>
    <t>araribolt_no_cbqbh2019</t>
  </si>
  <si>
    <t>4,257142857142857</t>
  </si>
  <si>
    <t>Palmeiras Locomotives no Austral Bowl - Chile 2017</t>
  </si>
  <si>
    <t>2017-08-29T02:53:21.501834</t>
  </si>
  <si>
    <t>2017-11-16T23:59:59.999999</t>
  </si>
  <si>
    <t>Luiz Paulo do Amaral de Macedo</t>
  </si>
  <si>
    <t>Palmeiras Locomotives</t>
  </si>
  <si>
    <t>palmeiras_locomotives_austral_bowl_Chile_2017</t>
  </si>
  <si>
    <t>1,9726027397260273</t>
  </si>
  <si>
    <t>DUAS RODAS PARA O NATAL 2018</t>
  </si>
  <si>
    <t>2018-09-20T20:48:36.236693</t>
  </si>
  <si>
    <t>2018-12-19T23:59:59.999999</t>
  </si>
  <si>
    <t>Associação Instituto Cicloativo do Brasil - ICB</t>
  </si>
  <si>
    <t>Instituto Cicloativo do Brasil</t>
  </si>
  <si>
    <t>projeto2rpn</t>
  </si>
  <si>
    <t>Correndo por uma causa</t>
  </si>
  <si>
    <t>2017-04-04T17:04:37.660594</t>
  </si>
  <si>
    <t>2017-04-10T23:59:59.999999</t>
  </si>
  <si>
    <t>Rodrigo José Firmino</t>
  </si>
  <si>
    <t>correrama</t>
  </si>
  <si>
    <t>122,41379310344828</t>
  </si>
  <si>
    <t>Alrimar Toughman 70.3 NYC</t>
  </si>
  <si>
    <t>2018-09-10T12:33:25.937722</t>
  </si>
  <si>
    <t>2018-09-20T23:59:59.999999</t>
  </si>
  <si>
    <t>Alrimar Dias Rocha Sobrinho</t>
  </si>
  <si>
    <t>alrimar_toughman_70_3_nyc_8d1d</t>
  </si>
  <si>
    <t>26,296296296296298</t>
  </si>
  <si>
    <t xml:space="preserve">Ajude a ACAIJ – divisão Karatê </t>
  </si>
  <si>
    <t>2019-11-04T20:40:22.192627</t>
  </si>
  <si>
    <t>2020-09-24T23:59:59.999999</t>
  </si>
  <si>
    <t>Ana Carolina de Oliveira Marsicano</t>
  </si>
  <si>
    <t>ajude_a_associacao_comunitaria_de_apoio_infanto_juvenil_divisao_karate_acaij_aa30</t>
  </si>
  <si>
    <t>33,333333333333336</t>
  </si>
  <si>
    <t>Ultraman Florida - Ivan Albano</t>
  </si>
  <si>
    <t>2017-12-06T22:15:19.663932</t>
  </si>
  <si>
    <t>ultraman_florida_ivan_albano</t>
  </si>
  <si>
    <t>10,76923076923077</t>
  </si>
  <si>
    <t>2021-03-14T15:23:23.697711</t>
  </si>
  <si>
    <t>2021-04-23T23:59:59.999999</t>
  </si>
  <si>
    <t>projeto_garuda_2d00</t>
  </si>
  <si>
    <t xml:space="preserve">Atleta de Ouro Karatê </t>
  </si>
  <si>
    <t>2015-04-28T12:02:31.611522</t>
  </si>
  <si>
    <t>2015-06-27T23:59:59</t>
  </si>
  <si>
    <t>atletadeouro</t>
  </si>
  <si>
    <t>Vini "Koji" Carpov no Gramado International Pro</t>
  </si>
  <si>
    <t>2018-03-23T00:00:30.564707</t>
  </si>
  <si>
    <t>2018-05-04T23:59:59.999999</t>
  </si>
  <si>
    <t>Valmir Vinicius Lopes Gonzaga de Jesus</t>
  </si>
  <si>
    <t>Vinicius L. G. J. Carpov</t>
  </si>
  <si>
    <t>Gramado</t>
  </si>
  <si>
    <t>vinicius_koji_carpov_no_gramado_international_pro</t>
  </si>
  <si>
    <t>60,176991150442475</t>
  </si>
  <si>
    <t>SURF DO BEM</t>
  </si>
  <si>
    <t>2020-04-08T11:01:20.996167</t>
  </si>
  <si>
    <t>2020-04-28T23:59:59.999999</t>
  </si>
  <si>
    <t>Rafael Jukoski</t>
  </si>
  <si>
    <t>Draken Brasil</t>
  </si>
  <si>
    <t>Gravataí</t>
  </si>
  <si>
    <t>surfdobem</t>
  </si>
  <si>
    <t>Campanha Torcedor</t>
  </si>
  <si>
    <t>2020-09-04T12:48:46.524526</t>
  </si>
  <si>
    <t>2020-11-13T23:59:59.999999</t>
  </si>
  <si>
    <t>ASSOCIAÇÃO AMIGOS DO XV DE PIRACICABA</t>
  </si>
  <si>
    <t>Associação Amigos do XV</t>
  </si>
  <si>
    <t>Piracicaba</t>
  </si>
  <si>
    <t>amigosdoxv</t>
  </si>
  <si>
    <t>0,4533333333333333</t>
  </si>
  <si>
    <t>Toledo no Esporte - Um Livro Documento</t>
  </si>
  <si>
    <t>2021-01-12T09:30:57.186475</t>
  </si>
  <si>
    <t>2021-05-07T23:59:59.999999</t>
  </si>
  <si>
    <t>Sérgio Luiz Herkert</t>
  </si>
  <si>
    <t>Sergio Luiz Herkert</t>
  </si>
  <si>
    <t>Toledo</t>
  </si>
  <si>
    <t>toledo_no_esporte_um_livro_documento_e681</t>
  </si>
  <si>
    <t>9,571428571428571</t>
  </si>
  <si>
    <t>PERNAS DE ALUGUEL</t>
  </si>
  <si>
    <t>2015-10-27T17:42:04.563945</t>
  </si>
  <si>
    <t>2015-11-26T23:59:59.999999</t>
  </si>
  <si>
    <t>Felipe Burrego Junior</t>
  </si>
  <si>
    <t>Felipe Junior</t>
  </si>
  <si>
    <t>Pernasdealuguel</t>
  </si>
  <si>
    <t>480,6278547089103</t>
  </si>
  <si>
    <t xml:space="preserve">Rafa ultraking 36 horas no ar </t>
  </si>
  <si>
    <t>2018-05-30T21:02:26.06534</t>
  </si>
  <si>
    <t xml:space="preserve">Rafael Palmeira </t>
  </si>
  <si>
    <t>Rafa 36 horas no ar</t>
  </si>
  <si>
    <t>Mogi das Cruzes</t>
  </si>
  <si>
    <t>rafa_ultraking_36_horas_no_ar_0020</t>
  </si>
  <si>
    <t>Queremos continuar correndo!</t>
  </si>
  <si>
    <t>2017-12-18T16:50:41.494585</t>
  </si>
  <si>
    <t>2018-07-01T23:59:59.999999</t>
  </si>
  <si>
    <t>Priscila Mantovani Mauricio</t>
  </si>
  <si>
    <t>Pri Mantovane e Vi Silva</t>
  </si>
  <si>
    <t>queremos_continuar_correndo_a4cf</t>
  </si>
  <si>
    <t>3,449197860962567</t>
  </si>
  <si>
    <t>PROINTER no Campeonato Mineiro</t>
  </si>
  <si>
    <t>2017-09-25T21:19:03.401274</t>
  </si>
  <si>
    <t>2017-10-15T23:59:59.999999</t>
  </si>
  <si>
    <t>José Evaristo Sobrinho</t>
  </si>
  <si>
    <t>PROINTER FUTEBOL FEMININO</t>
  </si>
  <si>
    <t>prointer_no_campeonato_mineiro_497c</t>
  </si>
  <si>
    <t>Ajude o Paratleta Jaime Ruiz representar o Brasil</t>
  </si>
  <si>
    <t>2018-07-10T14:45:23.488492</t>
  </si>
  <si>
    <t>2018-10-08T23:59:59.999999</t>
  </si>
  <si>
    <t>Jaime Gonzalez Ruiz</t>
  </si>
  <si>
    <t>Jaime Ruiz</t>
  </si>
  <si>
    <t>jaimeruizkarate</t>
  </si>
  <si>
    <t>4,133333333333334</t>
  </si>
  <si>
    <t>Safe Space na comunidade do Caracol</t>
  </si>
  <si>
    <t>2018-04-13T08:40:13.796648</t>
  </si>
  <si>
    <t>2019-03-02T23:59:59.999999</t>
  </si>
  <si>
    <t>Associação das Criancas de Rua Unidas</t>
  </si>
  <si>
    <t>Street Child United</t>
  </si>
  <si>
    <t>futebol_safe_space_precisa_de_recursos_para_reconstruir_o_campo_de_futebol_comunitario_apos_as_tempestades_que_assolaram_o_rio_de_janeiro_dcbc</t>
  </si>
  <si>
    <t>1,8484848484848484</t>
  </si>
  <si>
    <t>Rene Soldado no ACA.</t>
  </si>
  <si>
    <t>2021-10-26T17:11:49.560237</t>
  </si>
  <si>
    <t>2021-12-10T23:59:59.999999</t>
  </si>
  <si>
    <t>Mateus Batista Lopes</t>
  </si>
  <si>
    <t>rene_soldado_no_aca_305a</t>
  </si>
  <si>
    <t>Campanha "Faça um Campeão"</t>
  </si>
  <si>
    <t>2019-06-26T15:45:09.415214</t>
  </si>
  <si>
    <t>2019-07-03T23:59:59.999999</t>
  </si>
  <si>
    <t>Leonardo Euler Laranjeira da Silva Santos</t>
  </si>
  <si>
    <t>Projeto Social Talles Boxe</t>
  </si>
  <si>
    <t>campanha_faca_um_campeao</t>
  </si>
  <si>
    <t>64,44444444444444</t>
  </si>
  <si>
    <t>Escolha pela vida, rumo a Tóquio.</t>
  </si>
  <si>
    <t>2021-03-23T14:00:10.221276</t>
  </si>
  <si>
    <t>2021-09-19T23:59:59.999999</t>
  </si>
  <si>
    <t>Mônica da Silva Santos</t>
  </si>
  <si>
    <t>Mônica Santos</t>
  </si>
  <si>
    <t>escolha_pela_vida_2021</t>
  </si>
  <si>
    <t>1,1956521739130435</t>
  </si>
  <si>
    <t>Coach For Life</t>
  </si>
  <si>
    <t>2018-01-09T16:24:38.087757</t>
  </si>
  <si>
    <t>2018-06-06T23:59:59.999999</t>
  </si>
  <si>
    <t>Anderson de Oliveira Rocha</t>
  </si>
  <si>
    <t>coachforlife</t>
  </si>
  <si>
    <t>8,461538461538462</t>
  </si>
  <si>
    <t>Festival Junior Solidário</t>
  </si>
  <si>
    <t>2018-11-13T08:11:05.398941</t>
  </si>
  <si>
    <t>2018-12-10T23:59:59.999999</t>
  </si>
  <si>
    <t>Pedro Lefevre Caiuby Shalders Pereira Mendes</t>
  </si>
  <si>
    <t>Pedro Mendes</t>
  </si>
  <si>
    <t>festival_junior_solidario_fda0</t>
  </si>
  <si>
    <t>MALU 2018 - RUMO À SANTOS/SP</t>
  </si>
  <si>
    <t>2018-06-06T13:31:04.703292</t>
  </si>
  <si>
    <t>2018-08-05T23:59:59.999999</t>
  </si>
  <si>
    <t>Jovita José Rosa</t>
  </si>
  <si>
    <t>Malu Rosa Santos/SP Agosto/2018</t>
  </si>
  <si>
    <t>maluRosa_2018_rumo_a_santos_sp_6e12</t>
  </si>
  <si>
    <t>Vida Ativa</t>
  </si>
  <si>
    <t>2020-07-21T17:22:30.265322</t>
  </si>
  <si>
    <t>2020-08-20T23:59:59.999999</t>
  </si>
  <si>
    <t>Tiago Souza dos Santos</t>
  </si>
  <si>
    <t>Estágio Fisioterapia - Rede Pública</t>
  </si>
  <si>
    <t>Jaraguá do Sul</t>
  </si>
  <si>
    <t>vidaativa</t>
  </si>
  <si>
    <t>5,327468230694037</t>
  </si>
  <si>
    <t>Verdazzo Recovery 2019</t>
  </si>
  <si>
    <t>2019-12-11T21:58:20.720868</t>
  </si>
  <si>
    <t>2020-01-30T23:59:59.999999</t>
  </si>
  <si>
    <t>verdazzo_recovery_2019</t>
  </si>
  <si>
    <t>18,166666666666668</t>
  </si>
  <si>
    <t>Confia Arthur, você é incrível !!!</t>
  </si>
  <si>
    <t>2023-07-03T11:30:40.139865</t>
  </si>
  <si>
    <t>2023-08-02T23:59:59.999999</t>
  </si>
  <si>
    <t>Mara Rubia dos Santos Ferreira</t>
  </si>
  <si>
    <t>Arthur Miguel</t>
  </si>
  <si>
    <t>confia_arthur_voce_e_incrivel_natacao_paralimpica_1a58</t>
  </si>
  <si>
    <t>3,962962962962963</t>
  </si>
  <si>
    <t xml:space="preserve">Em busca do Recorde </t>
  </si>
  <si>
    <t>2017-08-17T22:29:00.111037</t>
  </si>
  <si>
    <t>2018-04-18T23:59:59.999999</t>
  </si>
  <si>
    <t>Lara das Graças Pinto Schüller</t>
  </si>
  <si>
    <t>.</t>
  </si>
  <si>
    <t>__embaixadinha</t>
  </si>
  <si>
    <t>3,533333333333333</t>
  </si>
  <si>
    <t>Atleta Renê nos EUA</t>
  </si>
  <si>
    <t>2023-08-01T08:18:42.085719</t>
  </si>
  <si>
    <t>2023-10-12T23:59:59.999999</t>
  </si>
  <si>
    <t>Renato Cavallieri Mello</t>
  </si>
  <si>
    <t>renenoseua</t>
  </si>
  <si>
    <t>UM FUTURO MELHOR PARA NOSSOS JOVENS</t>
  </si>
  <si>
    <t>2018-04-18T00:03:21.905239</t>
  </si>
  <si>
    <t>2018-05-18T23:59:59.999999</t>
  </si>
  <si>
    <t>CENTRO DE PREVENÇÃO E PROTEÇÃO A VIDA - KILAMBA</t>
  </si>
  <si>
    <t xml:space="preserve">Instituto DIBBRA </t>
  </si>
  <si>
    <t>umfuturomelhor</t>
  </si>
  <si>
    <t>Correndo por uma causa (Instituto AMA/Curitiba)</t>
  </si>
  <si>
    <t>2017-06-20T12:13:39.459421</t>
  </si>
  <si>
    <t>2017-07-03T23:59:59.999999</t>
  </si>
  <si>
    <t>amainverno</t>
  </si>
  <si>
    <t>Uniformes Kamayurá Rugby Bauru</t>
  </si>
  <si>
    <t>2017-03-10T11:00:23.133876</t>
  </si>
  <si>
    <t>2017-03-17T23:59:59.999999</t>
  </si>
  <si>
    <t>Gabriela Amaral</t>
  </si>
  <si>
    <t>Bauru</t>
  </si>
  <si>
    <t>uniformerugbyfemininobauru</t>
  </si>
  <si>
    <t>37,77777777777778</t>
  </si>
  <si>
    <t>Rumo ao Mundial de Jiu Jitsu nos EUA</t>
  </si>
  <si>
    <t>2017-05-22T01:51:27.284145</t>
  </si>
  <si>
    <t>2017-06-06T23:59:59.999999</t>
  </si>
  <si>
    <t>Eduardo Yezeguiellian Botega</t>
  </si>
  <si>
    <t>Eduardo Botega</t>
  </si>
  <si>
    <t>rumo_ao_mundial_de_jiu_jitsu_nos_eua_2584</t>
  </si>
  <si>
    <t>Manobra Solidária</t>
  </si>
  <si>
    <t>2019-12-05T18:41:48.135884</t>
  </si>
  <si>
    <t>2019-12-15T23:59:59.999999</t>
  </si>
  <si>
    <t>Felipe Cesar Prioli de Souza</t>
  </si>
  <si>
    <t>Felipe Prioli</t>
  </si>
  <si>
    <t>manobra</t>
  </si>
  <si>
    <t>36,07142857142857</t>
  </si>
  <si>
    <t>CXDMG - Torneio Chili Burguer - 04/02/2023</t>
  </si>
  <si>
    <t>2022-12-18T10:06:39.603661</t>
  </si>
  <si>
    <t>2023-02-03T23:59:59.999999</t>
  </si>
  <si>
    <t>Filipe Quintela</t>
  </si>
  <si>
    <t>CXDMG - Clube de Xadrez de Divinópolis</t>
  </si>
  <si>
    <t>Divinópolis</t>
  </si>
  <si>
    <t>cxdmg_torneio_04022023</t>
  </si>
  <si>
    <t>41,666666666666664</t>
  </si>
  <si>
    <t xml:space="preserve">Doação Futmesa </t>
  </si>
  <si>
    <t>2019-06-16T20:14:52.57332</t>
  </si>
  <si>
    <t>2019-11-19T23:59:59.999999</t>
  </si>
  <si>
    <t xml:space="preserve">Adriana Doll Martinelli </t>
  </si>
  <si>
    <t>Leo Carvalho</t>
  </si>
  <si>
    <t>Santana de Parnaíba</t>
  </si>
  <si>
    <t>doacao_futmesa_28c5</t>
  </si>
  <si>
    <t>8,687943262411348</t>
  </si>
  <si>
    <t>Apoio à abertura de novas vias na Pedra da Divisa</t>
  </si>
  <si>
    <t>2018-07-06T11:40:54.560995</t>
  </si>
  <si>
    <t>2018-11-01T23:59:59.999999</t>
  </si>
  <si>
    <t>André Funari</t>
  </si>
  <si>
    <t>São Bento do Sapucaí</t>
  </si>
  <si>
    <t>abertura_de_novo_setor_na_pedra_da_divisa_sao_bento_do_sapucai_sp_121c</t>
  </si>
  <si>
    <t>ADJ - Meu Time do Coração</t>
  </si>
  <si>
    <t>2017-02-16T13:41:59.826198</t>
  </si>
  <si>
    <t>2017-04-29T23:59:59.999999</t>
  </si>
  <si>
    <t>Associação Desportiva Jequié</t>
  </si>
  <si>
    <t>Associação Desportiva Jequié - ADJ</t>
  </si>
  <si>
    <t>Jequié</t>
  </si>
  <si>
    <t>adj</t>
  </si>
  <si>
    <t>Busca pelo conhecimento e sabedoria</t>
  </si>
  <si>
    <t>2022-10-26T10:40:26.42445</t>
  </si>
  <si>
    <t>2022-11-25T23:59:59.999999</t>
  </si>
  <si>
    <t>João Victor Menezes de Farias</t>
  </si>
  <si>
    <t>Victor Balboa</t>
  </si>
  <si>
    <t>busca_pelo_conhecimento_e_sabedoria_3f62</t>
  </si>
  <si>
    <t>13,714285714285714</t>
  </si>
  <si>
    <t>Vôlei Evolution Jaboticabal</t>
  </si>
  <si>
    <t>2018-03-25T17:34:55.491082</t>
  </si>
  <si>
    <t>Camila Goloni</t>
  </si>
  <si>
    <t>Jaboticabal</t>
  </si>
  <si>
    <t>volei_evolution_jaboticabal_2f72</t>
  </si>
  <si>
    <t>Amigos do Judô</t>
  </si>
  <si>
    <t>2020-04-30T15:21:20.923195</t>
  </si>
  <si>
    <t>2020-08-12T23:59:59.999999</t>
  </si>
  <si>
    <t>Mauro Ávila Nunes da Silva</t>
  </si>
  <si>
    <t>AJCB - Associação de Judô de Campo Bom</t>
  </si>
  <si>
    <t>Campo Bom</t>
  </si>
  <si>
    <t>tatame-ajcb</t>
  </si>
  <si>
    <t>6,194806906550679</t>
  </si>
  <si>
    <t xml:space="preserve"># Eu Me Movo de Novo #   </t>
  </si>
  <si>
    <t>2016-06-03T16:26:58.241222</t>
  </si>
  <si>
    <t xml:space="preserve">Marcelo Claudino Elias </t>
  </si>
  <si>
    <t>Edilaine Vidotto Rech (a Lanna!)</t>
  </si>
  <si>
    <t>Cornélio Procópio</t>
  </si>
  <si>
    <t>eumemovodenovo</t>
  </si>
  <si>
    <t>1,5666666666666667</t>
  </si>
  <si>
    <t>Vaquinha Bharbixas Esporte Clube</t>
  </si>
  <si>
    <t>2019-04-04T10:47:50.100546</t>
  </si>
  <si>
    <t>2019-06-07T23:59:59.999999</t>
  </si>
  <si>
    <t>Bharbixas Futebol Clube Assessoria e Consultoria LTDA</t>
  </si>
  <si>
    <t>Bharbixas E. C.</t>
  </si>
  <si>
    <t>vaquinhadobharbixas</t>
  </si>
  <si>
    <t>Pedro rumo ao Chile!</t>
  </si>
  <si>
    <t>2018-06-06T17:47:03.47592</t>
  </si>
  <si>
    <t>2018-06-29T23:59:59.999999</t>
  </si>
  <si>
    <t>Mariana de Almeida Castanheira</t>
  </si>
  <si>
    <t>Pedro Mariano</t>
  </si>
  <si>
    <t>pedro_rumo_ao_chile</t>
  </si>
  <si>
    <t>13,285714285714286</t>
  </si>
  <si>
    <t xml:space="preserve">AJUDE AS PÉROLAS MISSIONEIRAS </t>
  </si>
  <si>
    <t>2021-10-13T23:08:36.770435</t>
  </si>
  <si>
    <t>2021-12-12T23:59:59.999999</t>
  </si>
  <si>
    <t>Luciano Boeira Behm</t>
  </si>
  <si>
    <t>BOEIRA SPORTS FEMININO</t>
  </si>
  <si>
    <t>Santo Ângelo</t>
  </si>
  <si>
    <t>ajude_as_perolas_missioneiras_4fe0</t>
  </si>
  <si>
    <t>Primeira Competição Internacional - Copa Lanús</t>
  </si>
  <si>
    <t>2019-06-11T15:36:56.566739</t>
  </si>
  <si>
    <t>2019-07-13T23:59:59.999999</t>
  </si>
  <si>
    <t>Iago Mateus Mendes Domingos</t>
  </si>
  <si>
    <t>vamos_lutar_na_argentina_copa_lanus_a95f</t>
  </si>
  <si>
    <t>Ajude famílias das crianças do projeto BS Academy</t>
  </si>
  <si>
    <t>2021-05-18T11:37:50.928002</t>
  </si>
  <si>
    <t>2021-06-04T23:59:59.999999</t>
  </si>
  <si>
    <t xml:space="preserve">Braiam Luiz Reis Dos Santos Silva </t>
  </si>
  <si>
    <t>Yes We Grow</t>
  </si>
  <si>
    <t>ajude_as_familias_das_criancas_do_projeto_bs_academy_7aaf</t>
  </si>
  <si>
    <t>Formando Estrelas</t>
  </si>
  <si>
    <t>2016-07-29T13:08:33.426468</t>
  </si>
  <si>
    <t>2017-01-25T23:59:59.999999</t>
  </si>
  <si>
    <t>INSTITUTO ANA FLAVIA SPORTS - IAFS</t>
  </si>
  <si>
    <t>Ana Flavia Sanglard</t>
  </si>
  <si>
    <t>formando_estrelas_8774</t>
  </si>
  <si>
    <t>0,31811150502312524</t>
  </si>
  <si>
    <t>Projeto Califórnia - Manas do Jiu Jitsu</t>
  </si>
  <si>
    <t>2021-03-24T16:48:13.817366</t>
  </si>
  <si>
    <t>2021-06-22T23:59:59.999999</t>
  </si>
  <si>
    <t>Crifane Jenifer Freitas Roedes</t>
  </si>
  <si>
    <t>Manas do Jiu Jitsu</t>
  </si>
  <si>
    <t>projeto_california_manas_do_jiu_jitsu_fa65</t>
  </si>
  <si>
    <t>0,9444444444444444</t>
  </si>
  <si>
    <t xml:space="preserve">Uniforme - Lenks Rugby </t>
  </si>
  <si>
    <t>2017-04-03T15:49:26.096982</t>
  </si>
  <si>
    <t xml:space="preserve">Carolina da Silveira </t>
  </si>
  <si>
    <t xml:space="preserve">Lenks Rugby </t>
  </si>
  <si>
    <t>lenks_uniforme</t>
  </si>
  <si>
    <t>Murilo Calegari no Aloha Spirit 2017</t>
  </si>
  <si>
    <t>2017-03-02T17:15:21.973352</t>
  </si>
  <si>
    <t>Murilo Carlos Calegari</t>
  </si>
  <si>
    <t>Murilo Calegari</t>
  </si>
  <si>
    <t>Ilhabela</t>
  </si>
  <si>
    <t>murilo_calegari_no_aloha_spirit_2017_etapa_ilhabela_2e7e</t>
  </si>
  <si>
    <t>Luizão na Copa São Paulo de Futebol</t>
  </si>
  <si>
    <t>2016-04-05T16:06:43.614218</t>
  </si>
  <si>
    <t>2016-06-17T23:59:59.999999</t>
  </si>
  <si>
    <t>Luiz Guilherme Gaertner</t>
  </si>
  <si>
    <t>Usuário 543838</t>
  </si>
  <si>
    <t>luizao_na_copa_sao_paulo_de_futebol_2082</t>
  </si>
  <si>
    <t>32,30769230769231</t>
  </si>
  <si>
    <t>Equipe brasileira de Taekwon-do na Austrália</t>
  </si>
  <si>
    <t>2018-07-16T21:14:48.392224</t>
  </si>
  <si>
    <t>2018-08-25T23:59:59.999999</t>
  </si>
  <si>
    <t>Dante Galluzzi Polesi</t>
  </si>
  <si>
    <t>tkdbrasil</t>
  </si>
  <si>
    <t>2,7096774193548385</t>
  </si>
  <si>
    <t>TORNEIO ESCOTEIRO DE REMO</t>
  </si>
  <si>
    <t>2018-04-10T11:33:11.966743</t>
  </si>
  <si>
    <t>2018-06-24T23:59:59.999999</t>
  </si>
  <si>
    <t>Erval Allemand</t>
  </si>
  <si>
    <t>7º Grupo de Escoteiros do Mar Benevenuto Cellini</t>
  </si>
  <si>
    <t>TER</t>
  </si>
  <si>
    <t>1,904597083860417</t>
  </si>
  <si>
    <t>Reforma - EWF LUTA LIVRE</t>
  </si>
  <si>
    <t>2023-07-29T11:58:29.269796</t>
  </si>
  <si>
    <t>2023-09-30T23:59:59.999999</t>
  </si>
  <si>
    <t>Jackson Andrade Guzzo Júnior</t>
  </si>
  <si>
    <t>EWF Luta Livre</t>
  </si>
  <si>
    <t>reforma_ewflutalivre</t>
  </si>
  <si>
    <t>3,608695652173913</t>
  </si>
  <si>
    <t>Daniel Borges no Campeonato Mundial de Ioiô 2021</t>
  </si>
  <si>
    <t>2020-11-11T11:32:40.353276</t>
  </si>
  <si>
    <t>2021-05-10T23:59:59.999999</t>
  </si>
  <si>
    <t>Daniel Borges da Silva</t>
  </si>
  <si>
    <t>Danny Borges</t>
  </si>
  <si>
    <t>daniel_borges_no_campeonato_mundial_de_ioio_2021_24e0</t>
  </si>
  <si>
    <t>7,454545454545454</t>
  </si>
  <si>
    <t>CAMPEONATO BRASILEIRO E CAMPEONATO SUL AMERICANO</t>
  </si>
  <si>
    <t>2022-07-21T07:36:56.514363</t>
  </si>
  <si>
    <t>2022-09-10T23:59:59.999999</t>
  </si>
  <si>
    <t>Claudinei Márcia</t>
  </si>
  <si>
    <t>campeonato_brasileiro_e_campeonato_sul_americano_f190</t>
  </si>
  <si>
    <t>Chama Solidária</t>
  </si>
  <si>
    <t>2020-06-06T14:20:45.433242</t>
  </si>
  <si>
    <t>2020-07-06T23:59:59.999999</t>
  </si>
  <si>
    <t>Luis Alberto de Seixas Buttes</t>
  </si>
  <si>
    <t>chamasolidaria</t>
  </si>
  <si>
    <t>| Ajude o Adhara Rugby |</t>
  </si>
  <si>
    <t>2016-07-28T15:33:33.056782</t>
  </si>
  <si>
    <t>2016-10-20T23:59:59.999999</t>
  </si>
  <si>
    <t>Renata Xavier Teixeira</t>
  </si>
  <si>
    <t>Adhara Rugby Clube</t>
  </si>
  <si>
    <t>Palmas</t>
  </si>
  <si>
    <t>TO</t>
  </si>
  <si>
    <t>ajude_o_adhara_rugby</t>
  </si>
  <si>
    <t>5,714285714285714</t>
  </si>
  <si>
    <t>Karatê: De Minas Para Bahia</t>
  </si>
  <si>
    <t>2017-08-22T10:11:47.710327</t>
  </si>
  <si>
    <t>Eliane Santos da Rosa</t>
  </si>
  <si>
    <t>Equipe Toya</t>
  </si>
  <si>
    <t>equipe_toya</t>
  </si>
  <si>
    <t>5,642857142857143</t>
  </si>
  <si>
    <t>E-book sobre Relatos Históricos do Choy Lay Fut</t>
  </si>
  <si>
    <t>2020-07-07T23:53:24.093753</t>
  </si>
  <si>
    <t>2020-07-30T23:59:59.999999</t>
  </si>
  <si>
    <t>Erik Marques de Souza</t>
  </si>
  <si>
    <t>Erik Souza KF</t>
  </si>
  <si>
    <t>ebookrelatoshistoricoschoylayfut</t>
  </si>
  <si>
    <t>11,142857142857142</t>
  </si>
  <si>
    <t>Ajude na construção do alojamento da República BJJ</t>
  </si>
  <si>
    <t>2021-07-04T18:39:23.134347</t>
  </si>
  <si>
    <t>2021-11-23T23:59:59.999999</t>
  </si>
  <si>
    <t>Felipe Leite Alencastro</t>
  </si>
  <si>
    <t>ajude_na_construcao_do_alojamento_da_republica_bjj_7730</t>
  </si>
  <si>
    <t>2,691740412979351</t>
  </si>
  <si>
    <t>Jeep PE - Ajuda Mata Sul de Pernambuco</t>
  </si>
  <si>
    <t>2017-05-29T19:40:49.042412</t>
  </si>
  <si>
    <t>2017-06-11T23:59:59.999999</t>
  </si>
  <si>
    <t>Lucas Falcão</t>
  </si>
  <si>
    <t>Jipeiros de Pernambuco</t>
  </si>
  <si>
    <t>Jipeiros_PE_ajuda_solidaria</t>
  </si>
  <si>
    <t>Time de Beisebol em São Paulo</t>
  </si>
  <si>
    <t>2017-04-02T17:08:52.397714</t>
  </si>
  <si>
    <t>2017-08-27T23:59:59.999999</t>
  </si>
  <si>
    <t xml:space="preserve">Raquel santos de Faria </t>
  </si>
  <si>
    <t>Raquel Faria</t>
  </si>
  <si>
    <t>beisebolsaopaulo</t>
  </si>
  <si>
    <t>Pepê em Portugal</t>
  </si>
  <si>
    <t>2016-08-11T02:01:28.734879</t>
  </si>
  <si>
    <t>2016-08-18T23:59:59.999999</t>
  </si>
  <si>
    <t>Gustavo Netto Damiao</t>
  </si>
  <si>
    <t>Carlos Camargo Junior</t>
  </si>
  <si>
    <t>pepe_em_portugal</t>
  </si>
  <si>
    <t>Arion em Bogotá</t>
  </si>
  <si>
    <t>2018-10-01T23:48:57.774567</t>
  </si>
  <si>
    <t>Arion Santos Linhares</t>
  </si>
  <si>
    <t>Arion Santos</t>
  </si>
  <si>
    <t>arionembogota</t>
  </si>
  <si>
    <t>San Diego Rugby no Valentín</t>
  </si>
  <si>
    <t>2018-07-14T21:42:24.087053</t>
  </si>
  <si>
    <t>2018-10-12T23:59:59.999999</t>
  </si>
  <si>
    <t>san_diego_rugby_no_valentin_8528</t>
  </si>
  <si>
    <t>2,5811209439528024</t>
  </si>
  <si>
    <t>Projeto capoeira acao criativa</t>
  </si>
  <si>
    <t>2017-06-07T08:36:15.95753</t>
  </si>
  <si>
    <t>Vânia da Conceição Mariano</t>
  </si>
  <si>
    <t>Vânia da Conceição mariano</t>
  </si>
  <si>
    <t>projetocapoeira</t>
  </si>
  <si>
    <t>6,363636363636363</t>
  </si>
  <si>
    <t>Festival Júnior Solidário</t>
  </si>
  <si>
    <t>2019-09-22T08:55:27.082771</t>
  </si>
  <si>
    <t>2019-11-13T23:59:59.999999</t>
  </si>
  <si>
    <t>Wesley Rodrigues de Lima</t>
  </si>
  <si>
    <t>Wesley Rodrigues - EEFUSP Júnior Consultoria</t>
  </si>
  <si>
    <t>festival_junior_solidario_5e99</t>
  </si>
  <si>
    <t>COLETIVO FUTEBOL CLUBE - União Harmonia F.C.</t>
  </si>
  <si>
    <t>2020-04-17T16:26:21.85624</t>
  </si>
  <si>
    <t>2020-06-16T23:59:59.999999</t>
  </si>
  <si>
    <t>Cléu Lemos da Fontoura ME</t>
  </si>
  <si>
    <t>Pontuar Marketing Esportivo</t>
  </si>
  <si>
    <t>Canoas</t>
  </si>
  <si>
    <t>coletivofutebolclubeuniaoharmonia</t>
  </si>
  <si>
    <t>1,1333333333333333</t>
  </si>
  <si>
    <t>Sivaldo Junior: em busca de um sonho</t>
  </si>
  <si>
    <t>2023-03-25T19:28:19.243152</t>
  </si>
  <si>
    <t>2023-05-09T23:59:59.999999</t>
  </si>
  <si>
    <t>Ana Júlia do Carmo</t>
  </si>
  <si>
    <t>Ana Júlia</t>
  </si>
  <si>
    <t>Atibaia</t>
  </si>
  <si>
    <t>sivaldo_em_portugal_8623</t>
  </si>
  <si>
    <t>Gabi Vasconcelos no Mundial</t>
  </si>
  <si>
    <t>2018-06-18T12:32:39.247669</t>
  </si>
  <si>
    <t>2018-09-16T23:59:59.999999</t>
  </si>
  <si>
    <t>Gabriela Lima de Vasconcelos</t>
  </si>
  <si>
    <t>Gabriela Vasconcelos</t>
  </si>
  <si>
    <t>gabivasconcelosnomundial</t>
  </si>
  <si>
    <t>2,2666666666666666</t>
  </si>
  <si>
    <t>Baixada Santista na Copa do Brasil de Kart</t>
  </si>
  <si>
    <t>2023-05-19T21:25:47.175903</t>
  </si>
  <si>
    <t>2023-06-28T23:59:59.999999</t>
  </si>
  <si>
    <t>João Elias Ferreira Sousa Júnior</t>
  </si>
  <si>
    <t>Kart Pai Kart Filho</t>
  </si>
  <si>
    <t>Penha</t>
  </si>
  <si>
    <t>kart013CopaDoBrasil</t>
  </si>
  <si>
    <t>2,857142857142857</t>
  </si>
  <si>
    <t>Cripto Porco, a Primeira Torcida Digital do Mundo</t>
  </si>
  <si>
    <t>2021-10-21T08:44:54.385795</t>
  </si>
  <si>
    <t>2021-11-20T23:59:59.999999</t>
  </si>
  <si>
    <t>Guilherme de Oliveira Dutra</t>
  </si>
  <si>
    <t>Guilherme Dutra</t>
  </si>
  <si>
    <t>criptoporco</t>
  </si>
  <si>
    <t>Ajude um atleta - Vôlei de Praia</t>
  </si>
  <si>
    <t>2019-07-02T13:39:53.03987</t>
  </si>
  <si>
    <t>2019-08-31T23:59:59.999999</t>
  </si>
  <si>
    <t>Catarina Mayer Lucena Cavalcanti</t>
  </si>
  <si>
    <t>Sofia E Gabi</t>
  </si>
  <si>
    <t>projeto_volei_de_praia_3832</t>
  </si>
  <si>
    <t>6,739130434782608</t>
  </si>
  <si>
    <t xml:space="preserve">Apoie um atleta </t>
  </si>
  <si>
    <t>2021-08-10T14:42:07.73338</t>
  </si>
  <si>
    <t>2021-11-13T23:59:59.999999</t>
  </si>
  <si>
    <t>Marcus Vinicius amaro da Silva</t>
  </si>
  <si>
    <t xml:space="preserve">Marcus jonn Jones </t>
  </si>
  <si>
    <t>apoie_um_atleta_2990</t>
  </si>
  <si>
    <t>2,033333333333333</t>
  </si>
  <si>
    <t>Pernas, para que te quero?</t>
  </si>
  <si>
    <t>2018-12-13T02:12:59.689514</t>
  </si>
  <si>
    <t>Ivanna Fabiani</t>
  </si>
  <si>
    <t>pernas_para_que_te_quero_5d2c</t>
  </si>
  <si>
    <t>2,1739130434782608</t>
  </si>
  <si>
    <t>Monociclo sem fronteiras</t>
  </si>
  <si>
    <t>2018-04-11T22:50:53.813102</t>
  </si>
  <si>
    <t>2018-07-23T23:59:59.999999</t>
  </si>
  <si>
    <t>cafi barbosa otta</t>
  </si>
  <si>
    <t>cafi otta</t>
  </si>
  <si>
    <t>monociclosemfronteiras</t>
  </si>
  <si>
    <t>Projeto Comunidade 2017</t>
  </si>
  <si>
    <t>2017-04-11T09:23:21.01697</t>
  </si>
  <si>
    <t>Associação Atletas em Ação</t>
  </si>
  <si>
    <t>Atletas em Ação</t>
  </si>
  <si>
    <t>projetocomunidade2017</t>
  </si>
  <si>
    <t xml:space="preserve">judo </t>
  </si>
  <si>
    <t>2019-07-23T13:51:49.983846</t>
  </si>
  <si>
    <t>2019-10-09T23:59:59.999999</t>
  </si>
  <si>
    <t>antonio batista da silva filho</t>
  </si>
  <si>
    <t>viagem_vaga_na_seletiva_da_selecao_de_judo_sub_18_em_canoas_rs_07ba</t>
  </si>
  <si>
    <t>5,172413793103448</t>
  </si>
  <si>
    <t>Campanha Kombi da Rasta Alviverde</t>
  </si>
  <si>
    <t>2017-08-14T14:34:20.997401</t>
  </si>
  <si>
    <t>2018-05-25T23:59:59.999999</t>
  </si>
  <si>
    <t>Gustavo Berbel</t>
  </si>
  <si>
    <t>Rasta Alviverde</t>
  </si>
  <si>
    <t>kombirastaalviverde</t>
  </si>
  <si>
    <t>0,6333333333333333</t>
  </si>
  <si>
    <t>Ajude o erik a ser campeão mundial</t>
  </si>
  <si>
    <t>2017-01-10T17:25:31.523254</t>
  </si>
  <si>
    <t>2017-02-09T23:59:59.999999</t>
  </si>
  <si>
    <t>juliano maia guimarães</t>
  </si>
  <si>
    <t>juliano xixo guimarães</t>
  </si>
  <si>
    <t>ajude_uma_crianca_a_realizar_seu_sonho_de_ser_campeao_mundial_de_jiu_jitsu_301f</t>
  </si>
  <si>
    <t>9,333333333333334</t>
  </si>
  <si>
    <t>CANOHÁ DRAGON TEAM CURITIBA - BRASIL</t>
  </si>
  <si>
    <t>2019-10-16T19:03:20.48228</t>
  </si>
  <si>
    <t>2019-11-11T23:59:59.999999</t>
  </si>
  <si>
    <t>canohadragonteamcuritiba</t>
  </si>
  <si>
    <t>11,603812681309574</t>
  </si>
  <si>
    <t>EQUIPAMENTOS FUTEBOL AMERICANO</t>
  </si>
  <si>
    <t>2017-08-14T11:11:15.78244</t>
  </si>
  <si>
    <t>2017-09-24T23:59:59.999999</t>
  </si>
  <si>
    <t>Dalton Valadares Farrapeira</t>
  </si>
  <si>
    <t>equipamentodalton</t>
  </si>
  <si>
    <t>12,173913043478262</t>
  </si>
  <si>
    <t xml:space="preserve">Eu posso, vocês duvidam? </t>
  </si>
  <si>
    <t>2016-03-18T23:23:18.824388</t>
  </si>
  <si>
    <t>2016-05-12T23:59:59.999999</t>
  </si>
  <si>
    <t>ASSOCIAÇÃO PARADESPORTIVA DO RIO GRANDE DO NORTE - APARN</t>
  </si>
  <si>
    <t>Matheus Dantas</t>
  </si>
  <si>
    <t>Natal</t>
  </si>
  <si>
    <t>RN</t>
  </si>
  <si>
    <t>eu_posso_voces_duvidam</t>
  </si>
  <si>
    <t>1,2217009631446138</t>
  </si>
  <si>
    <t>Rumo ao Campeonato Brasileiro de Atletismo</t>
  </si>
  <si>
    <t>2018-09-10T17:34:10.998555</t>
  </si>
  <si>
    <t>2018-09-25T23:59:59.999999</t>
  </si>
  <si>
    <t>Ana Carolina Marcusso</t>
  </si>
  <si>
    <t xml:space="preserve">Mais Velozes </t>
  </si>
  <si>
    <t>maisvelozes</t>
  </si>
  <si>
    <t>1º Edição da revista FutAnálise</t>
  </si>
  <si>
    <t>2019-07-28T17:06:33.321087</t>
  </si>
  <si>
    <t>2019-09-26T23:59:59.999999</t>
  </si>
  <si>
    <t>Marcio Duchovny Grinberg</t>
  </si>
  <si>
    <t xml:space="preserve">Fábio </t>
  </si>
  <si>
    <t>1_edicao_da_revista_futanalise_86a4</t>
  </si>
  <si>
    <t>Projeto #ArenaJA</t>
  </si>
  <si>
    <t>2020-12-19T10:25:56.006153</t>
  </si>
  <si>
    <t>2021-01-08T23:59:59.999999</t>
  </si>
  <si>
    <t>Josemir Constantino Bispo</t>
  </si>
  <si>
    <t>Josemir AKA Nakembelê</t>
  </si>
  <si>
    <t>Campo Grande</t>
  </si>
  <si>
    <t>MS</t>
  </si>
  <si>
    <t>arenaja</t>
  </si>
  <si>
    <t>2,2123893805309733</t>
  </si>
  <si>
    <t>Contribua com o reparo da Academia Templo Shaolin!</t>
  </si>
  <si>
    <t>2018-02-26T14:52:21.127136</t>
  </si>
  <si>
    <t>2018-07-02T23:59:59.999999</t>
  </si>
  <si>
    <t>Fábio Cruz do Nascimento Silva</t>
  </si>
  <si>
    <t>Fabio Shaolin</t>
  </si>
  <si>
    <t>Olinda</t>
  </si>
  <si>
    <t>reparo_templo_shaolin</t>
  </si>
  <si>
    <t>4,333333333333333</t>
  </si>
  <si>
    <t>Projeto Aluno Bom de Bola</t>
  </si>
  <si>
    <t>2017-10-14T15:50:25.442955</t>
  </si>
  <si>
    <t>2018-01-12T23:59:59.999999</t>
  </si>
  <si>
    <t>Danielle Davanço</t>
  </si>
  <si>
    <t>Juliana Souza</t>
  </si>
  <si>
    <t>projeto_aluno_bom_de_bola_331c</t>
  </si>
  <si>
    <t>5,777777777777778</t>
  </si>
  <si>
    <t>Bicicletaria 720 casa 3</t>
  </si>
  <si>
    <t>2019-12-03T18:02:27.950851</t>
  </si>
  <si>
    <t>2020-02-01T23:59:59.999999</t>
  </si>
  <si>
    <t>MICHELLE TEIXEIRA</t>
  </si>
  <si>
    <t>Michelle e Vanessa</t>
  </si>
  <si>
    <t>Caraguatatuba</t>
  </si>
  <si>
    <t>bicicletaria720casa3fbfa</t>
  </si>
  <si>
    <t>Cassio Dutra no Mundial de Crossfit no Canadá</t>
  </si>
  <si>
    <t>2017-06-05T17:17:12.817777</t>
  </si>
  <si>
    <t>2017-06-25T23:59:59.999999</t>
  </si>
  <si>
    <t>Cassio Dutra de Assis e Silva</t>
  </si>
  <si>
    <t>Cassio Dutra</t>
  </si>
  <si>
    <t>Itanhaém</t>
  </si>
  <si>
    <t>cassio_dutra_no_mundial_de_crossfit_no_canada_bde5</t>
  </si>
  <si>
    <t>Rumo ao Mundial no Hawaii</t>
  </si>
  <si>
    <t>2017-08-30T18:35:57.059759</t>
  </si>
  <si>
    <t>2017-10-29T23:59:59.999999</t>
  </si>
  <si>
    <t>Ubelcio Oliveira</t>
  </si>
  <si>
    <t>UBÉLCIO OLIVEIRA</t>
  </si>
  <si>
    <t>rumo_ao_mundial_no_hawaii_fb1a</t>
  </si>
  <si>
    <t>1,4705882352941178</t>
  </si>
  <si>
    <t>Uma Ilha, Um Clube - EM CAMPO</t>
  </si>
  <si>
    <t>2020-10-08T19:34:26.460749</t>
  </si>
  <si>
    <t>Ricardo Nespoli</t>
  </si>
  <si>
    <t>Uma Ilha, Um Clube</t>
  </si>
  <si>
    <t>umailhaumclube</t>
  </si>
  <si>
    <t>42,72727272727273</t>
  </si>
  <si>
    <t xml:space="preserve">Atleta de Pole Esporte no WPSC 2017, Holanda.  </t>
  </si>
  <si>
    <t>2017-04-08T01:01:53.88695</t>
  </si>
  <si>
    <t>2017-06-07T23:59:59.999999</t>
  </si>
  <si>
    <t>Luciana Ongaro</t>
  </si>
  <si>
    <t>polebrasilwpsc</t>
  </si>
  <si>
    <t>3,330442123431977</t>
  </si>
  <si>
    <t>Raquel e Tamires no Mundial de Pole Sports 2017</t>
  </si>
  <si>
    <t>2017-10-03T14:17:43.588274</t>
  </si>
  <si>
    <t>2017-11-20T23:59:59.999999</t>
  </si>
  <si>
    <t>Raquel Winnie Julião Medeiros de Freitas</t>
  </si>
  <si>
    <t>Raquel e Tamires</t>
  </si>
  <si>
    <t>raquel_e_tamires_no_mundial_de_pole_sports_2017_31dd</t>
  </si>
  <si>
    <t>2,423093131057733</t>
  </si>
  <si>
    <t>TATAMES- CHEERLAKERS</t>
  </si>
  <si>
    <t>2018-11-02T13:06:22.577614</t>
  </si>
  <si>
    <t>JAQUELINE CAROLINO SANTOS</t>
  </si>
  <si>
    <t>Jaque Carolino Santos</t>
  </si>
  <si>
    <t>Campina do Monte Alegre</t>
  </si>
  <si>
    <t>tatames_cheerlakers_5538</t>
  </si>
  <si>
    <t>6,571428571428571</t>
  </si>
  <si>
    <t>Onu Airsoft - Barbacena</t>
  </si>
  <si>
    <t>2019-05-21T13:40:54.08847</t>
  </si>
  <si>
    <t>2019-06-01T23:59:59.999999</t>
  </si>
  <si>
    <t>Rodolfo Candido Ochoa</t>
  </si>
  <si>
    <t>Barbacena</t>
  </si>
  <si>
    <t>onu_airsoft_barbacena_mg</t>
  </si>
  <si>
    <t>33,13868613138686</t>
  </si>
  <si>
    <t>SIMPLE JOINVILLE  NO CAMPEONATO BRASILEIRO  2022</t>
  </si>
  <si>
    <t>2022-08-18T18:52:11.287326</t>
  </si>
  <si>
    <t>2022-09-01T23:59:59.999999</t>
  </si>
  <si>
    <t>ASSOCIACAO CULTURAL ESPORTIVA DE BEISEBOL E SOFTBOL DE JOINVILLE ACEBS JOINVILLE</t>
  </si>
  <si>
    <t>simple_joinville_baseball_no_campeonato_brasileiro_adulto_2022_81ff</t>
  </si>
  <si>
    <t>bolão catártico 🐥</t>
  </si>
  <si>
    <t>2018-06-26T12:03:56.131131</t>
  </si>
  <si>
    <t>2018-06-27T23:59:59.999999</t>
  </si>
  <si>
    <t>Beatriz Loguercio Bouskela</t>
  </si>
  <si>
    <t>Bia Bouskela</t>
  </si>
  <si>
    <t>bolao_catartico</t>
  </si>
  <si>
    <t>AJUDE OS JOVENS ATLETAS DE KARATÊ DA ASKAB</t>
  </si>
  <si>
    <t>2022-02-05T15:01:46.788052</t>
  </si>
  <si>
    <t>2022-04-01T23:59:59.999999</t>
  </si>
  <si>
    <t>Marcos Vinícius</t>
  </si>
  <si>
    <t>Candeias</t>
  </si>
  <si>
    <t>jovensatletasdaaskab</t>
  </si>
  <si>
    <t>BARRA FIXA- OUGHT FITNESS</t>
  </si>
  <si>
    <t>2018-03-05T04:26:30.514118</t>
  </si>
  <si>
    <t>2019-02-25T23:59:59.999999</t>
  </si>
  <si>
    <t>Fredson da silva Oliveira</t>
  </si>
  <si>
    <t>Fredson Oliveira</t>
  </si>
  <si>
    <t>Macaé</t>
  </si>
  <si>
    <t>barra_fixa_ought_fitness_a86f</t>
  </si>
  <si>
    <t>Voa Futsal Feminino da Atlética UNISUAM</t>
  </si>
  <si>
    <t>2018-08-23T14:26:51.536718</t>
  </si>
  <si>
    <t>2018-09-02T23:59:59.999999</t>
  </si>
  <si>
    <t>Ana Pereira</t>
  </si>
  <si>
    <t>Atlética UNISUAM</t>
  </si>
  <si>
    <t>voa_atletica_unisuam</t>
  </si>
  <si>
    <t>Levando o Brasil para o ranking mundial de HMB!</t>
  </si>
  <si>
    <t>2021-12-29T15:24:03.11563</t>
  </si>
  <si>
    <t>2023-01-31T23:59:59.999999</t>
  </si>
  <si>
    <t>ironbastardsmedieval</t>
  </si>
  <si>
    <t>Sara e Mel no Campeonato Brasileiro de Karatê</t>
  </si>
  <si>
    <t>2017-09-20T00:04:57.500928</t>
  </si>
  <si>
    <t>2017-10-13T23:59:59.999999</t>
  </si>
  <si>
    <t>Ricardo André</t>
  </si>
  <si>
    <t>São Miguel do Gostoso</t>
  </si>
  <si>
    <t>sara_e_mel_no_campeonato_brasileiro_de_karate_251c</t>
  </si>
  <si>
    <t>5,137844611528822</t>
  </si>
  <si>
    <t>Apoie o Jiu-jitsu do Preá/CE</t>
  </si>
  <si>
    <t>2022-08-12T13:50:39.48436</t>
  </si>
  <si>
    <t>Anderson Antonio Benante</t>
  </si>
  <si>
    <t>Ander Benante</t>
  </si>
  <si>
    <t>apoie_o_jiu_jitsu_do_prea_ce_c80c</t>
  </si>
  <si>
    <t>3,3333333333333335</t>
  </si>
  <si>
    <t>Ajude a realizar um sonho: Jiu Jitsu</t>
  </si>
  <si>
    <t>2022-10-05T15:47:38.355265</t>
  </si>
  <si>
    <t>2023-01-03T23:59:59.999999</t>
  </si>
  <si>
    <t>Gabriel Pereira dos Santos</t>
  </si>
  <si>
    <t>Gabriel Santos</t>
  </si>
  <si>
    <t>Embu</t>
  </si>
  <si>
    <t>ajude_a_realizar_um_sonho_europeu_de_jiu_jitsu_2023_f76f</t>
  </si>
  <si>
    <t>1,5384615384615385</t>
  </si>
  <si>
    <t>Berlin, Berlin, wir fahren nach Berlin!</t>
  </si>
  <si>
    <t>2018-01-31T12:06:07.74255</t>
  </si>
  <si>
    <t>2018-03-17T23:59:59.999999</t>
  </si>
  <si>
    <t>Curitiba Rugby Clube</t>
  </si>
  <si>
    <t>Curitiba Touch</t>
  </si>
  <si>
    <t>curitiba_touch</t>
  </si>
  <si>
    <t>1,2861736334405145</t>
  </si>
  <si>
    <t>A Maré Vida</t>
  </si>
  <si>
    <t>2016-12-21T17:59:35.035583</t>
  </si>
  <si>
    <t>2017-03-10T23:59:59.999999</t>
  </si>
  <si>
    <t>Raíssa Forte Pires Cunha</t>
  </si>
  <si>
    <t>CanalMovimente</t>
  </si>
  <si>
    <t>amarevida</t>
  </si>
  <si>
    <t>0,3333333333333333</t>
  </si>
  <si>
    <t>Liga Sul BR 3X3</t>
  </si>
  <si>
    <t>2017-02-05T17:36:42.840098</t>
  </si>
  <si>
    <t>MARIA JOSE OLIVEIRA JOAO BATISTA MACIEL</t>
  </si>
  <si>
    <t>Brotherhood 3X3</t>
  </si>
  <si>
    <t>liga_sul_br_3x3_39f1</t>
  </si>
  <si>
    <t>Quem tem bola vai a Roma!</t>
  </si>
  <si>
    <t>2018-08-20T23:50:56.389576</t>
  </si>
  <si>
    <t>2018-11-28T23:59:59.999999</t>
  </si>
  <si>
    <t>Jonio Salles</t>
  </si>
  <si>
    <t>Felipe Salles</t>
  </si>
  <si>
    <t>quem_tem_bola_vai_a_roma_c7f2</t>
  </si>
  <si>
    <t>FLIX.FIT</t>
  </si>
  <si>
    <t>2018-08-10T10:15:33.493798</t>
  </si>
  <si>
    <t>2018-10-09T23:59:59.999999</t>
  </si>
  <si>
    <t>Vinicius Fiamenghi</t>
  </si>
  <si>
    <t>Caxias do Sul</t>
  </si>
  <si>
    <t>flixfit</t>
  </si>
  <si>
    <t>Rugby ESPM no Brasileiro !!!</t>
  </si>
  <si>
    <t>2019-04-11T13:22:51.601342</t>
  </si>
  <si>
    <t>2019-05-29T23:59:59.999999</t>
  </si>
  <si>
    <t>Emerson Rafael de Andrade Both</t>
  </si>
  <si>
    <t>Dadinho</t>
  </si>
  <si>
    <t>rugby_espm_no_brasileiro_333e</t>
  </si>
  <si>
    <t>1,0277777777777777</t>
  </si>
  <si>
    <t>Carlim no campeonato mineiro de downhill - 2017</t>
  </si>
  <si>
    <t>2017-01-27T00:00:05.264516</t>
  </si>
  <si>
    <t>Laura Lívia da Fonseca</t>
  </si>
  <si>
    <t>Laura Fonseca</t>
  </si>
  <si>
    <t>Sabará</t>
  </si>
  <si>
    <t>carlim_no_campeonato_mineiro_de_downhill_2017_26d1</t>
  </si>
  <si>
    <t>13,846153846153847</t>
  </si>
  <si>
    <t>LUPA - LUTANDO PELO AMANHÃ - 1º IMT</t>
  </si>
  <si>
    <t>2021-11-22T14:45:01.989797</t>
  </si>
  <si>
    <t>2021-12-07T23:59:59.999999</t>
  </si>
  <si>
    <t>ERIVAN DE LIMA CARNEIRO</t>
  </si>
  <si>
    <t>LUPA - Lutando Pelo Amanhã</t>
  </si>
  <si>
    <t>lupa</t>
  </si>
  <si>
    <t>Jiu-Jitsu contra as drogas - Resgatando Guerreiros</t>
  </si>
  <si>
    <t>2017-02-13T18:02:58.621285</t>
  </si>
  <si>
    <t>2017-07-13T23:59:59.999999</t>
  </si>
  <si>
    <t>Edson Macedo dos Santos</t>
  </si>
  <si>
    <t>Edson Macedo - Assistente Social</t>
  </si>
  <si>
    <t>Tucano</t>
  </si>
  <si>
    <t>jiu_jitsu_contra_as_drogas_resgatando_guerreiros_06f5</t>
  </si>
  <si>
    <t>0,36758219137799214</t>
  </si>
  <si>
    <t>Torneio Junino de Xadrez</t>
  </si>
  <si>
    <t>2023-05-15T14:34:11.637247</t>
  </si>
  <si>
    <t>2023-07-01T23:59:59.999999</t>
  </si>
  <si>
    <t>torneio_junino_de_xadrez_caa1</t>
  </si>
  <si>
    <t>25,714285714285715</t>
  </si>
  <si>
    <t>Coletivo Ibirapuera 2017</t>
  </si>
  <si>
    <t>2017-02-12T01:31:41.18303</t>
  </si>
  <si>
    <t>2017-03-29T23:59:59.999999</t>
  </si>
  <si>
    <t>Daniel Lima</t>
  </si>
  <si>
    <t xml:space="preserve">BJJ Bros </t>
  </si>
  <si>
    <t>coletivo_ibirapuera_2017_abbc</t>
  </si>
  <si>
    <t>14,166666666666666</t>
  </si>
  <si>
    <t>Ajude as Blue Jay Rollers!</t>
  </si>
  <si>
    <t>2017-12-11T15:53:06.975632</t>
  </si>
  <si>
    <t>2018-07-24T23:59:59.999999</t>
  </si>
  <si>
    <t>Iagho Amaral Galli Izidório</t>
  </si>
  <si>
    <t>Blue Jay Rollers</t>
  </si>
  <si>
    <t>helpthegralhas</t>
  </si>
  <si>
    <t>Projeto Rio Karate Olímpico</t>
  </si>
  <si>
    <t>2016-01-07T14:21:09.985003</t>
  </si>
  <si>
    <t>2016-08-11T23:59:59.999999</t>
  </si>
  <si>
    <t>MARCELO BARROS BIAZONE</t>
  </si>
  <si>
    <t>Marcelo Barros Biazone</t>
  </si>
  <si>
    <t>projetoriokarateolimpico</t>
  </si>
  <si>
    <t>6,956521739130435</t>
  </si>
  <si>
    <t>KARIN NO MEETING</t>
  </si>
  <si>
    <t>2019-12-31T11:34:13.262963</t>
  </si>
  <si>
    <t>2020-01-15T23:59:59.999999</t>
  </si>
  <si>
    <t>Karin Rodrigues</t>
  </si>
  <si>
    <t>karin_no_meeting_842e</t>
  </si>
  <si>
    <t>Oficinas de Xadrez de Finais</t>
  </si>
  <si>
    <t>2023-01-31T21:02:48.145752</t>
  </si>
  <si>
    <t>2023-06-10T23:59:59.999999</t>
  </si>
  <si>
    <t>oficinas_de_xadrez_de_finais_8e8c</t>
  </si>
  <si>
    <t>Troia - Único brasileiro Mundial de Calistenia</t>
  </si>
  <si>
    <t>2018-06-29T15:29:36.276655</t>
  </si>
  <si>
    <t>Lucas Lopes de Lima</t>
  </si>
  <si>
    <t>Troia Lima</t>
  </si>
  <si>
    <t>troia</t>
  </si>
  <si>
    <t>1,1104514207115477</t>
  </si>
  <si>
    <t>Escola de Esportes AIPEC</t>
  </si>
  <si>
    <t>2019-06-25T21:35:26.383861</t>
  </si>
  <si>
    <t>2019-09-09T23:59:59.999999</t>
  </si>
  <si>
    <t>AIPEC Associação para Inclusão pelo Esporte e Cultura</t>
  </si>
  <si>
    <t>escola_de_esportes_aipec_sp1</t>
  </si>
  <si>
    <t>0,16027079353275295</t>
  </si>
  <si>
    <t>Lutando pela inclusão</t>
  </si>
  <si>
    <t>2017-12-04T01:54:51.030009</t>
  </si>
  <si>
    <t>2018-04-10T23:59:59.999999</t>
  </si>
  <si>
    <t>FABBIO AUGUSTO DE BARROS FACANHA 79031498300</t>
  </si>
  <si>
    <t>Fabbio Façanha</t>
  </si>
  <si>
    <t>lutando_pela_inclusao_068b</t>
  </si>
  <si>
    <t>0,42857142857142855</t>
  </si>
  <si>
    <t>Maria Vitoria no Torneio Regional de GR</t>
  </si>
  <si>
    <t>2016-04-15T19:19:03.242838</t>
  </si>
  <si>
    <t>2016-06-20T23:59:59.999999</t>
  </si>
  <si>
    <t>Tania Mara Magalhaes Lyrio</t>
  </si>
  <si>
    <t>Marcus André Lyrio</t>
  </si>
  <si>
    <t>mariavitoriagr</t>
  </si>
  <si>
    <t>Associação Fukien No Brasileiro de Kung Fu Wushu</t>
  </si>
  <si>
    <t>2022-07-10T13:52:24.343189</t>
  </si>
  <si>
    <t>2022-09-08T23:59:59.999999</t>
  </si>
  <si>
    <t>Filipe Ferreira</t>
  </si>
  <si>
    <t>Associação Fukien de Kung Fu Hunggar do Estado do Rio de Janeiro</t>
  </si>
  <si>
    <t>associacao_fukien_no_brasileiro_de_kung_fu_wushu</t>
  </si>
  <si>
    <t>0,48333333333333334</t>
  </si>
  <si>
    <t xml:space="preserve">Câmera de ação para vídeos no YouTube! </t>
  </si>
  <si>
    <t>2021-08-18T13:57:02.213268</t>
  </si>
  <si>
    <t>2021-11-16T23:59:59.999999</t>
  </si>
  <si>
    <t>Clayton Platen da Silva</t>
  </si>
  <si>
    <t>Imbé</t>
  </si>
  <si>
    <t>claytonplaten</t>
  </si>
  <si>
    <t>Voleibol União a caminho do crescimento</t>
  </si>
  <si>
    <t>2018-03-01T13:17:25.304072</t>
  </si>
  <si>
    <t xml:space="preserve">LEONARDO HENRIQUE DE LIMA </t>
  </si>
  <si>
    <t>VUB Voleibol União Bauruense</t>
  </si>
  <si>
    <t>voleibol_uniao_liga_2018_a_caminho_do_crescimento_ed5e</t>
  </si>
  <si>
    <t>#Caio No Pam-Americano Eu Apoio</t>
  </si>
  <si>
    <t>2017-05-08T17:43:36.624189</t>
  </si>
  <si>
    <t>2017-08-14T23:59:59.999999</t>
  </si>
  <si>
    <t>Caio Carlos Rodrigues</t>
  </si>
  <si>
    <t>caio_no_pan-americano_eu_apoio</t>
  </si>
  <si>
    <t>2,753195673549656</t>
  </si>
  <si>
    <t xml:space="preserve">Strongman Games </t>
  </si>
  <si>
    <t>2021-09-06T15:37:35.87453</t>
  </si>
  <si>
    <t>2021-10-16T23:59:59.999999</t>
  </si>
  <si>
    <t>RICARDO GERMANO CASTILLO</t>
  </si>
  <si>
    <t>Ricardo Castillo</t>
  </si>
  <si>
    <t>strongman_games_7c09</t>
  </si>
  <si>
    <t>O Estádio Municipal Décio Vitta precisa de ajuda!</t>
  </si>
  <si>
    <t>2018-11-05T13:59:07.360127</t>
  </si>
  <si>
    <t>2019-02-03T23:59:59.999999</t>
  </si>
  <si>
    <t>Rodrigo Ferraz Moreira73467235387</t>
  </si>
  <si>
    <t>Rio Branco Esporte Clube - Americana - SP</t>
  </si>
  <si>
    <t>Americana</t>
  </si>
  <si>
    <t>o_estadio_municipal_decio_vitta_merece_respeito_df07</t>
  </si>
  <si>
    <t>0,25523809523809526</t>
  </si>
  <si>
    <t>Buscando realizar um sonho como atleta</t>
  </si>
  <si>
    <t>2019-07-08T15:09:28.626293</t>
  </si>
  <si>
    <t>2019-07-30T23:59:59.999999</t>
  </si>
  <si>
    <t>Lucas Vinicius da Silva</t>
  </si>
  <si>
    <t>buscando_realizar_um_sonho_como_atleta_2d1f</t>
  </si>
  <si>
    <t>Ajudem Vitória Evelin</t>
  </si>
  <si>
    <t>2021-03-23T16:30:56.994299</t>
  </si>
  <si>
    <t>2021-06-21T23:59:59.999999</t>
  </si>
  <si>
    <t>Vitória Evelin Santos Silva</t>
  </si>
  <si>
    <t>Caxias</t>
  </si>
  <si>
    <t>ajudem_vitoria_2d2b</t>
  </si>
  <si>
    <t>Apoio Fórmula Vee Open - Luccas Meira</t>
  </si>
  <si>
    <t>2021-06-16T17:53:26.199499</t>
  </si>
  <si>
    <t>2021-11-19T23:59:59.999999</t>
  </si>
  <si>
    <t>Luccas Meira</t>
  </si>
  <si>
    <t>fveeLM</t>
  </si>
  <si>
    <t>Projeto Vôlei para o Futuro!</t>
  </si>
  <si>
    <t>2016-09-27T12:58:35.601934</t>
  </si>
  <si>
    <t>JAMES CAMPOSANO</t>
  </si>
  <si>
    <t>James Camposano</t>
  </si>
  <si>
    <t>Mundo Novo</t>
  </si>
  <si>
    <t>projeto_volei_para_a_vida_0cc9</t>
  </si>
  <si>
    <t>0,2727272727272727</t>
  </si>
  <si>
    <t>Judô - O Caminho Suave</t>
  </si>
  <si>
    <t>2017-08-23T10:24:17.803031</t>
  </si>
  <si>
    <t>2018-02-09T23:59:59.999999</t>
  </si>
  <si>
    <t>Douglas Correa de Oliveira</t>
  </si>
  <si>
    <t>Contagem</t>
  </si>
  <si>
    <t>judosds</t>
  </si>
  <si>
    <t>0,6210215804999224</t>
  </si>
  <si>
    <t>Brinquedo na Praça do Muquem</t>
  </si>
  <si>
    <t>2017-10-16T20:04:56.766571</t>
  </si>
  <si>
    <t>2018-03-16T23:59:59.999999</t>
  </si>
  <si>
    <t>João Paulo Ferreira</t>
  </si>
  <si>
    <t>Bloco unidos do bericó</t>
  </si>
  <si>
    <t>brinquedo_na_praca_do_muquem_e645</t>
  </si>
  <si>
    <t>DRICA AZEVEDO, DA NATAÇÃO À PARACANOAGEM</t>
  </si>
  <si>
    <t>2015-12-22T18:15:05.019224</t>
  </si>
  <si>
    <t>2016-02-26T23:59:59.999999</t>
  </si>
  <si>
    <t>ADRIANA GOMES DE AZEVEDO</t>
  </si>
  <si>
    <t>Drica Azevedo</t>
  </si>
  <si>
    <t>dricaazevedo</t>
  </si>
  <si>
    <t>1,3299480111232016</t>
  </si>
  <si>
    <t>Me ajude a Representar o Brasil no Pan-americano</t>
  </si>
  <si>
    <t>2016-07-04T22:57:05.650634</t>
  </si>
  <si>
    <t>2016-08-02T23:59:59.999999</t>
  </si>
  <si>
    <t>Damião Silva Lemos</t>
  </si>
  <si>
    <t>Dawton Almino Lemos</t>
  </si>
  <si>
    <t>Juazeiro do Norte</t>
  </si>
  <si>
    <t>representar_o_brasil_no_pan_americano_e4c4</t>
  </si>
  <si>
    <t>2,4444444444444446</t>
  </si>
  <si>
    <t>Voleibol Salto de Pirapora</t>
  </si>
  <si>
    <t>2018-01-07T16:27:48.604763</t>
  </si>
  <si>
    <t>2018-02-21T23:59:59.999999</t>
  </si>
  <si>
    <t>Alisson Vinicius Rodrigues</t>
  </si>
  <si>
    <t>Salto de Pirapora</t>
  </si>
  <si>
    <t>voleibol_salto_de_pirapora_272e</t>
  </si>
  <si>
    <t>EM BUSCA DE UM SONHO, BASQUETEBOL NA VEIA !!</t>
  </si>
  <si>
    <t>2017-02-06T15:25:01.155663</t>
  </si>
  <si>
    <t>2017-04-07T23:59:59.999999</t>
  </si>
  <si>
    <t>Julio Cesar Juca</t>
  </si>
  <si>
    <t>Karol Nozella</t>
  </si>
  <si>
    <t>em_busca_de_um_sonho_basquetebol</t>
  </si>
  <si>
    <t>0,30216227322721395</t>
  </si>
  <si>
    <t>bolão catártico - 2019</t>
  </si>
  <si>
    <t>2019-06-10T21:45:20.604183</t>
  </si>
  <si>
    <t>2019-06-12T23:59:59.999999</t>
  </si>
  <si>
    <t>Fernanda Bueno e Silva Bandeira</t>
  </si>
  <si>
    <t>Fernanda Bandeira</t>
  </si>
  <si>
    <t>bolao_catartico_2019</t>
  </si>
  <si>
    <t>58,333333333333336</t>
  </si>
  <si>
    <t>Júlio Ferraz - Halterofilista 2017</t>
  </si>
  <si>
    <t>2016-12-05T15:41:40.926906</t>
  </si>
  <si>
    <t>JULIO CESAR DA SILVA</t>
  </si>
  <si>
    <t>Júlio Ferraz</t>
  </si>
  <si>
    <t>julioferraz</t>
  </si>
  <si>
    <t>CXBAL - Torneios e Custos Gerais 2023</t>
  </si>
  <si>
    <t>2022-10-22T20:10:30.94552</t>
  </si>
  <si>
    <t>2022-12-02T23:59:59.999999</t>
  </si>
  <si>
    <t>CXBAL</t>
  </si>
  <si>
    <t>cxbal_custos</t>
  </si>
  <si>
    <t>Júlio Ferraz (Campeonato Brasileiro)</t>
  </si>
  <si>
    <t>2017-02-01T15:23:17.573417</t>
  </si>
  <si>
    <t>2017-04-27T23:59:59.999999</t>
  </si>
  <si>
    <t>julioferrazbr</t>
  </si>
  <si>
    <t>2,6315789473684212</t>
  </si>
  <si>
    <t>Mantendo o legado vivo da GB Grande Colorado</t>
  </si>
  <si>
    <t>2020-04-03T18:05:20.970494</t>
  </si>
  <si>
    <t>2020-04-23T23:59:59.999999</t>
  </si>
  <si>
    <t>Fernando Santos Correa</t>
  </si>
  <si>
    <t>mantendo_o_legado_vivo_da_gracie_barra_grande_colorado_3414</t>
  </si>
  <si>
    <t>0,8928571428571429</t>
  </si>
  <si>
    <t xml:space="preserve">Time Mining Games Unifal-MG Brasil </t>
  </si>
  <si>
    <t>2016-09-30T16:37:25.994696</t>
  </si>
  <si>
    <t>2016-12-17T23:59:59.999999</t>
  </si>
  <si>
    <t>Natália Gualberto Ribeiro Loureiro Selvatti</t>
  </si>
  <si>
    <t>Time Mining Games UNIFAL - MG</t>
  </si>
  <si>
    <t>Poços de Caldas</t>
  </si>
  <si>
    <t>time_mining_games_unifal_mg_brasil_jogos_internacionais_de_mineracao_0439</t>
  </si>
  <si>
    <t>Brasileiro 2017 - Karate</t>
  </si>
  <si>
    <t>2017-04-07T18:07:16.617931</t>
  </si>
  <si>
    <t>2017-05-22T23:59:59.999999</t>
  </si>
  <si>
    <t>Samuel Carvalho III</t>
  </si>
  <si>
    <t>Nossa Senhora do Socorro</t>
  </si>
  <si>
    <t>SE</t>
  </si>
  <si>
    <t>brasileirokarate2017</t>
  </si>
  <si>
    <t>0,9433962264150944</t>
  </si>
  <si>
    <t>Alice Suzart no Pole Glamour Chile!</t>
  </si>
  <si>
    <t>2016-09-22T22:56:45.812071</t>
  </si>
  <si>
    <t>2016-10-22T23:59:59.999999</t>
  </si>
  <si>
    <t>JÚLIO ANTONIO LANDIM SOUSA COSTA</t>
  </si>
  <si>
    <t>Alice Suzart</t>
  </si>
  <si>
    <t>ajude_a_levar_alice_suzart_para_o_pole_glamour_chile_4b64</t>
  </si>
  <si>
    <t>Recreativo Rumo ao Campeonato Mineiro - 1ª Etapa</t>
  </si>
  <si>
    <t>2017-04-25T10:43:03.005946</t>
  </si>
  <si>
    <t>2017-05-15T23:59:59.999999</t>
  </si>
  <si>
    <t>Lúcio Henrique Borges</t>
  </si>
  <si>
    <t>Fundação de Apoio ao Recreativo</t>
  </si>
  <si>
    <t>Machado</t>
  </si>
  <si>
    <t>recreativonomineiro</t>
  </si>
  <si>
    <t>Kopa The King Of Paddle</t>
  </si>
  <si>
    <t>2017-02-22T14:25:50.853411</t>
  </si>
  <si>
    <t>2017-04-13T23:59:59.999999</t>
  </si>
  <si>
    <t>Andre Ideart Janeiro Tardelli de Carvalho</t>
  </si>
  <si>
    <t>André Carvalho Atleta Stand Up Paddle</t>
  </si>
  <si>
    <t>São Sebastião</t>
  </si>
  <si>
    <t>kopa_the_king_of_paddle_35f1</t>
  </si>
  <si>
    <t>Campeonato nacional de Karatê</t>
  </si>
  <si>
    <t>2023-05-11T08:59:05.896334</t>
  </si>
  <si>
    <t>2023-07-10T23:59:59.999999</t>
  </si>
  <si>
    <t>Karolina Birk Barreto</t>
  </si>
  <si>
    <t>campeonato_nacional_de_karate_a02d</t>
  </si>
  <si>
    <t>O Sonho da Medalha - Rumo ao Brasileiro</t>
  </si>
  <si>
    <t>2016-06-15T10:22:13.768137</t>
  </si>
  <si>
    <t>2016-07-05T23:59:59.999999</t>
  </si>
  <si>
    <t>P. do livramento</t>
  </si>
  <si>
    <t>Vânia Müller</t>
  </si>
  <si>
    <t>campeonatobrasileirodekarate</t>
  </si>
  <si>
    <t>2,162849872773537</t>
  </si>
  <si>
    <t>Digital Cycling</t>
  </si>
  <si>
    <t>2018-04-25T11:54:38.06088</t>
  </si>
  <si>
    <t>2018-06-04T23:59:59.999999</t>
  </si>
  <si>
    <t>Beto Sguissardi</t>
  </si>
  <si>
    <t>digitalcycling</t>
  </si>
  <si>
    <t>3,8095238095238093</t>
  </si>
  <si>
    <t>Seleção Feminina de Futsal - UFBA</t>
  </si>
  <si>
    <t>2016-10-17T18:29:18.062833</t>
  </si>
  <si>
    <t>2018-02-19T07:41:18.369055</t>
  </si>
  <si>
    <t>Ana Paula Santos Trindade</t>
  </si>
  <si>
    <t>futsalfemininoufba</t>
  </si>
  <si>
    <t>0,5333333333333333</t>
  </si>
  <si>
    <t>Copa da Band - Futebol Feminino</t>
  </si>
  <si>
    <t>2017-01-24T16:37:38.922811</t>
  </si>
  <si>
    <t>2017-02-23T23:59:59.999999</t>
  </si>
  <si>
    <t>copa_da_band_futebol_feminino_ceeb</t>
  </si>
  <si>
    <t>2,4412572474824534</t>
  </si>
  <si>
    <t xml:space="preserve">Luta pela vida </t>
  </si>
  <si>
    <t>2020-05-20T07:54:59.870795</t>
  </si>
  <si>
    <t>2021-05-20T23:59:59.999999</t>
  </si>
  <si>
    <t>Jondson Medeiros Pereira</t>
  </si>
  <si>
    <t>CT JACK TEAM</t>
  </si>
  <si>
    <t>luta_pela_vida_cf06</t>
  </si>
  <si>
    <t>Brasileiros no Mundial de Karatê na Irlanda</t>
  </si>
  <si>
    <t>2017-05-12T16:49:44.479365</t>
  </si>
  <si>
    <t>mariana de alencastro nascimento silva</t>
  </si>
  <si>
    <t>por-mais-campeoes-mundiais</t>
  </si>
  <si>
    <t>0,21616324648374452</t>
  </si>
  <si>
    <t>Jr. Testa Rumo ao Sulamericano de Karate</t>
  </si>
  <si>
    <t>2016-07-28T10:34:36.915822</t>
  </si>
  <si>
    <t>2016-08-12T23:59:59.999999</t>
  </si>
  <si>
    <t>Jose Gerardo de Vasconcelos Junior</t>
  </si>
  <si>
    <t>Junior Testa</t>
  </si>
  <si>
    <t>Bela Cruz</t>
  </si>
  <si>
    <t>jr_testa_rumo_ao_sulamericano_de_karate_32f8</t>
  </si>
  <si>
    <t>1,5555555555555556</t>
  </si>
  <si>
    <t>Mais Esporte - Projeto More</t>
  </si>
  <si>
    <t>2018-07-24T17:37:17.766094</t>
  </si>
  <si>
    <t>MORE</t>
  </si>
  <si>
    <t>Projeto More</t>
  </si>
  <si>
    <t>moreesporte</t>
  </si>
  <si>
    <t>1,7699115044247788</t>
  </si>
  <si>
    <t>Projeto Skate Salva</t>
  </si>
  <si>
    <t>2017-12-20T17:41:37.907987</t>
  </si>
  <si>
    <t>Alex Nunes Netto</t>
  </si>
  <si>
    <t>Cachoeirinha</t>
  </si>
  <si>
    <t>projeto_skatesalva</t>
  </si>
  <si>
    <t>0,23333333333333334</t>
  </si>
  <si>
    <t>Torneio Absoluto em homenagem ao Dia do Trabalho</t>
  </si>
  <si>
    <t>2023-03-06T17:23:17.636184</t>
  </si>
  <si>
    <t>torneio_absoluto_em_homenagem_ao_dia_do_trabalho_8a03</t>
  </si>
  <si>
    <t>Rio Preto Weilers na Liga Nacional 2017</t>
  </si>
  <si>
    <t>2017-07-11T12:38:08.618651</t>
  </si>
  <si>
    <t>2017-08-15T23:59:59.999999</t>
  </si>
  <si>
    <t xml:space="preserve">rio preto weilers </t>
  </si>
  <si>
    <t>Rio Preto Weilers Futebol Americano</t>
  </si>
  <si>
    <t>São José do Rio Preto</t>
  </si>
  <si>
    <t>rpweilers-2017</t>
  </si>
  <si>
    <t>Gustavo no Mundial Escolar da Itália</t>
  </si>
  <si>
    <t>2017-02-14T22:59:39.536452</t>
  </si>
  <si>
    <t>2017-07-24T23:59:59.999999</t>
  </si>
  <si>
    <t>Brunna Lais Santos Morais</t>
  </si>
  <si>
    <t>Brunna Morais</t>
  </si>
  <si>
    <t>gustavo_silva_no_mundial_escolar_na_italia_7c98</t>
  </si>
  <si>
    <t>1,0833333333333333</t>
  </si>
  <si>
    <t xml:space="preserve">Doe um Tijolinho </t>
  </si>
  <si>
    <t>2016-07-01T15:43:16.198324</t>
  </si>
  <si>
    <t>2016-08-10T23:59:59.999999</t>
  </si>
  <si>
    <t>Congregação das Irmãs da Sagrada Família de Montes Claros</t>
  </si>
  <si>
    <t>Centro Paula Elizabete</t>
  </si>
  <si>
    <t>Montes Claros</t>
  </si>
  <si>
    <t>doe_um_tijolinho_d5d5</t>
  </si>
  <si>
    <t>0,43386551759794695</t>
  </si>
  <si>
    <t>sonho de  uma handebike</t>
  </si>
  <si>
    <t>2016-03-15T14:59:27.60409</t>
  </si>
  <si>
    <t>2016-05-14T23:59:59.999999</t>
  </si>
  <si>
    <t>antonio carlos sanchez</t>
  </si>
  <si>
    <t>Camboriú</t>
  </si>
  <si>
    <t>sonho_de_uma_handebike_b4a0</t>
  </si>
  <si>
    <t>Vlogs Recanto SCCP</t>
  </si>
  <si>
    <t>2022-06-20T17:48:58.851211</t>
  </si>
  <si>
    <t>2022-07-10T23:59:59.999999</t>
  </si>
  <si>
    <t>Guilherme Agrella de Oliveira</t>
  </si>
  <si>
    <t>vlogsrecantosccp</t>
  </si>
  <si>
    <t xml:space="preserve">Wilhans voluntário nas Olimpíadas </t>
  </si>
  <si>
    <t>2016-06-09T02:08:42.143309</t>
  </si>
  <si>
    <t>2016-07-29T23:59:59.999999</t>
  </si>
  <si>
    <t>Wilhans Aparecido de Almeida Júnior</t>
  </si>
  <si>
    <t>Wilhans Almeida</t>
  </si>
  <si>
    <t>wilhans_nas_olimpiadas_93bb</t>
  </si>
  <si>
    <t>BEST sports 2020</t>
  </si>
  <si>
    <t>2019-12-04T08:50:53.557956</t>
  </si>
  <si>
    <t>2020-03-13T23:59:59.999999</t>
  </si>
  <si>
    <t>Nabil Jasser Husein</t>
  </si>
  <si>
    <t>BEST sports</t>
  </si>
  <si>
    <t>BESTsports2020</t>
  </si>
  <si>
    <t>0,14285714285714285</t>
  </si>
  <si>
    <t>ME AJUDE A DISPUTAR O MUNDIAL DE MUAY THAI</t>
  </si>
  <si>
    <t>2017-02-12T21:00:25.740659</t>
  </si>
  <si>
    <t>2017-02-20T23:59:59.999999</t>
  </si>
  <si>
    <t>Larissa Martins Machado dos Santos</t>
  </si>
  <si>
    <t>Fidel Vieira</t>
  </si>
  <si>
    <t>me_ajude_a_disputar_o_mundial_de_muay_thai_na_tailandia_457d</t>
  </si>
  <si>
    <t>Unesp no LIU 2018</t>
  </si>
  <si>
    <t>2018-06-28T17:07:38.422675</t>
  </si>
  <si>
    <t>2018-09-26T23:59:59.999999</t>
  </si>
  <si>
    <t>AAAEF Unesp Prudente</t>
  </si>
  <si>
    <t>Presidente Prudente</t>
  </si>
  <si>
    <t>unesp_no_liu_2018_03a2</t>
  </si>
  <si>
    <t>Sofia com Rafael Nadal na Espanha</t>
  </si>
  <si>
    <t>2018-12-05T01:13:01.780947</t>
  </si>
  <si>
    <t>Sofia Maria Corga e Damiani</t>
  </si>
  <si>
    <t>Sofia Damiani</t>
  </si>
  <si>
    <t>SofiacomNadal</t>
  </si>
  <si>
    <t xml:space="preserve">Atletas de Ouro no Campeonato Brasileiro </t>
  </si>
  <si>
    <t>2016-03-13T16:48:40.774469</t>
  </si>
  <si>
    <t>2016-10-19T23:59:59.999999</t>
  </si>
  <si>
    <t>atletasdeouro</t>
  </si>
  <si>
    <t>Ajude o Alfi Polly para o Mr. Olympia Brasil</t>
  </si>
  <si>
    <t>2019-08-08T11:43:31.925195</t>
  </si>
  <si>
    <t>2019-08-23T23:59:59.999999</t>
  </si>
  <si>
    <t>Lenin Roger Lichoveski</t>
  </si>
  <si>
    <t>Alfi Polly</t>
  </si>
  <si>
    <t>alfi_polly</t>
  </si>
  <si>
    <t>0,7374631268436578</t>
  </si>
  <si>
    <t xml:space="preserve">Mundial Wakeboard Jordânia </t>
  </si>
  <si>
    <t>2018-04-12T17:32:25.434479</t>
  </si>
  <si>
    <t>2018-04-27T23:59:59.999999</t>
  </si>
  <si>
    <t xml:space="preserve">Daniel Figueiredo de Castro Araújo </t>
  </si>
  <si>
    <t>Mundial_Wakeboard</t>
  </si>
  <si>
    <t>SEJA UM MILAGRE NA VIDA DE UMA CRIANÇA</t>
  </si>
  <si>
    <t>2018-12-03T18:10:38.466189</t>
  </si>
  <si>
    <t>2019-03-03T23:59:59.999999</t>
  </si>
  <si>
    <t xml:space="preserve">GLÁUCIO ALEIXO LIMA </t>
  </si>
  <si>
    <t>PROJETO SOCIAL ROGI MIRIM</t>
  </si>
  <si>
    <t>seja_um_milagre_na_vida_de_uma_crianca_9ec9</t>
  </si>
  <si>
    <t>Campanha Doação - JULHO 2023</t>
  </si>
  <si>
    <t>2023-06-30T14:53:10.707882</t>
  </si>
  <si>
    <t>2023-07-30T23:59:59.999999</t>
  </si>
  <si>
    <t>campanha_doacao_julho_2023_ccc2</t>
  </si>
  <si>
    <t>Mundial de Artes Marciais na Argentina (UIAMA)</t>
  </si>
  <si>
    <t>2016-06-20T09:11:04.676265</t>
  </si>
  <si>
    <t>2016-08-24T23:59:59.999999</t>
  </si>
  <si>
    <t>Mário Luiz Ramos do Espírito Santo</t>
  </si>
  <si>
    <t>Marinho Raduki</t>
  </si>
  <si>
    <t>mundial_de_artes_marciais_na_argentina_uiama_4e0b</t>
  </si>
  <si>
    <t>Nos levem aos Jogos Olímpicos da Juventude 2018</t>
  </si>
  <si>
    <t>2017-09-28T15:27:37.585404</t>
  </si>
  <si>
    <t>2017-11-19T23:59:59.999999</t>
  </si>
  <si>
    <t>Laura Furquim Werneck Xavier</t>
  </si>
  <si>
    <t>SeuEsporteBR</t>
  </si>
  <si>
    <t>nos_levem_aos_jogos_olimpicos_da_juventude_2018_3d57</t>
  </si>
  <si>
    <t>0,45454545454545453</t>
  </si>
  <si>
    <t>Rolando no tatame.</t>
  </si>
  <si>
    <t>2016-05-18T11:18:44.539424</t>
  </si>
  <si>
    <t>Luís Cláudio Mendes Duarte</t>
  </si>
  <si>
    <t>Viviane Neves</t>
  </si>
  <si>
    <t>maiconfreitasjiujitsu</t>
  </si>
  <si>
    <t>3,9157334168689797</t>
  </si>
  <si>
    <t>Vinicius "Koji" Carpov na Copa Prime de Jiu-Jitsu</t>
  </si>
  <si>
    <t>2018-01-30T19:27:56.043794</t>
  </si>
  <si>
    <t>2018-02-19T23:59:59.999999</t>
  </si>
  <si>
    <t>vinicius_koji_carpov_na_copa_prime_de_jiu_jitsu_5d09</t>
  </si>
  <si>
    <t xml:space="preserve">Reformas no beco do Valadão </t>
  </si>
  <si>
    <t>2017-03-16T22:48:37.630017</t>
  </si>
  <si>
    <t>Francisco de Queiroz Luna</t>
  </si>
  <si>
    <t>Beco do Valadão</t>
  </si>
  <si>
    <t>Becodovaladao</t>
  </si>
  <si>
    <t>11,904761904761905</t>
  </si>
  <si>
    <t>Handebol Sport Recife - Base</t>
  </si>
  <si>
    <t>2021-08-02T20:15:45.213414</t>
  </si>
  <si>
    <t>2021-09-26T23:59:59.999999</t>
  </si>
  <si>
    <t>roberta gleycekelly</t>
  </si>
  <si>
    <t>Campeonato Brasileiro Handebol Sport - Base</t>
  </si>
  <si>
    <t>brasileirodehandebolsportrecifebase</t>
  </si>
  <si>
    <t>Viamão Raptors na Copa RS</t>
  </si>
  <si>
    <t>2017-08-19T20:23:30.007122</t>
  </si>
  <si>
    <t>Viamão Raptors Futebol Americano</t>
  </si>
  <si>
    <t>Tafarel Reis</t>
  </si>
  <si>
    <t>Viamão</t>
  </si>
  <si>
    <t>viamao_raptors_na_copa_rs_bcdf</t>
  </si>
  <si>
    <t>Krav Maga - Defesa Pessoal para quem precisa</t>
  </si>
  <si>
    <t>2016-07-07T21:12:50.748607</t>
  </si>
  <si>
    <t>Matheus Lopes Ferreira de Sousa</t>
  </si>
  <si>
    <t>Matheus Lopes</t>
  </si>
  <si>
    <t>krav_maga_defesa_pessoal_para_quem_precisa_018a</t>
  </si>
  <si>
    <t>Final Nacional do Campeonato de Igrejas</t>
  </si>
  <si>
    <t>2019-06-02T15:01:32.502644</t>
  </si>
  <si>
    <t>2019-11-09T23:59:59.999999</t>
  </si>
  <si>
    <t>GIUSEPPE HILARIO NETO</t>
  </si>
  <si>
    <t>final_nacional_do_campeonato_de_igrejas_da_lndc_liga_nacional_desportiva_crista_ad70</t>
  </si>
  <si>
    <t>0,5714285714285714</t>
  </si>
  <si>
    <t>Premiações Death Day</t>
  </si>
  <si>
    <t>2019-12-06T17:36:24.054139</t>
  </si>
  <si>
    <t>2019-12-14T23:59:59.999999</t>
  </si>
  <si>
    <t>Glauco Alan Philipps Xavier de Lima</t>
  </si>
  <si>
    <t>Caco E-sports</t>
  </si>
  <si>
    <t>dd</t>
  </si>
  <si>
    <t>Projeto Social Nove de Julho</t>
  </si>
  <si>
    <t>2018-06-21T18:41:23.018138</t>
  </si>
  <si>
    <t>2018-11-16T23:59:59.999999</t>
  </si>
  <si>
    <t xml:space="preserve">Dayana Dias dos Santos Silva  </t>
  </si>
  <si>
    <t>Ana Karolyna</t>
  </si>
  <si>
    <t>projeto_social_nove_de_julho_b71b</t>
  </si>
  <si>
    <t>1GB - First Game Brothers e-Sports</t>
  </si>
  <si>
    <t>2018-03-21T14:56:48.493599</t>
  </si>
  <si>
    <t>2018-10-24T22:59:59.999999</t>
  </si>
  <si>
    <t>Angelo Farias</t>
  </si>
  <si>
    <t>1gb</t>
  </si>
  <si>
    <t xml:space="preserve">Ajude a VIVA FIT startup </t>
  </si>
  <si>
    <t>2021-04-16T18:58:17.519747</t>
  </si>
  <si>
    <t>2021-10-13T23:59:59.999999</t>
  </si>
  <si>
    <t>Giovana Thomazi Anholon</t>
  </si>
  <si>
    <t>Viva Fit</t>
  </si>
  <si>
    <t>ajude_a_viva_fit_startup_93b5</t>
  </si>
  <si>
    <t xml:space="preserve">Apoie a escolinha de Skate do bob </t>
  </si>
  <si>
    <t>2017-12-18T20:55:43.806124</t>
  </si>
  <si>
    <t>IGOR VINICIOS DE SOUZA</t>
  </si>
  <si>
    <t>Escolinha de skate do Bob</t>
  </si>
  <si>
    <t>Rondonópolis</t>
  </si>
  <si>
    <t>apoie_a_escolinha_de_skate_do_bob_</t>
  </si>
  <si>
    <t>0,12727272727272726</t>
  </si>
  <si>
    <t>Campeonato Brasileiro de Cubo Magico 2018</t>
  </si>
  <si>
    <t>2018-02-28T01:57:21.814537</t>
  </si>
  <si>
    <t>Gabriel Cantanhede Vieira</t>
  </si>
  <si>
    <t xml:space="preserve">Gabriel Cantanhede </t>
  </si>
  <si>
    <t>São Luís</t>
  </si>
  <si>
    <t>CantanhedenoBR</t>
  </si>
  <si>
    <t>Torneio feminino</t>
  </si>
  <si>
    <t>2023-01-11T11:28:11.333392</t>
  </si>
  <si>
    <t>2023-03-07T23:59:59.999999</t>
  </si>
  <si>
    <t>1_campeonato_feminino_em_comemoracao_ao_dia_internacional_das_mulheres_cf48</t>
  </si>
  <si>
    <t>8,571428571428571</t>
  </si>
  <si>
    <t>Potiguares no Topo</t>
  </si>
  <si>
    <t>2016-08-11T17:09:15.569828</t>
  </si>
  <si>
    <t>2017-02-07T23:59:59.999999</t>
  </si>
  <si>
    <t>Allysson Laurentino de Melo Ramos</t>
  </si>
  <si>
    <t>Clodoaldo Dante</t>
  </si>
  <si>
    <t>potiguaresnotopo</t>
  </si>
  <si>
    <t xml:space="preserve">Radicali </t>
  </si>
  <si>
    <t>2016-05-29T15:59:00.47508</t>
  </si>
  <si>
    <t>Radicali Intermediacao de Negocios LTDA - ME</t>
  </si>
  <si>
    <t>Rafael Albanese</t>
  </si>
  <si>
    <t>radicali_es</t>
  </si>
  <si>
    <t>DESAFIO ULTRA SOLIDÁRIO 180KM</t>
  </si>
  <si>
    <t>2020-07-15T13:31:49.663284</t>
  </si>
  <si>
    <t>2020-10-31T23:59:59.999999</t>
  </si>
  <si>
    <t>Instituto Moreira Matos</t>
  </si>
  <si>
    <t>ultra180km_jf_rj</t>
  </si>
  <si>
    <t>Ajudem as Atletas do Basquete Feminino !!!</t>
  </si>
  <si>
    <t>2018-10-09T13:02:39.851084</t>
  </si>
  <si>
    <t>2018-11-08T23:59:59.999999</t>
  </si>
  <si>
    <t>Fabiola Cezar</t>
  </si>
  <si>
    <t>ajudem_as_meninas_do_basquete_feminino_a_jogar_os_jogos_escolares_da_juventude_3c06</t>
  </si>
  <si>
    <t>SÓCIO TORCEDOR GUERREIRAS PINDA</t>
  </si>
  <si>
    <t>2017-09-05T14:55:26.6119</t>
  </si>
  <si>
    <t>2018-01-03T23:59:59.999999</t>
  </si>
  <si>
    <t>GLEDSON DONIZETI DOS SANTOS</t>
  </si>
  <si>
    <t>GUERREIRAS PINDA FUTSAL</t>
  </si>
  <si>
    <t>socio_torcedor_guerreiras_pinda_f3b2</t>
  </si>
  <si>
    <t xml:space="preserve">#MÉXICO2016 #MUNDIAL #TRIATHLONDEMATINHOS </t>
  </si>
  <si>
    <t>2016-08-31T00:42:09.106742</t>
  </si>
  <si>
    <t>2016-09-10T23:59:59.999999</t>
  </si>
  <si>
    <t>Lucio Rodrigo Soares dos Santos</t>
  </si>
  <si>
    <t>LUCIO SANTOS TRIATHLON TEAM</t>
  </si>
  <si>
    <t>Matinhos</t>
  </si>
  <si>
    <t>mexico2016_mundial_triathlon_atletasdematinhos_fe32</t>
  </si>
  <si>
    <t>0,16470588235294117</t>
  </si>
  <si>
    <t>Projeto Social Caminhando Juntos</t>
  </si>
  <si>
    <t>2016-06-10T14:29:28.99145</t>
  </si>
  <si>
    <t>Diego Átila Nunes Brandão</t>
  </si>
  <si>
    <t>Projeto Social Caminhando Juntos: Campo do Urubu</t>
  </si>
  <si>
    <t>Ananindeua</t>
  </si>
  <si>
    <t>projeto_caminhando_juntos</t>
  </si>
  <si>
    <t>Guardiãs do Mar</t>
  </si>
  <si>
    <t>2016-05-20T17:21:14.104412</t>
  </si>
  <si>
    <t>2016-06-19T23:59:59.999999</t>
  </si>
  <si>
    <t>patrícia christina rodrigues de almeida</t>
  </si>
  <si>
    <t xml:space="preserve">Guardiãs do Mar </t>
  </si>
  <si>
    <t>guardias_do_mar_60a5</t>
  </si>
  <si>
    <t>0,020833333333333332</t>
  </si>
  <si>
    <t xml:space="preserve">Marcus Vinicius de Volta as competições de Surf </t>
  </si>
  <si>
    <t>2017-03-15T16:21:12.58307</t>
  </si>
  <si>
    <t xml:space="preserve">Marcus Vinicius martins Sena </t>
  </si>
  <si>
    <t>Marcus Sena</t>
  </si>
  <si>
    <t>marcus_vinicius_de_volta_as_competicoes_de_surf_1152</t>
  </si>
  <si>
    <t>0,7142857142857143</t>
  </si>
  <si>
    <t>ADJ - Rumo a Serie A</t>
  </si>
  <si>
    <t>2017-05-15T19:14:55.599428</t>
  </si>
  <si>
    <t>jequie</t>
  </si>
  <si>
    <t>lutar para vencer</t>
  </si>
  <si>
    <t>2017-06-13T15:19:15.285156</t>
  </si>
  <si>
    <t>Fabricio Silva de Teive e Argollo</t>
  </si>
  <si>
    <t>lutar para vencer!</t>
  </si>
  <si>
    <t>Rio Real</t>
  </si>
  <si>
    <t>lutar_para_vencer_</t>
  </si>
  <si>
    <t>FESTIVAL CAPOEIRA SENZALA</t>
  </si>
  <si>
    <t>2017-10-12T00:20:09.691178</t>
  </si>
  <si>
    <t>2017-12-11T23:59:59.999999</t>
  </si>
  <si>
    <t>Ednei Gonçalves Couto</t>
  </si>
  <si>
    <t>Professor Coruja</t>
  </si>
  <si>
    <t>festival_capoeira_senzala_daa8</t>
  </si>
  <si>
    <t>Templo do Wing Chun Kung Fu / Shaolin Chuan</t>
  </si>
  <si>
    <t>2018-06-08T13:06:25.299204</t>
  </si>
  <si>
    <t>2019-06-08T23:59:59.999999</t>
  </si>
  <si>
    <t>Joaquim José Martins Neto</t>
  </si>
  <si>
    <t>Templo Wing Chun Kung Fu</t>
  </si>
  <si>
    <t>templo_do_wing_chun_kung_fu_shaolin_chuan_c82b</t>
  </si>
  <si>
    <t>0,13333333333333333</t>
  </si>
  <si>
    <t>2019-05-04T08:04:36.823968</t>
  </si>
  <si>
    <t>projetobolaaoalto</t>
  </si>
  <si>
    <t>0,6666666666666666</t>
  </si>
  <si>
    <t>I Minha Arte Tem Malícia</t>
  </si>
  <si>
    <t>2016-09-17T11:34:53.577634</t>
  </si>
  <si>
    <t>2016-10-03T23:59:59.999999</t>
  </si>
  <si>
    <t>Edmilson de Araújo</t>
  </si>
  <si>
    <t>Daniel Matias de Araújo</t>
  </si>
  <si>
    <t>i_minha_arte_tem_malicia_cb3e</t>
  </si>
  <si>
    <t>1,6666666666666667</t>
  </si>
  <si>
    <t>Projeto Social Versalles FC</t>
  </si>
  <si>
    <t>2022-02-04T11:45:57.561375</t>
  </si>
  <si>
    <t>2023-02-08T23:59:59.999999</t>
  </si>
  <si>
    <t>Octavio Borges Neto</t>
  </si>
  <si>
    <t>Projeto Social Transformação Araras - SP</t>
  </si>
  <si>
    <t>Araras</t>
  </si>
  <si>
    <t>projeto_social_versalles_fc_7918</t>
  </si>
  <si>
    <t>Sonho na cabeça, bola no pé</t>
  </si>
  <si>
    <t>2022-04-07T15:45:07.117927</t>
  </si>
  <si>
    <t>2022-05-07T23:59:59.999999</t>
  </si>
  <si>
    <t xml:space="preserve">Kai Alexander Prawdzik </t>
  </si>
  <si>
    <t>Kai Alexander Prawdzik</t>
  </si>
  <si>
    <t>Sonhonacabecabolanope</t>
  </si>
  <si>
    <t>6,666666666666667</t>
  </si>
  <si>
    <t>Finais do Campeonato Brasileiro de Karatê</t>
  </si>
  <si>
    <t>2017-07-31T00:05:26.510892</t>
  </si>
  <si>
    <t>2017-09-19T23:59:59.999999</t>
  </si>
  <si>
    <t>atletas_de_ouro_nas_finais_do_campeonato_brasileiro_de_karate_b431</t>
  </si>
  <si>
    <t>0,35398230088495575</t>
  </si>
  <si>
    <t>Liga Norte Futsal 2016</t>
  </si>
  <si>
    <t>2016-10-12T12:18:22.593271</t>
  </si>
  <si>
    <t>2016-11-01T23:59:59.999999</t>
  </si>
  <si>
    <t xml:space="preserve">Mário Jorge Corrêa Sardinha </t>
  </si>
  <si>
    <t>Abílio Nery Esporte Clube</t>
  </si>
  <si>
    <t>liga_norte_futsal_2016_ea71</t>
  </si>
  <si>
    <t>0,2857142857142857</t>
  </si>
  <si>
    <t>Fabricação de Uma Bicicleta Elétrica Estilo Custom</t>
  </si>
  <si>
    <t>2018-07-23T23:32:52.243515</t>
  </si>
  <si>
    <t>2018-12-20T23:59:59.999999</t>
  </si>
  <si>
    <t>João Carlos da Silva</t>
  </si>
  <si>
    <t>João Carlos</t>
  </si>
  <si>
    <t>fabricacao_de_uma_bicicleta_eletrica_estilo_custom_bd0c</t>
  </si>
  <si>
    <t>Programa Beto Foca - O Melhor das Trilhas</t>
  </si>
  <si>
    <t>2016-08-10T15:42:34.040214</t>
  </si>
  <si>
    <t>2016-10-09T23:59:59.999999</t>
  </si>
  <si>
    <t>ROBERTO CARLOS DE OLIVEIRA</t>
  </si>
  <si>
    <t>Beto Foca</t>
  </si>
  <si>
    <t>Indaiatuba</t>
  </si>
  <si>
    <t>programabetofoca</t>
  </si>
  <si>
    <t>TODO SONHO TEM UM COMEÇO...</t>
  </si>
  <si>
    <t>2016-12-01T18:53:03.982606</t>
  </si>
  <si>
    <t>2018-02-19T07:41:18.694572</t>
  </si>
  <si>
    <t>Guilherme Augusto Daros Biavatti</t>
  </si>
  <si>
    <t>Guilherme Biavatti</t>
  </si>
  <si>
    <t>caminhodogol</t>
  </si>
  <si>
    <t xml:space="preserve">Minas no brasileiro de Karatê </t>
  </si>
  <si>
    <t>2017-08-23T14:39:10.956621</t>
  </si>
  <si>
    <t>ARAÚJO KARATÊ SHOTOKAN TRADICIONAL</t>
  </si>
  <si>
    <t>Araújo karatê</t>
  </si>
  <si>
    <t>Ipatinga</t>
  </si>
  <si>
    <t>minas_no_brasileiro_de_karate_tradicional_em_salvador_ba_a61b</t>
  </si>
  <si>
    <t>Material de Atletismo</t>
  </si>
  <si>
    <t>2016-07-05T15:27:02.688079</t>
  </si>
  <si>
    <t>2017-07-15T23:59:59.999999</t>
  </si>
  <si>
    <t>john elton oliveira santos</t>
  </si>
  <si>
    <t>John Elton</t>
  </si>
  <si>
    <t>Maracanaú</t>
  </si>
  <si>
    <t>material-de-atletismo</t>
  </si>
  <si>
    <t>0,29411764705882354</t>
  </si>
  <si>
    <t>Ibis Sport club feminino,Rumo ao estadual 2020</t>
  </si>
  <si>
    <t>2020-06-14T00:08:35.021538</t>
  </si>
  <si>
    <t>2020-08-31T23:59:59.999999</t>
  </si>
  <si>
    <t>Cristiano José da Silva Costa</t>
  </si>
  <si>
    <t xml:space="preserve">Ibis Sport club feminino </t>
  </si>
  <si>
    <t>ajude_as_meninas_do_ibis_sport_club_feminino_a_disputar_o_campeonato_estadual_2020_6429</t>
  </si>
  <si>
    <t>Ajude a ATK | Associação Trairiense de Karate</t>
  </si>
  <si>
    <t>2023-02-28T20:44:40.318335</t>
  </si>
  <si>
    <t>2023-07-08T23:59:59.999999</t>
  </si>
  <si>
    <t>Raissa Aguiar Barbosa</t>
  </si>
  <si>
    <t>Raissa Aguiar</t>
  </si>
  <si>
    <t>Trairi</t>
  </si>
  <si>
    <t>karatetrairi</t>
  </si>
  <si>
    <t>0,16273393002441008</t>
  </si>
  <si>
    <t xml:space="preserve">Comprar uma moto de Trilha </t>
  </si>
  <si>
    <t>2020-10-24T17:13:26.229027</t>
  </si>
  <si>
    <t>2020-11-01T23:59:59.999999</t>
  </si>
  <si>
    <t>Eduardo Zaramella</t>
  </si>
  <si>
    <t xml:space="preserve">Eduardo </t>
  </si>
  <si>
    <t>Arapongas</t>
  </si>
  <si>
    <t>meta_para_comprar_uma_moto_de_trilha_cec5</t>
  </si>
  <si>
    <t>0,061614294516327786</t>
  </si>
  <si>
    <t>Campanha Social - changeit.me</t>
  </si>
  <si>
    <t>2017-02-14T11:15:14.38961</t>
  </si>
  <si>
    <t>2017-03-03T23:59:59.999999</t>
  </si>
  <si>
    <t>Roberta Nunes Maia</t>
  </si>
  <si>
    <t>changeit.me</t>
  </si>
  <si>
    <t>changeitme</t>
  </si>
  <si>
    <t>crossfit para todos</t>
  </si>
  <si>
    <t>2016-07-31T15:34:42.088003</t>
  </si>
  <si>
    <t>2017-02-16T23:59:59.999999</t>
  </si>
  <si>
    <t>johnatas teodoro da silva</t>
  </si>
  <si>
    <t>crossfit_para_todos_c364</t>
  </si>
  <si>
    <t>Um sonho chamado Brasil Ride</t>
  </si>
  <si>
    <t>2018-06-10T22:17:52.463138</t>
  </si>
  <si>
    <t>Cairo Donatti</t>
  </si>
  <si>
    <t>Guaratinga</t>
  </si>
  <si>
    <t>um_sonho_chamado_brasil_ride_9ff7</t>
  </si>
  <si>
    <t>0,11976047904191617</t>
  </si>
  <si>
    <t>Cohab 1 Basketball</t>
  </si>
  <si>
    <t>2019-07-18T10:47:57.836031</t>
  </si>
  <si>
    <t>Rafael Seferian</t>
  </si>
  <si>
    <t>cohab_1_basketball_1106</t>
  </si>
  <si>
    <t>Abrace o Handebol Sport</t>
  </si>
  <si>
    <t>2021-08-09T12:27:34.104479</t>
  </si>
  <si>
    <t>2021-11-17T23:59:59.999999</t>
  </si>
  <si>
    <t>monique costa</t>
  </si>
  <si>
    <t>Handebol Sport</t>
  </si>
  <si>
    <t>handebolsport</t>
  </si>
  <si>
    <t>PROJETO CULTURA DO BRASIL</t>
  </si>
  <si>
    <t>2022-10-16T16:50:21.199535</t>
  </si>
  <si>
    <t>2022-12-15T23:59:59.999999</t>
  </si>
  <si>
    <t>CRISTIANO DIAS DA SILVA</t>
  </si>
  <si>
    <t xml:space="preserve">Cristiano dias </t>
  </si>
  <si>
    <t>Paulista</t>
  </si>
  <si>
    <t>projetoculturadobrasil</t>
  </si>
  <si>
    <t>esporte é vida</t>
  </si>
  <si>
    <t>2018-02-20T10:32:28.075341</t>
  </si>
  <si>
    <t>leonardo santos chagas</t>
  </si>
  <si>
    <t>Feira de Santana</t>
  </si>
  <si>
    <t>esporte_e_vida_6661</t>
  </si>
  <si>
    <t>ATLETA CIDADÃO</t>
  </si>
  <si>
    <t>2017-10-24T20:28:33.029984</t>
  </si>
  <si>
    <t>LIGA NORDESTE DE BASQUETE</t>
  </si>
  <si>
    <t>ATLETA CIDADÃO LNB</t>
  </si>
  <si>
    <t>atleta_cidadao_lnb</t>
  </si>
  <si>
    <t>Praiânico FC</t>
  </si>
  <si>
    <t>2020-09-26T07:35:08.279904</t>
  </si>
  <si>
    <t>2020-09-29T23:59:59.999999</t>
  </si>
  <si>
    <t>Franco Guimarães Russo</t>
  </si>
  <si>
    <t>Desativado</t>
  </si>
  <si>
    <t>praianico_fc_806f</t>
  </si>
  <si>
    <t>Vamos levar Alysson para jogar futebol na Coréia</t>
  </si>
  <si>
    <t>2017-05-31T16:59:59.915596</t>
  </si>
  <si>
    <t>2018-05-31T23:59:59.999999</t>
  </si>
  <si>
    <t>Clewerson José de Oliveira</t>
  </si>
  <si>
    <t>vamos_levar_alysson_para_jogar_futebol_na_coreia_a_oportunidade_b30e</t>
  </si>
  <si>
    <t>Itabirito - Copa Brasileirinho Sub 13</t>
  </si>
  <si>
    <t>2023-07-11T20:00:31.723167</t>
  </si>
  <si>
    <t>2023-07-27T23:59:59.999999</t>
  </si>
  <si>
    <t>Itabirito Sociedade Anônima do Futebol</t>
  </si>
  <si>
    <t>Itabirito F.C</t>
  </si>
  <si>
    <t>Itabirito</t>
  </si>
  <si>
    <t>itabirito_copa_brasileirinho_sub_13_5163</t>
  </si>
  <si>
    <t>TAEKWONDO ARTE DE VENCER</t>
  </si>
  <si>
    <t>2016-08-30T12:24:06.499463</t>
  </si>
  <si>
    <t>2016-10-29T23:59:59.999999</t>
  </si>
  <si>
    <t>ASSOCIAÇÃO BRASILEIRA KOSMO´S DE ARTES MARCIAIS</t>
  </si>
  <si>
    <t>ASSOCIAÇÃO KOSMO´S</t>
  </si>
  <si>
    <t>taekwondo_arte_de_vencer_e989</t>
  </si>
  <si>
    <t>0,014965579167913797</t>
  </si>
  <si>
    <t>Fábio de Oliveira no Nacional Lifesaving 2021</t>
  </si>
  <si>
    <t>2021-10-23T11:54:26.547845</t>
  </si>
  <si>
    <t>Noé</t>
  </si>
  <si>
    <t>Noé Medeiros Batista</t>
  </si>
  <si>
    <t>fabio_oliveira_CNL_2021</t>
  </si>
  <si>
    <t>0,43443506064713444</t>
  </si>
  <si>
    <t>Fundação de Apoio ao Esporte Regional</t>
  </si>
  <si>
    <t>2017-05-23T13:48:45.542942</t>
  </si>
  <si>
    <t>2017-08-21T23:59:59.999999</t>
  </si>
  <si>
    <t>Peterson Antonio</t>
  </si>
  <si>
    <t>....</t>
  </si>
  <si>
    <t>fundacao_de_apoio_ao_esporte_regional_f8cb</t>
  </si>
  <si>
    <t xml:space="preserve">Maximus Society Club, clube formador social </t>
  </si>
  <si>
    <t>2022-06-18T18:51:41.853143</t>
  </si>
  <si>
    <t>2023-11-15T23:59:59.999999</t>
  </si>
  <si>
    <t>maximus gladiador</t>
  </si>
  <si>
    <t>Maximus Society Club</t>
  </si>
  <si>
    <t>maximus_society_club_clube_formador_social_519a</t>
  </si>
  <si>
    <t>manutecao quadra</t>
  </si>
  <si>
    <t>2023-07-15T13:31:35.886966</t>
  </si>
  <si>
    <t>2023-07-16T23:59:59.999999</t>
  </si>
  <si>
    <t>isabelle Cristina silva Cardozo de lima</t>
  </si>
  <si>
    <t>isabelle cristina</t>
  </si>
  <si>
    <t>manutecao_quadra_86be</t>
  </si>
  <si>
    <t>Menininhos de ouro</t>
  </si>
  <si>
    <t>2022-02-04T13:56:56.500484</t>
  </si>
  <si>
    <t>2022-02-05T23:59:59.999999</t>
  </si>
  <si>
    <t>EDWARD FABIANO ROCHA DE CARVALHO</t>
  </si>
  <si>
    <t>EDWARD</t>
  </si>
  <si>
    <t>Angra dos Reis</t>
  </si>
  <si>
    <t>menininhos_de_ouro_9e26</t>
  </si>
  <si>
    <t>Documentário Clube do Golfinho</t>
  </si>
  <si>
    <t>2018-01-10T00:04:45.603278</t>
  </si>
  <si>
    <t>2018-01-30T23:59:59.999999</t>
  </si>
  <si>
    <t>Cristina da Costa Porto Lachica Robacher</t>
  </si>
  <si>
    <t>Cristina Lachica</t>
  </si>
  <si>
    <t>clubedogolfinho</t>
  </si>
  <si>
    <t>78,71014492753623</t>
  </si>
  <si>
    <t>failed</t>
  </si>
  <si>
    <t>Eu sou Ride It!</t>
  </si>
  <si>
    <t>2015-03-09T16:53:33.147549</t>
  </si>
  <si>
    <t>2015-05-08T23:59:59</t>
  </si>
  <si>
    <t>eusourideit</t>
  </si>
  <si>
    <t>36,96666666666667</t>
  </si>
  <si>
    <t>Fernanda Decnop Rumo a Medalha Olímpica</t>
  </si>
  <si>
    <t>2015-09-20T14:23:27.911194</t>
  </si>
  <si>
    <t>2015-10-20T23:59:59</t>
  </si>
  <si>
    <t>Fernanda Demétrio Decnop Coelho</t>
  </si>
  <si>
    <t>Fernanda Decnop</t>
  </si>
  <si>
    <t>fernandadecnop</t>
  </si>
  <si>
    <t>20,708333333333332</t>
  </si>
  <si>
    <t>Rede Personal Trainer</t>
  </si>
  <si>
    <t>2011-11-01T23:59:59</t>
  </si>
  <si>
    <t>2011-12-31T23:59:59</t>
  </si>
  <si>
    <t>Emerson Bento Pereira</t>
  </si>
  <si>
    <t>rede-personal-trainer</t>
  </si>
  <si>
    <t>República do Galo</t>
  </si>
  <si>
    <t>2017-09-24T09:00:42.970042</t>
  </si>
  <si>
    <t>2017-11-08T23:59:59.999999</t>
  </si>
  <si>
    <t>Gustavo Roque</t>
  </si>
  <si>
    <t>República do Futebol</t>
  </si>
  <si>
    <t>republica_do_galo</t>
  </si>
  <si>
    <t>6,202684563758389</t>
  </si>
  <si>
    <t>Leve o karateka Jaime Ruiz ao mundial na Áustria</t>
  </si>
  <si>
    <t>2016-09-02T16:45:35.627962</t>
  </si>
  <si>
    <t>2016-10-17T23:59:59.999999</t>
  </si>
  <si>
    <t>Instituto Ken Yu Karate do</t>
  </si>
  <si>
    <t>Pessoal aqui segue um link com uma apresentação que fiz logo que iniciei a minha prática no karatê, e depois de alguns anos de dedicação estou indo atras do meu sonho no mundial : https://www.youtube.com/watch?v=SSBleZZFVRs</t>
  </si>
  <si>
    <t>jaimeruiznomundial</t>
  </si>
  <si>
    <t>29,890023566378634</t>
  </si>
  <si>
    <t>Ajude na reforma da escola de surf sukita</t>
  </si>
  <si>
    <t>2021-03-07T14:45:43.17589</t>
  </si>
  <si>
    <t>2021-05-03T23:59:59.999999</t>
  </si>
  <si>
    <t>Antônio Flávio Acárcio Pereira</t>
  </si>
  <si>
    <t>Flávio sukita o</t>
  </si>
  <si>
    <t>Reformafamiliasukita</t>
  </si>
  <si>
    <t>Livro "Felix Mielli Venerando, O Voo do Papel"</t>
  </si>
  <si>
    <t>2015-06-11T08:53:51.741047</t>
  </si>
  <si>
    <t>2015-08-10T23:59:59</t>
  </si>
  <si>
    <t>ARIADNE PIRES BARBOSA</t>
  </si>
  <si>
    <t>Braz Cubas Editora</t>
  </si>
  <si>
    <t>livrofelixgoleiro70</t>
  </si>
  <si>
    <t>8,012820512820513</t>
  </si>
  <si>
    <t>Atlético x Cruzeiro - O clássico em livro</t>
  </si>
  <si>
    <t>2018-01-10T09:41:51.074372</t>
  </si>
  <si>
    <t>Wallace Graciano</t>
  </si>
  <si>
    <t>atleticoxcruzeiro</t>
  </si>
  <si>
    <t>12,268704746580854</t>
  </si>
  <si>
    <t>SUP X - A nova geração de Stand Up Paddle</t>
  </si>
  <si>
    <t>2016-11-02T18:59:37.474142</t>
  </si>
  <si>
    <t>2017-01-01T23:59:59.999999</t>
  </si>
  <si>
    <t>SANDBREAK COMERCIO DE ARTIGOS ESPORTIVOS LTDA</t>
  </si>
  <si>
    <t>Sandbreak: Daniel e Bill</t>
  </si>
  <si>
    <t>sup_x_a_nova_geracao_de_stand_up_paddle</t>
  </si>
  <si>
    <t>6,766666666666667</t>
  </si>
  <si>
    <t>Lis Pole Kids Brasil no Mundial em Londres!</t>
  </si>
  <si>
    <t>2016-02-18T21:14:57.077372</t>
  </si>
  <si>
    <t>2016-04-18T23:59:59.999999</t>
  </si>
  <si>
    <t>Pâmela Janaina Gomes - ME</t>
  </si>
  <si>
    <t>Lis Laura Venturi</t>
  </si>
  <si>
    <t>lispolekidsbrasil</t>
  </si>
  <si>
    <t>13,623488152511127</t>
  </si>
  <si>
    <t>Poema Azul - Memórias do Estádio Olímpico</t>
  </si>
  <si>
    <t>2022-09-15T10:07:57.389555</t>
  </si>
  <si>
    <t>2022-11-14T23:59:59.999999</t>
  </si>
  <si>
    <t>Entrelinhas Serviços Edição em Campanhas de Marketing Ltda</t>
  </si>
  <si>
    <t>Entrelinhas Conteúdo &amp; Forma</t>
  </si>
  <si>
    <t>livropoemaazul-estadio-olimpico</t>
  </si>
  <si>
    <t>4,6736527877110605</t>
  </si>
  <si>
    <t>João Bike &amp; Educação.</t>
  </si>
  <si>
    <t>2015-02-06T19:00:06.89511</t>
  </si>
  <si>
    <t>2015-03-30T23:59:59</t>
  </si>
  <si>
    <t>Adroaldo Vasconcelos Junior</t>
  </si>
  <si>
    <t>Palmeiras</t>
  </si>
  <si>
    <t>joaobike</t>
  </si>
  <si>
    <t>10,275862068965518</t>
  </si>
  <si>
    <t>Judô Futuro</t>
  </si>
  <si>
    <t>2016-08-25T16:57:09.59795</t>
  </si>
  <si>
    <t>2016-10-24T23:59:59.999999</t>
  </si>
  <si>
    <t>Renato Rodrigues da Silva</t>
  </si>
  <si>
    <t>Renato Rodrigues</t>
  </si>
  <si>
    <t>judo_futuro_7193</t>
  </si>
  <si>
    <t>15,96774193548387</t>
  </si>
  <si>
    <t>Família de Rua Skateboarding Celebra 2013</t>
  </si>
  <si>
    <t>2013-11-18T11:17:47</t>
  </si>
  <si>
    <t>2013-12-21T23:59:59</t>
  </si>
  <si>
    <t>fdrskatecelebra2013</t>
  </si>
  <si>
    <t>23,259187620889747</t>
  </si>
  <si>
    <t>Tricolores Socialistas de Todo o Mundo, Uni-vos!</t>
  </si>
  <si>
    <t>2017-05-08T17:20:23.76821</t>
  </si>
  <si>
    <t>2017-06-10T23:59:59.999999</t>
  </si>
  <si>
    <t>Tony Shigueki Nakatani</t>
  </si>
  <si>
    <t>Tricolor Socialista</t>
  </si>
  <si>
    <t>tricolorsocialista</t>
  </si>
  <si>
    <t>17,84037558685446</t>
  </si>
  <si>
    <t>Mundial de Futebol de Rua</t>
  </si>
  <si>
    <t>2014-05-16T19:18:06.672548</t>
  </si>
  <si>
    <t>2014-06-25T23:59:59</t>
  </si>
  <si>
    <t>Ação Educativa Assessoria Pesquisa e Informação</t>
  </si>
  <si>
    <t>mundialfutebolderua2014</t>
  </si>
  <si>
    <t>3,216666666666667</t>
  </si>
  <si>
    <t>Ride It! 56 + Dvd SoBBreviver 2, Sonhos</t>
  </si>
  <si>
    <t>2015-10-31T14:17:09.305708</t>
  </si>
  <si>
    <t>2015-11-30T23:59:59.999999</t>
  </si>
  <si>
    <t>eusourideitdvd</t>
  </si>
  <si>
    <t>#EUSOULOBO</t>
  </si>
  <si>
    <t>2021-11-16T12:25:44.131726</t>
  </si>
  <si>
    <t>2021-12-22T23:59:59.999999</t>
  </si>
  <si>
    <t>Homero Linhares Meyer</t>
  </si>
  <si>
    <t>HOMERO MEYER</t>
  </si>
  <si>
    <t>eusoulobo</t>
  </si>
  <si>
    <t>13,307692307692308</t>
  </si>
  <si>
    <t>República do Cruzeiro</t>
  </si>
  <si>
    <t>2017-09-24T09:02:00.775375</t>
  </si>
  <si>
    <t>republica_do_cruzeiro</t>
  </si>
  <si>
    <t>2,3221476510067114</t>
  </si>
  <si>
    <t>Palestra - Compartilhando a Arte da Guerra</t>
  </si>
  <si>
    <t>2017-09-14T17:33:57.137039</t>
  </si>
  <si>
    <t>2017-10-17T23:59:59.999999</t>
  </si>
  <si>
    <t>Marcela Polastri Thereza</t>
  </si>
  <si>
    <t>Marcela Polastri</t>
  </si>
  <si>
    <t>palestra_compartilhando_a_arte_da_guerra</t>
  </si>
  <si>
    <t>OverMeeting</t>
  </si>
  <si>
    <t>2015-06-29T20:58:34.543975</t>
  </si>
  <si>
    <t>2015-07-29T23:59:59</t>
  </si>
  <si>
    <t>Suzzyane Santos Souza ME</t>
  </si>
  <si>
    <t>overmeeting</t>
  </si>
  <si>
    <t>Co-Ride - Competição gratuita!</t>
  </si>
  <si>
    <t>2015-12-02T11:45:34.569938</t>
  </si>
  <si>
    <t>2016-01-06T23:59:59.999999</t>
  </si>
  <si>
    <t>exemplo</t>
  </si>
  <si>
    <t>Peterson Galvão</t>
  </si>
  <si>
    <t>coride</t>
  </si>
  <si>
    <t>39,55716656928192</t>
  </si>
  <si>
    <t>BIKENIQUE</t>
  </si>
  <si>
    <t>2015-04-30T14:16:39.237668</t>
  </si>
  <si>
    <t>2015-05-30T23:59:59</t>
  </si>
  <si>
    <t>emoções do esporte ltda</t>
  </si>
  <si>
    <t>bikenique</t>
  </si>
  <si>
    <t>4,783333333333333</t>
  </si>
  <si>
    <t>Sul Americano de Va'a 2018</t>
  </si>
  <si>
    <t>2018-10-06T19:35:00.666792</t>
  </si>
  <si>
    <t>2018-11-20T23:59:59.999999</t>
  </si>
  <si>
    <t>Elisangela Bortoletti Oliveira</t>
  </si>
  <si>
    <t>http://www.sulamericanovaa.com/</t>
  </si>
  <si>
    <t>sul_americano_de_va_a_2018_fe11</t>
  </si>
  <si>
    <t>11,203703703703704</t>
  </si>
  <si>
    <t>A Capoeira Volta pra Casa</t>
  </si>
  <si>
    <t>2015-07-15T11:26:38.143533</t>
  </si>
  <si>
    <t>2015-08-19T23:59:59</t>
  </si>
  <si>
    <t>Raquel Pasinato</t>
  </si>
  <si>
    <t>ADECC - Associação Desportiva e Cultural de Capoeira Nossa Senhora da Guia</t>
  </si>
  <si>
    <t>Eldorado</t>
  </si>
  <si>
    <t>capoeiravoltapracasa</t>
  </si>
  <si>
    <t>20,717985354527595</t>
  </si>
  <si>
    <t>UNDERDOGS rumo à Nova Zelândia!</t>
  </si>
  <si>
    <t>2015-12-12T19:46:31.152269</t>
  </si>
  <si>
    <t>2016-01-31T23:59:59.999999</t>
  </si>
  <si>
    <t>Underdogs Bike Polo Team</t>
  </si>
  <si>
    <t>underdogs</t>
  </si>
  <si>
    <t xml:space="preserve">#OFUTUROÉNOSSO Canoagem Itacaré e Taboquinhas </t>
  </si>
  <si>
    <t>2023-08-14T18:25:38.479636</t>
  </si>
  <si>
    <t>2023-09-19T23:59:59.999999</t>
  </si>
  <si>
    <t>associação de canoagem de Itacaré</t>
  </si>
  <si>
    <t>ofuturoenosso_ajude_a_selecao_de_canoagem_itacare_e_canoagem_taboquinhas_7deb</t>
  </si>
  <si>
    <t>1,062992125984252</t>
  </si>
  <si>
    <t>PROJETO SOCIAL - JUDÔ "NAS COMUNIDADES"</t>
  </si>
  <si>
    <t>2017-03-02T22:20:33.067761</t>
  </si>
  <si>
    <t>2017-05-01T23:59:59.999999</t>
  </si>
  <si>
    <t>Marcio Issao Takeda Okada</t>
  </si>
  <si>
    <t>ASSOCIAÇÃO AMIGO É PRA ESSAS COISAS</t>
  </si>
  <si>
    <t>projeto_social_judo_nas_comunidades_c564</t>
  </si>
  <si>
    <t>2,933333333333333</t>
  </si>
  <si>
    <t>Bruninha é Brasil no Mundial de Kung Fu 2014!</t>
  </si>
  <si>
    <t>2014-02-10T11:22:32.631695</t>
  </si>
  <si>
    <t>2014-03-22T23:59:59</t>
  </si>
  <si>
    <t>Sergio Luiz Pereira</t>
  </si>
  <si>
    <t>brasilnomundialdekungfu</t>
  </si>
  <si>
    <t>8,384458077709612</t>
  </si>
  <si>
    <t>Búzios SlackParque</t>
  </si>
  <si>
    <t>2016-05-08T09:50:31.323696</t>
  </si>
  <si>
    <t>2016-07-07T23:59:59.999999</t>
  </si>
  <si>
    <t>Nahual Pardo</t>
  </si>
  <si>
    <t xml:space="preserve">Nahual Pardo </t>
  </si>
  <si>
    <t>buziosslackparque</t>
  </si>
  <si>
    <t>4,309849442592806</t>
  </si>
  <si>
    <t>Basquete Santa Gertrudes</t>
  </si>
  <si>
    <t>2015-11-30T16:09:56.022612</t>
  </si>
  <si>
    <t>2016-01-29T23:59:59.999999</t>
  </si>
  <si>
    <t>qqqqqqqqqqqqqqqqqqqqqq</t>
  </si>
  <si>
    <t>Fernando Pereira</t>
  </si>
  <si>
    <t>Santa Gertrudes</t>
  </si>
  <si>
    <t>BasqueteSantaGertrudes</t>
  </si>
  <si>
    <t>GoBriza Surf (:</t>
  </si>
  <si>
    <t>2013-04-14T22:59:03</t>
  </si>
  <si>
    <t>2013-06-13T23:59:59</t>
  </si>
  <si>
    <t>brizasurf</t>
  </si>
  <si>
    <t>2,4074074074074074</t>
  </si>
  <si>
    <t>Campanha Carlinhos bicicleta nova</t>
  </si>
  <si>
    <t>2020-11-14T17:21:37.235964</t>
  </si>
  <si>
    <t>2021-01-13T23:59:59.999999</t>
  </si>
  <si>
    <t>Diego Marcelino dos Santos</t>
  </si>
  <si>
    <t>Marcelino Diego</t>
  </si>
  <si>
    <t>campanha_carlinhos_bicicleta_nova_4P</t>
  </si>
  <si>
    <t>32,21649484536083</t>
  </si>
  <si>
    <t>Projeto Pedalar É Preciso</t>
  </si>
  <si>
    <t>2012-08-23T22:59:59</t>
  </si>
  <si>
    <t>2012-10-22T23:59:59</t>
  </si>
  <si>
    <t>projeto-pedalar-e-preciso</t>
  </si>
  <si>
    <t>Fundadores Ferro 7 Golfe</t>
  </si>
  <si>
    <t>2023-06-12T10:43:42.051846</t>
  </si>
  <si>
    <t>2023-08-11T23:59:59.999999</t>
  </si>
  <si>
    <t>Diogo Garcia</t>
  </si>
  <si>
    <t>Ferro 7 Golfe</t>
  </si>
  <si>
    <t>fundadores_ferro_7_golfe_e9c0</t>
  </si>
  <si>
    <t>Rumo à Zadar Campeonato Mundial de esgrima 2022</t>
  </si>
  <si>
    <t>2022-08-02T11:55:32.152341</t>
  </si>
  <si>
    <t>2022-09-16T23:59:59.999999</t>
  </si>
  <si>
    <t>Carlos Emanuel de Villalba Alvim Martinelli</t>
  </si>
  <si>
    <t>Carlos Martinelli</t>
  </si>
  <si>
    <t>mundialesgrima2002</t>
  </si>
  <si>
    <t>2,272727272727273</t>
  </si>
  <si>
    <t>Gonick</t>
  </si>
  <si>
    <t>2019-06-11T16:23:50.155672</t>
  </si>
  <si>
    <t>2019-06-19T23:59:59.999999</t>
  </si>
  <si>
    <t>Nicolle Calheiros</t>
  </si>
  <si>
    <t>gonick</t>
  </si>
  <si>
    <t>3,1847133757961785</t>
  </si>
  <si>
    <t>Ride Out BMX 3 - DVD 2014</t>
  </si>
  <si>
    <t>2013-11-05T13:24:17</t>
  </si>
  <si>
    <t>2013-12-15T23:59:59</t>
  </si>
  <si>
    <t>Johnny da Cunha</t>
  </si>
  <si>
    <t>RideOutBMX</t>
  </si>
  <si>
    <t>3,6538461538461537</t>
  </si>
  <si>
    <t xml:space="preserve">Campeã brasileira de fisiculturismo no Mundial </t>
  </si>
  <si>
    <t>2015-09-16T14:09:00.05696</t>
  </si>
  <si>
    <t>2015-10-31T23:59:59</t>
  </si>
  <si>
    <t>Aline Cardoso Mendes</t>
  </si>
  <si>
    <t>Aline Mendes</t>
  </si>
  <si>
    <t>carolmartinsembudapeste</t>
  </si>
  <si>
    <t>6,5658007422209534</t>
  </si>
  <si>
    <t>Amanda Guimarães no Nacional Lifesaving 2021</t>
  </si>
  <si>
    <t>2021-10-24T18:27:03.808402</t>
  </si>
  <si>
    <t>amanda_guimaraes_CNL_2021</t>
  </si>
  <si>
    <t>19,98262380538662</t>
  </si>
  <si>
    <t>Goleiro de Aluguel</t>
  </si>
  <si>
    <t>2015-04-25T22:08:26.442821</t>
  </si>
  <si>
    <t>2015-06-24T23:59:59</t>
  </si>
  <si>
    <t>Bidwili Tecnologia da Informação Ltda ME</t>
  </si>
  <si>
    <t xml:space="preserve">Samuel Toaldo </t>
  </si>
  <si>
    <t>Araucária</t>
  </si>
  <si>
    <t>goleirodealuguel</t>
  </si>
  <si>
    <t>1,5740740740740742</t>
  </si>
  <si>
    <t>Leões Nas Alturas</t>
  </si>
  <si>
    <t>2015-01-06T10:59:25.018646</t>
  </si>
  <si>
    <t>2015-02-05T23:59:59</t>
  </si>
  <si>
    <t>Adalberto Patrocínio Corrêa de Araújo</t>
  </si>
  <si>
    <t>leoesfa</t>
  </si>
  <si>
    <t>Escalando o Mundo - Ajude a Atleta</t>
  </si>
  <si>
    <t>2023-04-11T11:19:16.207223</t>
  </si>
  <si>
    <t>ANTONIO JOSE FERREIRA MELO</t>
  </si>
  <si>
    <t>escalandoomundo</t>
  </si>
  <si>
    <t>escalando_o_mundo_ajude_a_atleta_cd62</t>
  </si>
  <si>
    <t>1,095890410958904</t>
  </si>
  <si>
    <t>Apoio pra atletas competirem no Arnold Classic</t>
  </si>
  <si>
    <t>2017-03-27T08:37:58.451537</t>
  </si>
  <si>
    <t>Marcio Ferreira Barboza</t>
  </si>
  <si>
    <t>Thalles Barboza</t>
  </si>
  <si>
    <t>atletas_competirem_no_arnold_classic_south_america</t>
  </si>
  <si>
    <t>13,382257716382474</t>
  </si>
  <si>
    <t xml:space="preserve">Reforma quadra de basquete do Ibiraquera. </t>
  </si>
  <si>
    <t>2019-07-17T14:03:43.574742</t>
  </si>
  <si>
    <t>2019-09-15T23:59:59.999999</t>
  </si>
  <si>
    <t>Tiago Rocha</t>
  </si>
  <si>
    <t>reforma_quadra_de_basquete_do_ibiraquera_ac4c</t>
  </si>
  <si>
    <t>15° Fundamento</t>
  </si>
  <si>
    <t>2016-04-01T18:33:49.964509</t>
  </si>
  <si>
    <t>2016-05-31T23:59:59.999999</t>
  </si>
  <si>
    <t>Mara Rivero Rua Alonso</t>
  </si>
  <si>
    <t>Mara Alonso, Victoria Deieno e Victória Leite</t>
  </si>
  <si>
    <t>15_fundamento_8b65</t>
  </si>
  <si>
    <t>5,454545454545454</t>
  </si>
  <si>
    <t>Projeto Basketball</t>
  </si>
  <si>
    <t>2017-07-13T21:30:00.916226</t>
  </si>
  <si>
    <t>2017-09-11T23:59:59.999999</t>
  </si>
  <si>
    <t>Criss Souza</t>
  </si>
  <si>
    <t>Cristiano Souza</t>
  </si>
  <si>
    <t>projeto_basketball_ecsh</t>
  </si>
  <si>
    <t>9,602711353794012</t>
  </si>
  <si>
    <t>Esporte Gringo no Super Bowl LIV</t>
  </si>
  <si>
    <t>2020-01-22T12:04:46.594173</t>
  </si>
  <si>
    <t>2020-01-27T23:59:59.999999</t>
  </si>
  <si>
    <t>Thiago Freitas Oliveira</t>
  </si>
  <si>
    <t>Esporte Gringo</t>
  </si>
  <si>
    <t>esportegringonosuperbowl</t>
  </si>
  <si>
    <t>0,7352941176470589</t>
  </si>
  <si>
    <t xml:space="preserve">Rose no Everest </t>
  </si>
  <si>
    <t>2018-08-06T22:19:24.640585</t>
  </si>
  <si>
    <t>2018-10-05T23:59:59.999999</t>
  </si>
  <si>
    <t xml:space="preserve">Rose Eidman </t>
  </si>
  <si>
    <t>Everest</t>
  </si>
  <si>
    <t>0,5111111111111111</t>
  </si>
  <si>
    <t>VI Volta Cicloturística das Nascentes do Rio Vermelho</t>
  </si>
  <si>
    <t>2013-05-20T12:50:02</t>
  </si>
  <si>
    <t>2013-06-29T23:59:59</t>
  </si>
  <si>
    <t>Associação Amigos do Bioma Cerrado</t>
  </si>
  <si>
    <t>Mambaí</t>
  </si>
  <si>
    <t>voltacicloturistica</t>
  </si>
  <si>
    <t>3,2142857142857144</t>
  </si>
  <si>
    <t>Rumo ao Hexa</t>
  </si>
  <si>
    <t>2014-06-27T17:30:14.158803</t>
  </si>
  <si>
    <t>2014-08-26T23:59:59</t>
  </si>
  <si>
    <t>André de Morais Laiza</t>
  </si>
  <si>
    <t>rumoaohexa</t>
  </si>
  <si>
    <t>0,3793103448275862</t>
  </si>
  <si>
    <t>Escalada a Agulha do Diabo</t>
  </si>
  <si>
    <t>2014-11-27T00:00:02.701207</t>
  </si>
  <si>
    <t>2015-01-26T23:59:59</t>
  </si>
  <si>
    <t>Consigliere Consultoria de Marketing e Assuntos Estratégicos Eireli</t>
  </si>
  <si>
    <t>Feira Grande</t>
  </si>
  <si>
    <t>AL</t>
  </si>
  <si>
    <t>escalada</t>
  </si>
  <si>
    <t>8,333333333333334</t>
  </si>
  <si>
    <t>The Punch - Alpha version</t>
  </si>
  <si>
    <t>2019-11-22T19:53:16.790372</t>
  </si>
  <si>
    <t>2020-01-06T23:59:59.999999</t>
  </si>
  <si>
    <t>Christhian fonseca</t>
  </si>
  <si>
    <t>Atena Technology</t>
  </si>
  <si>
    <t>thePunchAlpha</t>
  </si>
  <si>
    <t>1,4166666666666667</t>
  </si>
  <si>
    <t xml:space="preserve">Ajuda Thais Surda Para Surdolimpíada na turquia </t>
  </si>
  <si>
    <t>2017-06-09T02:11:28.121298</t>
  </si>
  <si>
    <t xml:space="preserve">Thais de Freitas Rodrigues </t>
  </si>
  <si>
    <t>ThaisTABLETENNIS</t>
  </si>
  <si>
    <t>ajuda_thais_surda_para_surdolimpiada_na_turquia_37ad</t>
  </si>
  <si>
    <t>11,266666666666667</t>
  </si>
  <si>
    <t>Jiu jitsu com Jesus</t>
  </si>
  <si>
    <t>2019-02-27T18:36:06.422991</t>
  </si>
  <si>
    <t>2019-03-14T23:59:59.999999</t>
  </si>
  <si>
    <t>Marinaldo Silva Duarte</t>
  </si>
  <si>
    <t xml:space="preserve">Igreja Metodista Wesleyana Atibaia </t>
  </si>
  <si>
    <t>jiu_jitsu_com_jesus</t>
  </si>
  <si>
    <t>Leve o "Piro" para competir no Europeu de Capoeira</t>
  </si>
  <si>
    <t>2016-09-09T14:08:35.357983</t>
  </si>
  <si>
    <t>Adriano Ferreira</t>
  </si>
  <si>
    <t>Adriano Ferreira Piro Muzenza</t>
  </si>
  <si>
    <t>Ponta Grossa</t>
  </si>
  <si>
    <t>campeonato_europeu_de_capoeira_88e8</t>
  </si>
  <si>
    <t>Avante Paraclimb Brasil</t>
  </si>
  <si>
    <t>2018-08-08T01:01:37.127835</t>
  </si>
  <si>
    <t>LUCIANO FRAZÃO DA SILVA</t>
  </si>
  <si>
    <t>avante_paraclimb_brasil</t>
  </si>
  <si>
    <t>0,8630707440594533</t>
  </si>
  <si>
    <t>Sou um milagre!</t>
  </si>
  <si>
    <t>2015-03-16T16:02:18.660501</t>
  </si>
  <si>
    <t>2015-05-15T23:59:59</t>
  </si>
  <si>
    <t>Grayce Kelly Barbosa Pereira</t>
  </si>
  <si>
    <t>Bob Jobson Pereira</t>
  </si>
  <si>
    <t>souummilagre</t>
  </si>
  <si>
    <t>0,7368421052631579</t>
  </si>
  <si>
    <t>Travessia Mar de Dentro</t>
  </si>
  <si>
    <t>2015-09-19T14:08:37.874558</t>
  </si>
  <si>
    <t>2015-11-03T23:59:59</t>
  </si>
  <si>
    <t>Orlei Silveira de Resende Jr.</t>
  </si>
  <si>
    <t>Leandro Fraga (Raí)</t>
  </si>
  <si>
    <t>projetomardedentro</t>
  </si>
  <si>
    <t>0,6829268292682927</t>
  </si>
  <si>
    <t>CATAMARAN DESMONTÁVEL PARA RE</t>
  </si>
  <si>
    <t>2018-02-06T12:03:11.081086</t>
  </si>
  <si>
    <t>2018-03-23T23:59:59.999999</t>
  </si>
  <si>
    <t>ARTUR RENATO DE MELO</t>
  </si>
  <si>
    <t>Itu</t>
  </si>
  <si>
    <t>catamaran_desmontavel_para_remo_e_vela_cc9c</t>
  </si>
  <si>
    <t>0,3611111111111111</t>
  </si>
  <si>
    <t>Lucas Dalsenter no Nacional Lifesaving 2021</t>
  </si>
  <si>
    <t>2021-10-24T20:54:50.417848</t>
  </si>
  <si>
    <t>São José</t>
  </si>
  <si>
    <t>lucas_dalsenter_CNL_2021</t>
  </si>
  <si>
    <t>4,7784535186794095</t>
  </si>
  <si>
    <t>Corinthianos do Kart</t>
  </si>
  <si>
    <t>2014-08-14T18:13:36.002144</t>
  </si>
  <si>
    <t>2014-10-13T23:59:59</t>
  </si>
  <si>
    <t>Sergio Antonio Rodrigues</t>
  </si>
  <si>
    <t>corintianosdokart</t>
  </si>
  <si>
    <t>0,3142857142857143</t>
  </si>
  <si>
    <t>A História Ilustrada da Escalada na Pedreira Dib</t>
  </si>
  <si>
    <t>2019-06-12T09:06:11.867804</t>
  </si>
  <si>
    <t>2019-08-11T23:59:59.999999</t>
  </si>
  <si>
    <t>Anderson Pereira Lima</t>
  </si>
  <si>
    <t>Anderson P. Lima</t>
  </si>
  <si>
    <t>a_historia_ilustrada_da_escalada_na_pedreira_dib_4fa0</t>
  </si>
  <si>
    <t>1,6129032258064515</t>
  </si>
  <si>
    <t>BARRAGEM NO REFÚGIO ECOLÓGICO SONHO DO MONTANHISTA</t>
  </si>
  <si>
    <t>2016-10-26T14:58:12.055164</t>
  </si>
  <si>
    <t>Carla Rossane Pinheiro Schunk</t>
  </si>
  <si>
    <t>Vitória Sefner Pederneiras</t>
  </si>
  <si>
    <t>Montenegro</t>
  </si>
  <si>
    <t>barragem_no_refugio_ecologico_sonho_do_montanhista_13ff</t>
  </si>
  <si>
    <t>4,3478260869565215</t>
  </si>
  <si>
    <t>Brasil no Recorde de Headdown</t>
  </si>
  <si>
    <t>2012-05-26T23:59:59</t>
  </si>
  <si>
    <t>2012-07-25T23:59:59</t>
  </si>
  <si>
    <t>Bruno Marcondes</t>
  </si>
  <si>
    <t>brasil-no-recorde-de-headdown</t>
  </si>
  <si>
    <t>TFive - Box de Treinamento Funcional</t>
  </si>
  <si>
    <t>2021-07-23T03:35:24.419123</t>
  </si>
  <si>
    <t>2021-09-21T23:59:59.999999</t>
  </si>
  <si>
    <t>Marina Peres Lago</t>
  </si>
  <si>
    <t>Marina Lago</t>
  </si>
  <si>
    <t>dreamfive</t>
  </si>
  <si>
    <t>Arcos ATAI</t>
  </si>
  <si>
    <t>2016-07-18T11:16:44.774551</t>
  </si>
  <si>
    <t>2016-09-16T23:59:59.999999</t>
  </si>
  <si>
    <t>SSOC. DE TIRO COM ARCO DE ITAJAI E VALE DO ITAJAI</t>
  </si>
  <si>
    <t>Euclides Davi Corrêa</t>
  </si>
  <si>
    <t>Itajaí</t>
  </si>
  <si>
    <t>arcos_atai_27a8</t>
  </si>
  <si>
    <t>No parque</t>
  </si>
  <si>
    <t>2020-01-15T22:33:30.764567</t>
  </si>
  <si>
    <t>2020-03-15T23:59:59.999999</t>
  </si>
  <si>
    <t>Carlos Barion</t>
  </si>
  <si>
    <t>no_parque_aeb8</t>
  </si>
  <si>
    <t>MOeDA Bike</t>
  </si>
  <si>
    <t>2011-10-21T23:59:00</t>
  </si>
  <si>
    <t>2011-12-20T23:59:59</t>
  </si>
  <si>
    <t>Eryka A. Ishida</t>
  </si>
  <si>
    <t>moeda-bike</t>
  </si>
  <si>
    <t>0,6428571428571429</t>
  </si>
  <si>
    <t>Atleta de Ouro Karatê</t>
  </si>
  <si>
    <t>2015-06-29T18:20:24.536857</t>
  </si>
  <si>
    <t>2015-08-28T23:59:59</t>
  </si>
  <si>
    <t>atletasdeouro3</t>
  </si>
  <si>
    <t>11,594202898550725</t>
  </si>
  <si>
    <t>Ginástica Artística UFPR - Sem apoio, sem medalhas</t>
  </si>
  <si>
    <t>2016-08-23T03:09:13.381942</t>
  </si>
  <si>
    <t>2016-09-22T23:59:59.999999</t>
  </si>
  <si>
    <t>Liliani Roncato Klemz</t>
  </si>
  <si>
    <t>ginastica_artistica_ufpr_sem_apoio_sem_medalhas_e0c9</t>
  </si>
  <si>
    <t>Cinco1 mag</t>
  </si>
  <si>
    <t>2015-10-01T12:01:34.047484</t>
  </si>
  <si>
    <t>João Paulo Silva dos Santos</t>
  </si>
  <si>
    <t>Jotape</t>
  </si>
  <si>
    <t>cinco1mag</t>
  </si>
  <si>
    <t>SÃO ROQUE FIGHTERS FUTEBOL AMERICANO</t>
  </si>
  <si>
    <t>2017-09-01T17:33:28.492093</t>
  </si>
  <si>
    <t>2017-10-31T23:59:59.999999</t>
  </si>
  <si>
    <t>Associação São Roque Fighters Futebol Americano</t>
  </si>
  <si>
    <t>saoroquefighters</t>
  </si>
  <si>
    <t xml:space="preserve">Carabina de Pressão </t>
  </si>
  <si>
    <t>2018-09-24T10:30:33.76254</t>
  </si>
  <si>
    <t>Alvaro Attilio Correia</t>
  </si>
  <si>
    <t>São Lourenço</t>
  </si>
  <si>
    <t>carabina_de_pressao_2bea</t>
  </si>
  <si>
    <t>Guarapari ECO SURF OPEN</t>
  </si>
  <si>
    <t>2015-06-30T09:53:28.527722</t>
  </si>
  <si>
    <t>2015-08-29T23:59:59</t>
  </si>
  <si>
    <t>Antôniio Matheus da Costa</t>
  </si>
  <si>
    <t>César Ivan Pinheiro</t>
  </si>
  <si>
    <t>Guarapari</t>
  </si>
  <si>
    <t>guarapariecosurfopen</t>
  </si>
  <si>
    <t>0,15706806282722513</t>
  </si>
  <si>
    <t>Pedalando contra o covid</t>
  </si>
  <si>
    <t>2020-11-04T01:03:43.313623</t>
  </si>
  <si>
    <t>2020-12-19T23:59:59.999999</t>
  </si>
  <si>
    <t>Thiago da Silveira</t>
  </si>
  <si>
    <t>pedalandocontracovid</t>
  </si>
  <si>
    <t>Realizando Sonhos</t>
  </si>
  <si>
    <t>2019-10-24T10:28:10.829434</t>
  </si>
  <si>
    <t>2019-12-22T23:59:59.999999</t>
  </si>
  <si>
    <t>Marcos Junior da Lomba</t>
  </si>
  <si>
    <t>Santo Antônio do Itambé</t>
  </si>
  <si>
    <t>realizando-sonhos-na-montanha</t>
  </si>
  <si>
    <t>0,5434782608695652</t>
  </si>
  <si>
    <t>Vallent Team Volei 2019</t>
  </si>
  <si>
    <t>2019-01-19T00:02:18.683854</t>
  </si>
  <si>
    <t>2019-03-10T23:59:59.999999</t>
  </si>
  <si>
    <t>WILLIAM MENDES LIRA</t>
  </si>
  <si>
    <t>WILLIAM LIRA</t>
  </si>
  <si>
    <t>vallent_team_volei_2019</t>
  </si>
  <si>
    <t>0,40768535822497054</t>
  </si>
  <si>
    <t>Campanha em prol dos uniformes do KUNG FU</t>
  </si>
  <si>
    <t>2022-09-03T09:18:46.651643</t>
  </si>
  <si>
    <t>2022-10-18T23:59:59.999999</t>
  </si>
  <si>
    <t>Haroldo Luis Roncaglia</t>
  </si>
  <si>
    <t>Hortolândia</t>
  </si>
  <si>
    <t>campanha_em_prol_dos_uniformes_do_kung_fu_f9b5</t>
  </si>
  <si>
    <t>2,0833333333333335</t>
  </si>
  <si>
    <t>Tênis de basquete para Pablo</t>
  </si>
  <si>
    <t>2023-06-11T16:22:22.525125</t>
  </si>
  <si>
    <t>2023-07-11T23:59:59.999999</t>
  </si>
  <si>
    <t>Leandro Luan</t>
  </si>
  <si>
    <t>Corumbá</t>
  </si>
  <si>
    <t>tenis_de_basquete_para_pablo_c449</t>
  </si>
  <si>
    <t>Placar Esportivo Amador - Smartphones e Tablets</t>
  </si>
  <si>
    <t>2013-07-03T16:59:47</t>
  </si>
  <si>
    <t>2013-08-12T23:59:59</t>
  </si>
  <si>
    <t>Luís Fernando Targas</t>
  </si>
  <si>
    <t>placaresportivo</t>
  </si>
  <si>
    <t>0,5216484089723527</t>
  </si>
  <si>
    <t xml:space="preserve">CENTRO DE TREINAMENTO E-SPORTS </t>
  </si>
  <si>
    <t>2018-02-01T00:35:16.23267</t>
  </si>
  <si>
    <t>2018-04-02T23:59:59.999999</t>
  </si>
  <si>
    <t>Flavio Alison</t>
  </si>
  <si>
    <t>Ferraz de Vasconcelos</t>
  </si>
  <si>
    <t>centro_de_treinamento_e_sports_9eff</t>
  </si>
  <si>
    <t xml:space="preserve">Treinamento de Judo em São Paulo </t>
  </si>
  <si>
    <t>2014-10-31T12:26:00.341347</t>
  </si>
  <si>
    <t>2014-12-30T23:59:59</t>
  </si>
  <si>
    <t>Pamela Adona</t>
  </si>
  <si>
    <t>Boa Vista</t>
  </si>
  <si>
    <t>RR</t>
  </si>
  <si>
    <t>judocaangelorr</t>
  </si>
  <si>
    <t>0,6172839506172839</t>
  </si>
  <si>
    <t>Atleta de Ouro</t>
  </si>
  <si>
    <t>2016-01-07T20:22:37.875499</t>
  </si>
  <si>
    <t>2016-03-07T23:59:59.999999</t>
  </si>
  <si>
    <t>atletadeourovictor</t>
  </si>
  <si>
    <t>TOGURO MANSÃO MAROMBA</t>
  </si>
  <si>
    <t>2021-03-05T01:01:25.983135</t>
  </si>
  <si>
    <t>2021-03-06T23:59:59.999999</t>
  </si>
  <si>
    <t>LEANDRO LIMA BARROS</t>
  </si>
  <si>
    <t>toguro_mansao_maromba_2fca</t>
  </si>
  <si>
    <t xml:space="preserve">Campanha Patrocínio ao Professor Marcondes Vital </t>
  </si>
  <si>
    <t>2014-09-15T17:00:23.31294</t>
  </si>
  <si>
    <t>2014-09-24T23:59:59</t>
  </si>
  <si>
    <t>Eduardo Luz</t>
  </si>
  <si>
    <t>Santa Bárbara</t>
  </si>
  <si>
    <t>santabarbarabjj</t>
  </si>
  <si>
    <t>0,8818342151675485</t>
  </si>
  <si>
    <t>FWE Luta Livre</t>
  </si>
  <si>
    <t>2020-01-21T14:16:09.207452</t>
  </si>
  <si>
    <t>2020-03-21T23:59:59.999999</t>
  </si>
  <si>
    <t>Robert Andrades da Rocha</t>
  </si>
  <si>
    <t>fwelutalivrepelotas</t>
  </si>
  <si>
    <t>4,166666666666667</t>
  </si>
  <si>
    <t>Me ajude a comprar um tênis de corrida</t>
  </si>
  <si>
    <t>2016-07-16T15:28:28.972784</t>
  </si>
  <si>
    <t>2016-09-14T23:59:59.999999</t>
  </si>
  <si>
    <t>Josiel de Assis</t>
  </si>
  <si>
    <t>tenis</t>
  </si>
  <si>
    <t>GAIA Banks League</t>
  </si>
  <si>
    <t>2021-10-19T17:07:44.648654</t>
  </si>
  <si>
    <t>2021-11-21T23:59:59.999999</t>
  </si>
  <si>
    <t>Gregory Bordes Weber</t>
  </si>
  <si>
    <t>Campo Largo</t>
  </si>
  <si>
    <t>gaia_banks_league_4f52</t>
  </si>
  <si>
    <t>Bicicleta Caloi - Fora de Centro</t>
  </si>
  <si>
    <t>2022-02-02T16:15:58.723595</t>
  </si>
  <si>
    <t>2022-03-11T23:59:59.999999</t>
  </si>
  <si>
    <t>Fora de Centro Web Designer</t>
  </si>
  <si>
    <t>bicicleta_caloi_fora_de_centro_bbc8</t>
  </si>
  <si>
    <t>Ícaro Masulo no Brasileiro  de Jiu-Jitsu</t>
  </si>
  <si>
    <t>2019-02-12T14:58:33.059814</t>
  </si>
  <si>
    <t>2019-03-01T23:59:59.999999</t>
  </si>
  <si>
    <t>Aymoré de Paula eS ouza</t>
  </si>
  <si>
    <t>Ícaro "Jungle" Masulo</t>
  </si>
  <si>
    <t>Barueri</t>
  </si>
  <si>
    <t>icaro_masulo_no_brasileiro_de_jiu_jitsu_13a9</t>
  </si>
  <si>
    <t>Seja parceiro de um campeão-Piloto Elisio Netto</t>
  </si>
  <si>
    <t>2019-04-23T20:50:32.510296</t>
  </si>
  <si>
    <t>2019-05-23T23:59:59.999999</t>
  </si>
  <si>
    <t>Elisio Moraes</t>
  </si>
  <si>
    <t>seja_parceiro_de_um_campeao_piloto_elisio_netto_7b88</t>
  </si>
  <si>
    <t>App Cartoleiro</t>
  </si>
  <si>
    <t>2017-11-13T01:10:14.046091</t>
  </si>
  <si>
    <t>Marcelo Maia</t>
  </si>
  <si>
    <t>Cartoleiros.com.br</t>
  </si>
  <si>
    <t>Santarém</t>
  </si>
  <si>
    <t>app_cartoleiros</t>
  </si>
  <si>
    <t>Copa Sul Americana De Floorball</t>
  </si>
  <si>
    <t>2019-09-26T11:40:03.664991</t>
  </si>
  <si>
    <t>2019-10-26T23:59:59.999999</t>
  </si>
  <si>
    <t>ALEXANDRE CANDIDO DA SILVA</t>
  </si>
  <si>
    <t>Floorball4all Brasil</t>
  </si>
  <si>
    <t>copa_sul_americana_de_floorball_bbfb</t>
  </si>
  <si>
    <t>Júlio Monteiro no Nacional Lifesaving 2021</t>
  </si>
  <si>
    <t>2021-10-24T03:00:16.700352</t>
  </si>
  <si>
    <t>Palhoça</t>
  </si>
  <si>
    <t>julio_monteiro_CNL_2021</t>
  </si>
  <si>
    <t>0,43440486533449174</t>
  </si>
  <si>
    <t>Christopher Pierre no Nacional Lifesaving 2021</t>
  </si>
  <si>
    <t>2021-10-24T16:17:12.401063</t>
  </si>
  <si>
    <t>christopher_pierre_CNL_2021</t>
  </si>
  <si>
    <t>Jogador de Futebol</t>
  </si>
  <si>
    <t>2017-12-14T22:33:23.079198</t>
  </si>
  <si>
    <t>2018-01-13T23:59:59.999999</t>
  </si>
  <si>
    <t>Gabriel de Morais Pimenta</t>
  </si>
  <si>
    <t>jogador_de_futebol_156c</t>
  </si>
  <si>
    <t>Pernas de Aluguel Hortolândia</t>
  </si>
  <si>
    <t>2017-05-25T18:44:27.458404</t>
  </si>
  <si>
    <t>2017-07-09T23:59:59.999999</t>
  </si>
  <si>
    <t>Alessandro Santos Pinto</t>
  </si>
  <si>
    <t>pernas_de_aluguel_hortolandia_baaa</t>
  </si>
  <si>
    <t>Ases de Ouro "Realizando Sonhos"</t>
  </si>
  <si>
    <t>2015-11-17T08:24:33.671922</t>
  </si>
  <si>
    <t>2016-01-16T23:59:59.999999</t>
  </si>
  <si>
    <t>Edicelmo Valdeci Costa</t>
  </si>
  <si>
    <t>Edicelmo V Costa</t>
  </si>
  <si>
    <t>AsesdeOuro</t>
  </si>
  <si>
    <t>Rifa de quarentena Conceito Jiujitsu</t>
  </si>
  <si>
    <t>2020-04-12T18:10:10.458428</t>
  </si>
  <si>
    <t>Chandler Gohenski da Silva</t>
  </si>
  <si>
    <t>Conceitojiujitsu</t>
  </si>
  <si>
    <t>Pinhais</t>
  </si>
  <si>
    <t>Rifadequarentena</t>
  </si>
  <si>
    <t>Uniformes da Escolinha Chute de Classe</t>
  </si>
  <si>
    <t>2020-02-17T23:55:02.971352</t>
  </si>
  <si>
    <t>Marcos Vinicius dos Passos Seixas</t>
  </si>
  <si>
    <t>Markinho Seixas</t>
  </si>
  <si>
    <t>uniformes_da_escolinha_chute_de_classe_4dfd</t>
  </si>
  <si>
    <t xml:space="preserve">ADOTE UM ATLETA </t>
  </si>
  <si>
    <t>2021-08-23T22:28:22.930763</t>
  </si>
  <si>
    <t>2021-10-22T23:59:59.999999</t>
  </si>
  <si>
    <t>Juliana Ferreira</t>
  </si>
  <si>
    <t>adoteumatleta</t>
  </si>
  <si>
    <t xml:space="preserve">Por uma visão melhor </t>
  </si>
  <si>
    <t>2020-10-30T00:01:35.841122</t>
  </si>
  <si>
    <t>2020-12-29T23:59:59.999999</t>
  </si>
  <si>
    <t xml:space="preserve">Vanessa Fernanda Herling </t>
  </si>
  <si>
    <t>Luiza Helena Soretz</t>
  </si>
  <si>
    <t>Penápolis</t>
  </si>
  <si>
    <t>por_uma_visao_melhor_4e02</t>
  </si>
  <si>
    <t>Voar Parapente</t>
  </si>
  <si>
    <t>2023-08-15T17:28:10.718396</t>
  </si>
  <si>
    <t>2023-10-14T23:59:59.999999</t>
  </si>
  <si>
    <t>Alef Magno Sobrinho</t>
  </si>
  <si>
    <t>Alef Magno</t>
  </si>
  <si>
    <t>voar_parapente_</t>
  </si>
  <si>
    <t xml:space="preserve">Natural Skateboarding Co </t>
  </si>
  <si>
    <t>2020-10-27T14:02:27.946791</t>
  </si>
  <si>
    <t>2020-12-26T23:59:59.999999</t>
  </si>
  <si>
    <t>Hugo Leonardo Rodrigues Silveira</t>
  </si>
  <si>
    <t>Araraquara</t>
  </si>
  <si>
    <t>naturalskateboardingco</t>
  </si>
  <si>
    <t>Quanto Vale</t>
  </si>
  <si>
    <t>2020-03-19T13:06:31.57295</t>
  </si>
  <si>
    <t>2020-05-18T23:59:59.999999</t>
  </si>
  <si>
    <t>Wagner Raimundo Gonçalves</t>
  </si>
  <si>
    <t>Wagner Gonçalves</t>
  </si>
  <si>
    <t>Lavras</t>
  </si>
  <si>
    <t>quanto_vale_bolaautografada</t>
  </si>
  <si>
    <t>Transmissão RP Alligators vs Avaré Scorpions</t>
  </si>
  <si>
    <t>2023-09-16T14:12:10.520976</t>
  </si>
  <si>
    <t>2023-09-17T23:59:59.999999</t>
  </si>
  <si>
    <t>LUCAS RONCO 07926250996</t>
  </si>
  <si>
    <t>ALFA Films</t>
  </si>
  <si>
    <t>transmissao_alligators_vs_scorpions</t>
  </si>
  <si>
    <t xml:space="preserve">Novo negócio no parque da Independência </t>
  </si>
  <si>
    <t>2020-01-19T18:55:51.892961</t>
  </si>
  <si>
    <t>2020-02-18T23:59:59.999999</t>
  </si>
  <si>
    <t>Luigi Vaccaro</t>
  </si>
  <si>
    <t>novo_negocio_no_parque_da_independencia_c21b</t>
  </si>
  <si>
    <t>Remo anti-respingos para caiaque</t>
  </si>
  <si>
    <t>2019-11-08T18:43:36.163899</t>
  </si>
  <si>
    <t>2020-01-07T23:59:59.999999</t>
  </si>
  <si>
    <t>Marcus Martin</t>
  </si>
  <si>
    <t>remo_anti_respingos_para_caiaque_9ff8</t>
  </si>
  <si>
    <t>Jogador de Futt</t>
  </si>
  <si>
    <t>2021-11-09T12:40:43.683161</t>
  </si>
  <si>
    <t xml:space="preserve">Willian Nunes Santos </t>
  </si>
  <si>
    <t>Campos Sales</t>
  </si>
  <si>
    <t>jogador_de_futt_d89c</t>
  </si>
  <si>
    <t>AJUDE A ENGORDAR OS BASS!</t>
  </si>
  <si>
    <t>2022-05-13T02:39:25.244763</t>
  </si>
  <si>
    <t>2022-07-12T23:59:59.999999</t>
  </si>
  <si>
    <t>VICTOR EIJI MATSUYAMA</t>
  </si>
  <si>
    <t>Braza Shop</t>
  </si>
  <si>
    <t>BRAZAFISHING</t>
  </si>
  <si>
    <t>Ajuda aos garotos do FUTSAL</t>
  </si>
  <si>
    <t>2021-07-23T15:19:20.74911</t>
  </si>
  <si>
    <t>2021-08-17T23:59:59.999999</t>
  </si>
  <si>
    <t>THIAGO NOVAES FERNANDES</t>
  </si>
  <si>
    <t>Thiago</t>
  </si>
  <si>
    <t>ajuda_aos_garotos_do_futsal_6cf8</t>
  </si>
  <si>
    <t>UNIFORME RED BULL SÃO CRISTOVÃO</t>
  </si>
  <si>
    <t>2021-04-15T10:52:57.897451</t>
  </si>
  <si>
    <t>2021-07-14T23:59:59.999999</t>
  </si>
  <si>
    <t>LUCAS ZOZIMO COUTINHO</t>
  </si>
  <si>
    <t>Lucas Zózimo</t>
  </si>
  <si>
    <t>redbullsc</t>
  </si>
  <si>
    <t>Minha carreira no futebol</t>
  </si>
  <si>
    <t>2021-08-08T18:33:53.016478</t>
  </si>
  <si>
    <t>2021-08-18T23:59:59.999999</t>
  </si>
  <si>
    <t>Gabriela Dias De Souza</t>
  </si>
  <si>
    <t>gabi dias</t>
  </si>
  <si>
    <t>minha_carreira_no_futebol_5896</t>
  </si>
  <si>
    <t xml:space="preserve">The Start Combat </t>
  </si>
  <si>
    <t>2017-04-25T19:51:43.948484</t>
  </si>
  <si>
    <t>2017-05-26T23:59:59.999999</t>
  </si>
  <si>
    <t>Casulo Rio Serviços Audiovisuais LTDA</t>
  </si>
  <si>
    <t>The Start Combat</t>
  </si>
  <si>
    <t>Serra</t>
  </si>
  <si>
    <t>the_start_combat_17cd</t>
  </si>
  <si>
    <t>Victor Simões no Nacional Lifesaving 2021</t>
  </si>
  <si>
    <t>2021-10-24T19:43:21.646422</t>
  </si>
  <si>
    <t>Balneário Camboriú</t>
  </si>
  <si>
    <t>victor_simoes_CNL_2021</t>
  </si>
  <si>
    <t>Fernanda Delgado no Nacional Lifesaving 2021</t>
  </si>
  <si>
    <t>2021-10-24T22:19:19.322459</t>
  </si>
  <si>
    <t>Jaguaruna</t>
  </si>
  <si>
    <t>fernanda_delgado_CNL_2021</t>
  </si>
  <si>
    <t>Ana Luz no Nacional Lifesaving 2021</t>
  </si>
  <si>
    <t>2021-10-24T21:09:08.708081</t>
  </si>
  <si>
    <t>ana_luz_CNL_2021</t>
  </si>
  <si>
    <t>Dirtsurfer Brasil</t>
  </si>
  <si>
    <t>2016-05-16T15:27:56.249848</t>
  </si>
  <si>
    <t>Laudilino Luciano do Vale Souza</t>
  </si>
  <si>
    <t>Luciano do Vale Souza</t>
  </si>
  <si>
    <t>dirtsurferbrasil</t>
  </si>
  <si>
    <t>ACADEMIA HEALTH LIFE</t>
  </si>
  <si>
    <t>2019-11-28T23:08:29.138246</t>
  </si>
  <si>
    <t>2019-12-28T23:59:59.999999</t>
  </si>
  <si>
    <t>HEALTH LIFE</t>
  </si>
  <si>
    <t>academia_health_life_1f7b</t>
  </si>
  <si>
    <t>Fábio Demarchi no Nacional Lifesaving 2021</t>
  </si>
  <si>
    <t>2021-10-24T17:01:57.973276</t>
  </si>
  <si>
    <t>fabio_demarchi_CNL_2021</t>
  </si>
  <si>
    <t>Fight Meter - métrica para treinamentos de lutas</t>
  </si>
  <si>
    <t>2019-11-11T14:39:07.643171</t>
  </si>
  <si>
    <t>2020-02-09T23:59:59.999999</t>
  </si>
  <si>
    <t>Marcelo Garcez Lopes</t>
  </si>
  <si>
    <t>Marcelo Garcez</t>
  </si>
  <si>
    <t>fight_meter</t>
  </si>
  <si>
    <t>Luta pela vida</t>
  </si>
  <si>
    <t>2021-07-22T08:31:39.41676</t>
  </si>
  <si>
    <t>2021-09-20T23:59:59.999999</t>
  </si>
  <si>
    <t>luta_pela_vida_6db2</t>
  </si>
  <si>
    <t>Projeto social Reforci - Formando Cidadão</t>
  </si>
  <si>
    <t>2018-01-13T16:23:10.129979</t>
  </si>
  <si>
    <t>2018-08-01T23:59:59.999999</t>
  </si>
  <si>
    <t>marta maria alves de oliveira</t>
  </si>
  <si>
    <t>Tavares</t>
  </si>
  <si>
    <t>projeto_social_reforci_formando_cidadao_17b5</t>
  </si>
  <si>
    <t>Idealizando um sonho</t>
  </si>
  <si>
    <t>2022-08-11T22:26:09.783562</t>
  </si>
  <si>
    <t>2022-08-31T23:59:59.999999</t>
  </si>
  <si>
    <t>gabrielly lemos afonso</t>
  </si>
  <si>
    <t>Gaby</t>
  </si>
  <si>
    <t>Diamantina</t>
  </si>
  <si>
    <t>idealizandoumsonho</t>
  </si>
  <si>
    <t>jogar no campo grande</t>
  </si>
  <si>
    <t>2023-10-22T01:48:41.572801</t>
  </si>
  <si>
    <t>2023-12-21T23:59:59.999999</t>
  </si>
  <si>
    <t>Kaua Guilherme</t>
  </si>
  <si>
    <t>jogar_no_campo_grande_2bfe</t>
  </si>
  <si>
    <t>test</t>
  </si>
  <si>
    <t>2018-08-15T14:55:54.583575</t>
  </si>
  <si>
    <t>2018-10-14T23:59:59.999999</t>
  </si>
  <si>
    <t>Ozi Lima</t>
  </si>
  <si>
    <t>test_32fe</t>
  </si>
  <si>
    <t>2022-08-11T22:52:00.110592</t>
  </si>
  <si>
    <t>idealizando_um_sonho_1274</t>
  </si>
  <si>
    <t xml:space="preserve">Futebol do Futuro </t>
  </si>
  <si>
    <t>2023-07-10T15:54:11.433251</t>
  </si>
  <si>
    <t>2023-09-08T23:59:59.999999</t>
  </si>
  <si>
    <t>Erick Alonso</t>
  </si>
  <si>
    <t>Sidrolândia</t>
  </si>
  <si>
    <t>futebol_do_futuro_ab5b</t>
  </si>
  <si>
    <t xml:space="preserve">Mundial de novo </t>
  </si>
  <si>
    <t>2023-08-25T10:20:07.946165</t>
  </si>
  <si>
    <t>2023-09-24T23:59:59.999999</t>
  </si>
  <si>
    <t>Tailândia</t>
  </si>
  <si>
    <t>mundial_de_novo_658e</t>
  </si>
  <si>
    <t>Quero fazer um uniforme para meu time de varzea</t>
  </si>
  <si>
    <t>2021-02-07T22:10:51.162</t>
  </si>
  <si>
    <t>RENATO TEIXEIRA</t>
  </si>
  <si>
    <t xml:space="preserve">Ajuda ao União fc </t>
  </si>
  <si>
    <t>quero_fazer_um_uniforme_para_meu_time_de_varzea_d07e</t>
  </si>
  <si>
    <t>Brasileiros no mundial de Karate</t>
  </si>
  <si>
    <t>2018-09-15T20:09:13.144988</t>
  </si>
  <si>
    <t>2018-10-15T23:59:59.999999</t>
  </si>
  <si>
    <t>Renata Borba Gonçalves</t>
  </si>
  <si>
    <t>Renata Borba</t>
  </si>
  <si>
    <t>Conselheiro Lafaiete</t>
  </si>
  <si>
    <t>brasileiros_no_mundial_de_karate_kyokushin_na_china_31c7</t>
  </si>
  <si>
    <t>Chapéu Bucket Argentina Comemorativo</t>
  </si>
  <si>
    <t>2023-06-14T15:35:06.314685</t>
  </si>
  <si>
    <t>2023-08-13T23:59:59.999999</t>
  </si>
  <si>
    <t>José Guilherme Santos Rocha</t>
  </si>
  <si>
    <t>Tapa no bigode</t>
  </si>
  <si>
    <t>chapeu_bucket_argentina</t>
  </si>
  <si>
    <t>BOXMAG MECÂNICO UNIVERSAL</t>
  </si>
  <si>
    <t>2022-07-25T14:38:35.678882</t>
  </si>
  <si>
    <t>2022-09-23T23:59:59.999999</t>
  </si>
  <si>
    <t>Jonata Rosendo Conrado</t>
  </si>
  <si>
    <t>JJ Assalt</t>
  </si>
  <si>
    <t>boxmag_mecanico_universal_9e58</t>
  </si>
  <si>
    <t>Clube Desportivo Guajiru O Inicio</t>
  </si>
  <si>
    <t>2023-09-17T23:23:48.725137</t>
  </si>
  <si>
    <t>2023-11-16T23:59:59.999999</t>
  </si>
  <si>
    <t>Altair Luiz</t>
  </si>
  <si>
    <t>Altair Rowing Training Br</t>
  </si>
  <si>
    <t>Extremoz</t>
  </si>
  <si>
    <t>clube_desportivo_guajiru_o_inicio_5224</t>
  </si>
  <si>
    <t>tenho 15 anos e sou um jogador de xadrez</t>
  </si>
  <si>
    <t>2023-06-28T17:55:11.923823</t>
  </si>
  <si>
    <t>2023-07-28T23:59:59.999999</t>
  </si>
  <si>
    <t>Erik Hernandez Moreira</t>
  </si>
  <si>
    <t xml:space="preserve">Erikkhm insta.  </t>
  </si>
  <si>
    <t>tenho_15_anos_e_sou_um_jogador_de_xadrez_83ca</t>
  </si>
  <si>
    <t>X-Bar</t>
  </si>
  <si>
    <t>2019-11-10T19:05:01.426854</t>
  </si>
  <si>
    <t>2019-12-20T23:59:59.999999</t>
  </si>
  <si>
    <t>Rogerio Tavares de Olveira</t>
  </si>
  <si>
    <t>Posys Pak Design</t>
  </si>
  <si>
    <t>Peruíbe</t>
  </si>
  <si>
    <t>x-bar</t>
  </si>
  <si>
    <t>Mundial Jiu-Jitsu</t>
  </si>
  <si>
    <t>2022-07-18T10:13:31.207595</t>
  </si>
  <si>
    <t>2022-08-17T23:59:59.999999</t>
  </si>
  <si>
    <t>Fabrício Carvalho</t>
  </si>
  <si>
    <t>Batalha</t>
  </si>
  <si>
    <t>PI</t>
  </si>
  <si>
    <t>mundial_jiu_jitsu_3bae</t>
  </si>
  <si>
    <t>Projeto Social GBB Futsal</t>
  </si>
  <si>
    <t>2019-12-17T15:00:09.411336</t>
  </si>
  <si>
    <t>João Pedro Oliveira de Souza</t>
  </si>
  <si>
    <t>gbbfutsal</t>
  </si>
  <si>
    <t>Original Poker</t>
  </si>
  <si>
    <t>2023-09-18T11:24:12.697234</t>
  </si>
  <si>
    <t>2023-10-18T23:59:59.999999</t>
  </si>
  <si>
    <t>Andersen Waqued</t>
  </si>
  <si>
    <t>original_poker</t>
  </si>
  <si>
    <t>compra suprimentos</t>
  </si>
  <si>
    <t>2018-02-07T19:55:24.13376</t>
  </si>
  <si>
    <t>jose etelvino da silva filho</t>
  </si>
  <si>
    <t>tel silva</t>
  </si>
  <si>
    <t>Garanhuns</t>
  </si>
  <si>
    <t>compra_suprimentos_3d1c</t>
  </si>
  <si>
    <t>APOIO POPULAR DO CIRCUITO KCBX - TATAME E RINGUE</t>
  </si>
  <si>
    <t>2023-01-10T21:40:59.727747</t>
  </si>
  <si>
    <t>2023-01-30T23:59:59.999999</t>
  </si>
  <si>
    <t>Fernando Barros de Souza</t>
  </si>
  <si>
    <t>Phernando Sowza</t>
  </si>
  <si>
    <t>apoio_popular_do_circuito_kcbx_tatame_e_ringue_8902</t>
  </si>
  <si>
    <t>Inclusão social kart autista</t>
  </si>
  <si>
    <t>2016-03-15T18:26:08.545712</t>
  </si>
  <si>
    <t>Mauricio Quercio</t>
  </si>
  <si>
    <t>inclusao_social_kart_autista</t>
  </si>
  <si>
    <t>Projeto Salvando Vidas</t>
  </si>
  <si>
    <t>2017-02-20T18:37:43.611677</t>
  </si>
  <si>
    <t>Maria du o Silva</t>
  </si>
  <si>
    <t>Joyce Urbano Rodrigues</t>
  </si>
  <si>
    <t>projetosalvandovidas</t>
  </si>
  <si>
    <t>Grupo de Corrida Glauce Queiroz</t>
  </si>
  <si>
    <t>2016-12-22T20:30:39.886186</t>
  </si>
  <si>
    <t>Maria Eugênia de Ávila Ferreira</t>
  </si>
  <si>
    <t>AGência Flor do IP</t>
  </si>
  <si>
    <t>Patrocínio</t>
  </si>
  <si>
    <t>grupo_de_corrida_glauce_queiroz_5765</t>
  </si>
  <si>
    <t>A BOLA DA VEZ</t>
  </si>
  <si>
    <t>2019-09-19T19:17:14.522769</t>
  </si>
  <si>
    <t>ASSOCIAÇÃO BENEFICENTE HEBROM</t>
  </si>
  <si>
    <t>UM CAMINHO PARA O FUTURO</t>
  </si>
  <si>
    <t>a_bola_da_vez_65cb</t>
  </si>
  <si>
    <t>Bikini fitness cearense PRO</t>
  </si>
  <si>
    <t>2020-01-24T10:31:56.420437</t>
  </si>
  <si>
    <t>2020-03-29T23:59:59.999999</t>
  </si>
  <si>
    <t>rafaelle raiane farias pinheiro</t>
  </si>
  <si>
    <t>bikini_fitness_cearence_pro_ef0b</t>
  </si>
  <si>
    <t>Computador Gamer para esporte eletronico!</t>
  </si>
  <si>
    <t>2017-11-21T20:27:15.565059</t>
  </si>
  <si>
    <t>Rafael Elias Bonfim Pinto</t>
  </si>
  <si>
    <t>Rafael Bonfim</t>
  </si>
  <si>
    <t>computador_gamer_para_entrar_no_ramo_de_esporte_eletronico</t>
  </si>
  <si>
    <t>CURIOSINATTI: FÓRMULA 1</t>
  </si>
  <si>
    <t>2023-05-31T21:41:10.495333</t>
  </si>
  <si>
    <t xml:space="preserve">Natali de Oliveira </t>
  </si>
  <si>
    <t>@curiosinatti</t>
  </si>
  <si>
    <t>Curiosinattif1</t>
  </si>
  <si>
    <t>PRODUMAIS FITNESS</t>
  </si>
  <si>
    <t>2016-06-16T19:27:57.658921</t>
  </si>
  <si>
    <t>Anderson Clayton de Oliveira Marta</t>
  </si>
  <si>
    <t>Anderson Clayton</t>
  </si>
  <si>
    <t>produmais_fitness_458a</t>
  </si>
  <si>
    <t>RR TEAM NA FORMULA INTER</t>
  </si>
  <si>
    <t>2016-04-23T19:34:45.204727</t>
  </si>
  <si>
    <t>RAPHAEL FIGUEIREDO LOURENÇO</t>
  </si>
  <si>
    <t>Raphael Figueiredo</t>
  </si>
  <si>
    <t>rr_team_na_formula_inter_7f88</t>
  </si>
  <si>
    <t>Projeto esportivo ( kart )</t>
  </si>
  <si>
    <t>2017-11-26T21:36:47.232049</t>
  </si>
  <si>
    <t>Rodrigo Luiz Araujo</t>
  </si>
  <si>
    <t>projeto_esportivo_kart_ec73</t>
  </si>
  <si>
    <t>Apoio para Campeonato de Kart Pernambucano</t>
  </si>
  <si>
    <t>2016-06-29T20:33:41.336707</t>
  </si>
  <si>
    <t>Jefferson Douglas Chaves da Silva</t>
  </si>
  <si>
    <t>Jeff Silva</t>
  </si>
  <si>
    <t>projeto_competicoes_de_kart_em_pernambuco_c605</t>
  </si>
  <si>
    <t>paralimpiada japao 2020</t>
  </si>
  <si>
    <t>2017-07-07T20:01:59.183045</t>
  </si>
  <si>
    <t>Rodrigo Martins Barbosa</t>
  </si>
  <si>
    <t>Rodrigo Martins</t>
  </si>
  <si>
    <t>Platina</t>
  </si>
  <si>
    <t>paralimpiada_japao_2020_863f</t>
  </si>
  <si>
    <t>Skate elétrico off road basileiro</t>
  </si>
  <si>
    <t>2019-09-25T14:09:24.609681</t>
  </si>
  <si>
    <t>Dennis William</t>
  </si>
  <si>
    <t>São Gonçalo</t>
  </si>
  <si>
    <t>bajaboard</t>
  </si>
  <si>
    <t>Saúde e qualidade de vida</t>
  </si>
  <si>
    <t>2016-03-14T21:31:27.133106</t>
  </si>
  <si>
    <t>Gilberto M. Fadim Academia ME</t>
  </si>
  <si>
    <t>Gilberto</t>
  </si>
  <si>
    <t>saudeequalidadedevida</t>
  </si>
  <si>
    <t>Caiaque life</t>
  </si>
  <si>
    <t>2017-10-04T21:14:57.301178</t>
  </si>
  <si>
    <t>Marcos Campos</t>
  </si>
  <si>
    <t>caiaque_life_2548</t>
  </si>
  <si>
    <t>RENOVAÇÃO DE EQUIPAMENTOS DA EQUIPE ASCAPI RAFTING</t>
  </si>
  <si>
    <t>2019-09-26T21:53:56.588179</t>
  </si>
  <si>
    <t>THIAGO SALDANHA SERRA</t>
  </si>
  <si>
    <t>ASCAPI RAFTING</t>
  </si>
  <si>
    <t>novo_bote_ascapi_rafting_288a</t>
  </si>
  <si>
    <t>Vaquinha para Campeonato Mundial na Tailândia</t>
  </si>
  <si>
    <t>2016-07-28T22:51:10.222673</t>
  </si>
  <si>
    <t>Bruno Luis Barros Marcon</t>
  </si>
  <si>
    <t>Bruno Magnos</t>
  </si>
  <si>
    <t>vaquinha_para_campeonato_mundial_na_tailandia_2aae</t>
  </si>
  <si>
    <t>meu time de futebol</t>
  </si>
  <si>
    <t>2017-06-20T22:00:32.966171</t>
  </si>
  <si>
    <t>mateus fernandes cardoso</t>
  </si>
  <si>
    <t>Laguna</t>
  </si>
  <si>
    <t>compra_uniformes_bola_coletes_para_meu_time_de_futebol_0d0c</t>
  </si>
  <si>
    <t>Quarentena Patins e Cia</t>
  </si>
  <si>
    <t>2020-03-28T14:13:42.248862</t>
  </si>
  <si>
    <t>2020-04-27T23:59:59.999999</t>
  </si>
  <si>
    <t>Emmanuela Boari</t>
  </si>
  <si>
    <t>quarentena_patins_e_cia_fe77</t>
  </si>
  <si>
    <t>Escolinha de Futebol</t>
  </si>
  <si>
    <t>2016-07-26T22:06:27.216044</t>
  </si>
  <si>
    <t>Marcos Felipe Junio Ribas</t>
  </si>
  <si>
    <t>Felipe Ribas</t>
  </si>
  <si>
    <t>escolinha_de_futebol_e224</t>
  </si>
  <si>
    <t>Rédeas da minha vida</t>
  </si>
  <si>
    <t>2018-10-30T23:14:30.462183</t>
  </si>
  <si>
    <t>redeas_da_minha_vida_d0b0</t>
  </si>
  <si>
    <t>Escola de Futebol F3</t>
  </si>
  <si>
    <t>2020-01-27T23:28:02.477533</t>
  </si>
  <si>
    <t>Lucas Otavio Medeiros Santos</t>
  </si>
  <si>
    <t>escola_de_futebol_f3_b36b</t>
  </si>
  <si>
    <t>undergroud coffee</t>
  </si>
  <si>
    <t>2018-07-25T23:58:27.358056</t>
  </si>
  <si>
    <t>rodrigo dutra madalena de oliveira</t>
  </si>
  <si>
    <t>rodrigo dutra</t>
  </si>
  <si>
    <t>Tubarão</t>
  </si>
  <si>
    <t>undergroud_coffee_tuba</t>
  </si>
  <si>
    <t>Projeto seja um campeão</t>
  </si>
  <si>
    <t>2018-11-30T00:35:23.595839</t>
  </si>
  <si>
    <t>Ademir Rodrigues Ibanes</t>
  </si>
  <si>
    <t>ademirrodriguesbjj</t>
  </si>
  <si>
    <t>projetosejaumcampeao</t>
  </si>
  <si>
    <t>Social Fenômenos Fortaleza</t>
  </si>
  <si>
    <t>2017-12-24T01:45:06.289166</t>
  </si>
  <si>
    <t xml:space="preserve">JAIRO DOS SANTOS TORRES </t>
  </si>
  <si>
    <t>PS Futs</t>
  </si>
  <si>
    <t>social_fenomenos_fortaleza_fe70</t>
  </si>
  <si>
    <t>Projeto escola de boxe nobre arte ribeirao</t>
  </si>
  <si>
    <t>2018-03-30T00:51:46.436938</t>
  </si>
  <si>
    <t>Luan Iglesias Ferracini da Silva</t>
  </si>
  <si>
    <t>escolanobrearteribeirao</t>
  </si>
  <si>
    <t>Seu help vai tornar Ravy Brunow campeão outra vez</t>
  </si>
  <si>
    <t>2017-03-09T00:26:36.12338</t>
  </si>
  <si>
    <t>Mauro Diaferia</t>
  </si>
  <si>
    <t>Ravy Brunow</t>
  </si>
  <si>
    <t>seu_help_vai_tornar_ravy_brunow_campeao_outra_vez_63eb</t>
  </si>
  <si>
    <t>Internacyonal Votorantim</t>
  </si>
  <si>
    <t>2016-08-16T01:00:48.437722</t>
  </si>
  <si>
    <t>Jessica Passonato</t>
  </si>
  <si>
    <t>Votorantim</t>
  </si>
  <si>
    <t>internacyonal_votorantim_7247</t>
  </si>
  <si>
    <t>Ajude as atletas a irem ao Mundial</t>
  </si>
  <si>
    <t>2018-02-18T01:45:31.298312</t>
  </si>
  <si>
    <t>Giselle Santana</t>
  </si>
  <si>
    <t>ajude_as_atletas_998e</t>
  </si>
  <si>
    <t>Matheus Teixeira na Polônia!</t>
  </si>
  <si>
    <t>2016-10-26T02:43:36.783235</t>
  </si>
  <si>
    <t>Josafá Moreira da Cunha</t>
  </si>
  <si>
    <t>Matheus Teixeira</t>
  </si>
  <si>
    <t>matheusteixeira</t>
  </si>
  <si>
    <t>Técnico Popular! Escolha a Escalação do Seu Time!</t>
  </si>
  <si>
    <t>2016-11-16T02:48:11.881673</t>
  </si>
  <si>
    <t>Luan Filipe Aquino Morandi Gomes</t>
  </si>
  <si>
    <t>Luan Filipe Morandi</t>
  </si>
  <si>
    <t>tecnicopopular</t>
  </si>
  <si>
    <t>Piracaia Turismo</t>
  </si>
  <si>
    <t>2016-11-02T02:01:34.63646</t>
  </si>
  <si>
    <t>Nelson Ricanelo de Godoy</t>
  </si>
  <si>
    <t>Piracaia</t>
  </si>
  <si>
    <t>piracaia_turismo</t>
  </si>
  <si>
    <t>Projeto social san clay rocha</t>
  </si>
  <si>
    <t>2019-04-13T01:41:56.687975</t>
  </si>
  <si>
    <t>Katia marcia galvao de jesus</t>
  </si>
  <si>
    <t>projeto_social_san_clay_rocha_d3fd</t>
  </si>
  <si>
    <t>Arbitragem Amadora tecnologica</t>
  </si>
  <si>
    <t>2017-06-22T01:22:19.690351</t>
  </si>
  <si>
    <t>Alex Marques dos Santos</t>
  </si>
  <si>
    <t xml:space="preserve">Alex </t>
  </si>
  <si>
    <t>Teixeira de Freitas</t>
  </si>
  <si>
    <t>arbitragem_amadora_tecnologica_4331</t>
  </si>
  <si>
    <t xml:space="preserve">Patrocínio de Atleta para modalidade Rugby </t>
  </si>
  <si>
    <t>2018-04-04T03:12:52.368125</t>
  </si>
  <si>
    <t>Thiago Rodrigo Da Silva</t>
  </si>
  <si>
    <t>cadeira_de_rugby_paraolimpico_thiago</t>
  </si>
  <si>
    <t>ADEFAL: Cadeiras de Rodas Para Nossos Jogadores</t>
  </si>
  <si>
    <t>2017-08-11T08:31:40.586779</t>
  </si>
  <si>
    <t>Adefal AL</t>
  </si>
  <si>
    <t>Maceió</t>
  </si>
  <si>
    <t>adefal_cadeiras_de_rodas_para_nossos_jogadores_aee0</t>
  </si>
  <si>
    <t>Clube de Tiro ABC</t>
  </si>
  <si>
    <t>2018-01-11T09:16:08.027197</t>
  </si>
  <si>
    <t>Marcelo Ramos Fernandes</t>
  </si>
  <si>
    <t>São Bernardo do Campo</t>
  </si>
  <si>
    <t>clube_de_tiro_abc_6ddf</t>
  </si>
  <si>
    <t>EC Athenas fazendo do Maranhão vitrine pro esporte</t>
  </si>
  <si>
    <t>2016-03-24T08:22:12.855329</t>
  </si>
  <si>
    <t>Maria Augusta da Cunha Branco</t>
  </si>
  <si>
    <t>Maria Augusta Branco</t>
  </si>
  <si>
    <t>esporte_clube_athenas_fazendo_do_maranhao_vitrine_pro_futsal_brasileiro_da78</t>
  </si>
  <si>
    <t>AJUDANDO A CRESCER</t>
  </si>
  <si>
    <t>2018-08-16T08:08:37.31043</t>
  </si>
  <si>
    <t>Andressa Cardoso da Silva</t>
  </si>
  <si>
    <t>ajudando_a_crescer_d11f</t>
  </si>
  <si>
    <t>PROJETO DE ARRECADAÇÃO DE APOIO FINANCEIRO!</t>
  </si>
  <si>
    <t>2017-05-03T09:44:51.445063</t>
  </si>
  <si>
    <t>Emmerson Soares</t>
  </si>
  <si>
    <t>Moreno</t>
  </si>
  <si>
    <t>projeto_de_arrecadacao_de_apoio_financeiro_8baf</t>
  </si>
  <si>
    <t>Ajude o Christian a ir para as Olimpíadas!</t>
  </si>
  <si>
    <t>2017-10-25T11:37:31.838885</t>
  </si>
  <si>
    <t>Jose Carlos Silva de Oliveira Junior</t>
  </si>
  <si>
    <t>ajude_o_christian_a_ir_para_as_olimpiadas_0a64</t>
  </si>
  <si>
    <t>Esporte Acessível Goiânia</t>
  </si>
  <si>
    <t>2016-10-03T10:07:32.545676</t>
  </si>
  <si>
    <t>Jessé Daniel de Souza</t>
  </si>
  <si>
    <t>Jesse Daniel</t>
  </si>
  <si>
    <t>patins_acessivel_goiania_75c2</t>
  </si>
  <si>
    <t>Velejar para todos</t>
  </si>
  <si>
    <t>2017-08-03T10:25:51.443766</t>
  </si>
  <si>
    <t>Julio Franca</t>
  </si>
  <si>
    <t>velejar_para_todos_ilhabela</t>
  </si>
  <si>
    <t>Um cavalo para Isabella</t>
  </si>
  <si>
    <t>2017-12-10T11:50:35.867312</t>
  </si>
  <si>
    <t>Daniella Andrade Reis Soares</t>
  </si>
  <si>
    <t>Isabella A. Steffen</t>
  </si>
  <si>
    <t>isabellaasteffen</t>
  </si>
  <si>
    <t xml:space="preserve"> ELIO KARATE</t>
  </si>
  <si>
    <t>2016-06-01T11:36:43.034722</t>
  </si>
  <si>
    <t>Jose Elio Goncalves dos Santos</t>
  </si>
  <si>
    <t>Santa Luzia</t>
  </si>
  <si>
    <t>kiai_78f2</t>
  </si>
  <si>
    <t>Projeto Bom de Bola</t>
  </si>
  <si>
    <t>2018-02-21T11:52:12.01578</t>
  </si>
  <si>
    <t>Associação Esportiva Araguaia</t>
  </si>
  <si>
    <t>Renato Ramos</t>
  </si>
  <si>
    <t>projeto_bom_de_bola_associacao_esportiva_araguaia_e031</t>
  </si>
  <si>
    <t>lutar em portugal</t>
  </si>
  <si>
    <t>2018-03-26T11:09:47.279976</t>
  </si>
  <si>
    <t>mario junior</t>
  </si>
  <si>
    <t>Rio Grande da Serra</t>
  </si>
  <si>
    <t>lutar_em_portugal_2fa9</t>
  </si>
  <si>
    <t>Blog Canarinhos</t>
  </si>
  <si>
    <t>2016-08-26T11:21:01.375513</t>
  </si>
  <si>
    <t>Gabriel de Faria Silva</t>
  </si>
  <si>
    <t>Gabriel de Faria</t>
  </si>
  <si>
    <t>blog_canarinhos_2c6b</t>
  </si>
  <si>
    <t xml:space="preserve">Bicicleta para Vanessa </t>
  </si>
  <si>
    <t>2023-09-21T16:21:53.134897</t>
  </si>
  <si>
    <t>2023-11-20T23:59:59.999999</t>
  </si>
  <si>
    <t xml:space="preserve">Vanessa Camargo da Silva </t>
  </si>
  <si>
    <t>bikevanessa23</t>
  </si>
  <si>
    <t>Karate Social - ABKS</t>
  </si>
  <si>
    <t>2017-04-07T11:13:22.572604</t>
  </si>
  <si>
    <t>Paulo Sergio Coelho Silva</t>
  </si>
  <si>
    <t>ABKS</t>
  </si>
  <si>
    <t xml:space="preserve">CENTRO DE TRINAMENTO TERRANOSSA </t>
  </si>
  <si>
    <t>2017-05-01T14:15:21.645216</t>
  </si>
  <si>
    <t>Lúcio Gomes da Silva</t>
  </si>
  <si>
    <t>Lúcio Gomes - Mestre Cobra Coral</t>
  </si>
  <si>
    <t>centro_de_trinamento_terranossa_0b03</t>
  </si>
  <si>
    <t>Ximangos Copa Sul LGBTQ+ / Fln</t>
  </si>
  <si>
    <t>2019-12-19T12:31:54.74456</t>
  </si>
  <si>
    <t>Diógenes Martins Dider</t>
  </si>
  <si>
    <t>ximangos_copa_sul_lgbtq_fln_c981</t>
  </si>
  <si>
    <t>Projeto Criança Feliz</t>
  </si>
  <si>
    <t>2017-08-22T12:41:39.788727</t>
  </si>
  <si>
    <t>ASSOCIAÇÃO RECREATIVA RIO NEGRO ESPORTE CLUBE – PROJETO CRIANÇA FELIZ</t>
  </si>
  <si>
    <t>Vanilson Pinto Lira</t>
  </si>
  <si>
    <t>projeto_crianca_feliz_ab0d</t>
  </si>
  <si>
    <t xml:space="preserve">Adote um dia da minha viagem de volta ao mundo. </t>
  </si>
  <si>
    <t>2016-12-18T13:18:56.69322</t>
  </si>
  <si>
    <t xml:space="preserve">Jorge Luiz borgens dos santos </t>
  </si>
  <si>
    <t>jorge luiz borgens dos santos</t>
  </si>
  <si>
    <t>Vila Rica</t>
  </si>
  <si>
    <t>adote_um_dia_da_minha_viagem_de_volta_ao_mundo_de_bicicleta_52bb</t>
  </si>
  <si>
    <t>me ajude a competir</t>
  </si>
  <si>
    <t>2016-07-27T12:29:42.304571</t>
  </si>
  <si>
    <t>everton ramon ramos da silva</t>
  </si>
  <si>
    <t>Don Ramon Snt</t>
  </si>
  <si>
    <t>me_ajude_a_competir_b0d9</t>
  </si>
  <si>
    <t>AMERICAN VILA SOCCER</t>
  </si>
  <si>
    <t>2016-03-16T12:32:27.149971</t>
  </si>
  <si>
    <t>Bruno Ferreira Lucas</t>
  </si>
  <si>
    <t>american_vila_soccer_e731</t>
  </si>
  <si>
    <t>BRASIL: É VENCER E VENCER!!!</t>
  </si>
  <si>
    <t>2017-04-13T12:08:10.360409</t>
  </si>
  <si>
    <t>Filipe Salvino</t>
  </si>
  <si>
    <t xml:space="preserve">Filipe Salvino da Silva </t>
  </si>
  <si>
    <t>brasil_e_vencer_e_vencer_e851</t>
  </si>
  <si>
    <t>PING PONG</t>
  </si>
  <si>
    <t>2018-12-04T13:37:49.610725</t>
  </si>
  <si>
    <t>FRANCISCO MARTINS DE SOUZA</t>
  </si>
  <si>
    <t>Barrinha</t>
  </si>
  <si>
    <t>CRIANCASBRINCAM</t>
  </si>
  <si>
    <t>Suspensão Manitoba aro 29</t>
  </si>
  <si>
    <t>2019-08-12T12:54:21.074835</t>
  </si>
  <si>
    <t>Rodrigo Xavier</t>
  </si>
  <si>
    <t>Tiozão da bike</t>
  </si>
  <si>
    <t>suspensao_manitoba_aro_29_c294</t>
  </si>
  <si>
    <t xml:space="preserve">Academia para portadores de decifiencias </t>
  </si>
  <si>
    <t>2016-06-29T12:28:05.579613</t>
  </si>
  <si>
    <t xml:space="preserve">andressa crystine da silva sobrinho </t>
  </si>
  <si>
    <t>Andressa  Sobrinho</t>
  </si>
  <si>
    <t>academia_para_portadores_de_decifiencias_5a4b</t>
  </si>
  <si>
    <t>Ajude um paratleta</t>
  </si>
  <si>
    <t>2017-12-21T14:07:35.447765</t>
  </si>
  <si>
    <t>Adilson Lipes</t>
  </si>
  <si>
    <t>Fabrício Santos</t>
  </si>
  <si>
    <t>ajude_um_paratleta_90d6</t>
  </si>
  <si>
    <t>DANÇA PARA TODOS!</t>
  </si>
  <si>
    <t>2017-07-03T13:11:49.646175</t>
  </si>
  <si>
    <t>ELOÁ DE ALBUQUERQUE FRAGA</t>
  </si>
  <si>
    <t>CORPO EM MOVIMENTO ESTÚDIO</t>
  </si>
  <si>
    <t>Cardoso Moreira</t>
  </si>
  <si>
    <t>danca_para_todos_a8b1</t>
  </si>
  <si>
    <t>Craques Nacionais - INVISTA EM JOGADORES!!!</t>
  </si>
  <si>
    <t>2016-10-03T13:44:15.902469</t>
  </si>
  <si>
    <t>Luis Felipe pereira rocha</t>
  </si>
  <si>
    <t>AILTON ROCHA</t>
  </si>
  <si>
    <t>craques_nacionais_aa05</t>
  </si>
  <si>
    <t>Aluno Camisa 10</t>
  </si>
  <si>
    <t>2016-07-30T13:45:28.586105</t>
  </si>
  <si>
    <t>Michel Siqueira de Abreu</t>
  </si>
  <si>
    <t>aluno_camisa_10_4a76</t>
  </si>
  <si>
    <t>Léo Damico no Ultraman Brasil - UB515</t>
  </si>
  <si>
    <t>2018-09-13T13:13:43.395222</t>
  </si>
  <si>
    <t>Leonardo Damico</t>
  </si>
  <si>
    <t>leoultraman</t>
  </si>
  <si>
    <t>Live Style Poker clube</t>
  </si>
  <si>
    <t>2018-02-03T14:53:59.324781</t>
  </si>
  <si>
    <t>Jean Marcos Galileu De Oliveira Neves</t>
  </si>
  <si>
    <t>Paranaguá</t>
  </si>
  <si>
    <t>live_style_poker_clube_4d41</t>
  </si>
  <si>
    <t>Aquabike</t>
  </si>
  <si>
    <t>2017-01-18T14:15:54.683494</t>
  </si>
  <si>
    <t>Paulino Gomes de Lima</t>
  </si>
  <si>
    <t>Paulino Gomes</t>
  </si>
  <si>
    <t>aquabike_a34a</t>
  </si>
  <si>
    <t>Pedal ExpSerra Entregas</t>
  </si>
  <si>
    <t>2017-02-16T14:03:33.636088</t>
  </si>
  <si>
    <t>jhoni gonçalves dos santos</t>
  </si>
  <si>
    <t>PEDAL EXPSERRA</t>
  </si>
  <si>
    <t>Correia Pinto</t>
  </si>
  <si>
    <t>pedal_expserra_entregas_a04e</t>
  </si>
  <si>
    <t xml:space="preserve">Instituto Ken Yu Tatames </t>
  </si>
  <si>
    <t>2019-01-13T14:26:38.55974</t>
  </si>
  <si>
    <t>Sergio Longo</t>
  </si>
  <si>
    <t>instituto_ken_yu_tatames_a1f4</t>
  </si>
  <si>
    <t>1° SEMESTRE DE ATIVIDADES DO PAC</t>
  </si>
  <si>
    <t>2016-11-23T17:32:20.180188</t>
  </si>
  <si>
    <t>2017-02-06T23:59:59.999999</t>
  </si>
  <si>
    <t>PAC PROJETO DE APOIO A CRIANCA</t>
  </si>
  <si>
    <t>PROJETO DE APOIO À CRIANÇA</t>
  </si>
  <si>
    <t>PAC2017</t>
  </si>
  <si>
    <t>ROTA IMPERIAL MTB TOUR</t>
  </si>
  <si>
    <t>2016-11-24T20:40:10.655148</t>
  </si>
  <si>
    <t>2017-02-22T23:59:59.999999</t>
  </si>
  <si>
    <t>Paulo Cesar Casagrande</t>
  </si>
  <si>
    <t>Jerônimo Monteiro</t>
  </si>
  <si>
    <t>rota_imperial_mtb_tour_25d3</t>
  </si>
  <si>
    <t>RBSP - Ribeirão Skate Park</t>
  </si>
  <si>
    <t>2017-01-10T14:10:05.3456</t>
  </si>
  <si>
    <t>ICARO WILLIAM G DA SILVA</t>
  </si>
  <si>
    <t>Icaro William</t>
  </si>
  <si>
    <t>rbsp_ribeirao_skate_park_2462</t>
  </si>
  <si>
    <t>Rumo ao Torneio Nacional de Ginastica Ritmica</t>
  </si>
  <si>
    <t>2016-08-22T14:19:24.599872</t>
  </si>
  <si>
    <t>2016-09-23T23:59:59.999999</t>
  </si>
  <si>
    <t>Iago Ramon Holzmann Souza</t>
  </si>
  <si>
    <t>Patricia</t>
  </si>
  <si>
    <t>rumo_ao_torneio_nacional_de_ginastica_ritmica_17d3</t>
  </si>
  <si>
    <t>INOVAÇÃO NO FORTALECIMENTO DO ANTEBRAÇO</t>
  </si>
  <si>
    <t>2017-08-25T00:32:17.494545</t>
  </si>
  <si>
    <t>2017-10-19T23:59:59.999999</t>
  </si>
  <si>
    <t>Kaio Ribeiro</t>
  </si>
  <si>
    <t>invencao_inovadora_para_o_fortalecimento_do_antebraco_636f</t>
  </si>
  <si>
    <t>Ajude no uniforme para o Iguanas Rugby</t>
  </si>
  <si>
    <t>2016-01-29T23:28:43.379508</t>
  </si>
  <si>
    <t>2016-02-28T23:59:59.999999</t>
  </si>
  <si>
    <t>Maria Luiza Paiva Santos</t>
  </si>
  <si>
    <t>Rafael dos Santos Rodrigues (Rafa Santos/Rafão)</t>
  </si>
  <si>
    <t>AjudeUniformeIguanas</t>
  </si>
  <si>
    <t xml:space="preserve">Meu filho quer jogar beisebol nos EUA </t>
  </si>
  <si>
    <t>2017-06-23T11:24:38.423225</t>
  </si>
  <si>
    <t>Alexandro Garcia Echeto</t>
  </si>
  <si>
    <t>Lins</t>
  </si>
  <si>
    <t>meu_filho_quer_jogar_beisebol_nos_eua_ddc3</t>
  </si>
  <si>
    <t>Participar do Campeonato Brasileiro de Kung Fu</t>
  </si>
  <si>
    <t>2017-08-05T20:16:45.876708</t>
  </si>
  <si>
    <t>2017-08-23T23:59:59.999999</t>
  </si>
  <si>
    <t>Luiz Anselmo Palazzi Steffem</t>
  </si>
  <si>
    <t>Luiz Steffem</t>
  </si>
  <si>
    <t>me_ajude_a_participar_do_campeonato_brasileiro_de_kung_fu_2011</t>
  </si>
  <si>
    <t>Projeto Melhor Amanhã - CERF</t>
  </si>
  <si>
    <t>2016-03-16T12:16:54.174535</t>
  </si>
  <si>
    <t>2016-05-15T23:59:59.999999</t>
  </si>
  <si>
    <t>Yan Romao Alves</t>
  </si>
  <si>
    <t>Web HD</t>
  </si>
  <si>
    <t>Xangri-lá</t>
  </si>
  <si>
    <t>cerf</t>
  </si>
  <si>
    <t>Adote o Fernandes!</t>
  </si>
  <si>
    <t>2017-08-15T16:18:35.869589</t>
  </si>
  <si>
    <t>2017-10-14T23:59:59.999999</t>
  </si>
  <si>
    <t>Marcos Osorio</t>
  </si>
  <si>
    <t>Torcida do Botafogo</t>
  </si>
  <si>
    <t>adote_Fernandes</t>
  </si>
  <si>
    <t>Projeto Remadas que Modificam a Vida</t>
  </si>
  <si>
    <t>2016-09-07T17:32:28.564517</t>
  </si>
  <si>
    <t>2016-11-06T23:59:59.999999</t>
  </si>
  <si>
    <t>cristiane maran</t>
  </si>
  <si>
    <t>Cris</t>
  </si>
  <si>
    <t>projeto_remadas_que_modificam_a_vida_1071</t>
  </si>
  <si>
    <t>Voe com o Punk</t>
  </si>
  <si>
    <t>2016-11-29T20:32:56.457574</t>
  </si>
  <si>
    <t>2017-01-13T23:59:59.999999</t>
  </si>
  <si>
    <t>Paulo Cruz de Goes</t>
  </si>
  <si>
    <t>Paulo Punk</t>
  </si>
  <si>
    <t>voe_com_o_punk_4fb3</t>
  </si>
  <si>
    <t>Movimentude</t>
  </si>
  <si>
    <t>2016-11-29T23:01:15.665377</t>
  </si>
  <si>
    <t>2017-01-28T23:59:59.999999</t>
  </si>
  <si>
    <t>Cristian Ferreira Martins</t>
  </si>
  <si>
    <t>Cristian Ferreira</t>
  </si>
  <si>
    <t>Torres</t>
  </si>
  <si>
    <t>movimentude</t>
  </si>
  <si>
    <t>1º Desafio CânViver</t>
  </si>
  <si>
    <t>2016-10-05T13:48:19.424412</t>
  </si>
  <si>
    <t>MARCO AURELIO DE AGUIAR LOPES</t>
  </si>
  <si>
    <t>Marco Aurelio</t>
  </si>
  <si>
    <t>Mateus Leme</t>
  </si>
  <si>
    <t>1desafiocanviver</t>
  </si>
  <si>
    <t>se eu posso você pode</t>
  </si>
  <si>
    <t>2017-08-11T13:39:48.628967</t>
  </si>
  <si>
    <t>2017-09-09T23:59:59.999999</t>
  </si>
  <si>
    <t>jesus fernandes mendes</t>
  </si>
  <si>
    <t>Jesus Fernandes</t>
  </si>
  <si>
    <t>Gravatal</t>
  </si>
  <si>
    <t>se_eu_posso_voce_pode_19f8</t>
  </si>
  <si>
    <t xml:space="preserve">live the Dream </t>
  </si>
  <si>
    <t>2017-09-07T20:45:49.697807</t>
  </si>
  <si>
    <t>2017-10-10T23:59:59.999999</t>
  </si>
  <si>
    <t>fernando araujo da silva</t>
  </si>
  <si>
    <t>live_the_dream_8ba2</t>
  </si>
  <si>
    <t>Viva Galo</t>
  </si>
  <si>
    <t>2016-06-30T09:23:05.812174</t>
  </si>
  <si>
    <t>2016-08-19T23:59:59.999999</t>
  </si>
  <si>
    <t>miller viana costa</t>
  </si>
  <si>
    <t>Studio AmaGalo</t>
  </si>
  <si>
    <t>viva_galo_acf9</t>
  </si>
  <si>
    <t>Aposta R$ 1Mi em 6 anos</t>
  </si>
  <si>
    <t>2021-06-07T01:25:10.583449</t>
  </si>
  <si>
    <t>2022-06-07T23:59:59.999999</t>
  </si>
  <si>
    <t>Bruno Borges dos Santos</t>
  </si>
  <si>
    <t>Bruno Borges</t>
  </si>
  <si>
    <t>aposta1em6</t>
  </si>
  <si>
    <t>domingo eu vou ao maracanã, SOU FLAMENGO</t>
  </si>
  <si>
    <t>2016-11-11T00:09:27.784187</t>
  </si>
  <si>
    <t>2016-11-26T23:59:59.999999</t>
  </si>
  <si>
    <t>marcelo dos santos ferreira</t>
  </si>
  <si>
    <t xml:space="preserve">marcelo </t>
  </si>
  <si>
    <t>domingo_eu_vou_ao_maracana_vou_torcer_pro_time_que_sou_fa_flamengo_dc80</t>
  </si>
  <si>
    <t>Apoie o Coringão da Depressão</t>
  </si>
  <si>
    <t>2016-10-27T17:54:12.527361</t>
  </si>
  <si>
    <t>2016-12-26T23:59:59.999999</t>
  </si>
  <si>
    <t>Vinicius Beserra Gonçalves de Almeida</t>
  </si>
  <si>
    <t>Vinicius Almeida</t>
  </si>
  <si>
    <t>coringaodadepressao</t>
  </si>
  <si>
    <t>Rayssa leal no Brasileiro street 2016</t>
  </si>
  <si>
    <t>2016-10-24T13:44:36.142065</t>
  </si>
  <si>
    <t>2016-11-19T23:59:59.999999</t>
  </si>
  <si>
    <t>Haroldo oliveira leal</t>
  </si>
  <si>
    <t>MAKSUEL NOLETO MENDES</t>
  </si>
  <si>
    <t>Imperatriz</t>
  </si>
  <si>
    <t>ajude_a_rayssa_disputar_mais_um_titulo_do_brasileiro_2016_fc76</t>
  </si>
  <si>
    <t>JULIA MENDONÇA NO SULAMERICANO DE JUDÔ</t>
  </si>
  <si>
    <t>2017-09-18T01:08:55.024553</t>
  </si>
  <si>
    <t>Cintia Cirino</t>
  </si>
  <si>
    <t>julia_mendonca_no_sulamericano_de_judo_ba02</t>
  </si>
  <si>
    <t>SONHO DE UMA FUTURA MOTOCICLISTA</t>
  </si>
  <si>
    <t>2016-12-13T16:44:28.406659</t>
  </si>
  <si>
    <t>2017-02-11T23:59:59.999999</t>
  </si>
  <si>
    <t>Semíramis Jorgea Baroni</t>
  </si>
  <si>
    <t>Futura motociclista</t>
  </si>
  <si>
    <t>Limeira</t>
  </si>
  <si>
    <t>sonho_de_uma_futura_motociclista_b663</t>
  </si>
  <si>
    <t>FABRICAÇÃO DE BUGGY</t>
  </si>
  <si>
    <t>2016-05-17T19:31:35.958799</t>
  </si>
  <si>
    <t>2016-07-16T23:59:59.999999</t>
  </si>
  <si>
    <t>RUBENS BALDUINO</t>
  </si>
  <si>
    <t>Rubens Balduino</t>
  </si>
  <si>
    <t>Areiópolis</t>
  </si>
  <si>
    <t>fabricacao_de_buggy_5981</t>
  </si>
  <si>
    <t>APRENDER JOGANDO</t>
  </si>
  <si>
    <t>2016-11-07T14:17:45.117283</t>
  </si>
  <si>
    <t>2017-02-05T23:59:59.999999</t>
  </si>
  <si>
    <t>Silvio da costa antunes</t>
  </si>
  <si>
    <t>Silvio Antunes</t>
  </si>
  <si>
    <t>aprender_jogando_d15a</t>
  </si>
  <si>
    <t>Diego no México!</t>
  </si>
  <si>
    <t>2016-11-07T14:23:42.372747</t>
  </si>
  <si>
    <t>2016-11-14T23:59:59.999999</t>
  </si>
  <si>
    <t>José Gomes Ferreira Junior</t>
  </si>
  <si>
    <t>José Ferreira Junior</t>
  </si>
  <si>
    <t>Salto</t>
  </si>
  <si>
    <t>diego_no_mexico_1219</t>
  </si>
  <si>
    <t>Ampliação do Centro de Treinamento BENKS</t>
  </si>
  <si>
    <t>2019-10-11T16:10:00.141055</t>
  </si>
  <si>
    <t>Jonatas Nogueira Benks</t>
  </si>
  <si>
    <t>Ctbenks</t>
  </si>
  <si>
    <t>Dia do Ciclística Lençoense</t>
  </si>
  <si>
    <t>2015-10-10T22:30:48.891626</t>
  </si>
  <si>
    <t>2015-11-09T23:59:59</t>
  </si>
  <si>
    <t>Rafael Carani Ramponi</t>
  </si>
  <si>
    <t>Rafael Ramponi</t>
  </si>
  <si>
    <t>Lençóis Paulista</t>
  </si>
  <si>
    <t>diadociclistalencoense</t>
  </si>
  <si>
    <t>Casa de Poker Platinum</t>
  </si>
  <si>
    <t>2017-03-30T23:33:00.95104</t>
  </si>
  <si>
    <t>2017-09-26T23:59:59.999999</t>
  </si>
  <si>
    <t>Eduardo Castro Melo</t>
  </si>
  <si>
    <t>Porto Nacional</t>
  </si>
  <si>
    <t>casa_de_poker_platinum_f2cc</t>
  </si>
  <si>
    <t>Xadrez na Ilha do Cotijuba</t>
  </si>
  <si>
    <t>2016-04-26T14:10:32.601813</t>
  </si>
  <si>
    <t>2016-06-25T23:59:59.999999</t>
  </si>
  <si>
    <t>CLAUBER FIGUEIREDO MARTINS 65382145253</t>
  </si>
  <si>
    <t>ACADEMIA DE XADREZ XEQUE-MATE</t>
  </si>
  <si>
    <t>xadrez_cotijuba</t>
  </si>
  <si>
    <t>10 relógios de xadrez</t>
  </si>
  <si>
    <t>2016-04-27T12:39:40.852005</t>
  </si>
  <si>
    <t>BRENNO SILVA CORREA</t>
  </si>
  <si>
    <t>BRENO CORREA</t>
  </si>
  <si>
    <t>Aracruz</t>
  </si>
  <si>
    <t>10_relogios_de_xadrez_30fc</t>
  </si>
  <si>
    <t>O Esporte é o Caminho</t>
  </si>
  <si>
    <t>2017-09-27T11:38:28.771732</t>
  </si>
  <si>
    <t>Mário Douglas Silva Santos</t>
  </si>
  <si>
    <t>Taquarana</t>
  </si>
  <si>
    <t>o_esporte_e_o_caminho_cb8b</t>
  </si>
  <si>
    <t>na quadra e na escola</t>
  </si>
  <si>
    <t>2016-03-17T13:03:57.557151</t>
  </si>
  <si>
    <t>2016-05-16T23:59:59.999999</t>
  </si>
  <si>
    <t>paulo cesar de sousa januario</t>
  </si>
  <si>
    <t>Paulo Cesar Sousa Januario</t>
  </si>
  <si>
    <t>Altamira</t>
  </si>
  <si>
    <t>na_quadra_e_na_escola_4e8d</t>
  </si>
  <si>
    <t>Team ESQUILO na Bulgaria</t>
  </si>
  <si>
    <t>2016-06-11T01:28:02.825377</t>
  </si>
  <si>
    <t>SAULO DUQUE MC COMB</t>
  </si>
  <si>
    <t>Saulo Duque McComb</t>
  </si>
  <si>
    <t>Aracaju</t>
  </si>
  <si>
    <t>team_esquilo_na_bulgaria_5749</t>
  </si>
  <si>
    <t>De bike novamente</t>
  </si>
  <si>
    <t>2016-12-22T18:24:31.281209</t>
  </si>
  <si>
    <t>Cássio Fernando de Campos</t>
  </si>
  <si>
    <t>Cassio Campos</t>
  </si>
  <si>
    <t>de_bike_novamente_740a</t>
  </si>
  <si>
    <t>Volei de Praia Sem Fronteiras</t>
  </si>
  <si>
    <t>2014-08-21T08:22:20.528484</t>
  </si>
  <si>
    <t>2014-09-30T23:59:59</t>
  </si>
  <si>
    <t>THALES GUILHERME SILVA CAMPOS</t>
  </si>
  <si>
    <t>Betim</t>
  </si>
  <si>
    <t>voleidepraiasemfronteiras</t>
  </si>
  <si>
    <t>Intelligent Poker!</t>
  </si>
  <si>
    <t>2014-11-10T00:00:09.375248</t>
  </si>
  <si>
    <t>2014-11-20T23:59:59</t>
  </si>
  <si>
    <t>Wesley Felipe Nistor</t>
  </si>
  <si>
    <t>Indaial</t>
  </si>
  <si>
    <t>Investimento</t>
  </si>
  <si>
    <t>Automobilismo Paranaense - Agosto/16</t>
  </si>
  <si>
    <t>2016-07-09T21:59:07.214641</t>
  </si>
  <si>
    <t>2016-08-08T23:59:59.999999</t>
  </si>
  <si>
    <t>Hot Chilli Comercio, Importacao e Exportacao de Autopeças Ltda</t>
  </si>
  <si>
    <t>Rodrigo Druszcz</t>
  </si>
  <si>
    <t>hotchilli0816</t>
  </si>
  <si>
    <t>GMTF</t>
  </si>
  <si>
    <t>2015-09-30T19:38:32.634164</t>
  </si>
  <si>
    <t>2015-11-29T23:59:59.999999</t>
  </si>
  <si>
    <t>Juquitiba</t>
  </si>
  <si>
    <t>gmtf</t>
  </si>
  <si>
    <t>Equipamentos de Futebol Americano</t>
  </si>
  <si>
    <t>2018-01-26T11:44:57.592353</t>
  </si>
  <si>
    <t>2018-04-26T23:59:59.999999</t>
  </si>
  <si>
    <t>César Guiguer</t>
  </si>
  <si>
    <t>Leme</t>
  </si>
  <si>
    <t>equipamentos_de_futebol_americano_c9bb</t>
  </si>
  <si>
    <t xml:space="preserve">Projeto Crescer e Aprender </t>
  </si>
  <si>
    <t>2016-04-29T11:10:18.80944</t>
  </si>
  <si>
    <t>2016-06-28T23:59:59.999999</t>
  </si>
  <si>
    <t>Alexsandro Figueredo da Silva</t>
  </si>
  <si>
    <t>Alex Figueredo</t>
  </si>
  <si>
    <t>crescereaprender</t>
  </si>
  <si>
    <t xml:space="preserve">Ajude Mestre Zumbi da Capoeira que sofreu  um AVC </t>
  </si>
  <si>
    <t>2016-07-09T13:36:32.147037</t>
  </si>
  <si>
    <t xml:space="preserve">Roque Pereira Cerqueira </t>
  </si>
  <si>
    <t xml:space="preserve"> Raiul Sampa </t>
  </si>
  <si>
    <t>jiu_jitsu_e_capoeira_para_pessoas_cegas_6545</t>
  </si>
  <si>
    <t>malhação positiva</t>
  </si>
  <si>
    <t>2016-10-04T21:33:36.081046</t>
  </si>
  <si>
    <t>2016-12-03T23:59:59.999999</t>
  </si>
  <si>
    <t>generalva silva de queiroz</t>
  </si>
  <si>
    <t>Marcio Modesto</t>
  </si>
  <si>
    <t>malhacaopositiva</t>
  </si>
  <si>
    <t>Poker, Do sonho à Profissionalização</t>
  </si>
  <si>
    <t>2016-10-04T21:36:31.012955</t>
  </si>
  <si>
    <t>VICTOR NASCIMENTO FIGUEIREDO</t>
  </si>
  <si>
    <t>Victor Nascimento Figueiredo</t>
  </si>
  <si>
    <t>profissao_poker</t>
  </si>
  <si>
    <t>CAMPEONATO MUNDIAL DE BASQUETE FREESTYLE - 2%</t>
  </si>
  <si>
    <t>2016-05-12T03:07:31.145715</t>
  </si>
  <si>
    <t>Sidney Gabriel dos Santos Silva</t>
  </si>
  <si>
    <t>Sidney Gabriel - "Dois Por Cento"</t>
  </si>
  <si>
    <t>campeonato_mundial_de_basquete_freestyle_dois_por_cento_761c</t>
  </si>
  <si>
    <t>Garfo Clube na 2° Copa AR4 de Voleibol FMV</t>
  </si>
  <si>
    <t>2016-09-19T15:39:59.793475</t>
  </si>
  <si>
    <t>Naiara Antão de Barros Lima</t>
  </si>
  <si>
    <t>Vinicius Binda</t>
  </si>
  <si>
    <t>Governador Valadares</t>
  </si>
  <si>
    <t>GarfoClubeAR4</t>
  </si>
  <si>
    <t>De bicicleta pela Estrada Real - Caminho velho</t>
  </si>
  <si>
    <t>2015-02-25T16:12:22.658758</t>
  </si>
  <si>
    <t>2015-03-29T23:59:59</t>
  </si>
  <si>
    <t>Diego Santos Marcial Santana</t>
  </si>
  <si>
    <t>Sete Lagoas</t>
  </si>
  <si>
    <t>caminhovelho</t>
  </si>
  <si>
    <t>GINCANA DOUBLE FIGHTING: MMA 2X2</t>
  </si>
  <si>
    <t>2016-08-16T11:09:29.858251</t>
  </si>
  <si>
    <t>2016-09-30T23:59:59.999999</t>
  </si>
  <si>
    <t>Carlos Henrique N Bastos -ME</t>
  </si>
  <si>
    <t>Carlos Nacli</t>
  </si>
  <si>
    <t>doublefighting</t>
  </si>
  <si>
    <t>JOGADOR FUTEBOL-SUB 17</t>
  </si>
  <si>
    <t>2017-07-19T16:28:30.605618</t>
  </si>
  <si>
    <t>Cooper Evolution Sociedade Cooperativa de Trabalho mão de obra cooperada e CLT</t>
  </si>
  <si>
    <t>PAOLO VALENTIM (2001) - PONTA ESQUERDA// CORINTHIANS</t>
  </si>
  <si>
    <t>jogador_de_futebol_sub_17_paolo_r_valentim_f_gomes_13c7</t>
  </si>
  <si>
    <t>Breno no Sul-Americano de Karate</t>
  </si>
  <si>
    <t>2015-03-25T18:02:17.043904</t>
  </si>
  <si>
    <t>2015-05-14T23:59:59</t>
  </si>
  <si>
    <t>Fernando Nazario Sousa</t>
  </si>
  <si>
    <t>Fernando Nazario</t>
  </si>
  <si>
    <t>Guarulhos</t>
  </si>
  <si>
    <t>breno-no-sulamericano-karate</t>
  </si>
  <si>
    <t>Flamengo Qatar Football Academy</t>
  </si>
  <si>
    <t>2016-10-19T14:43:23.002976</t>
  </si>
  <si>
    <t>Azsrad &amp; Shockenn Ltda</t>
  </si>
  <si>
    <t>Michelle Albuquerque</t>
  </si>
  <si>
    <t>flamengo_qatar_football_academy_900a</t>
  </si>
  <si>
    <t>Franquia Academia Infantil Hora do Recreio</t>
  </si>
  <si>
    <t>2016-10-19T03:07:13.492231</t>
  </si>
  <si>
    <t>2017-07-22T23:59:59.999999</t>
  </si>
  <si>
    <t>Carlos Eduardo Neiva de Oliveira</t>
  </si>
  <si>
    <t>Teresina</t>
  </si>
  <si>
    <t>franquia_academia_infantil_hora_do_recreio_f92d</t>
  </si>
  <si>
    <t>Projeto Nandinho no Pan Kids 2016</t>
  </si>
  <si>
    <t>2016-01-05T00:15:01.56357</t>
  </si>
  <si>
    <t>2016-02-08T23:59:59.999999</t>
  </si>
  <si>
    <t>Melquisedeque Sarah de Lima Galvão</t>
  </si>
  <si>
    <t>Melqui Galvão</t>
  </si>
  <si>
    <t>NANDINHO2016</t>
  </si>
  <si>
    <t xml:space="preserve">Novo Charge-Connect </t>
  </si>
  <si>
    <t>2016-10-17T12:47:45.111223</t>
  </si>
  <si>
    <t>2017-03-15T23:59:59.999999</t>
  </si>
  <si>
    <t>José Vanderlei Taques</t>
  </si>
  <si>
    <t>Vanderlei Taques</t>
  </si>
  <si>
    <t>novo_charge_connect_carregador_de_celular_movido_a_pedalada_8937</t>
  </si>
  <si>
    <t xml:space="preserve">ALVO AUTOMÁTICO PARA PRATICA DE TIRO </t>
  </si>
  <si>
    <t>2017-04-11T19:45:46.445295</t>
  </si>
  <si>
    <t>alvo_automatico_para_pratica_de_tiro_esportivo_2a18</t>
  </si>
  <si>
    <t>Axs Invest</t>
  </si>
  <si>
    <t>2021-12-17T15:55:37.451509</t>
  </si>
  <si>
    <t>2021-12-27T23:59:59.999999</t>
  </si>
  <si>
    <t>Eduardo da Silva Fernandes</t>
  </si>
  <si>
    <t>São Bento</t>
  </si>
  <si>
    <t>axs_invest_e5d1</t>
  </si>
  <si>
    <t>Construção Parque street workout alfenas</t>
  </si>
  <si>
    <t>2016-03-15T13:16:01.682029</t>
  </si>
  <si>
    <t>Rodrigo Martins Carvalho</t>
  </si>
  <si>
    <t>Alfenas</t>
  </si>
  <si>
    <t>construcao_parque_street_workout_alfenas_2b39</t>
  </si>
  <si>
    <t xml:space="preserve">Atleta de Ouro </t>
  </si>
  <si>
    <t>2016-10-17T00:37:33.370493</t>
  </si>
  <si>
    <t>marceloatletadeouro</t>
  </si>
  <si>
    <t>Baluarteiros no VIII Evento Cultural Baluarte</t>
  </si>
  <si>
    <t>2014-10-03T11:27:28.828324</t>
  </si>
  <si>
    <t>Cibele Padula</t>
  </si>
  <si>
    <t>eventobaluarte</t>
  </si>
  <si>
    <t>Seletiva Abu Dhabi em Gramado</t>
  </si>
  <si>
    <t>2015-01-24T00:00:08.437562</t>
  </si>
  <si>
    <t>2015-02-13T23:59:59</t>
  </si>
  <si>
    <t>Daniela Cristina Rossini Grilo</t>
  </si>
  <si>
    <t>São Pedro</t>
  </si>
  <si>
    <t>thiagotavaresbjj</t>
  </si>
  <si>
    <t>PFC - TAÇA BRASIL sub13</t>
  </si>
  <si>
    <t>2023-01-26T16:10:01.127188</t>
  </si>
  <si>
    <t>Mauricio Bezerra de Menezes</t>
  </si>
  <si>
    <t>pfc_taca_brasil_sub13_41b2</t>
  </si>
  <si>
    <t>RAUL RUMO À VENEZUELA</t>
  </si>
  <si>
    <t>2014-10-15T12:52:19.925528</t>
  </si>
  <si>
    <t>2014-10-25T23:59:59</t>
  </si>
  <si>
    <t>JARDIEL ALARCON SILVA SANTOS</t>
  </si>
  <si>
    <t>jardiel  alarcon silva santos</t>
  </si>
  <si>
    <t>Guanambi</t>
  </si>
  <si>
    <t>raulrumoavenezuela</t>
  </si>
  <si>
    <t>PROJETO GOL DE MENINA NO CAMPEONATO ESTADUAL</t>
  </si>
  <si>
    <t>2016-10-10T10:53:06.821691</t>
  </si>
  <si>
    <t>2017-01-08T23:59:59.999999</t>
  </si>
  <si>
    <t>paulo roberto ferreira</t>
  </si>
  <si>
    <t>Paulo Ferreira</t>
  </si>
  <si>
    <t>Maravilha</t>
  </si>
  <si>
    <t>projetogoldemenina</t>
  </si>
  <si>
    <t>Cia das Patotas</t>
  </si>
  <si>
    <t>2016-06-28T12:05:05.877546</t>
  </si>
  <si>
    <t>2016-08-27T23:59:59.999999</t>
  </si>
  <si>
    <t>Jaison peter Sautner</t>
  </si>
  <si>
    <t>jaison Peter</t>
  </si>
  <si>
    <t>cia_das_patotas_965f</t>
  </si>
  <si>
    <t>MOTO VELOCIDADE</t>
  </si>
  <si>
    <t>2014-08-06T19:26:53.832052</t>
  </si>
  <si>
    <t>2014-09-05T23:59:59</t>
  </si>
  <si>
    <t xml:space="preserve">MAYCON VILAS BOAS PASCOAL </t>
  </si>
  <si>
    <t>Aparecida de Goiânia</t>
  </si>
  <si>
    <t>motovelocidademayconvilasboas</t>
  </si>
  <si>
    <t>Movimento é Saude</t>
  </si>
  <si>
    <t>2017-11-22T03:25:14.896327</t>
  </si>
  <si>
    <t>2018-01-06T23:59:59.999999</t>
  </si>
  <si>
    <t>Helionize Gonçalves Serpa</t>
  </si>
  <si>
    <t>Helô</t>
  </si>
  <si>
    <t>movimento_e_saude_65a7</t>
  </si>
  <si>
    <t>beach tennis uma sacada para o amanhâ</t>
  </si>
  <si>
    <t>2016-06-25T00:54:47.69636</t>
  </si>
  <si>
    <t>Eduardo Baldasso</t>
  </si>
  <si>
    <t>sandro de lucia ferreira</t>
  </si>
  <si>
    <t>beach_tennis_uma_sacada_para_o_amanha_4bbb</t>
  </si>
  <si>
    <t xml:space="preserve">Judô reciclando para a vida </t>
  </si>
  <si>
    <t>2016-09-27T18:03:44.034271</t>
  </si>
  <si>
    <t>Vanialucia de Barros e Silva</t>
  </si>
  <si>
    <t>Vanialucia Silva</t>
  </si>
  <si>
    <t>judo_reciclando_para_a_vida_7f88</t>
  </si>
  <si>
    <t>My Bankroll Poker Player</t>
  </si>
  <si>
    <t>2016-06-29T16:11:44.150018</t>
  </si>
  <si>
    <t>Eduardo Campos Dutra de Resende</t>
  </si>
  <si>
    <t>Bankroll Poker Player</t>
  </si>
  <si>
    <t>my_bankroll_pro_poker_player_487d</t>
  </si>
  <si>
    <t>revelção futebol</t>
  </si>
  <si>
    <t>2016-06-30T11:45:06.629782</t>
  </si>
  <si>
    <t>2016-07-19T23:59:59.999999</t>
  </si>
  <si>
    <t>alan richard de oliveira</t>
  </si>
  <si>
    <t xml:space="preserve">alan richard de oliveira </t>
  </si>
  <si>
    <t>revelcao_futebol_cf62</t>
  </si>
  <si>
    <t>Projeto Transformar jiu Jitsu</t>
  </si>
  <si>
    <t>2016-07-03T04:47:23.762484</t>
  </si>
  <si>
    <t>2016-09-01T23:59:59.999999</t>
  </si>
  <si>
    <t xml:space="preserve"> Roberta Roedel Ferreira</t>
  </si>
  <si>
    <t>Jonatham Aguiar</t>
  </si>
  <si>
    <t>projeto_transformar_543b</t>
  </si>
  <si>
    <t>Basquete para Vida</t>
  </si>
  <si>
    <t>2016-07-03T10:34:49.464067</t>
  </si>
  <si>
    <t>cicero bezerra de alencar</t>
  </si>
  <si>
    <t>Escolinha de Basquete Jardim dos Lírios "Brutos Basketball"</t>
  </si>
  <si>
    <t>basquete_para_vida_4392</t>
  </si>
  <si>
    <t>Atleta no Campeonato Mundial de Jiu-Jitsu</t>
  </si>
  <si>
    <t>2017-07-10T00:57:22.993469</t>
  </si>
  <si>
    <t>2017-08-09T23:59:59.999999</t>
  </si>
  <si>
    <t>Pedro Palermo Martins</t>
  </si>
  <si>
    <t>Pedro Palermo</t>
  </si>
  <si>
    <t>atleta_no_campeonato_mundial_de_jiu_jitsu_7eae</t>
  </si>
  <si>
    <t>Buscando oportunidade futura</t>
  </si>
  <si>
    <t>2016-09-03T22:26:55.872584</t>
  </si>
  <si>
    <t>2016-09-09T23:59:59.999999</t>
  </si>
  <si>
    <t>Dilglay Marcelo Jose Damião</t>
  </si>
  <si>
    <t>IAPI FUTEBOL</t>
  </si>
  <si>
    <t>futebolinglaterra</t>
  </si>
  <si>
    <t>marcel no México</t>
  </si>
  <si>
    <t>2016-07-06T12:43:45.203298</t>
  </si>
  <si>
    <t>2016-09-04T23:59:59.999999</t>
  </si>
  <si>
    <t>marcel marques dos santos</t>
  </si>
  <si>
    <t>marcel marques</t>
  </si>
  <si>
    <t>Cerquilho</t>
  </si>
  <si>
    <t>marcel_no_mexico_22be</t>
  </si>
  <si>
    <t xml:space="preserve">Projeto Alma Nativa Surf </t>
  </si>
  <si>
    <t>2016-03-15T14:30:50.745126</t>
  </si>
  <si>
    <t xml:space="preserve">Alíne Taynan Ferreira Gomes </t>
  </si>
  <si>
    <t>Pablo Paiva</t>
  </si>
  <si>
    <t>almanativa</t>
  </si>
  <si>
    <t>Projeto Vôlei Veiga de Almeida</t>
  </si>
  <si>
    <t>2016-07-12T13:40:38.265167</t>
  </si>
  <si>
    <t>RENATO CESAR SELOUAN DE OLIVEIRA</t>
  </si>
  <si>
    <t>Renato Selouan</t>
  </si>
  <si>
    <t>VOLEIVEIGA</t>
  </si>
  <si>
    <t>Diego na KTR !</t>
  </si>
  <si>
    <t>2018-03-01T15:55:02.661483</t>
  </si>
  <si>
    <t>Diego Inácio da Silva</t>
  </si>
  <si>
    <t>Campos do Jordão</t>
  </si>
  <si>
    <t>diego_na_ktr_6a5c</t>
  </si>
  <si>
    <t>Karate Nintai</t>
  </si>
  <si>
    <t>2016-07-14T11:52:47.419277</t>
  </si>
  <si>
    <t>2016-09-12T23:59:59.999999</t>
  </si>
  <si>
    <t>Edson Luiz Ghiraldelli</t>
  </si>
  <si>
    <t>karate_nintai_7ff2</t>
  </si>
  <si>
    <t>Um iate individual - Caiaque</t>
  </si>
  <si>
    <t>2016-07-16T14:06:43.803202</t>
  </si>
  <si>
    <t>Cesar Augusto da Silva Meirelles</t>
  </si>
  <si>
    <t>Cesar Meirelles</t>
  </si>
  <si>
    <t>um_iate_individual_caiaque_1890</t>
  </si>
  <si>
    <t>Sem estudar, bola não vai rolar!</t>
  </si>
  <si>
    <t>2016-07-26T10:48:44.439787</t>
  </si>
  <si>
    <t>2016-09-24T23:59:59.999999</t>
  </si>
  <si>
    <t>Fernando Roberto Camargo Procopio</t>
  </si>
  <si>
    <t>futebolparacriancas</t>
  </si>
  <si>
    <t>Pista Futuros Campeões</t>
  </si>
  <si>
    <t>2018-05-25T22:31:43.594945</t>
  </si>
  <si>
    <t>2018-06-23T23:59:59.999999</t>
  </si>
  <si>
    <t>Georges Kirsteller Ryoki Inoue</t>
  </si>
  <si>
    <t>Georges K. Ryoki Inoue</t>
  </si>
  <si>
    <t>pistafuturoscampeoes</t>
  </si>
  <si>
    <t>Incentivo ao Esporte</t>
  </si>
  <si>
    <t>2017-10-17T22:12:18.730637</t>
  </si>
  <si>
    <t>Alexandre Tem-Pass</t>
  </si>
  <si>
    <t>incentivo_ao_esporte_705d</t>
  </si>
  <si>
    <t>Amigos da Escolinha de Atletismo Flamengo</t>
  </si>
  <si>
    <t>2020-09-04T18:13:03.527502</t>
  </si>
  <si>
    <t>2020-10-04T23:59:59.999999</t>
  </si>
  <si>
    <t>BANDA PAIXAO DI VAQUEIRO &amp; MAIKE ALAN</t>
  </si>
  <si>
    <t>Jaguarari</t>
  </si>
  <si>
    <t>amigos_da_escolinha_de_atletismo_de_flamengo_c0b9</t>
  </si>
  <si>
    <t>Intercambio estudo e basquete</t>
  </si>
  <si>
    <t>2018-01-08T17:37:41.893846</t>
  </si>
  <si>
    <t>2018-03-09T23:59:59.999999</t>
  </si>
  <si>
    <t>Felipe de Oliveira Alcantara</t>
  </si>
  <si>
    <t>Felipe</t>
  </si>
  <si>
    <t>meusonhodebasquete</t>
  </si>
  <si>
    <t>Doze FC Sub-20</t>
  </si>
  <si>
    <t>2017-06-20T00:41:15.877304</t>
  </si>
  <si>
    <t>Cássio Cornachi do Nascimento</t>
  </si>
  <si>
    <t>Cássio Cornachi</t>
  </si>
  <si>
    <t>dozefc</t>
  </si>
  <si>
    <t>#VemSer!!! Faça a Jogada Certa...</t>
  </si>
  <si>
    <t>2016-08-14T23:46:23.297126</t>
  </si>
  <si>
    <t>2016-09-13T23:59:59.999999</t>
  </si>
  <si>
    <t>CENTRO ESPORTIVO TREINANDO PARA VIDA - CETV - ÁGUIAS</t>
  </si>
  <si>
    <t>Centro Esportivo Treinando para Vida - ÁGUIAS</t>
  </si>
  <si>
    <t>vemser_faca_a_jogada_certa_f037</t>
  </si>
  <si>
    <t xml:space="preserve">Futebol de Várzea </t>
  </si>
  <si>
    <t>2018-03-21T14:29:48.023142</t>
  </si>
  <si>
    <t>2018-05-20T23:59:59.999999</t>
  </si>
  <si>
    <t>Marcos Paulo Nestal</t>
  </si>
  <si>
    <t xml:space="preserve">Primos fc </t>
  </si>
  <si>
    <t>Primosfc</t>
  </si>
  <si>
    <t>EXERCITE-SE DE CORPO E ALMA</t>
  </si>
  <si>
    <t>2016-09-03T15:10:56.198439</t>
  </si>
  <si>
    <t>silvano de souza ferreira</t>
  </si>
  <si>
    <t>selma torres de abreu</t>
  </si>
  <si>
    <t>exercite_se_de_corpo_e_alma_b5b3</t>
  </si>
  <si>
    <t>Arrecadação em Pról do Panamericano de Kickboxing</t>
  </si>
  <si>
    <t>2016-08-21T00:24:41.212527</t>
  </si>
  <si>
    <t>2016-10-05T23:59:59.999999</t>
  </si>
  <si>
    <t>Jéssica Santos de Oliveira</t>
  </si>
  <si>
    <t>Jéssica Santos</t>
  </si>
  <si>
    <t>PanamericanoKickboxing2016</t>
  </si>
  <si>
    <t>Poker Approach</t>
  </si>
  <si>
    <t>2017-02-21T18:28:32.153524</t>
  </si>
  <si>
    <t>2017-04-22T23:59:59.999999</t>
  </si>
  <si>
    <t>Elenice de Campos Pereira</t>
  </si>
  <si>
    <t>Fábio Pereira Tatu</t>
  </si>
  <si>
    <t>poker_approach_ec0f</t>
  </si>
  <si>
    <t>Campeonato de Slackline no X-Games</t>
  </si>
  <si>
    <t>2016-04-05T22:47:37.187101</t>
  </si>
  <si>
    <t>Elvira Blockwel</t>
  </si>
  <si>
    <t>Diogo Fernando</t>
  </si>
  <si>
    <t>campeonato_de_slackline_no_x_games_b3bd</t>
  </si>
  <si>
    <t>Apoie um atleta</t>
  </si>
  <si>
    <t>2016-08-29T17:20:47.222162</t>
  </si>
  <si>
    <t>2016-10-08T23:59:59.999999</t>
  </si>
  <si>
    <t>Carlos Ricardo Aldabo Lopez</t>
  </si>
  <si>
    <t>Carlos Aldabó</t>
  </si>
  <si>
    <t>apoie_um_atleta_93c8</t>
  </si>
  <si>
    <t>FAIXA PRETA -2º Dan - TAEKWONDO</t>
  </si>
  <si>
    <t>2017-01-12T20:13:07.011918</t>
  </si>
  <si>
    <t>2017-07-07T23:59:59.999999</t>
  </si>
  <si>
    <t>thamyris de farias furtado cunha</t>
  </si>
  <si>
    <t>Thamyris Cunha</t>
  </si>
  <si>
    <t>Nova Iguaçu</t>
  </si>
  <si>
    <t>faixa_preta_2_dan_taekwondo_fda1</t>
  </si>
  <si>
    <t>Skate na aldeia</t>
  </si>
  <si>
    <t>2017-05-29T15:06:15.494715</t>
  </si>
  <si>
    <t>2017-06-18T23:59:59.999999</t>
  </si>
  <si>
    <t>Mateus Santana pinho</t>
  </si>
  <si>
    <t>Ingrid Backer</t>
  </si>
  <si>
    <t>skatenaaldeia</t>
  </si>
  <si>
    <t>Bolas pras crianças</t>
  </si>
  <si>
    <t>2018-02-15T11:58:56.201512</t>
  </si>
  <si>
    <t>2018-04-16T23:59:59.999999</t>
  </si>
  <si>
    <t>Antonio Carlos Pereira Lima Junior</t>
  </si>
  <si>
    <t>bolas_pras_criancas_a886</t>
  </si>
  <si>
    <t>Academia Budokan Karatê Cidadão do bem</t>
  </si>
  <si>
    <t>2018-01-19T11:58:36.758745</t>
  </si>
  <si>
    <t>2018-04-19T23:59:59.999999</t>
  </si>
  <si>
    <t>Aparecida Michele da Silva</t>
  </si>
  <si>
    <t>Michele Silva Verchese</t>
  </si>
  <si>
    <t>Pureza</t>
  </si>
  <si>
    <t>academia_budokan_karate_cidadao_do_bem_3638</t>
  </si>
  <si>
    <t>Recorde de Paraquedismo</t>
  </si>
  <si>
    <t>2016-09-05T13:56:11.841312</t>
  </si>
  <si>
    <t>Eduardo de Proft Cardoso</t>
  </si>
  <si>
    <t>Cardoso</t>
  </si>
  <si>
    <t>recorde_de_paraquedismo_3a70</t>
  </si>
  <si>
    <t xml:space="preserve">Me torna um atleta profissional em flyboard </t>
  </si>
  <si>
    <t>2017-11-23T00:02:43.553355</t>
  </si>
  <si>
    <t>2018-01-22T23:59:59.999999</t>
  </si>
  <si>
    <t>Thiago marciel sereghetti</t>
  </si>
  <si>
    <t>me_torna_um_atleta_profissional_em_flyboard_728d</t>
  </si>
  <si>
    <t>ACDL - Atlética de Comunicação e Design UNA</t>
  </si>
  <si>
    <t>2017-10-16T17:07:59.761928</t>
  </si>
  <si>
    <t>2017-12-15T23:59:59.999999</t>
  </si>
  <si>
    <t>Pedro Gonçalves</t>
  </si>
  <si>
    <t>acdl</t>
  </si>
  <si>
    <t xml:space="preserve">Formatura e Troca de Corda Ginga Bahia Capoeira </t>
  </si>
  <si>
    <t>2017-03-17T05:17:23.457148</t>
  </si>
  <si>
    <t>Agislane dos Santos Souza</t>
  </si>
  <si>
    <t>Dan Souza</t>
  </si>
  <si>
    <t>formatura_e_troca_de_corda_ginga_bahia_capoeira_30_anos_72f3</t>
  </si>
  <si>
    <t>Precisamos de uma quadra de esportes. Ajude!</t>
  </si>
  <si>
    <t>2019-07-03T15:45:15.081328</t>
  </si>
  <si>
    <t>Associação Projeto Crescer do ABC</t>
  </si>
  <si>
    <t>CASA RONALD ABC</t>
  </si>
  <si>
    <t>precisamosdeumaquadra</t>
  </si>
  <si>
    <t>Arrecadação de premiações para a 1ª etapa da LCI</t>
  </si>
  <si>
    <t>2017-03-25T20:17:52.48821</t>
  </si>
  <si>
    <t>2017-04-24T23:59:59.999999</t>
  </si>
  <si>
    <t>João Paulo de Oliveira</t>
  </si>
  <si>
    <t>João Paulo Labeda</t>
  </si>
  <si>
    <t>lci</t>
  </si>
  <si>
    <t xml:space="preserve">Palmeiras no coração </t>
  </si>
  <si>
    <t>2017-10-02T23:25:37.66196</t>
  </si>
  <si>
    <t>2018-01-10T23:59:59.999999</t>
  </si>
  <si>
    <t>Rafael jose</t>
  </si>
  <si>
    <t>Altair</t>
  </si>
  <si>
    <t>palmeiras_no_coracao_bc69</t>
  </si>
  <si>
    <t>Arte Suave</t>
  </si>
  <si>
    <t>2017-03-26T13:09:20.453685</t>
  </si>
  <si>
    <t>2018-03-26T23:59:59.999999</t>
  </si>
  <si>
    <t>Fabiano da Silva</t>
  </si>
  <si>
    <t>Vila Velha</t>
  </si>
  <si>
    <t>arte_suave_b36e</t>
  </si>
  <si>
    <t>Duda no Internacional Master IBJJF</t>
  </si>
  <si>
    <t>2017-04-19T23:45:49.938961</t>
  </si>
  <si>
    <t>Michely Barbosa Garcia Danelli</t>
  </si>
  <si>
    <t>Frei Mizinho Cristo</t>
  </si>
  <si>
    <t>duda_no_internacional_master_ibjjf_6753</t>
  </si>
  <si>
    <t>Minha Groove</t>
  </si>
  <si>
    <t>2016-06-30T23:35:58.376084</t>
  </si>
  <si>
    <t>2016-08-29T23:59:59.999999</t>
  </si>
  <si>
    <t>Júdia Suelen</t>
  </si>
  <si>
    <t>Martinópolis</t>
  </si>
  <si>
    <t>minhabikegroove</t>
  </si>
  <si>
    <t>Volei Cuiabá na taça Paraná 2017</t>
  </si>
  <si>
    <t>2017-10-12T19:12:58.959764</t>
  </si>
  <si>
    <t>2017-10-25T23:59:59.999999</t>
  </si>
  <si>
    <t>Adalberto Ferreira Dias Filho</t>
  </si>
  <si>
    <t>professor Adalberto Ferreira</t>
  </si>
  <si>
    <t>volei_cuiaba_na_taca_parana_2017_5914</t>
  </si>
  <si>
    <t>Esporte pra mudar a vida.</t>
  </si>
  <si>
    <t>2017-03-31T15:46:23.503004</t>
  </si>
  <si>
    <t>Felipe Cardoso</t>
  </si>
  <si>
    <t>esporte_pra_mudar_a_vida_c87e</t>
  </si>
  <si>
    <t xml:space="preserve">BMX NA RUA </t>
  </si>
  <si>
    <t>2017-03-31T14:48:47.876423</t>
  </si>
  <si>
    <t xml:space="preserve">Jose Antonio Cota - me </t>
  </si>
  <si>
    <t xml:space="preserve">Gustavo Ferreira Cota </t>
  </si>
  <si>
    <t>BMX-NARUA</t>
  </si>
  <si>
    <t>VOLUNTÁRIO OLIMPÍADAS RIO 2016</t>
  </si>
  <si>
    <t>2016-07-20T14:56:46.711393</t>
  </si>
  <si>
    <t>2016-07-23T23:59:59.999999</t>
  </si>
  <si>
    <t>DAVID TEIXEIRA DE BRITO NETO</t>
  </si>
  <si>
    <t>IPS - SOLIDARIEDADE BRASIL</t>
  </si>
  <si>
    <t>voluntario_rio_2016_38b0</t>
  </si>
  <si>
    <t>Copa Império da Tijuca de Jiu-Jitsu</t>
  </si>
  <si>
    <t>2017-04-27T17:49:23.016352</t>
  </si>
  <si>
    <t>Fabrício de Oliveira Toth Bellas</t>
  </si>
  <si>
    <t>Diretor de Patrocínios do G.R.E.S.E. Império da Tijuca</t>
  </si>
  <si>
    <t>copa_imperio_da_tijuca_de_jiu_jitsu_080e</t>
  </si>
  <si>
    <t>Jiujtso do bem!!!</t>
  </si>
  <si>
    <t>2016-06-03T23:01:50.260597</t>
  </si>
  <si>
    <t>2016-07-03T23:59:59.999999</t>
  </si>
  <si>
    <t>Camila August Micelli</t>
  </si>
  <si>
    <t>Léto Wellington Lucena</t>
  </si>
  <si>
    <t>jiujtso_do_bem_cb9e</t>
  </si>
  <si>
    <t xml:space="preserve">Projeto Esporte Náutico para Deficientes </t>
  </si>
  <si>
    <t>2016-07-04T10:40:46.152301</t>
  </si>
  <si>
    <t>2016-08-13T23:59:59.999999</t>
  </si>
  <si>
    <t xml:space="preserve">Paulo Cesar Jordão  </t>
  </si>
  <si>
    <t>Paulo Jordao</t>
  </si>
  <si>
    <t>Iguaba Grande</t>
  </si>
  <si>
    <t>projeto_esporte_iguaba</t>
  </si>
  <si>
    <t>Campeonato LandSurfing Brasil - João Pessoa</t>
  </si>
  <si>
    <t>2016-07-14T12:57:15.960323</t>
  </si>
  <si>
    <t>christian bento cordeiro</t>
  </si>
  <si>
    <t>Christian Cordeiro</t>
  </si>
  <si>
    <t>campeonatolandsurfingbrasiljp</t>
  </si>
  <si>
    <t xml:space="preserve">Doe um kimono </t>
  </si>
  <si>
    <t>2017-11-19T13:10:18.094356</t>
  </si>
  <si>
    <t>2017-12-19T23:59:59.999999</t>
  </si>
  <si>
    <t>Marcos Anísio Soares Mattos</t>
  </si>
  <si>
    <t>Marcos sensei rasta</t>
  </si>
  <si>
    <t>doe_um_kimono_para_o_instituto_caminho_suave_de_judo_d696</t>
  </si>
  <si>
    <t>Uma bike para Mariana</t>
  </si>
  <si>
    <t>2017-02-20T11:26:28.484609</t>
  </si>
  <si>
    <t>2017-05-16T23:59:59.999999</t>
  </si>
  <si>
    <t>Mariana Rodrigues</t>
  </si>
  <si>
    <t>Mariana R</t>
  </si>
  <si>
    <t>umabikeparamariana</t>
  </si>
  <si>
    <t>Ajude a Tia Neri a transformar vidas</t>
  </si>
  <si>
    <t>2016-11-26T01:44:01.683093</t>
  </si>
  <si>
    <t>2017-03-26T23:59:59.999999</t>
  </si>
  <si>
    <t>EUGENIA LUCIA ARAUJO FERREIRA</t>
  </si>
  <si>
    <t>Lucia Articuladores</t>
  </si>
  <si>
    <t>Parintins</t>
  </si>
  <si>
    <t>ajude_a_tia_neri_a_transformar_vidas_b23b</t>
  </si>
  <si>
    <t>PARCEIROS CONTATO TOTAL FORMANDO CAMPEOES</t>
  </si>
  <si>
    <t>2017-11-02T15:31:55.492681</t>
  </si>
  <si>
    <t>2018-01-01T23:59:59.999999</t>
  </si>
  <si>
    <t>Paulo Cesar Arcanjo Lage</t>
  </si>
  <si>
    <t>Jandira</t>
  </si>
  <si>
    <t>parceiros_contato_total_formando_campeoes_40b2</t>
  </si>
  <si>
    <t xml:space="preserve">Em busca do sonho </t>
  </si>
  <si>
    <t>2017-01-30T20:04:20.113619</t>
  </si>
  <si>
    <t xml:space="preserve">Maria aparecida de Oliveira Duarte </t>
  </si>
  <si>
    <t xml:space="preserve">Gabriel </t>
  </si>
  <si>
    <t>Guarujá</t>
  </si>
  <si>
    <t>em_busca_do_sonho_f630</t>
  </si>
  <si>
    <t>Campeonato Jiu Jitsu Vitoria da Conquista Bahia</t>
  </si>
  <si>
    <t>2016-12-12T18:15:58.831174</t>
  </si>
  <si>
    <t>Luiz Henrique de souza sampaio Antunes</t>
  </si>
  <si>
    <t>Ronaldo Jacaré ( Marron)</t>
  </si>
  <si>
    <t>Vitória da Conquista</t>
  </si>
  <si>
    <t>campeonato_jiu_jitsu_vitoria_da_conquista_bahia_fd3d</t>
  </si>
  <si>
    <t>1º Campeonato KONG Slackline - Campinas/SP</t>
  </si>
  <si>
    <t>2016-11-21T13:30:43.969543</t>
  </si>
  <si>
    <t>Gabriel de Oliveira Santos Henrique</t>
  </si>
  <si>
    <t>Equipe KONG Slackline</t>
  </si>
  <si>
    <t>slacklineparatodos</t>
  </si>
  <si>
    <t>Kit livre (minha independência)</t>
  </si>
  <si>
    <t>2023-01-31T20:18:05.596309</t>
  </si>
  <si>
    <t>2023-09-09T23:59:59.999999</t>
  </si>
  <si>
    <t>Ubirajara Caetano Zambotto</t>
  </si>
  <si>
    <t>Bike Cura Real</t>
  </si>
  <si>
    <t>Ourinhos</t>
  </si>
  <si>
    <t>kit_livre_minha_independencia_48cb</t>
  </si>
  <si>
    <t xml:space="preserve">Natal sem Fome Fonte Mirim </t>
  </si>
  <si>
    <t>2016-11-11T20:19:46.885856</t>
  </si>
  <si>
    <t>2016-12-01T23:59:59.999999</t>
  </si>
  <si>
    <t>RODRIGO DA SILVA MORAIS</t>
  </si>
  <si>
    <t xml:space="preserve">Contra Mestre Cabeça </t>
  </si>
  <si>
    <t>natal_sem_fome_854c</t>
  </si>
  <si>
    <t>Torneio de Verão 2017</t>
  </si>
  <si>
    <t>2016-12-06T02:27:03.667699</t>
  </si>
  <si>
    <t>2017-01-20T23:59:59.999999</t>
  </si>
  <si>
    <t>Seclerb Araujo Vitorino</t>
  </si>
  <si>
    <t>Seclerb A. Vitorino</t>
  </si>
  <si>
    <t>Poá</t>
  </si>
  <si>
    <t>torneio_de_verao_2017_fc96</t>
  </si>
  <si>
    <t>XX BATIZADO E TROCA DE CORDAS (COMUNIDADE VIOLA)</t>
  </si>
  <si>
    <t>2017-04-09T17:45:25.840554</t>
  </si>
  <si>
    <t>2017-10-06T23:59:59.999999</t>
  </si>
  <si>
    <t>Associação de Capoeira Viola de Ouro</t>
  </si>
  <si>
    <t>Camaçari</t>
  </si>
  <si>
    <t>batizadocomunidadeviola</t>
  </si>
  <si>
    <t>F1600 - C.L Racing Motorsport</t>
  </si>
  <si>
    <t>2016-01-06T12:56:28.375443</t>
  </si>
  <si>
    <t>2017-01-06T23:59:59.999999</t>
  </si>
  <si>
    <t>Lukas Beux</t>
  </si>
  <si>
    <t>projetof1600</t>
  </si>
  <si>
    <t>Seminario de Wing Chun Kung fu no RJ</t>
  </si>
  <si>
    <t>2017-03-07T21:03:04.636725</t>
  </si>
  <si>
    <t>2017-04-06T23:59:59.999999</t>
  </si>
  <si>
    <t>Tulio Queto de Souza Pinto</t>
  </si>
  <si>
    <t>seminario_wing_chun_rj</t>
  </si>
  <si>
    <t>StrikET</t>
  </si>
  <si>
    <t>2017-07-17T16:39:52.775452</t>
  </si>
  <si>
    <t>Gabriel Menezes de Paula silva</t>
  </si>
  <si>
    <t>Gabriel Menezes</t>
  </si>
  <si>
    <t>Fernandópolis</t>
  </si>
  <si>
    <t>striket_d899</t>
  </si>
  <si>
    <t>Ilha futsal</t>
  </si>
  <si>
    <t>2017-06-09T18:03:28.05466</t>
  </si>
  <si>
    <t>2017-08-08T23:59:59.999999</t>
  </si>
  <si>
    <t>Marden Barreto</t>
  </si>
  <si>
    <t>Quixeramobim</t>
  </si>
  <si>
    <t>ilha_futsal_34e4</t>
  </si>
  <si>
    <t>Renascendo nas Águas do Canal da Mancha</t>
  </si>
  <si>
    <t>2017-05-04T14:00:57.469827</t>
  </si>
  <si>
    <t>2017-08-02T23:59:59.999999</t>
  </si>
  <si>
    <t>Salomão da Silva Albuquerque Pera Bittencourt</t>
  </si>
  <si>
    <t>renascercanaldamancha</t>
  </si>
  <si>
    <t>Ginástica Rítmica</t>
  </si>
  <si>
    <t>2017-04-08T19:34:48.238981</t>
  </si>
  <si>
    <t>2017-08-06T23:59:59.999999</t>
  </si>
  <si>
    <t>ginastica_ritmica_b48e</t>
  </si>
  <si>
    <t>Strong Kids</t>
  </si>
  <si>
    <t>2017-05-13T14:15:12.952325</t>
  </si>
  <si>
    <t>2017-06-12T23:59:59.999999</t>
  </si>
  <si>
    <t>Araldo Rosa de Pontes</t>
  </si>
  <si>
    <t>Projeto Social STRONG KIDS</t>
  </si>
  <si>
    <t>strongkids</t>
  </si>
  <si>
    <t>Associação Meninos Bons De Bola (MBB)</t>
  </si>
  <si>
    <t>2017-12-19T00:13:28.915496</t>
  </si>
  <si>
    <t>2018-02-17T23:59:59.999999</t>
  </si>
  <si>
    <t>Raphael Henrique Martins</t>
  </si>
  <si>
    <t>republica_meninos_bons_de_bola_mbb_495e</t>
  </si>
  <si>
    <t>Realizar um sonho de ter uma academia</t>
  </si>
  <si>
    <t>2017-06-21T22:33:27.266346</t>
  </si>
  <si>
    <t>Aryadna Carneiro do Patrocínio</t>
  </si>
  <si>
    <t>Aryadna</t>
  </si>
  <si>
    <t>realizar_um_sonho_de_ter_uma_academia_preciso_de_28_mil_7183</t>
  </si>
  <si>
    <t>LUTA DO BEM</t>
  </si>
  <si>
    <t>2017-05-01T14:21:27.314576</t>
  </si>
  <si>
    <t>2017-07-17T23:59:59.999999</t>
  </si>
  <si>
    <t>PATRICIO DELLA ROVERE PAULA</t>
  </si>
  <si>
    <t>luta_do_bem_mais_tempo_no_tatame_menos_tempo_na_rua_8d63</t>
  </si>
  <si>
    <t>Apoie o futebol feminino</t>
  </si>
  <si>
    <t>2017-03-12T13:04:05.335682</t>
  </si>
  <si>
    <t>2017-05-11T23:59:59.999999</t>
  </si>
  <si>
    <t>Ilson Cristian Espinosa glir</t>
  </si>
  <si>
    <t>apoie_o_futebol_feminino_1239</t>
  </si>
  <si>
    <t xml:space="preserve">Sonho de jogar Futebol Americano </t>
  </si>
  <si>
    <t>2017-05-21T14:20:23.482888</t>
  </si>
  <si>
    <t>2017-06-20T23:59:59.999999</t>
  </si>
  <si>
    <t xml:space="preserve">Deybson Domingos dos Santos </t>
  </si>
  <si>
    <t>Deybson Domingos</t>
  </si>
  <si>
    <t>futebol_americano_d5a6</t>
  </si>
  <si>
    <t>faça parte do meu sonho.</t>
  </si>
  <si>
    <t>2017-04-12T12:07:42.961642</t>
  </si>
  <si>
    <t>Pedro Alan cruz pimentel</t>
  </si>
  <si>
    <t>faca_parte_do_meu_sonho_0654</t>
  </si>
  <si>
    <t>Marca sustentável de shapes old school</t>
  </si>
  <si>
    <t>2017-01-19T00:52:25.286344</t>
  </si>
  <si>
    <t>2017-03-20T23:59:59.999999</t>
  </si>
  <si>
    <t>mauricio de souza araujo</t>
  </si>
  <si>
    <t>Mauricio Araujo</t>
  </si>
  <si>
    <t>marca_sustentavel_de_shapes_old_school_02ce</t>
  </si>
  <si>
    <t>Acesso Radical Skate para todos</t>
  </si>
  <si>
    <t>2017-03-07T17:46:41.099504</t>
  </si>
  <si>
    <t>2017-05-06T23:59:59.999999</t>
  </si>
  <si>
    <t>rochelle fraga benites</t>
  </si>
  <si>
    <t>acesso radical</t>
  </si>
  <si>
    <t>acesso_radical_skate_para_todos</t>
  </si>
  <si>
    <t>Três Atletas De Futuro!</t>
  </si>
  <si>
    <t>2017-03-30T02:09:41.692524</t>
  </si>
  <si>
    <t>2018-03-30T23:59:59.999999</t>
  </si>
  <si>
    <t xml:space="preserve">Maria dos Santos Merces </t>
  </si>
  <si>
    <t>Maria Merces</t>
  </si>
  <si>
    <t>gemeasatletaskarate</t>
  </si>
  <si>
    <t>Mountain Bike na Escola</t>
  </si>
  <si>
    <t>2016-08-15T10:01:40.104399</t>
  </si>
  <si>
    <t>Roni da Costa Machado</t>
  </si>
  <si>
    <t>Jucurutu</t>
  </si>
  <si>
    <t>mountain_bike_na_escola_fd18</t>
  </si>
  <si>
    <t>Expedição Marajó com Responsabilidade Social.</t>
  </si>
  <si>
    <t>2016-08-22T23:44:27.809112</t>
  </si>
  <si>
    <t>2017-01-19T23:59:59.999999</t>
  </si>
  <si>
    <t>ASSOCIAÇÃO CONFRARIA AMIGOS DO JIPE - ACAJIPE</t>
  </si>
  <si>
    <t>CONFRARIA AMIGOS DO JIPE</t>
  </si>
  <si>
    <t>expedicaomarajo</t>
  </si>
  <si>
    <t>Incentivo a atleta</t>
  </si>
  <si>
    <t>2017-04-13T15:01:03.617345</t>
  </si>
  <si>
    <t>alderedo farias</t>
  </si>
  <si>
    <t>incentivo_a_atleta_ca6c</t>
  </si>
  <si>
    <t>Circo da F1</t>
  </si>
  <si>
    <t>2017-06-21T02:20:56.258357</t>
  </si>
  <si>
    <t>DAVIKSSON HENRIQUE CORREA COSTA</t>
  </si>
  <si>
    <t>Davi Henrique</t>
  </si>
  <si>
    <t>circodaf1</t>
  </si>
  <si>
    <t>Sonho de Atletas</t>
  </si>
  <si>
    <t>2017-04-19T18:56:44.702367</t>
  </si>
  <si>
    <t>MARIA DO CARMO ALVES</t>
  </si>
  <si>
    <t>Ester Alves</t>
  </si>
  <si>
    <t>sonhodeatletas</t>
  </si>
  <si>
    <t>UKSRP - PROJETO DE KARATE DE APOIO</t>
  </si>
  <si>
    <t>2017-04-19T20:12:09.457972</t>
  </si>
  <si>
    <t>Antonio Carlos dos Reis Gomes</t>
  </si>
  <si>
    <t>Sensei Antonio Carlos ("Carlão")</t>
  </si>
  <si>
    <t>uksrp</t>
  </si>
  <si>
    <t>Fisiculturismo e a Diabetes</t>
  </si>
  <si>
    <t>2016-06-23T16:03:36.88941</t>
  </si>
  <si>
    <t>Soair José koifman machado</t>
  </si>
  <si>
    <t>Soair  Koifman</t>
  </si>
  <si>
    <t>fisiculturismo_e_a_diabetes_0519</t>
  </si>
  <si>
    <t>Karatecas rumo ao Brasileiro</t>
  </si>
  <si>
    <t>2017-05-12T10:58:13.625614</t>
  </si>
  <si>
    <t>2017-05-27T23:59:59.999999</t>
  </si>
  <si>
    <t>Alex De Castro Barbosa</t>
  </si>
  <si>
    <t>Taboão da Serra</t>
  </si>
  <si>
    <t>karatecas_rumo_ao_brasileiro_10ae</t>
  </si>
  <si>
    <t>Voluntário Olimpiadas</t>
  </si>
  <si>
    <t>2016-07-07T21:08:37.401168</t>
  </si>
  <si>
    <t>2016-07-27T23:59:59.999999</t>
  </si>
  <si>
    <t>KARLLA MIRANDA DA COSTA</t>
  </si>
  <si>
    <t>Karlla Costa</t>
  </si>
  <si>
    <t>olimpiadas</t>
  </si>
  <si>
    <t xml:space="preserve">Primeira meia maratona </t>
  </si>
  <si>
    <t>2018-03-04T00:53:40.515496</t>
  </si>
  <si>
    <t>2018-03-29T23:59:59.999999</t>
  </si>
  <si>
    <t xml:space="preserve">Jeferson Henrique Pires Silva </t>
  </si>
  <si>
    <t>primeira_meia_maratona_8701</t>
  </si>
  <si>
    <t>Aplicativo saúde de corpo e mente</t>
  </si>
  <si>
    <t>2017-04-05T18:24:11.874942</t>
  </si>
  <si>
    <t>2017-04-19T23:59:59.999999</t>
  </si>
  <si>
    <t>Ademir B Purin Junior</t>
  </si>
  <si>
    <t>Junior</t>
  </si>
  <si>
    <t>aplicativo_saude_corpo_mente_f8ff</t>
  </si>
  <si>
    <t>Aparelho para musculação/fisioterapia</t>
  </si>
  <si>
    <t>2017-05-23T02:04:26.12312</t>
  </si>
  <si>
    <t>aparelho_para_musculacao_fisioterapia_direcionada_ao_fortalecimento_da_musculatura_deixado_de_lado_pela_maioria_das_pessoas_f65e</t>
  </si>
  <si>
    <t>Projeto Social Águia de TaeKwonDo</t>
  </si>
  <si>
    <t>2017-05-03T23:27:51.280458</t>
  </si>
  <si>
    <t>2017-06-02T23:59:59.999999</t>
  </si>
  <si>
    <t>Cantídio Rodrigues Gomes Filho</t>
  </si>
  <si>
    <t>Cantídio Filho</t>
  </si>
  <si>
    <t>projeto_aguiadetaekwondo</t>
  </si>
  <si>
    <t xml:space="preserve">IV TAÇA DE ORIENTAÇÃO EM MOUNTAIN BIKE </t>
  </si>
  <si>
    <t>2016-08-17T19:51:43.162682</t>
  </si>
  <si>
    <t>2016-11-15T23:59:59.999999</t>
  </si>
  <si>
    <t>JORY LESSA RIBEIRO</t>
  </si>
  <si>
    <t>Jory Ribeiro</t>
  </si>
  <si>
    <t>iv_taca_de_orientacao_em_mountain_bike_cb26</t>
  </si>
  <si>
    <t>ACELERA ALE #13</t>
  </si>
  <si>
    <t>2017-12-14T23:12:20.474838</t>
  </si>
  <si>
    <t>Alexandre Martins Zaiczuk</t>
  </si>
  <si>
    <t>Alexandre</t>
  </si>
  <si>
    <t>acelera_ale_13_d0ad</t>
  </si>
  <si>
    <t>Marcos e Luis no mundial de triathlon no Canadá</t>
  </si>
  <si>
    <t>2017-05-26T22:37:48.126604</t>
  </si>
  <si>
    <t>2017-07-25T23:59:59.999999</t>
  </si>
  <si>
    <t>Marcos Brunno Sá Leitão Vieira Costa</t>
  </si>
  <si>
    <t>Marcos Brunno</t>
  </si>
  <si>
    <t>Amaraji</t>
  </si>
  <si>
    <t>marcos_e_luis_no_mundial_de_triathlon_de_longa_distancia_no_canada_0799</t>
  </si>
  <si>
    <t xml:space="preserve">Sorriso criança </t>
  </si>
  <si>
    <t>2017-06-01T16:22:38.779024</t>
  </si>
  <si>
    <t>2017-07-31T23:59:59.999999</t>
  </si>
  <si>
    <t xml:space="preserve">Felipe garcia sorrilha rodrigues </t>
  </si>
  <si>
    <t>Conchas</t>
  </si>
  <si>
    <t>sorriso_crianca_dded</t>
  </si>
  <si>
    <t>#estamosjuntosmaluh</t>
  </si>
  <si>
    <t>2017-10-10T23:27:00.714139</t>
  </si>
  <si>
    <t>2017-11-04T23:59:59.999999</t>
  </si>
  <si>
    <t>Maria Luiza Arantes Franca</t>
  </si>
  <si>
    <t>estamosjuntosmaluh</t>
  </si>
  <si>
    <t>Inclusão no Esporte Através da Bola</t>
  </si>
  <si>
    <t>2017-06-30T20:20:00.917877</t>
  </si>
  <si>
    <t>2017-08-29T23:59:59.999999</t>
  </si>
  <si>
    <t>Daiane Soares da Silva</t>
  </si>
  <si>
    <t>Daiane Soares</t>
  </si>
  <si>
    <t>Duque de Caxias</t>
  </si>
  <si>
    <t>ieab</t>
  </si>
  <si>
    <t xml:space="preserve">LMA Luta Mesclada de Artes Adote um Aluno </t>
  </si>
  <si>
    <t>2017-04-11T14:35:40.491122</t>
  </si>
  <si>
    <t>Felipe Pereira Santos</t>
  </si>
  <si>
    <t>Itatiba</t>
  </si>
  <si>
    <t>lma_luta_mesclada_de_artes_adote_um_aluno_fd36</t>
  </si>
  <si>
    <t xml:space="preserve">Realize nossos sonhos </t>
  </si>
  <si>
    <t>2018-10-19T00:16:50.399775</t>
  </si>
  <si>
    <t>2018-12-30T23:59:59.999999</t>
  </si>
  <si>
    <t>Lucas Gabriel Araujo Dos Santos</t>
  </si>
  <si>
    <t>Quem sou eu??  Eu sou um campeão!!!</t>
  </si>
  <si>
    <t>Cabo de Santo Agostinho</t>
  </si>
  <si>
    <t>realize_nossos_sonhos_5374</t>
  </si>
  <si>
    <t>restaurar loja de bikes</t>
  </si>
  <si>
    <t>2017-06-12T17:07:34.550857</t>
  </si>
  <si>
    <t>2017-08-11T23:59:59.999999</t>
  </si>
  <si>
    <t>jesiel samuel santos veiga</t>
  </si>
  <si>
    <t>d.j bikes</t>
  </si>
  <si>
    <t>restaurar_loja_de_bikes_20b2</t>
  </si>
  <si>
    <t>INOVAÇÃO NO ESPORTE</t>
  </si>
  <si>
    <t>2017-08-16T08:35:18.122813</t>
  </si>
  <si>
    <t>Alexsander Gomes</t>
  </si>
  <si>
    <t>Ribeirão das Neves</t>
  </si>
  <si>
    <t>inovacao_no_esporte_9e4c</t>
  </si>
  <si>
    <t>Jefferson Santos</t>
  </si>
  <si>
    <t>2017-02-21T22:08:20.29665</t>
  </si>
  <si>
    <t>2017-12-18T23:59:59.999999</t>
  </si>
  <si>
    <t>JEFFERSON BISPO SANTOS JUNIOR</t>
  </si>
  <si>
    <t>JEFFERSON SANTOS</t>
  </si>
  <si>
    <t>jefferson_santos_karate</t>
  </si>
  <si>
    <t>Todos pelo Skate</t>
  </si>
  <si>
    <t>2017-08-29T12:52:50.565613</t>
  </si>
  <si>
    <t>2017-10-28T23:59:59.999999</t>
  </si>
  <si>
    <t>Daniel Henrique Costa de Abreu</t>
  </si>
  <si>
    <t>todos_pelo_skate_3c5a</t>
  </si>
  <si>
    <t>Abertura do Battlefield PB</t>
  </si>
  <si>
    <t>2017-12-07T20:04:32.922917</t>
  </si>
  <si>
    <t>2018-02-05T23:59:59.999999</t>
  </si>
  <si>
    <t>JOAQUIM FIRMINO NETO</t>
  </si>
  <si>
    <t>JOAQUIM NETO</t>
  </si>
  <si>
    <t>Santa Rita</t>
  </si>
  <si>
    <t>battlefield_pb</t>
  </si>
  <si>
    <t>MARLENE E EU</t>
  </si>
  <si>
    <t>2018-02-03T03:22:26.209079</t>
  </si>
  <si>
    <t>2018-04-04T23:59:59.999999</t>
  </si>
  <si>
    <t>ISAQUE CANO</t>
  </si>
  <si>
    <t>marlene_e_eu_b195</t>
  </si>
  <si>
    <t>BEST sports - Temporada 2020</t>
  </si>
  <si>
    <t>2020-03-16T09:39:03.681064</t>
  </si>
  <si>
    <t>2022-01-23T23:59:59.999999</t>
  </si>
  <si>
    <t>best_sports_temporada_2020</t>
  </si>
  <si>
    <t>Projeto Formando Campeões</t>
  </si>
  <si>
    <t>2017-10-11T16:40:22.358903</t>
  </si>
  <si>
    <t>2018-04-09T23:59:59.999999</t>
  </si>
  <si>
    <t>Daisy Lima de Souza</t>
  </si>
  <si>
    <t>formando_campeoes_7bb3</t>
  </si>
  <si>
    <t>Vida Saudavel</t>
  </si>
  <si>
    <t>2017-01-24T18:32:44.622379</t>
  </si>
  <si>
    <t>WILSON DUARTE DA SILVA</t>
  </si>
  <si>
    <t>Corrida de Rua</t>
  </si>
  <si>
    <t>vida_saudavel_06af</t>
  </si>
  <si>
    <t>INVESTIMENTO 110% - LOJA DE MATERIAL ESPORTIVO</t>
  </si>
  <si>
    <t>2017-11-05T17:14:45.996929</t>
  </si>
  <si>
    <t>2018-01-04T23:59:59.999999</t>
  </si>
  <si>
    <t>ancira oridia da silva nogueira</t>
  </si>
  <si>
    <t>Nova Friburgo</t>
  </si>
  <si>
    <t>investimento_110_loja_de_material_esportivo_df0c</t>
  </si>
  <si>
    <t>Cadeirante feliz</t>
  </si>
  <si>
    <t>2021-05-06T23:07:21.260863</t>
  </si>
  <si>
    <t>2021-09-03T23:59:59.999999</t>
  </si>
  <si>
    <t xml:space="preserve">Franklin Damacena Oliveira Cavalcante </t>
  </si>
  <si>
    <t>Franklin Damaceno</t>
  </si>
  <si>
    <t>Monte Carmelo</t>
  </si>
  <si>
    <t>cadeirante_feliz_9ae5</t>
  </si>
  <si>
    <t>Rugby para Todos</t>
  </si>
  <si>
    <t>2017-02-01T14:51:15.417607</t>
  </si>
  <si>
    <t>2018-01-02T23:59:59.999999</t>
  </si>
  <si>
    <t>João Luiz Teixeira Xavier</t>
  </si>
  <si>
    <t>LOCOMOTIVA RUGBY CLUBE</t>
  </si>
  <si>
    <t>rugby_para_todos_c428</t>
  </si>
  <si>
    <t>PROJETO PAREDE DE ESCALADA NA EDUCAÇÃO INFANTIL</t>
  </si>
  <si>
    <t>2017-09-07T23:11:26.784494</t>
  </si>
  <si>
    <t>2017-11-06T23:59:59.999999</t>
  </si>
  <si>
    <t>Instituição de Educação Infantil Pingo DE Mel</t>
  </si>
  <si>
    <t>Pingo DE Mel</t>
  </si>
  <si>
    <t>projeto_parede_de_escalada_na_educacao_infantil_ef2c</t>
  </si>
  <si>
    <t>Campeonato Universitário de Lutas</t>
  </si>
  <si>
    <t>2018-02-26T16:23:36.616494</t>
  </si>
  <si>
    <t>2018-03-28T23:59:59.999999</t>
  </si>
  <si>
    <t>Omar Taky El Din</t>
  </si>
  <si>
    <t>Abadia de Goiás</t>
  </si>
  <si>
    <t>participacao_em_campeonato_universitario_em_kung_fu_wushu_b00e</t>
  </si>
  <si>
    <t xml:space="preserve">Hardin - R6:SIEGE </t>
  </si>
  <si>
    <t>2017-10-08T18:15:16.351995</t>
  </si>
  <si>
    <t>Mikael Soares</t>
  </si>
  <si>
    <t>OficialHardin</t>
  </si>
  <si>
    <t>Gre-Nal: um ambulante no estádio</t>
  </si>
  <si>
    <t>2017-11-21T14:39:36.9077</t>
  </si>
  <si>
    <t>2018-01-20T23:59:59.999999</t>
  </si>
  <si>
    <t>Leonardo Iparraguirre</t>
  </si>
  <si>
    <t>gre_nal_um_ambulante_no_estadio_18b6</t>
  </si>
  <si>
    <t>Recuperação e reforma da quadra de esporte de VGS</t>
  </si>
  <si>
    <t>2017-10-31T14:52:37.69715</t>
  </si>
  <si>
    <t>2017-12-10T23:59:59.999999</t>
  </si>
  <si>
    <t>Guilherme Nicolau</t>
  </si>
  <si>
    <t>Vargem Grande do Sul</t>
  </si>
  <si>
    <t>reforma_da_quadra_de_areia_da_represa_municipal_74b4</t>
  </si>
  <si>
    <t>Quadro para Fabiano Baldasso</t>
  </si>
  <si>
    <t>2017-11-12T16:41:19.682179</t>
  </si>
  <si>
    <t>2017-12-12T23:59:59.999999</t>
  </si>
  <si>
    <t>Maurício Flach Renner</t>
  </si>
  <si>
    <t>Corneta Colorada</t>
  </si>
  <si>
    <t>quadro_para_fabiano_baldasso_5b02</t>
  </si>
  <si>
    <t>Cabras da Peste nos 7 Cumes</t>
  </si>
  <si>
    <t>2017-10-04T08:26:10.669133</t>
  </si>
  <si>
    <t>cabras_da_peste_nos_7_cumes_762b</t>
  </si>
  <si>
    <t>DVD PARA JOGADORES DE FUTEBOL !</t>
  </si>
  <si>
    <t>2017-06-24T16:02:44.98576</t>
  </si>
  <si>
    <t>Diego Mendes da Silva</t>
  </si>
  <si>
    <t>Diego Mendes</t>
  </si>
  <si>
    <t>dvd_para_jogadores_de_futebol_eebd</t>
  </si>
  <si>
    <t>WilD Gaming eSports</t>
  </si>
  <si>
    <t>2017-10-19T12:57:21.619527</t>
  </si>
  <si>
    <t>2017-12-28T23:59:59.999999</t>
  </si>
  <si>
    <t>Davi Cesar Amorelli</t>
  </si>
  <si>
    <t>W1lDG - WilD GaminG</t>
  </si>
  <si>
    <t>wildgaming</t>
  </si>
  <si>
    <t>Mundial de Kendama no Japão 2019</t>
  </si>
  <si>
    <t>2019-04-22T23:22:07.510808</t>
  </si>
  <si>
    <t>2019-06-21T23:59:59.999999</t>
  </si>
  <si>
    <t>Mauricio Sant Anna</t>
  </si>
  <si>
    <t>BRASIL KENDAMA</t>
  </si>
  <si>
    <t>KWC2019</t>
  </si>
  <si>
    <t>JNF Fitness. Galeria Tem Tudo Bangu.</t>
  </si>
  <si>
    <t>2018-03-27T14:21:44.538431</t>
  </si>
  <si>
    <t>JNF Fitness</t>
  </si>
  <si>
    <t>Jonas Nascimento</t>
  </si>
  <si>
    <t>galeriatemtudobangu</t>
  </si>
  <si>
    <t xml:space="preserve">Reinvente-se </t>
  </si>
  <si>
    <t>2018-11-13T21:31:19.795436</t>
  </si>
  <si>
    <t>Thalles Bruno Santana da Silva</t>
  </si>
  <si>
    <t>Thalles Sant'ana</t>
  </si>
  <si>
    <t>reinvente_se_23c1</t>
  </si>
  <si>
    <t>EU POSSO VOAR - Pessoas que não podem andar (porta</t>
  </si>
  <si>
    <t>2016-02-01T11:38:09.733258</t>
  </si>
  <si>
    <t>2016-04-01T23:59:59.999999</t>
  </si>
  <si>
    <t>Claudio Cardoso de Souza</t>
  </si>
  <si>
    <t>Claudio Cardoso</t>
  </si>
  <si>
    <t>EUPOSSOVOAR</t>
  </si>
  <si>
    <t>Copa do Mundo da Rússia 2018</t>
  </si>
  <si>
    <t>2016-09-23T13:22:40.784636</t>
  </si>
  <si>
    <t>2017-09-23T23:59:59.999999</t>
  </si>
  <si>
    <t>Marcos Paulo Castilho Costa</t>
  </si>
  <si>
    <t>russia2018</t>
  </si>
  <si>
    <t xml:space="preserve">Mundial de Karate na Irlanda </t>
  </si>
  <si>
    <t>2017-06-08T16:44:17.108197</t>
  </si>
  <si>
    <t>2017-08-07T23:59:59.999999</t>
  </si>
  <si>
    <t xml:space="preserve">Diane da Silva Araujo </t>
  </si>
  <si>
    <t xml:space="preserve">Mundial de Karate- Do na Irlanda </t>
  </si>
  <si>
    <t>mundial_de_karate_na_irlanda_b6c8</t>
  </si>
  <si>
    <t>Aulas de Karatê</t>
  </si>
  <si>
    <t>2018-10-04T09:14:07.200391</t>
  </si>
  <si>
    <t>2018-12-03T23:59:59.999999</t>
  </si>
  <si>
    <t>Asssociação Beneficiente Maos Solidarias</t>
  </si>
  <si>
    <t>Projeto Mãos Solidárias</t>
  </si>
  <si>
    <t>aulas_de_karate_1674</t>
  </si>
  <si>
    <t>Ajude o Projeto Passos Para o Amanhã</t>
  </si>
  <si>
    <t>2017-07-10T15:39:33.441168</t>
  </si>
  <si>
    <t>2017-09-08T23:59:59.999999</t>
  </si>
  <si>
    <t>Jefferson Bjj</t>
  </si>
  <si>
    <t>ajude_o_projeto_passos_para_o_amanha_edcd</t>
  </si>
  <si>
    <t>equipe Stock car</t>
  </si>
  <si>
    <t>2017-07-17T00:36:29.795233</t>
  </si>
  <si>
    <t>2017-09-15T23:59:59.999999</t>
  </si>
  <si>
    <t>Israel Victor</t>
  </si>
  <si>
    <t>Três Lagoas</t>
  </si>
  <si>
    <t>stock2018</t>
  </si>
  <si>
    <t>PROJETO PÉS CALÇADOS</t>
  </si>
  <si>
    <t>2017-12-13T01:50:29.54265</t>
  </si>
  <si>
    <t>2018-01-27T23:59:59.999999</t>
  </si>
  <si>
    <t>DIEGO RAFAEL CRISPIM</t>
  </si>
  <si>
    <t>DIEGO RAFAEL</t>
  </si>
  <si>
    <t>projeto_pes_calcados_52df</t>
  </si>
  <si>
    <t>2017-11-27T02:19:28.256023</t>
  </si>
  <si>
    <t>2018-01-26T23:59:59.999999</t>
  </si>
  <si>
    <t>Jenisson Edy Viana Bartniski</t>
  </si>
  <si>
    <t>MaisFutebol</t>
  </si>
  <si>
    <t>Realização do meu sonho !</t>
  </si>
  <si>
    <t>2018-03-20T15:26:32.984369</t>
  </si>
  <si>
    <t>Paraná</t>
  </si>
  <si>
    <t>realizacao_do_meu_sonho_3e51</t>
  </si>
  <si>
    <t>Esporte para todos</t>
  </si>
  <si>
    <t>2018-01-04T00:50:37.754479</t>
  </si>
  <si>
    <t>2018-02-18T23:59:59.999999</t>
  </si>
  <si>
    <t>Rafael Ferreira Souza</t>
  </si>
  <si>
    <t>Esporte_para_todos_betim</t>
  </si>
  <si>
    <t>Sonho Esportivo</t>
  </si>
  <si>
    <t>2019-01-26T01:32:38.220552</t>
  </si>
  <si>
    <t>2019-03-27T23:59:59.999999</t>
  </si>
  <si>
    <t>Kaique da Silva Bittencourt Soares</t>
  </si>
  <si>
    <t>Kaique Bittencourt</t>
  </si>
  <si>
    <t>sonho_esportivo_7003</t>
  </si>
  <si>
    <t>futebol para todos</t>
  </si>
  <si>
    <t>2018-04-12T12:55:05.309906</t>
  </si>
  <si>
    <t>2018-06-11T23:59:59.999999</t>
  </si>
  <si>
    <t>ALESSANDRO BRAGA</t>
  </si>
  <si>
    <t>Colíder</t>
  </si>
  <si>
    <t>futebol_para_todos_91da</t>
  </si>
  <si>
    <t>Lazer na Comunidade</t>
  </si>
  <si>
    <t>2018-01-27T23:20:39.576528</t>
  </si>
  <si>
    <t>Rafael Hudson de Souza</t>
  </si>
  <si>
    <t>Projeto Mundo Ideal</t>
  </si>
  <si>
    <t>lazer_na_comunidade_d014</t>
  </si>
  <si>
    <t xml:space="preserve">Cadeira especial de golfe para deficiente </t>
  </si>
  <si>
    <t>2019-05-26T21:18:40.319445</t>
  </si>
  <si>
    <t>2019-09-28T23:59:59.999999</t>
  </si>
  <si>
    <t xml:space="preserve">Aline Bustamante </t>
  </si>
  <si>
    <t>Aline Bustamante</t>
  </si>
  <si>
    <t>Cadeiraespecialdegolfe_f4dd</t>
  </si>
  <si>
    <t>Arte do Gingar - Grupo de Capoeira Gingart's</t>
  </si>
  <si>
    <t>2018-10-18T12:38:07.463997</t>
  </si>
  <si>
    <t>2018-11-17T23:59:59.999999</t>
  </si>
  <si>
    <t>Sociedade Brasileira de Cultura Popular - Cidade do Garoto</t>
  </si>
  <si>
    <t>Cidade do Garoto</t>
  </si>
  <si>
    <t>cidadedogaroto</t>
  </si>
  <si>
    <t>Chuteira Hibrida</t>
  </si>
  <si>
    <t>2017-11-16T20:22:58.876426</t>
  </si>
  <si>
    <t>Taynara Damaris Rodrigues Calado da Silva</t>
  </si>
  <si>
    <t>...</t>
  </si>
  <si>
    <t>chuteirahibrida</t>
  </si>
  <si>
    <t>[NBA Los Angeles] EsporteGringo na Gringa</t>
  </si>
  <si>
    <t>2018-08-16T15:59:35.483598</t>
  </si>
  <si>
    <t>2018-09-15T23:59:59.999999</t>
  </si>
  <si>
    <t>nbaesportegringonagringala</t>
  </si>
  <si>
    <t>Alrimar representando Brasil no Toughmann NYC</t>
  </si>
  <si>
    <t>2018-06-15T02:34:23.486302</t>
  </si>
  <si>
    <t>2018-08-29T23:59:59.999999</t>
  </si>
  <si>
    <t>alrimar_representando_brasil_no_toughmann_nyc_2478</t>
  </si>
  <si>
    <t>Edi Reis Pole Brasil</t>
  </si>
  <si>
    <t>2016-05-18T14:00:48.700542</t>
  </si>
  <si>
    <t>Edigai dos Reis Gallego</t>
  </si>
  <si>
    <t>Edi Reis</t>
  </si>
  <si>
    <t>edi_reis_pole_brasil_002d</t>
  </si>
  <si>
    <t>Bike Custom</t>
  </si>
  <si>
    <t>2018-02-16T12:56:01.213249</t>
  </si>
  <si>
    <t>marcos</t>
  </si>
  <si>
    <t>bike_custom_b5e2</t>
  </si>
  <si>
    <t>VI Taça Estrada Real de Handebol e Basquete</t>
  </si>
  <si>
    <t>2018-09-06T09:31:15.962911</t>
  </si>
  <si>
    <t>2018-11-10T23:59:59.999999</t>
  </si>
  <si>
    <t>Waldir Tapetti</t>
  </si>
  <si>
    <t>Esporte, lazer e turismo VI Taça Estrada Real - Caxambu MG</t>
  </si>
  <si>
    <t>Caxambu</t>
  </si>
  <si>
    <t>semelcaxambu</t>
  </si>
  <si>
    <t xml:space="preserve">Minha bike </t>
  </si>
  <si>
    <t>2021-11-09T13:52:21.739553</t>
  </si>
  <si>
    <t>2022-07-05T23:59:59.999999</t>
  </si>
  <si>
    <t>Ruan barbosa gomes</t>
  </si>
  <si>
    <t>Mogi Guaçu</t>
  </si>
  <si>
    <t>minha_bike_484d</t>
  </si>
  <si>
    <t>Meus Campeonatos | Crie - Administre - Compartilhe</t>
  </si>
  <si>
    <t>2014-10-29T10:40:53.084242</t>
  </si>
  <si>
    <t>2014-12-28T23:59:59</t>
  </si>
  <si>
    <t>Rogério Pereira Guerra</t>
  </si>
  <si>
    <t>meuscampeonatos</t>
  </si>
  <si>
    <t>Copa Rio de futebol 7</t>
  </si>
  <si>
    <t>2019-01-30T19:43:11.771282</t>
  </si>
  <si>
    <t>copa_rio_de_futebol_7_53fc</t>
  </si>
  <si>
    <t>DEVOLTA AO MUNDO</t>
  </si>
  <si>
    <t>2019-03-20T17:01:01.988615</t>
  </si>
  <si>
    <t>Felipe Eric</t>
  </si>
  <si>
    <t>devolta_ao_mundo</t>
  </si>
  <si>
    <t>Fut10</t>
  </si>
  <si>
    <t>2019-01-21T20:36:36.996761</t>
  </si>
  <si>
    <t>2019-02-20T23:59:59.999999</t>
  </si>
  <si>
    <t>Matheus Bruno Reis Maciel</t>
  </si>
  <si>
    <t>Matheus Maciel</t>
  </si>
  <si>
    <t>fut10</t>
  </si>
  <si>
    <t>Caravana Missionária ARGENTINA 2018</t>
  </si>
  <si>
    <t>2018-08-28T23:11:20.040699</t>
  </si>
  <si>
    <t>2018-09-30T23:59:59.999999</t>
  </si>
  <si>
    <t>Priscila Pancoti</t>
  </si>
  <si>
    <t>Elisa Valverde, Priscila Pancoti</t>
  </si>
  <si>
    <t>caravana-ar2018</t>
  </si>
  <si>
    <t>EM BUSCA DE UM SONHO</t>
  </si>
  <si>
    <t>2019-03-26T13:37:11.087073</t>
  </si>
  <si>
    <t>2019-06-24T23:59:59.999999</t>
  </si>
  <si>
    <t>Andrey Valerio</t>
  </si>
  <si>
    <t>AV Motorsports</t>
  </si>
  <si>
    <t>em_busca_de_um_sonho_aab9</t>
  </si>
  <si>
    <t>Placar do Jogo</t>
  </si>
  <si>
    <t>2020-08-24T22:56:55.999685</t>
  </si>
  <si>
    <t>2020-10-18T23:59:59.999999</t>
  </si>
  <si>
    <t>JOSE ALFREDO DE OLIVEIRA NETO</t>
  </si>
  <si>
    <t>Bragança Paulista</t>
  </si>
  <si>
    <t>placar_do_jogo</t>
  </si>
  <si>
    <t>Felipe Nasr na F1</t>
  </si>
  <si>
    <t>2016-11-27T09:20:29.731889</t>
  </si>
  <si>
    <t>2016-11-28T23:59:59.999999</t>
  </si>
  <si>
    <t>Dany Dawidy Reis Moraes</t>
  </si>
  <si>
    <t>felipe_nasr_na_f1</t>
  </si>
  <si>
    <t>Compra Coletiva do Curso "Trader Esportivo 2.0"</t>
  </si>
  <si>
    <t>2016-10-08T18:46:07.983984</t>
  </si>
  <si>
    <t>Roberto Laske</t>
  </si>
  <si>
    <t>João Pedro de Oliveira Masson</t>
  </si>
  <si>
    <t>compra_coletiva_do_curso_trader_esportivo_2_0_do_autor_juliano_fontes_2</t>
  </si>
  <si>
    <t>5ª Corrida e Caminhada MaisMarias</t>
  </si>
  <si>
    <t>2017-02-09T18:10:33.874998</t>
  </si>
  <si>
    <t>Ong MaisMarias</t>
  </si>
  <si>
    <t>MaisMarias</t>
  </si>
  <si>
    <t>5_corrida_e_caminhada_maismarias_80f5</t>
  </si>
  <si>
    <t>Corinthianos</t>
  </si>
  <si>
    <t>2018-01-23T22:17:10.671445</t>
  </si>
  <si>
    <t>2019-01-22T23:59:59.999999</t>
  </si>
  <si>
    <t>ALBERTINO OLIVEIRA DE JESUS</t>
  </si>
  <si>
    <t>Sociocorinthianos</t>
  </si>
  <si>
    <t>corinthianos</t>
  </si>
  <si>
    <t xml:space="preserve">Ajude na Cirurgia de LCA </t>
  </si>
  <si>
    <t>2019-04-16T16:03:19.308903</t>
  </si>
  <si>
    <t>2019-08-14T23:59:59.999999</t>
  </si>
  <si>
    <t>Márcio Leandro Lopes de jesus</t>
  </si>
  <si>
    <t xml:space="preserve">Léo Lopes </t>
  </si>
  <si>
    <t>Cirurgialcadoleo</t>
  </si>
  <si>
    <t>Stock 2019</t>
  </si>
  <si>
    <t>2019-08-29T17:25:29.056616</t>
  </si>
  <si>
    <t>2019-10-28T23:59:59.999999</t>
  </si>
  <si>
    <t>CESAR ALESSANDRO MARQUES DA CRUZ</t>
  </si>
  <si>
    <t>César Cruz</t>
  </si>
  <si>
    <t>stock_2019_9428</t>
  </si>
  <si>
    <t>Novo Uniforme Time Divino Amor</t>
  </si>
  <si>
    <t>2019-06-14T20:27:55.47849</t>
  </si>
  <si>
    <t>2019-08-13T23:59:59.999999</t>
  </si>
  <si>
    <t>Marco Antônio  Souza Dias Junior</t>
  </si>
  <si>
    <t>Marco Antônio Junior</t>
  </si>
  <si>
    <t>novo_uniforme_time_divino_amor_e8eb</t>
  </si>
  <si>
    <t>PÂMELA campeã 2019 paracanoagem</t>
  </si>
  <si>
    <t>2018-11-07T13:45:19.206295</t>
  </si>
  <si>
    <t>2019-06-05T23:59:59.999999</t>
  </si>
  <si>
    <t>PÂMELA STEPHANIE DE LIMA KESSLER</t>
  </si>
  <si>
    <t>PÂMELA KESSLER</t>
  </si>
  <si>
    <t>pamela_paracanoagem</t>
  </si>
  <si>
    <t>Nós faremos a diferença....</t>
  </si>
  <si>
    <t>2019-01-29T01:58:24.401166</t>
  </si>
  <si>
    <t>2019-03-30T23:59:59.999999</t>
  </si>
  <si>
    <t>ROBSON BECKER</t>
  </si>
  <si>
    <t>Jupiter Esc Futsal</t>
  </si>
  <si>
    <t>Jupiternossacede</t>
  </si>
  <si>
    <t>Sonho Paralímpico</t>
  </si>
  <si>
    <t>2018-12-01T22:57:04.034843</t>
  </si>
  <si>
    <t>2019-03-31T23:59:59.999999</t>
  </si>
  <si>
    <t>Mauro Nohara</t>
  </si>
  <si>
    <t>sonho_paralimpico_2677</t>
  </si>
  <si>
    <t>Me ajudem a realizar meu sonho</t>
  </si>
  <si>
    <t>2019-03-27T22:41:07.705302</t>
  </si>
  <si>
    <t>2019-04-21T23:59:59.999999</t>
  </si>
  <si>
    <t>Eliezer Silva</t>
  </si>
  <si>
    <t>Novo Hamburgo</t>
  </si>
  <si>
    <t>me_ajudem_a_realizar_meu_sonho_9723</t>
  </si>
  <si>
    <t>Santa Cruz FC Time de futebol amador</t>
  </si>
  <si>
    <t>2019-04-09T15:36:13.940586</t>
  </si>
  <si>
    <t>WEs</t>
  </si>
  <si>
    <t>Wesley</t>
  </si>
  <si>
    <t>Abaeté</t>
  </si>
  <si>
    <t>santa_cruz_fc_time_de_futebol_amador_9830</t>
  </si>
  <si>
    <t xml:space="preserve">PROJETO BASQUETE </t>
  </si>
  <si>
    <t>2019-07-02T01:06:21.598112</t>
  </si>
  <si>
    <t>Bruno Nicola Felicio da Silva</t>
  </si>
  <si>
    <t>PROJETO NÁUTICO BASQUETEBOL</t>
  </si>
  <si>
    <t>projeto_basquete_1d90</t>
  </si>
  <si>
    <t>projeto reboliço de futebol</t>
  </si>
  <si>
    <t>2018-06-08T10:29:35.753513</t>
  </si>
  <si>
    <t>2018-07-08T23:59:59.999999</t>
  </si>
  <si>
    <t>Wallace oliveira silva</t>
  </si>
  <si>
    <t>Wallace Sheik</t>
  </si>
  <si>
    <t>projeto_rebolico_de_futebol_173b</t>
  </si>
  <si>
    <t>Por um futebol Melhor</t>
  </si>
  <si>
    <t>2018-09-03T17:36:23.55124</t>
  </si>
  <si>
    <t>2019-04-01T23:59:59.999999</t>
  </si>
  <si>
    <t>Magno Alcebiades de Souza</t>
  </si>
  <si>
    <t>Extrema</t>
  </si>
  <si>
    <t>por_um_futebol_melhor_6fdc</t>
  </si>
  <si>
    <t>RUMO AO IRONMAN 70.3 FLORIANÓPOLIS</t>
  </si>
  <si>
    <t>2018-07-10T09:55:56.489534</t>
  </si>
  <si>
    <t>NICOLAS RESENDE JUSTE</t>
  </si>
  <si>
    <t>NICOLAS RESENDE JUSTE - FUTURO FINISHER IRONMAN 70.3</t>
  </si>
  <si>
    <t>rumo_ao_ironman_70_3_florianopolis_ee5c</t>
  </si>
  <si>
    <t>Viagem para o Campeonato Brasileiro de Trampolim</t>
  </si>
  <si>
    <t>2019-04-16T15:16:40.299148</t>
  </si>
  <si>
    <t>Nathan Gondim Cherem</t>
  </si>
  <si>
    <t>Pinheiral</t>
  </si>
  <si>
    <t>Viagem_para_o_Campeonato_Brasileiro_de_Trampolim</t>
  </si>
  <si>
    <t>Silthan s</t>
  </si>
  <si>
    <t>2023-04-03T19:28:05.513036</t>
  </si>
  <si>
    <t>2023-04-28T23:59:59.999999</t>
  </si>
  <si>
    <t>Nathan Lopes Rodrigues</t>
  </si>
  <si>
    <t>Nathan Lopes R.</t>
  </si>
  <si>
    <t>Caicó</t>
  </si>
  <si>
    <t>silthan_s</t>
  </si>
  <si>
    <t>Sou Mais Bahia</t>
  </si>
  <si>
    <t>2017-09-27T17:44:55.196226</t>
  </si>
  <si>
    <t>2018-09-27T23:59:59.999999</t>
  </si>
  <si>
    <t>Matheus Francisco</t>
  </si>
  <si>
    <t>soumaisbahia</t>
  </si>
  <si>
    <t>Bora Blackbulls</t>
  </si>
  <si>
    <t>2018-12-06T13:36:01.923922</t>
  </si>
  <si>
    <t>2019-04-05T23:59:59.999999</t>
  </si>
  <si>
    <t>José Cassimiro Júnior</t>
  </si>
  <si>
    <t>bora_blackbulls_229c</t>
  </si>
  <si>
    <t>Projeto PeleiaNet</t>
  </si>
  <si>
    <t>2019-08-23T14:24:37.609929</t>
  </si>
  <si>
    <t>2019-10-22T23:59:59.999999</t>
  </si>
  <si>
    <t>Pablo John Schoenell</t>
  </si>
  <si>
    <t>PeleiaNet</t>
  </si>
  <si>
    <t>São Leopoldo</t>
  </si>
  <si>
    <t>projeto_peleianet</t>
  </si>
  <si>
    <t>Nfit</t>
  </si>
  <si>
    <t>2018-12-08T19:08:35.832473</t>
  </si>
  <si>
    <t>2019-04-07T23:59:59.999999</t>
  </si>
  <si>
    <t>José Arteiro Lima Honorato</t>
  </si>
  <si>
    <t>Neto Lima</t>
  </si>
  <si>
    <t>Santa Quitéria</t>
  </si>
  <si>
    <t>nfit_sq</t>
  </si>
  <si>
    <t>AÇÃO SOCIAL ATLETAS MÁRIO E YURI + DOAÇÃO DE ALIME</t>
  </si>
  <si>
    <t>2019-08-23T20:26:03.680592</t>
  </si>
  <si>
    <t>2019-09-05T23:59:59.999999</t>
  </si>
  <si>
    <t>JOSE AGEILSON DOS SANTOS</t>
  </si>
  <si>
    <t>Maurício Brancco</t>
  </si>
  <si>
    <t>acao_social_atletas_mario_e_yuri_doacao_de_alimentos_2870</t>
  </si>
  <si>
    <t>Salte comigo</t>
  </si>
  <si>
    <t>2019-08-23T20:38:57.375298</t>
  </si>
  <si>
    <t>2019-09-07T23:59:59.999999</t>
  </si>
  <si>
    <t>Gustavo Wagner Dallafávera</t>
  </si>
  <si>
    <t>Santa Maria</t>
  </si>
  <si>
    <t>gustavodallafaveranoJUBs</t>
  </si>
  <si>
    <t>APOIO AO CRICIÚMA MIL GRAU</t>
  </si>
  <si>
    <t>2020-07-27T23:33:29.227754</t>
  </si>
  <si>
    <t>2020-09-15T23:59:59.999999</t>
  </si>
  <si>
    <t>A Hora Hard</t>
  </si>
  <si>
    <t>Criciúma</t>
  </si>
  <si>
    <t>apoio_ao_criciuma_mil_grau_717c</t>
  </si>
  <si>
    <t>Alex na Copa Sul-americana de Floorball 2019</t>
  </si>
  <si>
    <t>2019-10-28T23:38:15.181014</t>
  </si>
  <si>
    <t>2019-11-17T23:59:59.999999</t>
  </si>
  <si>
    <t xml:space="preserve">Raimundo Alex Conceição da Silva </t>
  </si>
  <si>
    <t>Benevides</t>
  </si>
  <si>
    <t>alex_na_copa_sul_americana_de_floorball_2019_67be</t>
  </si>
  <si>
    <t>UNIFORME REDBULL SÃO CRISTOVÃO</t>
  </si>
  <si>
    <t>2021-04-13T05:06:20.339022</t>
  </si>
  <si>
    <t>2021-04-17T23:59:59.999999</t>
  </si>
  <si>
    <t>uniforme_redbull_sao_cristovao_c8c3</t>
  </si>
  <si>
    <t>Cross Training e Karatê de Contato</t>
  </si>
  <si>
    <t>2018-09-27T16:37:08.317511</t>
  </si>
  <si>
    <t>2018-11-26T23:59:59.999999</t>
  </si>
  <si>
    <t>Carlos Gustavo dos Santos Higa</t>
  </si>
  <si>
    <t>Carlos Higa</t>
  </si>
  <si>
    <t>cross_karate</t>
  </si>
  <si>
    <t>Tomar banho de água do mar no pico a 2.420m altde.</t>
  </si>
  <si>
    <t>2022-06-16T02:47:55.677522</t>
  </si>
  <si>
    <t>2022-07-31T23:59:59.999999</t>
  </si>
  <si>
    <t>Lucas Pimenta</t>
  </si>
  <si>
    <t>Piquete</t>
  </si>
  <si>
    <t>banho_de_mar_em_2420m_de_altitude</t>
  </si>
  <si>
    <t>Rafinha no Camp do Barcelona 2015</t>
  </si>
  <si>
    <t>2015-06-23T18:02:38.905752</t>
  </si>
  <si>
    <t>2015-07-18T23:59:59</t>
  </si>
  <si>
    <t>SANDRO RANGEL DELGADO DOS SANTOS</t>
  </si>
  <si>
    <t>Patriota</t>
  </si>
  <si>
    <t>Bagé</t>
  </si>
  <si>
    <t>rafinhanobarcelona</t>
  </si>
  <si>
    <t>Hérick suma da internet</t>
  </si>
  <si>
    <t>2022-06-07T14:06:27.384648</t>
  </si>
  <si>
    <t>2022-08-06T23:59:59.999999</t>
  </si>
  <si>
    <t>Herick Fernando Chagas</t>
  </si>
  <si>
    <t>herick chagas</t>
  </si>
  <si>
    <t>Águas de São Pedro</t>
  </si>
  <si>
    <t>herick_suma_da_internet_c9fc</t>
  </si>
  <si>
    <t xml:space="preserve">Uma nova Lençóis </t>
  </si>
  <si>
    <t>2023-09-26T14:34:42.822348</t>
  </si>
  <si>
    <t>2023-11-25T23:59:59.999999</t>
  </si>
  <si>
    <t>Diacomo Barbosa de Souza</t>
  </si>
  <si>
    <t>Equipe de Airsoft "Ghosts"</t>
  </si>
  <si>
    <t>Lençóis</t>
  </si>
  <si>
    <t>AirsoftLencoisGhosts</t>
  </si>
  <si>
    <t>Incentivo à Atlética Acadêmica de Direito</t>
  </si>
  <si>
    <t>2023-03-30T02:07:23.792658</t>
  </si>
  <si>
    <t>2023-05-29T23:59:59.999999</t>
  </si>
  <si>
    <t>Bianca Araújo do Prado</t>
  </si>
  <si>
    <t>incentivo_a_atletica_academica_de_direito_da_faculdade_atenas_de_sete_lagoas_mg_b0d2</t>
  </si>
  <si>
    <t xml:space="preserve">Skate PN </t>
  </si>
  <si>
    <t>2018-05-03T13:45:07.43378</t>
  </si>
  <si>
    <t>Pereira Wanderson</t>
  </si>
  <si>
    <t>Penalva</t>
  </si>
  <si>
    <t>skate_pn_7b86</t>
  </si>
  <si>
    <t xml:space="preserve">Arrecadação para a escolinha do Colorado </t>
  </si>
  <si>
    <t>2018-11-09T11:21:21.008438</t>
  </si>
  <si>
    <t>2018-12-09T23:59:59.999999</t>
  </si>
  <si>
    <t>Rafael Moreno</t>
  </si>
  <si>
    <t>Caucaia</t>
  </si>
  <si>
    <t>arrecadacao_para_a_escolinha_do_colorado_81e2</t>
  </si>
  <si>
    <t xml:space="preserve">Quilos mortais </t>
  </si>
  <si>
    <t>2021-01-20T02:39:41.012992</t>
  </si>
  <si>
    <t>2021-04-20T23:59:59.999999</t>
  </si>
  <si>
    <t xml:space="preserve">Marcos Jesus da Silva </t>
  </si>
  <si>
    <t>Marcos</t>
  </si>
  <si>
    <t>quilos_mortais_7c31</t>
  </si>
  <si>
    <t>Karatê: a arte de transformar vidas</t>
  </si>
  <si>
    <t>2018-06-05T16:33:18.454212</t>
  </si>
  <si>
    <t>2018-08-04T23:59:59.999999</t>
  </si>
  <si>
    <t>Renato Frossard Cardoso Nakamura</t>
  </si>
  <si>
    <t>artedetransformarvidaskarate</t>
  </si>
  <si>
    <t xml:space="preserve">Sonho De Uma Moto </t>
  </si>
  <si>
    <t>2021-02-11T19:40:14.663268</t>
  </si>
  <si>
    <t>2021-04-12T23:59:59.999999</t>
  </si>
  <si>
    <t>Felipe Martiins</t>
  </si>
  <si>
    <t>Campina Grande</t>
  </si>
  <si>
    <t>sonho_de_uma_moto_cfe8</t>
  </si>
  <si>
    <t>Escolinha de futebol</t>
  </si>
  <si>
    <t>2017-08-02T11:43:23.644309</t>
  </si>
  <si>
    <t>2018-08-02T23:59:59.999999</t>
  </si>
  <si>
    <t>Everaldo Luis Lopes Silva</t>
  </si>
  <si>
    <t>Everaldo</t>
  </si>
  <si>
    <t>escolinha_de_futebol_fee0</t>
  </si>
  <si>
    <t>Um Sonho Simples: Minha Camiseta do Santos</t>
  </si>
  <si>
    <t>2023-09-19T13:13:22.519391</t>
  </si>
  <si>
    <t>2023-11-18T23:59:59.999999</t>
  </si>
  <si>
    <t>Nestor Neto</t>
  </si>
  <si>
    <t>Neto</t>
  </si>
  <si>
    <t>Bebedouro</t>
  </si>
  <si>
    <t>camisa_do_santos_8790</t>
  </si>
  <si>
    <t>La Playa em São Paulo</t>
  </si>
  <si>
    <t>2021-02-08T22:54:03.867369</t>
  </si>
  <si>
    <t>2021-03-01T23:59:59.999999</t>
  </si>
  <si>
    <t>LA PLAYA QUADRAS ESPORTIVAS LTDA</t>
  </si>
  <si>
    <t>LA PLAYA</t>
  </si>
  <si>
    <t>la_playa_em_sao_paulo_57d5</t>
  </si>
  <si>
    <t>Me ajude com meus sonhos</t>
  </si>
  <si>
    <t>2018-08-04T17:46:02.285252</t>
  </si>
  <si>
    <t>2019-08-04T23:59:59.999999</t>
  </si>
  <si>
    <t>Mike Carlos</t>
  </si>
  <si>
    <t>me_ajude_com_meus_sonhos_f3e1</t>
  </si>
  <si>
    <t>A vida de uma lenda:o legado de Kobe Bryant</t>
  </si>
  <si>
    <t>2020-10-15T15:40:15.914495</t>
  </si>
  <si>
    <t>2020-11-14T23:59:59.999999</t>
  </si>
  <si>
    <t>Gabriel Bisetto Cardoso</t>
  </si>
  <si>
    <t>a_vida_de_uma_lenda_o_legado_de_kobe_bryant_ce47</t>
  </si>
  <si>
    <t>Ajude A Vitória</t>
  </si>
  <si>
    <t>2021-02-05T16:57:43.960283</t>
  </si>
  <si>
    <t>Viviane Moreira Medeiros</t>
  </si>
  <si>
    <t>Lucas Abrahão Andrade de Oliveira</t>
  </si>
  <si>
    <t>ajude_a_vitoria_4a24</t>
  </si>
  <si>
    <t>Tênis na escola</t>
  </si>
  <si>
    <t>2017-07-10T18:43:06.622549</t>
  </si>
  <si>
    <t>chevallier victor guy</t>
  </si>
  <si>
    <t>Instituto FuturoBom</t>
  </si>
  <si>
    <t>tenis_na_escola_e806</t>
  </si>
  <si>
    <t>esportes</t>
  </si>
  <si>
    <t>2018-02-13T18:59:17.468343</t>
  </si>
  <si>
    <t>natalice dos santos</t>
  </si>
  <si>
    <t>esportes_929a</t>
  </si>
  <si>
    <t>Projeto Fenix Amorvise e JCRJ</t>
  </si>
  <si>
    <t>2018-11-10T00:20:52.318277</t>
  </si>
  <si>
    <t>Juliana Gonçalves de Lima</t>
  </si>
  <si>
    <t>projeto_fenix_amorvise_e_jcrj_23e4</t>
  </si>
  <si>
    <t>quero comprar 1 par de aros pra minha bicicleta.</t>
  </si>
  <si>
    <t>2017-07-17T20:49:41.756883</t>
  </si>
  <si>
    <t>Fabricio Oliveira Silva</t>
  </si>
  <si>
    <t>SONHO NA MAO</t>
  </si>
  <si>
    <t>São Vicente de Minas</t>
  </si>
  <si>
    <t>quero_comprar_1_par_de_aros_pra_minha_bicicleta_b6c7</t>
  </si>
  <si>
    <t>Felipe Lima Iron Legs quer CORRER.</t>
  </si>
  <si>
    <t>2016-07-21T12:46:01.603279</t>
  </si>
  <si>
    <t>2016-07-22T23:59:59.999999</t>
  </si>
  <si>
    <t>felipelipelimaironlegs</t>
  </si>
  <si>
    <t xml:space="preserve">Treinador de futuros gênios do futebol </t>
  </si>
  <si>
    <t>2022-04-17T15:39:00.7247</t>
  </si>
  <si>
    <t>2022-06-16T23:59:59.999999</t>
  </si>
  <si>
    <t>Adair Carvalho Nunes</t>
  </si>
  <si>
    <t>ADAIR CARVALHO NUNES</t>
  </si>
  <si>
    <t>Uchoa</t>
  </si>
  <si>
    <t>treinador_de_futuros_genios_do_futebol_b602</t>
  </si>
  <si>
    <t>Karateca em Cartagena 空手家 - Esporte mudando vidas</t>
  </si>
  <si>
    <t>2016-05-16T18:45:22.977163</t>
  </si>
  <si>
    <t>2016-06-15T23:59:59.999999</t>
  </si>
  <si>
    <t>Carlos Alberto Pinheiro</t>
  </si>
  <si>
    <t>Murilo Trevizol</t>
  </si>
  <si>
    <t>karateca_em_cartagena_40c9</t>
  </si>
  <si>
    <t>Conversa Premier</t>
  </si>
  <si>
    <t>2021-01-14T17:34:42.382079</t>
  </si>
  <si>
    <t>2021-03-15T23:59:59.999999</t>
  </si>
  <si>
    <t>Luan Carlos Tomarozzi</t>
  </si>
  <si>
    <t>Cambé</t>
  </si>
  <si>
    <t>conversapremier</t>
  </si>
  <si>
    <t>TCHAU MARCELO OLIVEIRA!</t>
  </si>
  <si>
    <t>2016-09-18T17:43:06.597069</t>
  </si>
  <si>
    <t>Bruno A R R Cortez</t>
  </si>
  <si>
    <t>Bruno Raschendorfer</t>
  </si>
  <si>
    <t>tchau_marcelo_oliveira_e4d1</t>
  </si>
  <si>
    <t>Camiseta para Grupo</t>
  </si>
  <si>
    <t>2021-03-09T22:18:14.035184</t>
  </si>
  <si>
    <t>2021-04-08T23:59:59.999999</t>
  </si>
  <si>
    <t>Christopher P. Nogueira</t>
  </si>
  <si>
    <t>camiseta_para_grupo_6b4f</t>
  </si>
  <si>
    <t xml:space="preserve">Me ajude a realizar meu sonho </t>
  </si>
  <si>
    <t>2021-04-03T13:39:08.80863</t>
  </si>
  <si>
    <t xml:space="preserve">Gustavo pereira </t>
  </si>
  <si>
    <t>me_ajude_a_realizar_meu_sonho_3776</t>
  </si>
  <si>
    <t>Mulher que ginga</t>
  </si>
  <si>
    <t>2017-10-20T20:22:44.012608</t>
  </si>
  <si>
    <t>2017-10-30T23:59:59.999999</t>
  </si>
  <si>
    <t>Michele da Silva Baptista</t>
  </si>
  <si>
    <t>Michele Baptista</t>
  </si>
  <si>
    <t>mulher_que_ginga_92e2</t>
  </si>
  <si>
    <t>Me ajude a comprar uma moto?</t>
  </si>
  <si>
    <t>2021-03-17T14:07:18.026059</t>
  </si>
  <si>
    <t>2021-04-21T23:59:59.999999</t>
  </si>
  <si>
    <t>Kayque Faiolhe da Silva Alves</t>
  </si>
  <si>
    <t>Caldas</t>
  </si>
  <si>
    <t>Moto_sonho</t>
  </si>
  <si>
    <t>Contagem FROGS Escola de Basketball</t>
  </si>
  <si>
    <t>2020-10-02T14:51:32.243598</t>
  </si>
  <si>
    <t>frogsbasketball_contagem</t>
  </si>
  <si>
    <t>Bicho para o São Bento rebaixar o SFC</t>
  </si>
  <si>
    <t>2021-05-07T17:45:00.19787</t>
  </si>
  <si>
    <t>Isaías Morais Souza</t>
  </si>
  <si>
    <t>Abstinência do Futebol</t>
  </si>
  <si>
    <t>bicho_para_o_sao_bento_rebaixar_o_santos_e_escapar_no_paulistao_063a</t>
  </si>
  <si>
    <t>Quatro Movimentos</t>
  </si>
  <si>
    <t>2020-09-16T17:19:25.035705</t>
  </si>
  <si>
    <t>Guilherme Marzinote Lima</t>
  </si>
  <si>
    <t>Ubuntu Estúdios</t>
  </si>
  <si>
    <t>quatromovimentos</t>
  </si>
  <si>
    <t>CARRO - MEU SONHO</t>
  </si>
  <si>
    <t>2020-11-01T22:08:44.85347</t>
  </si>
  <si>
    <t>Michael Douglas de Moraes Silva Rodrigues</t>
  </si>
  <si>
    <t>Michael</t>
  </si>
  <si>
    <t>carromeusonho</t>
  </si>
  <si>
    <t>Tudo pelo Sonho</t>
  </si>
  <si>
    <t>2021-06-28T01:06:45.180802</t>
  </si>
  <si>
    <t>2021-07-13T23:59:59.999999</t>
  </si>
  <si>
    <t>EMANUEL VICTOR MOURA SILVA</t>
  </si>
  <si>
    <t>Emanuel Victor</t>
  </si>
  <si>
    <t>tudo_pelo_sonho_d204</t>
  </si>
  <si>
    <t>mundial do gremio</t>
  </si>
  <si>
    <t>2021-02-08T15:13:36.91996</t>
  </si>
  <si>
    <t>2021-04-09T23:59:59.999999</t>
  </si>
  <si>
    <t>FELIPE MACHADO DA ROSA</t>
  </si>
  <si>
    <t>Felipe Machado</t>
  </si>
  <si>
    <t>mundial_do_gremio_fdc7</t>
  </si>
  <si>
    <t>SIMCA TUFÃO</t>
  </si>
  <si>
    <t>2016-07-08T11:56:28.535737</t>
  </si>
  <si>
    <t>2016-09-06T23:59:59.999999</t>
  </si>
  <si>
    <t>Mauro FLores de Albuquerque</t>
  </si>
  <si>
    <t>Mauro Flores de Albuquerque</t>
  </si>
  <si>
    <t>simca_tufao_f10c</t>
  </si>
  <si>
    <t>Poker em Guarulhos - SP</t>
  </si>
  <si>
    <t>2016-07-03T18:23:46.59249</t>
  </si>
  <si>
    <t>2016-11-30T23:59:59.999999</t>
  </si>
  <si>
    <t>LEANDRO MARQUES PREDES</t>
  </si>
  <si>
    <t>Leandro Marques</t>
  </si>
  <si>
    <t>poker_em_guarulhos</t>
  </si>
  <si>
    <t>meu sonho em suas mãos</t>
  </si>
  <si>
    <t>2021-12-14T11:11:49.672643</t>
  </si>
  <si>
    <t>2022-01-18T23:59:59.999999</t>
  </si>
  <si>
    <t>Thiago Trajano</t>
  </si>
  <si>
    <t>Carlos Eduardo</t>
  </si>
  <si>
    <t>meu_sonho_em_suas_maos_400d</t>
  </si>
  <si>
    <t>Pietro Atleta Código Kid</t>
  </si>
  <si>
    <t>2020-04-08T22:11:31.914742</t>
  </si>
  <si>
    <t>2020-06-07T23:59:59.999999</t>
  </si>
  <si>
    <t>Pyetro Garrido da Silva</t>
  </si>
  <si>
    <t>Pyetro Garrido</t>
  </si>
  <si>
    <t>pyetroatletack</t>
  </si>
  <si>
    <t>Mude o jogo: The Pro Scout</t>
  </si>
  <si>
    <t>2021-05-28T10:27:09.051912</t>
  </si>
  <si>
    <t>2021-07-27T23:59:59.999999</t>
  </si>
  <si>
    <t>Daniel Laurito Del Conte</t>
  </si>
  <si>
    <t>Daniel Del Conte</t>
  </si>
  <si>
    <t>TheProScout</t>
  </si>
  <si>
    <t>Esporte contra as drogas</t>
  </si>
  <si>
    <t>2021-09-18T21:43:57.188573</t>
  </si>
  <si>
    <t>2021-10-18T23:59:59.999999</t>
  </si>
  <si>
    <t>cristiano de jesus  oliveira</t>
  </si>
  <si>
    <t>solidariedade e amor</t>
  </si>
  <si>
    <t>Brasilândia de Minas</t>
  </si>
  <si>
    <t>esporte_contra_as_drogas_e903</t>
  </si>
  <si>
    <t>FitUs</t>
  </si>
  <si>
    <t>2016-07-01T16:51:27.990018</t>
  </si>
  <si>
    <t>2016-08-30T23:59:59.999999</t>
  </si>
  <si>
    <t>germano fiss</t>
  </si>
  <si>
    <t>Germano</t>
  </si>
  <si>
    <t>fitus_031d</t>
  </si>
  <si>
    <t>year</t>
  </si>
  <si>
    <t>Column Labels</t>
  </si>
  <si>
    <t>Row Labels</t>
  </si>
  <si>
    <t>Grand Total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</si>
  <si>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</si>
  <si>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</si>
  <si>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</si>
  <si>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</si>
  <si>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</si>
  <si>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</si>
  <si>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</si>
  <si>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</si>
  <si>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</si>
  <si>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</si>
  <si>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</si>
  <si>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</si>
  <si>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</si>
  <si>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Count of project_name</t>
  </si>
  <si>
    <t>sucess_rate</t>
  </si>
  <si>
    <t>success_rate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</si>
</sst>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0" fontId="16" fillId="33" borderId="0" xfId="0" applyFont="1" applyFill="1" applyBorder="1"/>
    <xf numFmtId="9" fontId="0" fillId="0" borderId="0" xfId="42" applyFont="1"/>
    <xf numFmtId="9" fontId="0" fillId="0" borderId="0" xfId="42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'graf-aon-anual'!$D$1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'graf-aon-anual'!$D$2:$D$14</c:f>
              <c:numCache>
                <c:formatCode>General</c:formatCode>
                <c:ptCount val="13"/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C-4AF1-AAE4-AB5F349DC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2131088"/>
        <c:axId val="58502240"/>
      </c:barChart>
      <c:lineChart>
        <c:grouping val="standard"/>
        <c:varyColors val="0"/>
        <c:ser>
          <c:idx val="0"/>
          <c:order val="0"/>
          <c:tx>
            <c:strRef>
              <c:f>'graf-aon-anual'!$B$1</c:f>
              <c:strCache>
                <c:ptCount val="1"/>
                <c:pt idx="0">
                  <c:v>success_rate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'graf-aon-anual'!$A$2:$A$14</c:f>
              <c:strCach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strCache>
            </c:strRef>
          </c:cat>
          <c:val>
            <c:numRef>
              <c:f>'graf-aon-anual'!$B$2:$B$14</c:f>
              <c:numCache>
                <c:formatCode>0%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0.31578947368421051</c:v>
                </c:pt>
                <c:pt idx="4">
                  <c:v>0.29729729729729731</c:v>
                </c:pt>
                <c:pt idx="5">
                  <c:v>0.12962962962962962</c:v>
                </c:pt>
                <c:pt idx="6">
                  <c:v>8.6956521739130432E-2</c:v>
                </c:pt>
                <c:pt idx="7">
                  <c:v>0.12</c:v>
                </c:pt>
                <c:pt idx="8">
                  <c:v>8.3333333333333329E-2</c:v>
                </c:pt>
                <c:pt idx="9">
                  <c:v>7.1428571428571425E-2</c:v>
                </c:pt>
                <c:pt idx="10">
                  <c:v>4.3478260869565216E-2</c:v>
                </c:pt>
                <c:pt idx="11">
                  <c:v>8.3333333333333329E-2</c:v>
                </c:pt>
                <c:pt idx="12">
                  <c:v>0.10526315789473684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C-4AF1-AAE4-AB5F349DC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438192"/>
        <c:axId val="2061584064"/>
      </c:lineChart>
      <c:catAx>
        <c:axId val="18514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1584064"/>
        <c:crosses val="autoZero"/>
        <c:auto val="1"/>
        <c:lblAlgn val="ctr"/>
        <c:lblOffset val="100"/>
        <c:noMultiLvlLbl val="0"/>
      </c:catAx>
      <c:valAx>
        <c:axId val="20615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1438192"/>
        <c:crosses val="autoZero"/>
        <c:crossBetween val="between"/>
      </c:valAx>
      <c:valAx>
        <c:axId val="58502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131088"/>
        <c:crosses val="max"/>
        <c:crossBetween val="between"/>
      </c:valAx>
      <c:catAx>
        <c:axId val="2072131088"/>
        <c:scaling>
          <c:orientation val="minMax"/>
        </c:scaling>
        <c:delete val="1"/>
        <c:axPos val="b"/>
        <c:majorTickMark val="out"/>
        <c:minorTickMark val="none"/>
        <c:tickLblPos val="nextTo"/>
        <c:crossAx val="585022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'graf-flex-anual'!$D$1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'graf-flex-anual'!$D$2:$D$10</c:f>
              <c:numCache>
                <c:formatCode>General</c:formatCode>
                <c:ptCount val="9"/>
                <c:pt idx="0">
                  <c:v>2</c:v>
                </c:pt>
                <c:pt idx="1">
                  <c:v>64</c:v>
                </c:pt>
                <c:pt idx="2">
                  <c:v>100</c:v>
                </c:pt>
                <c:pt idx="3">
                  <c:v>76</c:v>
                </c:pt>
                <c:pt idx="4">
                  <c:v>47</c:v>
                </c:pt>
                <c:pt idx="5">
                  <c:v>40</c:v>
                </c:pt>
                <c:pt idx="6">
                  <c:v>38</c:v>
                </c:pt>
                <c:pt idx="7">
                  <c:v>23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22-4B4B-B8B1-6DFAF6851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1848560"/>
        <c:axId val="1173908208"/>
      </c:barChart>
      <c:lineChart>
        <c:grouping val="standard"/>
        <c:varyColors val="0"/>
        <c:ser>
          <c:idx val="0"/>
          <c:order val="0"/>
          <c:tx>
            <c:strRef>
              <c:f>'graf-flex-anual'!$B$1</c:f>
              <c:strCache>
                <c:ptCount val="1"/>
                <c:pt idx="0">
                  <c:v>sucess_rate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'graf-flex-anual'!$A$2:$A$10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'graf-flex-anual'!$B$2:$B$10</c:f>
              <c:numCache>
                <c:formatCode>0%</c:formatCode>
                <c:ptCount val="9"/>
                <c:pt idx="0">
                  <c:v>1</c:v>
                </c:pt>
                <c:pt idx="1">
                  <c:v>0.47058823529411764</c:v>
                </c:pt>
                <c:pt idx="2">
                  <c:v>0.5376344086021505</c:v>
                </c:pt>
                <c:pt idx="3">
                  <c:v>0.64406779661016944</c:v>
                </c:pt>
                <c:pt idx="4">
                  <c:v>0.69117647058823528</c:v>
                </c:pt>
                <c:pt idx="5">
                  <c:v>0.8</c:v>
                </c:pt>
                <c:pt idx="6">
                  <c:v>0.69090909090909092</c:v>
                </c:pt>
                <c:pt idx="7">
                  <c:v>0.95833333333333337</c:v>
                </c:pt>
                <c:pt idx="8">
                  <c:v>0.78260869565217395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2-4B4B-B8B1-6DFAF6851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960784"/>
        <c:axId val="58510176"/>
      </c:lineChart>
      <c:catAx>
        <c:axId val="20639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10176"/>
        <c:crosses val="autoZero"/>
        <c:auto val="1"/>
        <c:lblAlgn val="ctr"/>
        <c:lblOffset val="100"/>
        <c:noMultiLvlLbl val="0"/>
      </c:catAx>
      <c:valAx>
        <c:axId val="585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960784"/>
        <c:crosses val="autoZero"/>
        <c:crossBetween val="between"/>
      </c:valAx>
      <c:valAx>
        <c:axId val="1173908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1848560"/>
        <c:crosses val="max"/>
        <c:crossBetween val="between"/>
      </c:valAx>
      <c:catAx>
        <c:axId val="1851848560"/>
        <c:scaling>
          <c:orientation val="minMax"/>
        </c:scaling>
        <c:delete val="1"/>
        <c:axPos val="b"/>
        <c:majorTickMark val="out"/>
        <c:minorTickMark val="none"/>
        <c:tickLblPos val="nextTo"/>
        <c:crossAx val="11739082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'graf-aon-uf'!$D$1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'graf-aon-uf'!$A$2:$A$22</c:f>
              <c:strCache>
                <c:ptCount val="21"/>
                <c:pt idx="0">
                  <c:v>AL</c:v>
                </c:pt>
                <c:pt idx="1">
                  <c:v>BA</c:v>
                </c:pt>
                <c:pt idx="2">
                  <c:v>CE</c:v>
                </c:pt>
                <c:pt idx="3">
                  <c:v>DF</c:v>
                </c:pt>
                <c:pt idx="4">
                  <c:v>ES</c:v>
                </c:pt>
                <c:pt idx="5">
                  <c:v>GO</c:v>
                </c:pt>
                <c:pt idx="6">
                  <c:v>MA</c:v>
                </c:pt>
                <c:pt idx="7">
                  <c:v>MG</c:v>
                </c:pt>
                <c:pt idx="8">
                  <c:v>MS</c:v>
                </c:pt>
                <c:pt idx="9">
                  <c:v>MT</c:v>
                </c:pt>
                <c:pt idx="10">
                  <c:v>PA</c:v>
                </c:pt>
                <c:pt idx="11">
                  <c:v>PB</c:v>
                </c:pt>
                <c:pt idx="12">
                  <c:v>PE</c:v>
                </c:pt>
                <c:pt idx="13">
                  <c:v>PI</c:v>
                </c:pt>
                <c:pt idx="14">
                  <c:v>PR</c:v>
                </c:pt>
                <c:pt idx="15">
                  <c:v>RJ</c:v>
                </c:pt>
                <c:pt idx="16">
                  <c:v>RN</c:v>
                </c:pt>
                <c:pt idx="17">
                  <c:v>RR</c:v>
                </c:pt>
                <c:pt idx="18">
                  <c:v>RS</c:v>
                </c:pt>
                <c:pt idx="19">
                  <c:v>SC</c:v>
                </c:pt>
                <c:pt idx="20">
                  <c:v>SP</c:v>
                </c:pt>
              </c:strCache>
            </c:strRef>
          </c:cat>
          <c:val>
            <c:numRef>
              <c:f>'graf-aon-uf'!$D$2:$D$22</c:f>
              <c:numCache>
                <c:formatCode>General</c:formatCode>
                <c:ptCount val="21"/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7">
                  <c:v>5</c:v>
                </c:pt>
                <c:pt idx="14">
                  <c:v>3</c:v>
                </c:pt>
                <c:pt idx="15">
                  <c:v>9</c:v>
                </c:pt>
                <c:pt idx="18">
                  <c:v>3</c:v>
                </c:pt>
                <c:pt idx="19">
                  <c:v>4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9-450D-B17C-E6221F031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096800"/>
        <c:axId val="200976400"/>
      </c:barChart>
      <c:lineChart>
        <c:grouping val="standard"/>
        <c:varyColors val="0"/>
        <c:ser>
          <c:idx val="0"/>
          <c:order val="0"/>
          <c:tx>
            <c:strRef>
              <c:f>'graf-aon-uf'!$B$1</c:f>
              <c:strCache>
                <c:ptCount val="1"/>
                <c:pt idx="0">
                  <c:v>success_rate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'graf-aon-uf'!$A$2:$A$22</c:f>
              <c:strCache>
                <c:ptCount val="21"/>
                <c:pt idx="0">
                  <c:v>AL</c:v>
                </c:pt>
                <c:pt idx="1">
                  <c:v>BA</c:v>
                </c:pt>
                <c:pt idx="2">
                  <c:v>CE</c:v>
                </c:pt>
                <c:pt idx="3">
                  <c:v>DF</c:v>
                </c:pt>
                <c:pt idx="4">
                  <c:v>ES</c:v>
                </c:pt>
                <c:pt idx="5">
                  <c:v>GO</c:v>
                </c:pt>
                <c:pt idx="6">
                  <c:v>MA</c:v>
                </c:pt>
                <c:pt idx="7">
                  <c:v>MG</c:v>
                </c:pt>
                <c:pt idx="8">
                  <c:v>MS</c:v>
                </c:pt>
                <c:pt idx="9">
                  <c:v>MT</c:v>
                </c:pt>
                <c:pt idx="10">
                  <c:v>PA</c:v>
                </c:pt>
                <c:pt idx="11">
                  <c:v>PB</c:v>
                </c:pt>
                <c:pt idx="12">
                  <c:v>PE</c:v>
                </c:pt>
                <c:pt idx="13">
                  <c:v>PI</c:v>
                </c:pt>
                <c:pt idx="14">
                  <c:v>PR</c:v>
                </c:pt>
                <c:pt idx="15">
                  <c:v>RJ</c:v>
                </c:pt>
                <c:pt idx="16">
                  <c:v>RN</c:v>
                </c:pt>
                <c:pt idx="17">
                  <c:v>RR</c:v>
                </c:pt>
                <c:pt idx="18">
                  <c:v>RS</c:v>
                </c:pt>
                <c:pt idx="19">
                  <c:v>SC</c:v>
                </c:pt>
                <c:pt idx="20">
                  <c:v>SP</c:v>
                </c:pt>
              </c:strCache>
            </c:strRef>
          </c:cat>
          <c:val>
            <c:numRef>
              <c:f>'graf-aon-uf'!$B$2:$B$22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0.375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0.17241379310344829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0.17647058823529413</c:v>
                </c:pt>
                <c:pt idx="15">
                  <c:v>0.26470588235294118</c:v>
                </c:pt>
                <c:pt idx="16">
                  <c:v>0</c:v>
                </c:pt>
                <c:pt idx="17">
                  <c:v>0</c:v>
                </c:pt>
                <c:pt idx="18">
                  <c:v>0.15789473684210525</c:v>
                </c:pt>
                <c:pt idx="19">
                  <c:v>0.18181818181818182</c:v>
                </c:pt>
                <c:pt idx="20">
                  <c:v>0.1391304347826087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9-450D-B17C-E6221F031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815344"/>
        <c:axId val="200968960"/>
      </c:lineChart>
      <c:catAx>
        <c:axId val="11708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968960"/>
        <c:crosses val="autoZero"/>
        <c:auto val="1"/>
        <c:lblAlgn val="ctr"/>
        <c:lblOffset val="100"/>
        <c:noMultiLvlLbl val="0"/>
      </c:catAx>
      <c:valAx>
        <c:axId val="2009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0815344"/>
        <c:crosses val="autoZero"/>
        <c:crossBetween val="between"/>
      </c:valAx>
      <c:valAx>
        <c:axId val="200976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96800"/>
        <c:crosses val="max"/>
        <c:crossBetween val="between"/>
      </c:valAx>
      <c:catAx>
        <c:axId val="13209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9764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'graf-flex-uf'!$D$1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'graf-flex-uf'!$A$2:$A$25</c:f>
              <c:strCache>
                <c:ptCount val="24"/>
                <c:pt idx="0">
                  <c:v>AL</c:v>
                </c:pt>
                <c:pt idx="1">
                  <c:v>AM</c:v>
                </c:pt>
                <c:pt idx="2">
                  <c:v>BA</c:v>
                </c:pt>
                <c:pt idx="3">
                  <c:v>CE</c:v>
                </c:pt>
                <c:pt idx="4">
                  <c:v>DF</c:v>
                </c:pt>
                <c:pt idx="5">
                  <c:v>ES</c:v>
                </c:pt>
                <c:pt idx="6">
                  <c:v>GO</c:v>
                </c:pt>
                <c:pt idx="7">
                  <c:v>MA</c:v>
                </c:pt>
                <c:pt idx="8">
                  <c:v>MG</c:v>
                </c:pt>
                <c:pt idx="9">
                  <c:v>MS</c:v>
                </c:pt>
                <c:pt idx="10">
                  <c:v>MT</c:v>
                </c:pt>
                <c:pt idx="11">
                  <c:v>PA</c:v>
                </c:pt>
                <c:pt idx="12">
                  <c:v>PB</c:v>
                </c:pt>
                <c:pt idx="13">
                  <c:v>PE</c:v>
                </c:pt>
                <c:pt idx="14">
                  <c:v>PI</c:v>
                </c:pt>
                <c:pt idx="15">
                  <c:v>PR</c:v>
                </c:pt>
                <c:pt idx="16">
                  <c:v>RJ</c:v>
                </c:pt>
                <c:pt idx="17">
                  <c:v>RN</c:v>
                </c:pt>
                <c:pt idx="18">
                  <c:v>RR</c:v>
                </c:pt>
                <c:pt idx="19">
                  <c:v>RS</c:v>
                </c:pt>
                <c:pt idx="20">
                  <c:v>SC</c:v>
                </c:pt>
                <c:pt idx="21">
                  <c:v>SE</c:v>
                </c:pt>
                <c:pt idx="22">
                  <c:v>SP</c:v>
                </c:pt>
                <c:pt idx="23">
                  <c:v>TO</c:v>
                </c:pt>
              </c:strCache>
            </c:strRef>
          </c:cat>
          <c:val>
            <c:numRef>
              <c:f>'graf-flex-uf'!$D$2:$D$25</c:f>
              <c:numCache>
                <c:formatCode>General</c:formatCode>
                <c:ptCount val="24"/>
                <c:pt idx="1">
                  <c:v>3</c:v>
                </c:pt>
                <c:pt idx="2">
                  <c:v>20</c:v>
                </c:pt>
                <c:pt idx="3">
                  <c:v>8</c:v>
                </c:pt>
                <c:pt idx="4">
                  <c:v>19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38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12</c:v>
                </c:pt>
                <c:pt idx="15">
                  <c:v>24</c:v>
                </c:pt>
                <c:pt idx="16">
                  <c:v>49</c:v>
                </c:pt>
                <c:pt idx="17">
                  <c:v>5</c:v>
                </c:pt>
                <c:pt idx="19">
                  <c:v>30</c:v>
                </c:pt>
                <c:pt idx="20">
                  <c:v>14</c:v>
                </c:pt>
                <c:pt idx="21">
                  <c:v>1</c:v>
                </c:pt>
                <c:pt idx="22">
                  <c:v>168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B-43B8-A0D9-6551A023E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122240"/>
        <c:axId val="1177568560"/>
      </c:barChart>
      <c:lineChart>
        <c:grouping val="standard"/>
        <c:varyColors val="0"/>
        <c:ser>
          <c:idx val="0"/>
          <c:order val="0"/>
          <c:tx>
            <c:strRef>
              <c:f>'graf-flex-uf'!$B$1</c:f>
              <c:strCache>
                <c:ptCount val="1"/>
                <c:pt idx="0">
                  <c:v>success_rate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'graf-flex-uf'!$A$2:$A$25</c:f>
              <c:strCache>
                <c:ptCount val="24"/>
                <c:pt idx="0">
                  <c:v>AL</c:v>
                </c:pt>
                <c:pt idx="1">
                  <c:v>AM</c:v>
                </c:pt>
                <c:pt idx="2">
                  <c:v>BA</c:v>
                </c:pt>
                <c:pt idx="3">
                  <c:v>CE</c:v>
                </c:pt>
                <c:pt idx="4">
                  <c:v>DF</c:v>
                </c:pt>
                <c:pt idx="5">
                  <c:v>ES</c:v>
                </c:pt>
                <c:pt idx="6">
                  <c:v>GO</c:v>
                </c:pt>
                <c:pt idx="7">
                  <c:v>MA</c:v>
                </c:pt>
                <c:pt idx="8">
                  <c:v>MG</c:v>
                </c:pt>
                <c:pt idx="9">
                  <c:v>MS</c:v>
                </c:pt>
                <c:pt idx="10">
                  <c:v>MT</c:v>
                </c:pt>
                <c:pt idx="11">
                  <c:v>PA</c:v>
                </c:pt>
                <c:pt idx="12">
                  <c:v>PB</c:v>
                </c:pt>
                <c:pt idx="13">
                  <c:v>PE</c:v>
                </c:pt>
                <c:pt idx="14">
                  <c:v>PI</c:v>
                </c:pt>
                <c:pt idx="15">
                  <c:v>PR</c:v>
                </c:pt>
                <c:pt idx="16">
                  <c:v>RJ</c:v>
                </c:pt>
                <c:pt idx="17">
                  <c:v>RN</c:v>
                </c:pt>
                <c:pt idx="18">
                  <c:v>RR</c:v>
                </c:pt>
                <c:pt idx="19">
                  <c:v>RS</c:v>
                </c:pt>
                <c:pt idx="20">
                  <c:v>SC</c:v>
                </c:pt>
                <c:pt idx="21">
                  <c:v>SE</c:v>
                </c:pt>
                <c:pt idx="22">
                  <c:v>SP</c:v>
                </c:pt>
                <c:pt idx="23">
                  <c:v>TO</c:v>
                </c:pt>
              </c:strCache>
            </c:strRef>
          </c:cat>
          <c:val>
            <c:numRef>
              <c:f>'graf-flex-uf'!$B$2:$B$25</c:f>
              <c:numCache>
                <c:formatCode>0%</c:formatCode>
                <c:ptCount val="24"/>
                <c:pt idx="0">
                  <c:v>0</c:v>
                </c:pt>
                <c:pt idx="1">
                  <c:v>0.5</c:v>
                </c:pt>
                <c:pt idx="2">
                  <c:v>0.64516129032258063</c:v>
                </c:pt>
                <c:pt idx="3">
                  <c:v>0.53333333333333333</c:v>
                </c:pt>
                <c:pt idx="4">
                  <c:v>0.65517241379310343</c:v>
                </c:pt>
                <c:pt idx="5">
                  <c:v>0.25</c:v>
                </c:pt>
                <c:pt idx="6">
                  <c:v>0.66666666666666663</c:v>
                </c:pt>
                <c:pt idx="7">
                  <c:v>0.5</c:v>
                </c:pt>
                <c:pt idx="8">
                  <c:v>0.6333333333333333</c:v>
                </c:pt>
                <c:pt idx="9">
                  <c:v>1</c:v>
                </c:pt>
                <c:pt idx="10">
                  <c:v>0.5</c:v>
                </c:pt>
                <c:pt idx="11">
                  <c:v>0.4</c:v>
                </c:pt>
                <c:pt idx="12">
                  <c:v>0.33333333333333331</c:v>
                </c:pt>
                <c:pt idx="13">
                  <c:v>0.63157894736842102</c:v>
                </c:pt>
                <c:pt idx="14">
                  <c:v>0</c:v>
                </c:pt>
                <c:pt idx="15">
                  <c:v>0.70588235294117652</c:v>
                </c:pt>
                <c:pt idx="16">
                  <c:v>0.64473684210526316</c:v>
                </c:pt>
                <c:pt idx="17">
                  <c:v>0.38461538461538464</c:v>
                </c:pt>
                <c:pt idx="18">
                  <c:v>0</c:v>
                </c:pt>
                <c:pt idx="19">
                  <c:v>0.7142857142857143</c:v>
                </c:pt>
                <c:pt idx="20">
                  <c:v>0.58333333333333337</c:v>
                </c:pt>
                <c:pt idx="21">
                  <c:v>0.5</c:v>
                </c:pt>
                <c:pt idx="22">
                  <c:v>0.61992619926199266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B-43B8-A0D9-6551A023E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00032"/>
        <c:axId val="200984832"/>
      </c:lineChart>
      <c:catAx>
        <c:axId val="6490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984832"/>
        <c:crosses val="autoZero"/>
        <c:auto val="1"/>
        <c:lblAlgn val="ctr"/>
        <c:lblOffset val="100"/>
        <c:noMultiLvlLbl val="0"/>
      </c:catAx>
      <c:valAx>
        <c:axId val="2009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00032"/>
        <c:crosses val="autoZero"/>
        <c:crossBetween val="between"/>
      </c:valAx>
      <c:valAx>
        <c:axId val="1177568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22240"/>
        <c:crosses val="max"/>
        <c:crossBetween val="between"/>
      </c:valAx>
      <c:catAx>
        <c:axId val="13212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75685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119062</xdr:rowOff>
    </xdr:from>
    <xdr:to>
      <xdr:col>13</xdr:col>
      <xdr:colOff>47625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3B2F1-BA07-200A-0644-0534AC0BE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157162</xdr:rowOff>
    </xdr:from>
    <xdr:to>
      <xdr:col>13</xdr:col>
      <xdr:colOff>314325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BF545-D560-EA5F-1F8A-0AD106468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147637</xdr:rowOff>
    </xdr:from>
    <xdr:to>
      <xdr:col>13</xdr:col>
      <xdr:colOff>66675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19D28-ED23-1CAD-3582-05CE6D5C0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185737</xdr:rowOff>
    </xdr:from>
    <xdr:to>
      <xdr:col>13</xdr:col>
      <xdr:colOff>266700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81757-7694-75FB-2585-815050643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" refreshedDate="45295.830129745373" createdVersion="8" refreshedVersion="8" minRefreshableVersion="3" recordCount="951" xr:uid="{1BEFA2C8-083C-4C3F-8EC0-78EA753455C3}">
  <cacheSource type="worksheet">
    <worksheetSource ref="A1:O952" sheet="original"/>
  </cacheSource>
  <cacheFields count="15">
    <cacheField name="project_id" numFmtId="0">
      <sharedItems containsSemiMixedTypes="0" containsString="0" containsNumber="1" containsInteger="1" minValue="329" maxValue="172467"/>
    </cacheField>
    <cacheField name="mode" numFmtId="0">
      <sharedItems count="2">
        <s v="aon"/>
        <s v="flex"/>
      </sharedItems>
    </cacheField>
    <cacheField name="project_name" numFmtId="0">
      <sharedItems/>
    </cacheField>
    <cacheField name="year" numFmtId="0">
      <sharedItems count="13">
        <s v="2011"/>
        <s v="2012"/>
        <s v="2013"/>
        <s v="2014"/>
        <s v="2015"/>
        <s v="2016"/>
        <s v="2017"/>
        <s v="2018"/>
        <s v="2019"/>
        <s v="2020"/>
        <s v="2021"/>
        <s v="2022"/>
        <s v="2023"/>
      </sharedItems>
    </cacheField>
    <cacheField name="online_date" numFmtId="0">
      <sharedItems/>
    </cacheField>
    <cacheField name="expires_at" numFmtId="0">
      <sharedItems/>
    </cacheField>
    <cacheField name="owner_name" numFmtId="0">
      <sharedItems containsBlank="1" containsMixedTypes="1" containsNumber="1" containsInteger="1" minValue="11111111111" maxValue="11111111111"/>
    </cacheField>
    <cacheField name="owner_public_name" numFmtId="0">
      <sharedItems containsBlank="1"/>
    </cacheField>
    <cacheField name="city_name" numFmtId="0">
      <sharedItems/>
    </cacheField>
    <cacheField name="state_acronym" numFmtId="0">
      <sharedItems count="24">
        <s v="SP"/>
        <s v="GO"/>
        <s v="MG"/>
        <s v="ES"/>
        <s v="RJ"/>
        <s v="DF"/>
        <s v="SC"/>
        <s v="PR"/>
        <s v="RS"/>
        <s v="BA"/>
        <s v="RR"/>
        <s v="AL"/>
        <s v="AM"/>
        <s v="PE"/>
        <s v="PA"/>
        <s v="RN"/>
        <s v="MA"/>
        <s v="PB"/>
        <s v="SE"/>
        <s v="CE"/>
        <s v="TO"/>
        <s v="MS"/>
        <s v="PI"/>
        <s v="MT"/>
      </sharedItems>
    </cacheField>
    <cacheField name="permalink" numFmtId="0">
      <sharedItems/>
    </cacheField>
    <cacheField name="pledged" numFmtId="0">
      <sharedItems containsSemiMixedTypes="0" containsString="0" containsNumber="1" minValue="0" maxValue="67269.3"/>
    </cacheField>
    <cacheField name="progress" numFmtId="0">
      <sharedItems containsMixedTypes="1" containsNumber="1" minValue="0" maxValue="1500"/>
    </cacheField>
    <cacheField name="state" numFmtId="0">
      <sharedItems count="2">
        <s v="failed"/>
        <s v="successful"/>
      </sharedItems>
    </cacheField>
    <cacheField name="state_or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1">
  <r>
    <n v="329"/>
    <x v="0"/>
    <s v="MOeDA Bike"/>
    <x v="0"/>
    <s v="2011-10-21T23:59:00"/>
    <s v="2011-12-20T23:59:59"/>
    <s v="Eryka A. Ishida"/>
    <s v="Eryka A. Ishida"/>
    <s v="São Paulo"/>
    <x v="0"/>
    <s v="moeda-bike"/>
    <n v="90"/>
    <s v="0,6428571428571429"/>
    <x v="0"/>
    <s v="finished"/>
  </r>
  <r>
    <n v="471"/>
    <x v="0"/>
    <s v="Rede Personal Trainer"/>
    <x v="0"/>
    <s v="2011-11-01T23:59:59"/>
    <s v="2011-12-31T23:59:59"/>
    <s v="Emerson Bento Pereira"/>
    <s v="Emerson Bento Pereira"/>
    <s v="São Paulo"/>
    <x v="0"/>
    <s v="rede-personal-trainer"/>
    <n v="6640"/>
    <n v="33.200000000000003"/>
    <x v="0"/>
    <s v="finished"/>
  </r>
  <r>
    <n v="808"/>
    <x v="0"/>
    <s v="Brasil no Recorde de Headdown"/>
    <x v="1"/>
    <s v="2012-05-26T23:59:59"/>
    <s v="2012-07-25T23:59:59"/>
    <s v="Bruno Marcondes"/>
    <s v="Bruno Marcondes"/>
    <s v="São Paulo"/>
    <x v="0"/>
    <s v="brasil-no-recorde-de-headdown"/>
    <n v="100"/>
    <s v="0,3333333333333333"/>
    <x v="0"/>
    <s v="finished"/>
  </r>
  <r>
    <n v="933"/>
    <x v="0"/>
    <s v="Projeto Pedalar É Preciso"/>
    <x v="1"/>
    <s v="2012-08-23T22:59:59"/>
    <s v="2012-10-22T23:59:59"/>
    <m/>
    <m/>
    <s v="Goiânia"/>
    <x v="1"/>
    <s v="projeto-pedalar-e-preciso"/>
    <n v="595"/>
    <n v="5.95"/>
    <x v="0"/>
    <s v="finished"/>
  </r>
  <r>
    <n v="1169"/>
    <x v="0"/>
    <s v="Família de Rua Skateboarding Celebra"/>
    <x v="1"/>
    <s v="2012-10-23T23:59:59"/>
    <s v="2012-12-22T23:59:59"/>
    <s v="Família de Rua"/>
    <s v="Família de Rua"/>
    <s v="Belo Horizonte"/>
    <x v="2"/>
    <s v="fdrskatecelebra"/>
    <n v="2982"/>
    <s v="114,6923076923077"/>
    <x v="1"/>
    <s v="finished"/>
  </r>
  <r>
    <n v="1187"/>
    <x v="0"/>
    <s v="Força para a Força"/>
    <x v="1"/>
    <s v="2012-12-18T23:59:59"/>
    <s v="2013-02-16T23:59:59"/>
    <s v="Marilia Coutinho"/>
    <s v="Marilia Coutinho"/>
    <s v="Osasco"/>
    <x v="0"/>
    <s v="forca_para_forca"/>
    <n v="14940"/>
    <s v="111,49253731343283"/>
    <x v="1"/>
    <s v="finished"/>
  </r>
  <r>
    <n v="1203"/>
    <x v="0"/>
    <s v="LEDS da Ribalta"/>
    <x v="2"/>
    <s v="2013-01-15T00:59:59"/>
    <s v="2013-03-16T23:59:59"/>
    <s v="Leonardo Reginin"/>
    <s v="Leonardo Reginin"/>
    <s v="Alegre"/>
    <x v="3"/>
    <s v="leds-da-ribalta"/>
    <n v="7655"/>
    <s v="109,35714285714286"/>
    <x v="1"/>
    <s v="finished"/>
  </r>
  <r>
    <n v="1558"/>
    <x v="0"/>
    <s v="GoBriza Surf (:"/>
    <x v="2"/>
    <s v="2013-04-14T22:59:03"/>
    <s v="2013-06-13T23:59:59"/>
    <m/>
    <m/>
    <s v="Rio de Janeiro"/>
    <x v="4"/>
    <s v="brizasurf"/>
    <n v="650"/>
    <s v="2,4074074074074074"/>
    <x v="0"/>
    <s v="finished"/>
  </r>
  <r>
    <n v="1891"/>
    <x v="0"/>
    <s v="Vitória no Tênis"/>
    <x v="2"/>
    <s v="2013-05-07T16:05:58"/>
    <s v="2013-07-06T23:59:59"/>
    <s v="Sabine Bolonhini"/>
    <s v="Sabine Bolonhini"/>
    <s v="Campinas"/>
    <x v="0"/>
    <s v="vitorianotenis"/>
    <n v="2700"/>
    <n v="100"/>
    <x v="1"/>
    <s v="finished"/>
  </r>
  <r>
    <n v="1804"/>
    <x v="0"/>
    <s v="Carrinho Speed Facers"/>
    <x v="2"/>
    <s v="2013-05-07T17:21:52"/>
    <s v="2013-05-31T23:59:59"/>
    <s v="Daniel Cipriano Maniçoba Melo"/>
    <s v="Daniel Cipriano Maniçoba Melo"/>
    <s v="Brasília"/>
    <x v="5"/>
    <s v="SpeedFacers"/>
    <n v="1090"/>
    <s v="242,22222222222223"/>
    <x v="1"/>
    <s v="finished"/>
  </r>
  <r>
    <n v="1944"/>
    <x v="0"/>
    <s v="VI Volta Cicloturística das Nascentes do Rio Vermelho"/>
    <x v="2"/>
    <s v="2013-05-20T12:50:02"/>
    <s v="2013-06-29T23:59:59"/>
    <s v="Associação Amigos do Bioma Cerrado"/>
    <s v="Associação Amigos do Bioma Cerrado"/>
    <s v="Mambaí"/>
    <x v="1"/>
    <s v="voltacicloturistica"/>
    <n v="225"/>
    <s v="3,2142857142857144"/>
    <x v="0"/>
    <s v="finished"/>
  </r>
  <r>
    <n v="2282"/>
    <x v="0"/>
    <s v="Placar Esportivo Amador - Smartphones e Tablets"/>
    <x v="2"/>
    <s v="2013-07-03T16:59:47"/>
    <s v="2013-08-12T23:59:59"/>
    <s v="Luís Fernando Targas"/>
    <s v="Luís Fernando Targas"/>
    <s v="Ribeirão Preto"/>
    <x v="0"/>
    <s v="placaresportivo"/>
    <n v="30"/>
    <s v="0,5216484089723527"/>
    <x v="0"/>
    <s v="finished"/>
  </r>
  <r>
    <n v="2908"/>
    <x v="0"/>
    <s v="Larissa Juk rumo a Olimpíada Rio 2016"/>
    <x v="2"/>
    <s v="2013-09-27T11:25:28"/>
    <s v="2013-11-11T23:59:59"/>
    <s v="Larissa Bunese Juk"/>
    <s v="Larissa Bunese Juk"/>
    <s v="Florianópolis"/>
    <x v="6"/>
    <s v="larissario2016"/>
    <n v="28532"/>
    <s v="117,43980242848323"/>
    <x v="1"/>
    <s v="finished"/>
  </r>
  <r>
    <n v="3050"/>
    <x v="0"/>
    <s v="Projeto Correndo Atrás"/>
    <x v="2"/>
    <s v="2013-10-09T18:46:51"/>
    <s v="2013-11-13T23:59:59"/>
    <s v="Paulo Orione"/>
    <s v="Paulo Orione"/>
    <s v="Florianópolis"/>
    <x v="6"/>
    <s v="projetocorrrendoatras"/>
    <n v="6030"/>
    <n v="100.5"/>
    <x v="1"/>
    <s v="finished"/>
  </r>
  <r>
    <n v="3232"/>
    <x v="0"/>
    <s v="Ride Out BMX 3 - DVD 2014"/>
    <x v="2"/>
    <s v="2013-11-05T13:24:17"/>
    <s v="2013-12-15T23:59:59"/>
    <s v="Johnny da Cunha"/>
    <s v="Johnny da Cunha"/>
    <s v="Blumenau"/>
    <x v="6"/>
    <s v="RideOutBMX"/>
    <n v="475"/>
    <s v="3,6538461538461537"/>
    <x v="0"/>
    <s v="finished"/>
  </r>
  <r>
    <n v="3415"/>
    <x v="0"/>
    <s v="Família de Rua Skateboarding Celebra 2013"/>
    <x v="2"/>
    <s v="2013-11-18T11:17:47"/>
    <s v="2013-12-21T23:59:59"/>
    <s v="Família de Rua"/>
    <s v="Família de Rua"/>
    <s v="Belo Horizonte"/>
    <x v="2"/>
    <s v="fdrskatecelebra2013"/>
    <n v="2405"/>
    <s v="23,259187620889747"/>
    <x v="0"/>
    <s v="finished"/>
  </r>
  <r>
    <n v="3736"/>
    <x v="0"/>
    <s v="Família Pró Skate 2014"/>
    <x v="3"/>
    <s v="2014-01-08T12:47:45.698517"/>
    <s v="2014-02-07T23:59:59"/>
    <s v="Família de Rua"/>
    <s v="Família de Rua"/>
    <s v="Belo Horizonte"/>
    <x v="2"/>
    <s v="familiaproskate"/>
    <n v="2275"/>
    <n v="113.75"/>
    <x v="1"/>
    <s v="finished"/>
  </r>
  <r>
    <n v="4043"/>
    <x v="0"/>
    <s v="Seletiva Abu Dhabi"/>
    <x v="3"/>
    <s v="2014-02-06T15:14:45.546032"/>
    <s v="2014-02-13T23:59:59"/>
    <s v="Aline Pires"/>
    <s v="Aline Pires"/>
    <s v="Curitiba"/>
    <x v="7"/>
    <s v="alinejiujitsu"/>
    <n v="1070"/>
    <n v="107"/>
    <x v="1"/>
    <s v="finished"/>
  </r>
  <r>
    <n v="4079"/>
    <x v="0"/>
    <s v="Bruninha é Brasil no Mundial de Kung Fu 2014!"/>
    <x v="3"/>
    <s v="2014-02-10T11:22:32.631695"/>
    <s v="2014-03-22T23:59:59"/>
    <s v="Sergio Luiz Pereira"/>
    <s v="Sergio Luiz Pereira"/>
    <s v="Campinas"/>
    <x v="0"/>
    <s v="brasilnomundialdekungfu"/>
    <n v="820"/>
    <s v="8,384458077709612"/>
    <x v="0"/>
    <s v="finished"/>
  </r>
  <r>
    <n v="5435"/>
    <x v="0"/>
    <s v="Mundial de Futebol de Rua"/>
    <x v="3"/>
    <s v="2014-05-16T19:18:06.672548"/>
    <s v="2014-06-25T23:59:59"/>
    <s v="Ação Educativa Assessoria Pesquisa e Informação"/>
    <s v="Ação Educativa Assessoria Pesquisa e Informação"/>
    <s v="São Paulo"/>
    <x v="0"/>
    <s v="mundialfutebolderua2014"/>
    <n v="1930"/>
    <s v="3,216666666666667"/>
    <x v="0"/>
    <s v="finished"/>
  </r>
  <r>
    <n v="5368"/>
    <x v="0"/>
    <s v="Rumo ao Hexa"/>
    <x v="3"/>
    <s v="2014-06-27T17:30:14.158803"/>
    <s v="2014-08-26T23:59:59"/>
    <s v="André de Morais Laiza"/>
    <s v="André de Morais Laiza"/>
    <s v="São Paulo"/>
    <x v="0"/>
    <s v="rumoaohexa"/>
    <n v="220"/>
    <s v="0,3793103448275862"/>
    <x v="0"/>
    <s v="finished"/>
  </r>
  <r>
    <n v="6644"/>
    <x v="0"/>
    <s v="MOTO VELOCIDADE"/>
    <x v="3"/>
    <s v="2014-08-06T19:26:53.832052"/>
    <s v="2014-09-05T23:59:59"/>
    <s v="MAYCON VILAS BOAS PASCOAL "/>
    <s v="MAYCON VILAS BOAS PASCOAL "/>
    <s v="Aparecida de Goiânia"/>
    <x v="1"/>
    <s v="motovelocidademayconvilasboas"/>
    <n v="0"/>
    <n v="0"/>
    <x v="0"/>
    <s v="finished"/>
  </r>
  <r>
    <n v="6706"/>
    <x v="0"/>
    <s v="Corinthianos do Kart"/>
    <x v="3"/>
    <s v="2014-08-14T18:13:36.002144"/>
    <s v="2014-10-13T23:59:59"/>
    <s v="Sergio Antonio Rodrigues"/>
    <s v="Sergio Antonio Rodrigues"/>
    <s v="São Paulo"/>
    <x v="0"/>
    <s v="corintianosdokart"/>
    <n v="110"/>
    <s v="0,3142857142857143"/>
    <x v="0"/>
    <s v="finished"/>
  </r>
  <r>
    <n v="6692"/>
    <x v="0"/>
    <s v="Volei de Praia Sem Fronteiras"/>
    <x v="3"/>
    <s v="2014-08-21T08:22:20.528484"/>
    <s v="2014-09-30T23:59:59"/>
    <s v="THALES GUILHERME SILVA CAMPOS"/>
    <s v="THALES GUILHERME SILVA CAMPOS"/>
    <s v="Betim"/>
    <x v="2"/>
    <s v="voleidepraiasemfronteiras"/>
    <n v="0"/>
    <n v="0"/>
    <x v="0"/>
    <s v="finished"/>
  </r>
  <r>
    <n v="7306"/>
    <x v="0"/>
    <s v="Campanha Patrocínio ao Professor Marcondes Vital "/>
    <x v="3"/>
    <s v="2014-09-15T17:00:23.31294"/>
    <s v="2014-09-24T23:59:59"/>
    <s v="Eduardo Luz"/>
    <s v="Eduardo Luz"/>
    <s v="Santa Bárbara"/>
    <x v="2"/>
    <s v="santabarbarabjj"/>
    <n v="25"/>
    <s v="0,8818342151675485"/>
    <x v="0"/>
    <s v="finished"/>
  </r>
  <r>
    <n v="7385"/>
    <x v="0"/>
    <s v="Nacra 17 nas olímpiadas Rio 2016"/>
    <x v="3"/>
    <s v="2014-09-24T13:55:12.891781"/>
    <s v="2014-11-23T23:59:59"/>
    <s v="Joao Siemsen Bulhões"/>
    <s v="Joao Siemsen Bulhões"/>
    <s v="Rio de Janeiro"/>
    <x v="4"/>
    <s v="NacraRio2016"/>
    <n v="61161"/>
    <s v="111,20181818181818"/>
    <x v="1"/>
    <s v="finished"/>
  </r>
  <r>
    <n v="7277"/>
    <x v="0"/>
    <s v="Baluarteiros no VIII Evento Cultural Baluarte"/>
    <x v="3"/>
    <s v="2014-10-03T11:27:28.828324"/>
    <s v="2014-12-02T23:59:59"/>
    <s v="Cibele Padula"/>
    <s v="Cibele Padula"/>
    <s v="São Paulo"/>
    <x v="0"/>
    <s v="eventobaluarte"/>
    <n v="0"/>
    <n v="0"/>
    <x v="0"/>
    <s v="finished"/>
  </r>
  <r>
    <n v="5596"/>
    <x v="0"/>
    <s v="Apoio para a Seletiva Nacional de Base 2015 - CBJ"/>
    <x v="3"/>
    <s v="2014-10-14T10:00:05.211294"/>
    <s v="2014-11-16T23:59:59"/>
    <s v="Caroline Maia Szarko"/>
    <s v="Caroline Maia Szarko"/>
    <s v="Alvorada"/>
    <x v="8"/>
    <s v="lauranaseletiva"/>
    <n v="1645"/>
    <s v="109,66666666666667"/>
    <x v="1"/>
    <s v="finished"/>
  </r>
  <r>
    <n v="7838"/>
    <x v="0"/>
    <s v="Kalay Marques no Mundial de Paraquedismo 2014."/>
    <x v="3"/>
    <s v="2014-10-14T11:43:48.45121"/>
    <s v="2014-11-03T23:59:59"/>
    <s v="Carlos Ribeiro Marques"/>
    <s v="Carlos Ribeiro Marques"/>
    <s v="Boituva"/>
    <x v="0"/>
    <s v="kalaynomundial"/>
    <n v="3710"/>
    <s v="164,15929203539824"/>
    <x v="1"/>
    <s v="finished"/>
  </r>
  <r>
    <n v="7884"/>
    <x v="0"/>
    <s v="RAUL RUMO À VENEZUELA"/>
    <x v="3"/>
    <s v="2014-10-15T12:52:19.925528"/>
    <s v="2014-10-25T23:59:59"/>
    <s v="JARDIEL ALARCON SILVA SANTOS"/>
    <s v="jardiel  alarcon silva santos"/>
    <s v="Guanambi"/>
    <x v="9"/>
    <s v="raulrumoavenezuela"/>
    <n v="0"/>
    <n v="0"/>
    <x v="0"/>
    <s v="finished"/>
  </r>
  <r>
    <n v="7831"/>
    <x v="0"/>
    <s v="MUNDIAL DE TAEKWONDO - SELEÇÃO BRASILEIRA"/>
    <x v="3"/>
    <s v="2014-10-18T09:00:22.03315"/>
    <s v="2014-12-02T23:59:59"/>
    <s v="Evandro Cesar Cordeiro da Silva"/>
    <s v="Evandro Cesar Cordeiro da Silva"/>
    <s v="Rio de Janeiro"/>
    <x v="4"/>
    <s v="tkdbrasilnomundial"/>
    <n v="7127"/>
    <s v="101,81428571428572"/>
    <x v="1"/>
    <s v="finished"/>
  </r>
  <r>
    <n v="8159"/>
    <x v="0"/>
    <s v="Meus Campeonatos | Crie - Administre - Compartilhe"/>
    <x v="3"/>
    <s v="2014-10-29T10:40:53.084242"/>
    <s v="2014-12-28T23:59:59"/>
    <s v="Rogério Pereira Guerra"/>
    <s v="Rogério Pereira Guerra"/>
    <s v="São Paulo"/>
    <x v="0"/>
    <s v="meuscampeonatos"/>
    <n v="0"/>
    <n v="0"/>
    <x v="0"/>
    <s v="finished"/>
  </r>
  <r>
    <n v="8206"/>
    <x v="0"/>
    <s v="Treinamento de Judo em São Paulo "/>
    <x v="3"/>
    <s v="2014-10-31T12:26:00.341347"/>
    <s v="2014-12-30T23:59:59"/>
    <s v="Pamela Adona"/>
    <s v="Pamela Adona"/>
    <s v="Boa Vista"/>
    <x v="10"/>
    <s v="judocaangelorr"/>
    <n v="30"/>
    <s v="0,6172839506172839"/>
    <x v="0"/>
    <s v="finished"/>
  </r>
  <r>
    <n v="8427"/>
    <x v="0"/>
    <s v="Intelligent Poker!"/>
    <x v="3"/>
    <s v="2014-11-10T00:00:09.375248"/>
    <s v="2014-11-20T23:59:59"/>
    <s v="Wesley Felipe Nistor"/>
    <s v="Wesley Felipe Nistor"/>
    <s v="Indaial"/>
    <x v="6"/>
    <s v="Investimento"/>
    <n v="0"/>
    <n v="0"/>
    <x v="0"/>
    <s v="finished"/>
  </r>
  <r>
    <n v="7693"/>
    <x v="0"/>
    <s v="Escalada a Agulha do Diabo"/>
    <x v="3"/>
    <s v="2014-11-27T00:00:02.701207"/>
    <s v="2015-01-26T23:59:59"/>
    <s v="Consigliere Consultoria de Marketing e Assuntos Estratégicos Eireli"/>
    <s v="Consigliere Consultoria de Marketing e Assuntos Estratégicos Eireli"/>
    <s v="Feira Grande"/>
    <x v="11"/>
    <s v="escalada"/>
    <n v="200"/>
    <s v="8,333333333333334"/>
    <x v="0"/>
    <s v="finished"/>
  </r>
  <r>
    <n v="9174"/>
    <x v="0"/>
    <s v="Leões Nas Alturas"/>
    <x v="4"/>
    <s v="2015-01-06T10:59:25.018646"/>
    <s v="2015-02-05T23:59:59"/>
    <s v="Adalberto Patrocínio Corrêa de Araújo"/>
    <s v="Adalberto Patrocínio Corrêa de Araújo"/>
    <s v="Brasília"/>
    <x v="5"/>
    <s v="leoesfa"/>
    <n v="405"/>
    <n v="1.62"/>
    <x v="0"/>
    <s v="finished"/>
  </r>
  <r>
    <n v="9580"/>
    <x v="0"/>
    <s v="Seletiva Abu Dhabi em Gramado"/>
    <x v="4"/>
    <s v="2015-01-24T00:00:08.437562"/>
    <s v="2015-02-13T23:59:59"/>
    <s v="Daniela Cristina Rossini Grilo"/>
    <s v="Daniela Cristina Rossini Grilo"/>
    <s v="São Pedro"/>
    <x v="0"/>
    <s v="thiagotavaresbjj"/>
    <n v="0"/>
    <n v="0"/>
    <x v="0"/>
    <s v="finished"/>
  </r>
  <r>
    <n v="9611"/>
    <x v="0"/>
    <s v="João Bike &amp; Educação."/>
    <x v="4"/>
    <s v="2015-02-06T19:00:06.89511"/>
    <s v="2015-03-30T23:59:59"/>
    <s v="Adroaldo Vasconcelos Junior"/>
    <s v="Adroaldo Vasconcelos Junior"/>
    <s v="Palmeiras"/>
    <x v="9"/>
    <s v="joaobike"/>
    <n v="2980"/>
    <s v="10,275862068965518"/>
    <x v="0"/>
    <s v="finished"/>
  </r>
  <r>
    <n v="9776"/>
    <x v="0"/>
    <s v="De bicicleta pela Estrada Real - Caminho velho"/>
    <x v="4"/>
    <s v="2015-02-25T16:12:22.658758"/>
    <s v="2015-03-29T23:59:59"/>
    <s v="Diego Santos Marcial Santana"/>
    <s v="Diego Santos Marcial Santana"/>
    <s v="Sete Lagoas"/>
    <x v="2"/>
    <s v="caminhovelho"/>
    <n v="0"/>
    <n v="0"/>
    <x v="0"/>
    <s v="finished"/>
  </r>
  <r>
    <n v="9913"/>
    <x v="0"/>
    <s v="Eu sou Ride It!"/>
    <x v="4"/>
    <s v="2015-03-09T16:53:33.147549"/>
    <s v="2015-05-08T23:59:59"/>
    <s v="elmo ramos vieira junior"/>
    <s v="Elmo Ramos Vieira Junior"/>
    <s v="Resende"/>
    <x v="4"/>
    <s v="eusourideit"/>
    <n v="22180"/>
    <s v="36,96666666666667"/>
    <x v="0"/>
    <s v="finished"/>
  </r>
  <r>
    <n v="10858"/>
    <x v="0"/>
    <s v="Sou um milagre!"/>
    <x v="4"/>
    <s v="2015-03-16T16:02:18.660501"/>
    <s v="2015-05-15T23:59:59"/>
    <s v="Grayce Kelly Barbosa Pereira"/>
    <s v="Bob Jobson Pereira"/>
    <s v="Praia Grande"/>
    <x v="0"/>
    <s v="souummilagre"/>
    <n v="140"/>
    <s v="0,7368421052631579"/>
    <x v="0"/>
    <s v="finished"/>
  </r>
  <r>
    <n v="10828"/>
    <x v="0"/>
    <s v="Breno no Sul-Americano de Karate"/>
    <x v="4"/>
    <s v="2015-03-25T18:02:17.043904"/>
    <s v="2015-05-14T23:59:59"/>
    <s v="Fernando Nazario Sousa"/>
    <s v="Fernando Nazario"/>
    <s v="Guarulhos"/>
    <x v="0"/>
    <s v="breno-no-sulamericano-karate"/>
    <n v="0"/>
    <n v="0"/>
    <x v="0"/>
    <s v="finished"/>
  </r>
  <r>
    <n v="10786"/>
    <x v="0"/>
    <s v="Sonhos de bola - Apoio para o Torneio Infantil de Futebol"/>
    <x v="4"/>
    <s v="2015-03-26T15:55:36.422577"/>
    <s v="2015-05-25T23:59:59"/>
    <s v="Fundação Filhos de Buda"/>
    <s v="Norberto Valentin Conde Jimenez Fernandes da Cruz"/>
    <s v="Cotia"/>
    <x v="0"/>
    <s v="sonhosdebola"/>
    <n v="3800"/>
    <n v="100"/>
    <x v="1"/>
    <s v="finished"/>
  </r>
  <r>
    <n v="10306"/>
    <x v="0"/>
    <s v="Revista Universo Slackline"/>
    <x v="4"/>
    <s v="2015-04-14T11:59:01.543519"/>
    <s v="2015-06-13T23:59:59"/>
    <s v="Universo Slackline"/>
    <s v="Pietro Pereira Barreto"/>
    <s v="Juiz de Fora"/>
    <x v="2"/>
    <s v="revista_slackline"/>
    <n v="7934"/>
    <s v="106,74380276479096"/>
    <x v="1"/>
    <s v="finished"/>
  </r>
  <r>
    <n v="12015"/>
    <x v="0"/>
    <s v="Goleiro de Aluguel"/>
    <x v="4"/>
    <s v="2015-04-25T22:08:26.442821"/>
    <s v="2015-06-24T23:59:59"/>
    <s v="Bidwili Tecnologia da Informação Ltda ME"/>
    <s v="Samuel Toaldo "/>
    <s v="Araucária"/>
    <x v="7"/>
    <s v="goleirodealuguel"/>
    <n v="425"/>
    <s v="1,5740740740740742"/>
    <x v="0"/>
    <s v="finished"/>
  </r>
  <r>
    <n v="12506"/>
    <x v="0"/>
    <s v="Atleta de Ouro Karatê "/>
    <x v="4"/>
    <s v="2015-04-28T12:02:31.611522"/>
    <s v="2015-06-27T23:59:59"/>
    <s v="Deise Oliveira de Carvalho"/>
    <s v="Deise Oliveira de Carvalho"/>
    <s v="São Paulo"/>
    <x v="0"/>
    <s v="atletadeouro"/>
    <n v="690"/>
    <n v="100"/>
    <x v="1"/>
    <s v="finished"/>
  </r>
  <r>
    <n v="12532"/>
    <x v="0"/>
    <s v="BIKENIQUE"/>
    <x v="4"/>
    <s v="2015-04-30T14:16:39.237668"/>
    <s v="2015-05-30T23:59:59"/>
    <s v="emoções do esporte ltda"/>
    <s v="BIKENIQUE"/>
    <s v="Brasília"/>
    <x v="5"/>
    <s v="bikenique"/>
    <n v="1435"/>
    <s v="4,783333333333333"/>
    <x v="0"/>
    <s v="finished"/>
  </r>
  <r>
    <n v="13134"/>
    <x v="0"/>
    <s v="Ride It! Bodyboarding Magazine Especial 18 Anos"/>
    <x v="4"/>
    <s v="2015-05-09T13:46:00.170608"/>
    <s v="2015-06-08T23:59:59.999999"/>
    <s v="elmo ramos vieira junior"/>
    <s v="Elmo Ramos Vieira Junior"/>
    <s v="Resende"/>
    <x v="4"/>
    <s v="eusourideitbb"/>
    <n v="28535"/>
    <n v="142.67500000000001"/>
    <x v="1"/>
    <s v="finished"/>
  </r>
  <r>
    <n v="13706"/>
    <x v="0"/>
    <s v="Pole Duo em Londres: Brasil no Mundial de Pole Sport"/>
    <x v="4"/>
    <s v="2015-05-27T14:56:51.779954"/>
    <s v="2015-07-01T23:59:59"/>
    <s v="LARYSSA DELUNNA CURADO TELES DE VASCONCELOS"/>
    <s v="Pole Duo - Brasil"/>
    <s v="Brasília"/>
    <x v="5"/>
    <s v="poleduoemlondres"/>
    <n v="11740"/>
    <s v="125,3202391118702"/>
    <x v="1"/>
    <s v="finished"/>
  </r>
  <r>
    <n v="11517"/>
    <x v="0"/>
    <s v="Apoio ao atleta Rodolfo Cano do Parabadminton Olímpico Brasileiro "/>
    <x v="4"/>
    <s v="2015-06-05T12:18:40.2278"/>
    <s v="2015-08-04T23:59:59"/>
    <s v="Marianne Karin Biben Frederick"/>
    <s v="MARIANNE FREDERICK"/>
    <s v="São Paulo"/>
    <x v="0"/>
    <s v="rodolfoparabadminton"/>
    <n v="7940"/>
    <s v="102,58397932816537"/>
    <x v="1"/>
    <s v="finished"/>
  </r>
  <r>
    <n v="13730"/>
    <x v="0"/>
    <s v="Livro &quot;Felix Mielli Venerando, O Voo do Papel&quot;"/>
    <x v="4"/>
    <s v="2015-06-11T08:53:51.741047"/>
    <s v="2015-08-10T23:59:59"/>
    <s v="ARIADNE PIRES BARBOSA"/>
    <s v="Braz Cubas Editora"/>
    <s v="Rio de Janeiro"/>
    <x v="4"/>
    <s v="livrofelixgoleiro70"/>
    <n v="3125"/>
    <s v="8,012820512820513"/>
    <x v="0"/>
    <s v="finished"/>
  </r>
  <r>
    <n v="14610"/>
    <x v="0"/>
    <s v="Guto é o Brasil no mundial de canoagem 2015"/>
    <x v="4"/>
    <s v="2015-06-22T22:07:56.778006"/>
    <s v="2015-08-06T23:59:59"/>
    <s v="Carlos Augusto Pimenta de Campos"/>
    <s v="Guto Campos"/>
    <s v="Lajeado"/>
    <x v="8"/>
    <s v="Gutonomundial2015"/>
    <n v="16600"/>
    <s v="119,43305273760703"/>
    <x v="1"/>
    <s v="finished"/>
  </r>
  <r>
    <n v="15213"/>
    <x v="0"/>
    <s v="Rafinha no Camp do Barcelona 2015"/>
    <x v="4"/>
    <s v="2015-06-23T18:02:38.905752"/>
    <s v="2015-07-18T23:59:59"/>
    <s v="SANDRO RANGEL DELGADO DOS SANTOS"/>
    <s v="Patriota"/>
    <s v="Bagé"/>
    <x v="8"/>
    <s v="rafinhanobarcelona"/>
    <n v="0"/>
    <n v="0"/>
    <x v="0"/>
    <s v="finished"/>
  </r>
  <r>
    <n v="15228"/>
    <x v="0"/>
    <s v="COPA GIBI THAI"/>
    <x v="4"/>
    <s v="2015-06-29T13:01:59.849159"/>
    <s v="2015-07-24T23:59:59"/>
    <s v="Giovanna Carneiro Galdi"/>
    <s v="Giovanna Galdi"/>
    <s v="São Paulo"/>
    <x v="0"/>
    <s v="copagibithai"/>
    <n v="8000"/>
    <s v="101,1378002528445"/>
    <x v="1"/>
    <s v="finished"/>
  </r>
  <r>
    <n v="15539"/>
    <x v="0"/>
    <s v="Atleta de Ouro Karatê"/>
    <x v="4"/>
    <s v="2015-06-29T18:20:24.536857"/>
    <s v="2015-08-28T23:59:59"/>
    <s v="Deise Oliveira de Carvalho"/>
    <s v="Deise Oliveira de Carvalho"/>
    <s v="São Paulo"/>
    <x v="0"/>
    <s v="atletasdeouro3"/>
    <n v="80"/>
    <s v="11,594202898550725"/>
    <x v="0"/>
    <s v="finished"/>
  </r>
  <r>
    <n v="14879"/>
    <x v="0"/>
    <s v="OverMeeting"/>
    <x v="4"/>
    <s v="2015-06-29T20:58:34.543975"/>
    <s v="2015-07-29T23:59:59"/>
    <s v="Suzzyane Santos Souza ME"/>
    <s v="OverMeeting"/>
    <s v="Brasília"/>
    <x v="5"/>
    <s v="overmeeting"/>
    <n v="1581.99"/>
    <n v="13.183249999999999"/>
    <x v="0"/>
    <s v="finished"/>
  </r>
  <r>
    <n v="9532"/>
    <x v="0"/>
    <s v="Guarapari ECO SURF OPEN"/>
    <x v="4"/>
    <s v="2015-06-30T09:53:28.527722"/>
    <s v="2015-08-29T23:59:59"/>
    <s v="Antôniio Matheus da Costa"/>
    <s v="César Ivan Pinheiro"/>
    <s v="Guarapari"/>
    <x v="3"/>
    <s v="guarapariecosurfopen"/>
    <n v="60"/>
    <s v="0,15706806282722513"/>
    <x v="0"/>
    <s v="finished"/>
  </r>
  <r>
    <n v="15389"/>
    <x v="0"/>
    <s v="A Capoeira Volta pra Casa"/>
    <x v="4"/>
    <s v="2015-07-15T11:26:38.143533"/>
    <s v="2015-08-19T23:59:59"/>
    <s v="Raquel Pasinato"/>
    <s v="ADECC - Associação Desportiva e Cultural de Capoeira Nossa Senhora da Guia"/>
    <s v="Eldorado"/>
    <x v="0"/>
    <s v="capoeiravoltapracasa"/>
    <n v="1160"/>
    <s v="20,717985354527595"/>
    <x v="0"/>
    <s v="finished"/>
  </r>
  <r>
    <n v="18956"/>
    <x v="0"/>
    <s v="Ajudar a Rayssa disputar vaga pro Brasileiro 2016"/>
    <x v="4"/>
    <s v="2015-09-16T11:57:42.349737"/>
    <s v="2015-10-16T23:59:59"/>
    <s v="HARODO OLIVEIRA LEAL"/>
    <s v="Renato Schmeiske"/>
    <s v="Blumenau"/>
    <x v="6"/>
    <s v="rayssaleal"/>
    <n v="4115"/>
    <s v="137,16666666666666"/>
    <x v="1"/>
    <s v="finished"/>
  </r>
  <r>
    <n v="18434"/>
    <x v="0"/>
    <s v="Campeã brasileira de fisiculturismo no Mundial "/>
    <x v="4"/>
    <s v="2015-09-16T14:09:00.05696"/>
    <s v="2015-10-31T23:59:59"/>
    <s v="Aline Cardoso Mendes"/>
    <s v="Aline Mendes"/>
    <s v="Porto Alegre"/>
    <x v="8"/>
    <s v="carolmartinsembudapeste"/>
    <n v="460"/>
    <s v="6,5658007422209534"/>
    <x v="0"/>
    <s v="finished"/>
  </r>
  <r>
    <n v="19130"/>
    <x v="0"/>
    <s v="Travessia Mar de Dentro"/>
    <x v="4"/>
    <s v="2015-09-19T14:08:37.874558"/>
    <s v="2015-11-03T23:59:59"/>
    <s v="Orlei Silveira de Resende Jr."/>
    <s v="Leandro Fraga (Raí)"/>
    <s v="Porto Alegre"/>
    <x v="8"/>
    <s v="projetomardedentro"/>
    <n v="140"/>
    <s v="0,6829268292682927"/>
    <x v="0"/>
    <s v="finished"/>
  </r>
  <r>
    <n v="19080"/>
    <x v="0"/>
    <s v="Fernanda Decnop Rumo a Medalha Olímpica"/>
    <x v="4"/>
    <s v="2015-09-20T14:23:27.911194"/>
    <s v="2015-10-20T23:59:59"/>
    <s v="Fernanda Demétrio Decnop Coelho"/>
    <s v="Fernanda Decnop"/>
    <s v="Niterói"/>
    <x v="4"/>
    <s v="fernandadecnop"/>
    <n v="12425"/>
    <s v="20,708333333333332"/>
    <x v="0"/>
    <s v="finished"/>
  </r>
  <r>
    <n v="18874"/>
    <x v="0"/>
    <s v="GMTF"/>
    <x v="4"/>
    <s v="2015-09-30T19:38:32.634164"/>
    <s v="2015-11-29T23:59:59.999999"/>
    <s v="Giovanna Carneiro Galdi"/>
    <s v="Giovanna Galdi"/>
    <s v="Juquitiba"/>
    <x v="0"/>
    <s v="gmtf"/>
    <n v="0"/>
    <n v="0"/>
    <x v="0"/>
    <s v="finished"/>
  </r>
  <r>
    <n v="19384"/>
    <x v="0"/>
    <s v="Cinco1 mag"/>
    <x v="4"/>
    <s v="2015-10-01T12:01:34.047484"/>
    <s v="2015-10-31T23:59:59"/>
    <s v="João Paulo Silva dos Santos"/>
    <s v="Jotape"/>
    <s v="Porto Alegre"/>
    <x v="8"/>
    <s v="cinco1mag"/>
    <n v="75"/>
    <n v="0.5"/>
    <x v="0"/>
    <s v="finished"/>
  </r>
  <r>
    <n v="19588"/>
    <x v="0"/>
    <s v="Dia do Ciclística Lençoense"/>
    <x v="4"/>
    <s v="2015-10-10T22:30:48.891626"/>
    <s v="2015-11-09T23:59:59"/>
    <s v="Rafael Carani Ramponi"/>
    <s v="Rafael Ramponi"/>
    <s v="Lençóis Paulista"/>
    <x v="0"/>
    <s v="diadociclistalencoense"/>
    <n v="0"/>
    <n v="0"/>
    <x v="0"/>
    <s v="finished"/>
  </r>
  <r>
    <n v="21149"/>
    <x v="0"/>
    <s v="PERNAS DE ALUGUEL"/>
    <x v="4"/>
    <s v="2015-10-27T17:42:04.563945"/>
    <s v="2015-11-26T23:59:59.999999"/>
    <s v="Felipe Burrego Junior"/>
    <s v="Felipe Junior"/>
    <s v="São Paulo"/>
    <x v="0"/>
    <s v="Pernasdealuguel"/>
    <n v="662.93"/>
    <s v="480,6278547089103"/>
    <x v="1"/>
    <s v="finished"/>
  </r>
  <r>
    <n v="20506"/>
    <x v="0"/>
    <s v="Ride It! 56 + Dvd SoBBreviver 2, Sonhos"/>
    <x v="4"/>
    <s v="2015-10-31T14:17:09.305708"/>
    <s v="2015-11-30T23:59:59.999999"/>
    <s v="elmo ramos vieira junior"/>
    <s v="Elmo Ramos Vieira Junior"/>
    <s v="Rio de Janeiro"/>
    <x v="4"/>
    <s v="eusourideitdvd"/>
    <n v="1800"/>
    <n v="9"/>
    <x v="0"/>
    <s v="finished"/>
  </r>
  <r>
    <n v="21121"/>
    <x v="0"/>
    <s v="João no circuito ITF de Tênis 2016"/>
    <x v="4"/>
    <s v="2015-11-04T18:33:53.063389"/>
    <s v="2016-01-03T23:59:59.999999"/>
    <s v="Felipe Bohrer Amaral"/>
    <s v="Felipe Amaral"/>
    <s v="Porto Alegre"/>
    <x v="8"/>
    <s v="joaosantos"/>
    <n v="19220"/>
    <s v="104,45652173913044"/>
    <x v="1"/>
    <s v="finished"/>
  </r>
  <r>
    <n v="21065"/>
    <x v="0"/>
    <s v="Ases de Ouro &quot;Realizando Sonhos&quot;"/>
    <x v="4"/>
    <s v="2015-11-17T08:24:33.671922"/>
    <s v="2016-01-16T23:59:59.999999"/>
    <s v="Edicelmo Valdeci Costa"/>
    <s v="Edicelmo V Costa"/>
    <s v="Campinas"/>
    <x v="0"/>
    <s v="AsesdeOuro"/>
    <n v="10"/>
    <n v="4.1039110272089299E-2"/>
    <x v="0"/>
    <s v="finished"/>
  </r>
  <r>
    <n v="12246"/>
    <x v="0"/>
    <s v="Basquete Santa Gertrudes"/>
    <x v="4"/>
    <s v="2015-11-30T16:09:56.022612"/>
    <s v="2016-01-29T23:59:59.999999"/>
    <s v="qqqqqqqqqqqqqqqqqqqqqq"/>
    <s v="Fernando Pereira"/>
    <s v="Santa Gertrudes"/>
    <x v="0"/>
    <s v="BasqueteSantaGertrudes"/>
    <n v="705"/>
    <n v="11.75"/>
    <x v="0"/>
    <s v="finished"/>
  </r>
  <r>
    <n v="18540"/>
    <x v="0"/>
    <s v="Co-Ride - Competição gratuita!"/>
    <x v="4"/>
    <s v="2015-12-02T11:45:34.569938"/>
    <s v="2016-01-06T23:59:59.999999"/>
    <s v="exemplo"/>
    <s v="Peterson Galvão"/>
    <s v="Itapevi"/>
    <x v="0"/>
    <s v="coride"/>
    <n v="1530"/>
    <s v="39,55716656928192"/>
    <x v="0"/>
    <s v="finished"/>
  </r>
  <r>
    <n v="10716"/>
    <x v="1"/>
    <s v="50 Anos I 50 Países . de Bicicleta!"/>
    <x v="4"/>
    <s v="2015-12-10T18:56:12.853794"/>
    <s v="2016-02-10T23:59:59.999999"/>
    <s v="Claudio Blanco"/>
    <s v="Caio Blanco"/>
    <s v="Londrina"/>
    <x v="7"/>
    <s v="cinquentaanos"/>
    <n v="2680"/>
    <s v="5,551412710249399"/>
    <x v="1"/>
    <s v="finished"/>
  </r>
  <r>
    <n v="22356"/>
    <x v="0"/>
    <s v="UNDERDOGS rumo à Nova Zelândia!"/>
    <x v="4"/>
    <s v="2015-12-12T19:46:31.152269"/>
    <s v="2016-01-31T23:59:59.999999"/>
    <n v="11111111111"/>
    <s v="Underdogs Bike Polo Team"/>
    <s v="São Paulo"/>
    <x v="0"/>
    <s v="underdogs"/>
    <n v="1060"/>
    <n v="5.3"/>
    <x v="0"/>
    <s v="finished"/>
  </r>
  <r>
    <n v="23342"/>
    <x v="1"/>
    <s v="DRICA AZEVEDO, DA NATAÇÃO À PARACANOAGEM"/>
    <x v="4"/>
    <s v="2015-12-22T18:15:05.019224"/>
    <s v="2016-02-26T23:59:59.999999"/>
    <s v="ADRIANA GOMES DE AZEVEDO"/>
    <s v="Drica Azevedo"/>
    <s v="Rio de Janeiro"/>
    <x v="4"/>
    <s v="dricaazevedo"/>
    <n v="110"/>
    <s v="1,3299480111232016"/>
    <x v="1"/>
    <s v="finished"/>
  </r>
  <r>
    <n v="23326"/>
    <x v="1"/>
    <s v="Projeto Nandinho no Pan Kids 2016"/>
    <x v="5"/>
    <s v="2016-01-05T00:15:01.56357"/>
    <s v="2016-02-08T23:59:59.999999"/>
    <s v="Melquisedeque Sarah de Lima Galvão"/>
    <s v="Melqui Galvão"/>
    <s v="Manaus"/>
    <x v="12"/>
    <s v="NANDINHO2016"/>
    <n v="0"/>
    <n v="0"/>
    <x v="0"/>
    <s v="finished"/>
  </r>
  <r>
    <n v="24234"/>
    <x v="1"/>
    <s v="F1600 - C.L Racing Motorsport"/>
    <x v="5"/>
    <s v="2016-01-06T12:56:28.375443"/>
    <s v="2017-01-06T23:59:59.999999"/>
    <s v="Lukas Beux"/>
    <s v="Lukas Beux"/>
    <s v="São Paulo"/>
    <x v="0"/>
    <s v="projetof1600"/>
    <n v="0"/>
    <n v="0"/>
    <x v="0"/>
    <s v="finished"/>
  </r>
  <r>
    <n v="23468"/>
    <x v="1"/>
    <s v="Projeto Rio Karate Olímpico"/>
    <x v="5"/>
    <s v="2016-01-07T14:21:09.985003"/>
    <s v="2016-08-11T23:59:59.999999"/>
    <s v="MARCELO BARROS BIAZONE"/>
    <s v="Marcelo Barros Biazone"/>
    <s v="Rio de Janeiro"/>
    <x v="4"/>
    <s v="projetoriokarateolimpico"/>
    <n v="160"/>
    <s v="6,956521739130435"/>
    <x v="1"/>
    <s v="finished"/>
  </r>
  <r>
    <n v="24269"/>
    <x v="0"/>
    <s v="Atleta de Ouro"/>
    <x v="5"/>
    <s v="2016-01-07T20:22:37.875499"/>
    <s v="2016-03-07T23:59:59.999999"/>
    <s v="Deise Oliveira de Carvalho"/>
    <s v="Deise Oliveira de Carvalho"/>
    <s v="São Paulo"/>
    <x v="0"/>
    <s v="atletadeourovictor"/>
    <n v="30"/>
    <s v="4,3478260869565215"/>
    <x v="0"/>
    <s v="finished"/>
  </r>
  <r>
    <n v="21727"/>
    <x v="0"/>
    <s v="Matheus em busca de seu sonho!"/>
    <x v="5"/>
    <s v="2016-01-29T15:59:15.506532"/>
    <s v="2016-03-29T23:59:59.999999"/>
    <s v="Matheus Lazzari Comunello "/>
    <s v="Matheus Lazzari Comunello"/>
    <s v="Florianópolis"/>
    <x v="6"/>
    <s v="matheuscomunello"/>
    <n v="24190"/>
    <s v="100,02522339242223"/>
    <x v="1"/>
    <s v="finished"/>
  </r>
  <r>
    <n v="25043"/>
    <x v="0"/>
    <s v="Ajude no uniforme para o Iguanas Rugby"/>
    <x v="5"/>
    <s v="2016-01-29T23:28:43.379508"/>
    <s v="2016-02-28T23:59:59.999999"/>
    <s v="Maria Luiza Paiva Santos"/>
    <s v="Rafael dos Santos Rodrigues (Rafa Santos/Rafão)"/>
    <s v="São José dos Campos"/>
    <x v="0"/>
    <s v="AjudeUniformeIguanas"/>
    <n v="0"/>
    <n v="0"/>
    <x v="0"/>
    <s v="finished"/>
  </r>
  <r>
    <n v="22510"/>
    <x v="0"/>
    <s v="EU POSSO VOAR - Pessoas que não podem andar (porta"/>
    <x v="5"/>
    <s v="2016-02-01T11:38:09.733258"/>
    <s v="2016-04-01T23:59:59.999999"/>
    <s v="Claudio Cardoso de Souza"/>
    <s v="Claudio Cardoso"/>
    <s v="Recife"/>
    <x v="13"/>
    <s v="EUPOSSOVOAR"/>
    <n v="0"/>
    <n v="0"/>
    <x v="0"/>
    <s v="finished"/>
  </r>
  <r>
    <n v="26372"/>
    <x v="0"/>
    <s v="Lis Pole Kids Brasil no Mundial em Londres!"/>
    <x v="5"/>
    <s v="2016-02-18T21:14:57.077372"/>
    <s v="2016-04-18T23:59:59.999999"/>
    <s v="Pâmela Janaina Gomes - ME"/>
    <s v="Lis Laura Venturi"/>
    <s v="Ribeirão Preto"/>
    <x v="0"/>
    <s v="lispolekidsbrasil"/>
    <n v="3030"/>
    <s v="13,623488152511127"/>
    <x v="0"/>
    <s v="finished"/>
  </r>
  <r>
    <n v="22543"/>
    <x v="1"/>
    <s v="KM SOCIAL"/>
    <x v="5"/>
    <s v="2016-02-22T14:32:25.705663"/>
    <s v="2016-04-30T23:59:59.999999"/>
    <s v="Fabio Moralles Alonso"/>
    <s v="Fabio Moralles Alonso - Tchê"/>
    <s v="Curitiba"/>
    <x v="7"/>
    <s v="kmsocial"/>
    <n v="33832"/>
    <s v="61,512727272727275"/>
    <x v="1"/>
    <s v="finished"/>
  </r>
  <r>
    <n v="25075"/>
    <x v="1"/>
    <s v="Pernas para Sonhar"/>
    <x v="5"/>
    <s v="2016-03-06T12:50:55.597206"/>
    <s v="2016-08-28T23:59:59.999999"/>
    <s v="LEANDRO SILVA NUNES GARCIA"/>
    <s v="PATRICK FRANCO"/>
    <s v="Uberlândia"/>
    <x v="2"/>
    <s v="pernasparasonhar"/>
    <n v="1650"/>
    <s v="2,391304347826087"/>
    <x v="1"/>
    <s v="finished"/>
  </r>
  <r>
    <n v="26636"/>
    <x v="1"/>
    <s v="Atletas de Ouro no Campeonato Brasileiro "/>
    <x v="5"/>
    <s v="2016-03-13T16:48:40.774469"/>
    <s v="2016-10-19T23:59:59.999999"/>
    <s v="Deise Oliveira de Carvalho"/>
    <s v="Deise Oliveira de Carvalho"/>
    <s v="São Paulo"/>
    <x v="0"/>
    <s v="atletasdeouro"/>
    <n v="50"/>
    <n v="2.5"/>
    <x v="1"/>
    <s v="finished"/>
  </r>
  <r>
    <n v="27752"/>
    <x v="1"/>
    <s v="Saúde e qualidade de vida"/>
    <x v="5"/>
    <s v="2016-03-14T21:31:27.133106"/>
    <s v="None"/>
    <s v="Gilberto M. Fadim Academia ME"/>
    <s v="Gilberto"/>
    <s v="Americana"/>
    <x v="0"/>
    <s v="saudeequalidadedevida"/>
    <n v="0"/>
    <n v="0"/>
    <x v="0"/>
    <s v="finished"/>
  </r>
  <r>
    <n v="27827"/>
    <x v="1"/>
    <s v="Construção Parque street workout alfenas"/>
    <x v="5"/>
    <s v="2016-03-15T13:16:01.682029"/>
    <s v="2016-05-14T23:59:59.999999"/>
    <s v="Rodrigo Martins Carvalho"/>
    <s v="Rodrigo Martins Carvalho"/>
    <s v="Alfenas"/>
    <x v="2"/>
    <s v="construcao_parque_street_workout_alfenas_2b39"/>
    <n v="0"/>
    <n v="0"/>
    <x v="0"/>
    <s v="finished"/>
  </r>
  <r>
    <n v="27028"/>
    <x v="1"/>
    <s v="Projeto Alma Nativa Surf "/>
    <x v="5"/>
    <s v="2016-03-15T14:30:50.745126"/>
    <s v="2016-05-14T23:59:59.999999"/>
    <s v="Alíne Taynan Ferreira Gomes "/>
    <s v="Pablo Paiva"/>
    <s v="Santo André"/>
    <x v="0"/>
    <s v="almanativa"/>
    <n v="0"/>
    <n v="0"/>
    <x v="0"/>
    <s v="finished"/>
  </r>
  <r>
    <n v="27664"/>
    <x v="1"/>
    <s v="sonho de  uma handebike"/>
    <x v="5"/>
    <s v="2016-03-15T14:59:27.60409"/>
    <s v="2016-05-14T23:59:59.999999"/>
    <s v="antonio carlos sanchez"/>
    <s v="antonio carlos sanchez"/>
    <s v="Camboriú"/>
    <x v="6"/>
    <s v="sonho_de_uma_handebike_b4a0"/>
    <n v="60"/>
    <n v="0.6"/>
    <x v="1"/>
    <s v="finished"/>
  </r>
  <r>
    <n v="26710"/>
    <x v="1"/>
    <s v="Inclusão social kart autista"/>
    <x v="5"/>
    <s v="2016-03-15T18:26:08.545712"/>
    <s v="None"/>
    <s v="Mauricio Quercio"/>
    <s v="Mauricio Quercio"/>
    <s v="São José dos Campos"/>
    <x v="0"/>
    <s v="inclusao_social_kart_autista"/>
    <n v="0"/>
    <n v="0"/>
    <x v="0"/>
    <s v="finished"/>
  </r>
  <r>
    <n v="27985"/>
    <x v="1"/>
    <s v="Projeto Melhor Amanhã - CERF"/>
    <x v="5"/>
    <s v="2016-03-16T12:16:54.174535"/>
    <s v="2016-05-15T23:59:59.999999"/>
    <s v="Yan Romao Alves"/>
    <s v="Web HD"/>
    <s v="Xangri-lá"/>
    <x v="8"/>
    <s v="cerf"/>
    <n v="0"/>
    <n v="0"/>
    <x v="0"/>
    <s v="finished"/>
  </r>
  <r>
    <n v="27950"/>
    <x v="1"/>
    <s v="AMERICAN VILA SOCCER"/>
    <x v="5"/>
    <s v="2016-03-16T12:32:27.149971"/>
    <s v="None"/>
    <s v="Bruno Ferreira Lucas"/>
    <s v="Bruno Ferreira Lucas"/>
    <s v="Diadema"/>
    <x v="0"/>
    <s v="american_vila_soccer_e731"/>
    <n v="0"/>
    <n v="0"/>
    <x v="0"/>
    <s v="finished"/>
  </r>
  <r>
    <n v="27995"/>
    <x v="0"/>
    <s v="na quadra e na escola"/>
    <x v="5"/>
    <s v="2016-03-17T13:03:57.557151"/>
    <s v="2016-05-16T23:59:59.999999"/>
    <s v="paulo cesar de sousa januario"/>
    <s v="Paulo Cesar Sousa Januario"/>
    <s v="Altamira"/>
    <x v="14"/>
    <s v="na_quadra_e_na_escola_4e8d"/>
    <n v="0"/>
    <n v="0"/>
    <x v="0"/>
    <s v="finished"/>
  </r>
  <r>
    <n v="27460"/>
    <x v="1"/>
    <s v="Eu posso, vocês duvidam? "/>
    <x v="5"/>
    <s v="2016-03-18T23:23:18.824388"/>
    <s v="2016-05-12T23:59:59.999999"/>
    <s v="ASSOCIAÇÃO PARADESPORTIVA DO RIO GRANDE DO NORTE - APARN"/>
    <s v="Matheus Dantas"/>
    <s v="Natal"/>
    <x v="15"/>
    <s v="eu_posso_voces_duvidam"/>
    <n v="275"/>
    <s v="1,2217009631446138"/>
    <x v="1"/>
    <s v="finished"/>
  </r>
  <r>
    <n v="28503"/>
    <x v="1"/>
    <s v="EC Athenas fazendo do Maranhão vitrine pro esporte"/>
    <x v="5"/>
    <s v="2016-03-24T08:22:12.855329"/>
    <s v="None"/>
    <s v="Maria Augusta da Cunha Branco"/>
    <s v="Maria Augusta Branco"/>
    <s v="São Luís"/>
    <x v="16"/>
    <s v="esporte_clube_athenas_fazendo_do_maranhao_vitrine_pro_futsal_brasileiro_da78"/>
    <n v="0"/>
    <n v="0"/>
    <x v="0"/>
    <s v="finished"/>
  </r>
  <r>
    <n v="27801"/>
    <x v="0"/>
    <s v="Seminário de Judô com Chiaki Ishii"/>
    <x v="5"/>
    <s v="2016-03-28T11:52:22.920512"/>
    <s v="2016-04-07T23:59:59.999999"/>
    <s v="Associação de Judô Master RJ"/>
    <s v="Associação de Judô Veteranos do Rio de Janeiro"/>
    <s v="Rio de Janeiro"/>
    <x v="4"/>
    <s v="ishii_rj_2016"/>
    <n v="5700"/>
    <s v="126,66666666666667"/>
    <x v="1"/>
    <s v="finished"/>
  </r>
  <r>
    <n v="26016"/>
    <x v="0"/>
    <s v="Da roça para o mundial de duathlon com a sua ajuda"/>
    <x v="5"/>
    <s v="2016-03-28T23:52:15.478569"/>
    <s v="2016-05-27T23:59:59.999999"/>
    <s v="Maria Vangela de Sousa"/>
    <s v="Maria Vângela de Sousa"/>
    <s v="São Paulo"/>
    <x v="0"/>
    <s v="vangela"/>
    <n v="7350"/>
    <s v="113,07692307692308"/>
    <x v="1"/>
    <s v="finished"/>
  </r>
  <r>
    <n v="28828"/>
    <x v="1"/>
    <s v="Revista PrisMagazine - 1ª Etapa CAMBOR"/>
    <x v="5"/>
    <s v="2016-03-30T11:23:41.429157"/>
    <s v="2016-08-31T23:59:59.999999"/>
    <s v="Jeremias Q C Araújo"/>
    <s v="Revista PrisMagazine"/>
    <s v="João Pessoa"/>
    <x v="17"/>
    <s v="revista_prismagazine_1_etapa_cambor_acd8"/>
    <n v="2091"/>
    <n v="20.91"/>
    <x v="1"/>
    <s v="finished"/>
  </r>
  <r>
    <n v="28355"/>
    <x v="1"/>
    <s v="Experiência Alvirrubra"/>
    <x v="5"/>
    <s v="2016-04-01T17:18:25.407169"/>
    <s v="2016-05-17T23:59:59.999999"/>
    <s v="Luiz Fernando Carneiro Monteiro"/>
    <s v="Clube Náutico Capibaribe"/>
    <s v="Recife"/>
    <x v="13"/>
    <s v="nauticope"/>
    <n v="11680"/>
    <s v="38,93333333333333"/>
    <x v="1"/>
    <s v="finished"/>
  </r>
  <r>
    <n v="29153"/>
    <x v="0"/>
    <s v="15° Fundamento"/>
    <x v="5"/>
    <s v="2016-04-01T18:33:49.964509"/>
    <s v="2016-05-31T23:59:59.999999"/>
    <s v="Mara Rivero Rua Alonso"/>
    <s v="Mara Alonso, Victoria Deieno e Victória Leite"/>
    <s v="São Paulo"/>
    <x v="0"/>
    <s v="15_fundamento_8b65"/>
    <n v="300"/>
    <s v="5,454545454545454"/>
    <x v="0"/>
    <s v="finished"/>
  </r>
  <r>
    <n v="29062"/>
    <x v="1"/>
    <s v="Luizão na Copa São Paulo de Futebol"/>
    <x v="5"/>
    <s v="2016-04-05T16:06:43.614218"/>
    <s v="2016-06-17T23:59:59.999999"/>
    <s v="Luiz Guilherme Gaertner"/>
    <s v="Usuário 543838"/>
    <s v="Curitiba"/>
    <x v="7"/>
    <s v="luizao_na_copa_sao_paulo_de_futebol_2082"/>
    <n v="420"/>
    <s v="32,30769230769231"/>
    <x v="1"/>
    <s v="finished"/>
  </r>
  <r>
    <n v="28779"/>
    <x v="0"/>
    <s v="Campeonato de Slackline no X-Games"/>
    <x v="5"/>
    <s v="2016-04-05T22:47:37.187101"/>
    <s v="2016-05-20T23:59:59.999999"/>
    <s v="Elvira Blockwel"/>
    <s v="Diogo Fernando"/>
    <s v="Blumenau"/>
    <x v="6"/>
    <s v="campeonato_de_slackline_no_x_games_b3bd"/>
    <n v="0"/>
    <n v="0"/>
    <x v="0"/>
    <s v="finished"/>
  </r>
  <r>
    <n v="29189"/>
    <x v="1"/>
    <s v="Handebol São Caetano - Temporada 2016"/>
    <x v="5"/>
    <s v="2016-04-06T01:54:04.055091"/>
    <s v="2016-09-20T23:59:59.999999"/>
    <s v="Washington Nunes Silva Junior"/>
    <s v="Washington Nunes Silva Junior"/>
    <s v="São Caetano do Sul"/>
    <x v="0"/>
    <s v="handebol_sao_caetano"/>
    <n v="3050"/>
    <n v="3.8125"/>
    <x v="1"/>
    <s v="finished"/>
  </r>
  <r>
    <n v="29755"/>
    <x v="1"/>
    <s v="Maria Vitoria no Torneio Regional de GR"/>
    <x v="5"/>
    <s v="2016-04-15T19:19:03.242838"/>
    <s v="2016-06-20T23:59:59.999999"/>
    <s v="Tania Mara Magalhaes Lyrio"/>
    <s v="Marcus André Lyrio"/>
    <s v="Salvador"/>
    <x v="9"/>
    <s v="mariavitoriagr"/>
    <n v="147"/>
    <n v="3.6749999999999998"/>
    <x v="1"/>
    <s v="finished"/>
  </r>
  <r>
    <n v="29858"/>
    <x v="1"/>
    <s v="Handebol Guarulhos no Campeonato Brasileiro"/>
    <x v="5"/>
    <s v="2016-04-18T18:55:30.248706"/>
    <s v="2016-05-08T23:59:59.999999"/>
    <s v="Láusida Conceição Dias Góes"/>
    <s v="Láusida C. Dias Góes"/>
    <s v="Codó"/>
    <x v="16"/>
    <s v="HandebolGuarulhosNoBrasileiro"/>
    <n v="1770"/>
    <n v="14.16"/>
    <x v="1"/>
    <s v="finished"/>
  </r>
  <r>
    <n v="26535"/>
    <x v="1"/>
    <s v="RR TEAM NA FORMULA INTER"/>
    <x v="5"/>
    <s v="2016-04-23T19:34:45.204727"/>
    <s v="None"/>
    <s v="RAPHAEL FIGUEIREDO LOURENÇO"/>
    <s v="Raphael Figueiredo"/>
    <s v="São Paulo"/>
    <x v="0"/>
    <s v="rr_team_na_formula_inter_7f88"/>
    <n v="0"/>
    <n v="0"/>
    <x v="0"/>
    <s v="finished"/>
  </r>
  <r>
    <n v="30200"/>
    <x v="0"/>
    <s v="Xadrez na Ilha do Cotijuba"/>
    <x v="5"/>
    <s v="2016-04-26T14:10:32.601813"/>
    <s v="2016-06-25T23:59:59.999999"/>
    <s v="CLAUBER FIGUEIREDO MARTINS 65382145253"/>
    <s v="ACADEMIA DE XADREZ XEQUE-MATE"/>
    <s v="Belém"/>
    <x v="14"/>
    <s v="xadrez_cotijuba"/>
    <n v="0"/>
    <n v="0"/>
    <x v="0"/>
    <s v="finished"/>
  </r>
  <r>
    <n v="30203"/>
    <x v="0"/>
    <s v="10 relógios de xadrez"/>
    <x v="5"/>
    <s v="2016-04-27T12:39:40.852005"/>
    <s v="2016-05-17T23:59:59.999999"/>
    <s v="BRENNO SILVA CORREA"/>
    <s v="BRENO CORREA"/>
    <s v="Aracruz"/>
    <x v="3"/>
    <s v="10_relogios_de_xadrez_30fc"/>
    <n v="0"/>
    <n v="0"/>
    <x v="0"/>
    <s v="finished"/>
  </r>
  <r>
    <n v="30440"/>
    <x v="1"/>
    <s v="Projeto Crescer e Aprender "/>
    <x v="5"/>
    <s v="2016-04-29T11:10:18.80944"/>
    <s v="2016-06-28T23:59:59.999999"/>
    <s v="Alexsandro Figueredo da Silva"/>
    <s v="Alex Figueredo"/>
    <s v="São Paulo"/>
    <x v="0"/>
    <s v="crescereaprender"/>
    <n v="0"/>
    <n v="0"/>
    <x v="0"/>
    <s v="finished"/>
  </r>
  <r>
    <n v="26214"/>
    <x v="0"/>
    <s v="Búzios SlackParque"/>
    <x v="5"/>
    <s v="2016-05-08T09:50:31.323696"/>
    <s v="2016-07-07T23:59:59.999999"/>
    <s v="Nahual Pardo"/>
    <s v="Nahual Pardo "/>
    <s v="Armação dos Búzios"/>
    <x v="4"/>
    <s v="buziosslackparque"/>
    <n v="750"/>
    <s v="4,309849442592806"/>
    <x v="0"/>
    <s v="finished"/>
  </r>
  <r>
    <n v="31109"/>
    <x v="0"/>
    <s v="Kilimanjaro - o guia do Gigante da África"/>
    <x v="5"/>
    <s v="2016-05-09T17:47:45.792194"/>
    <s v="2016-06-23T23:59:59.999999"/>
    <s v="GUSTAVO PARREIRAS ZILLER"/>
    <s v="Gustavo Ziller"/>
    <s v="Belo Horizonte"/>
    <x v="2"/>
    <s v="kilimanjaro"/>
    <n v="48555"/>
    <n v="107.9"/>
    <x v="1"/>
    <s v="finished"/>
  </r>
  <r>
    <n v="30967"/>
    <x v="1"/>
    <s v="Chapas para a Falésia do Éden - Pindamonhangaba"/>
    <x v="5"/>
    <s v="2016-05-10T00:38:14.385972"/>
    <s v="2016-05-20T23:59:59.999999"/>
    <s v="bruno camargo zurlini"/>
    <s v="Bruno Zurlini"/>
    <s v="Pindamonhangaba"/>
    <x v="0"/>
    <s v="falesia_do_eden"/>
    <n v="2405"/>
    <s v="106,41592920353982"/>
    <x v="1"/>
    <s v="finished"/>
  </r>
  <r>
    <n v="31333"/>
    <x v="0"/>
    <s v="CAMPEONATO MUNDIAL DE BASQUETE FREESTYLE - 2%"/>
    <x v="5"/>
    <s v="2016-05-12T03:07:31.145715"/>
    <s v="2016-07-11T23:59:59.999999"/>
    <s v="Sidney Gabriel dos Santos Silva"/>
    <s v="Sidney Gabriel - &quot;Dois Por Cento&quot;"/>
    <s v="Mauá"/>
    <x v="0"/>
    <s v="campeonato_mundial_de_basquete_freestyle_dois_por_cento_761c"/>
    <n v="0"/>
    <n v="0"/>
    <x v="0"/>
    <s v="finished"/>
  </r>
  <r>
    <n v="29456"/>
    <x v="1"/>
    <s v="Campeonatos Mundiais das classes 420 e 470"/>
    <x v="5"/>
    <s v="2016-05-12T11:47:22.156122"/>
    <s v="2016-07-11T23:59:59.999999"/>
    <s v="Rodrigo Fiuza"/>
    <s v="Andre Fiuza e Marcelo Peek"/>
    <s v="São Paulo"/>
    <x v="0"/>
    <s v="andreemarcelo"/>
    <n v="12590"/>
    <s v="20,983333333333334"/>
    <x v="1"/>
    <s v="finished"/>
  </r>
  <r>
    <n v="31571"/>
    <x v="1"/>
    <s v="Dirtsurfer Brasil"/>
    <x v="5"/>
    <s v="2016-05-16T15:27:56.249848"/>
    <s v="None"/>
    <s v="Laudilino Luciano do Vale Souza"/>
    <s v="Luciano do Vale Souza"/>
    <s v="Salvador"/>
    <x v="9"/>
    <s v="dirtsurferbrasil"/>
    <n v="0"/>
    <n v="0"/>
    <x v="0"/>
    <s v="finished"/>
  </r>
  <r>
    <n v="31584"/>
    <x v="0"/>
    <s v="Karateca em Cartagena 空手家 - Esporte mudando vidas"/>
    <x v="5"/>
    <s v="2016-05-16T18:45:22.977163"/>
    <s v="2016-06-15T23:59:59.999999"/>
    <s v="Carlos Alberto Pinheiro"/>
    <s v="Murilo Trevizol"/>
    <s v="Florianópolis"/>
    <x v="6"/>
    <s v="karateca_em_cartagena_40c9"/>
    <n v="0"/>
    <n v="0"/>
    <x v="0"/>
    <s v="finished"/>
  </r>
  <r>
    <n v="26915"/>
    <x v="1"/>
    <s v="FABRICAÇÃO DE BUGGY"/>
    <x v="5"/>
    <s v="2016-05-17T19:31:35.958799"/>
    <s v="2016-07-16T23:59:59.999999"/>
    <s v="RUBENS BALDUINO"/>
    <s v="Rubens Balduino"/>
    <s v="Areiópolis"/>
    <x v="0"/>
    <s v="fabricacao_de_buggy_5981"/>
    <n v="0"/>
    <n v="0"/>
    <x v="0"/>
    <s v="finished"/>
  </r>
  <r>
    <n v="31655"/>
    <x v="1"/>
    <s v="Rolando no tatame."/>
    <x v="5"/>
    <s v="2016-05-18T11:18:44.539424"/>
    <s v="2016-05-20T23:59:59.999999"/>
    <s v="Luís Cláudio Mendes Duarte"/>
    <s v="Viviane Neves"/>
    <s v="Rio de Janeiro"/>
    <x v="4"/>
    <s v="maiconfreitasjiujitsu"/>
    <n v="50"/>
    <s v="3,9157334168689797"/>
    <x v="1"/>
    <s v="finished"/>
  </r>
  <r>
    <n v="31655"/>
    <x v="1"/>
    <s v="Rolando no tatame."/>
    <x v="5"/>
    <s v="2016-05-18T11:18:44.539424"/>
    <s v="2016-05-20T23:59:59.999999"/>
    <s v="Luís Cláudio Mendes Duarte"/>
    <s v="Viviane Neves"/>
    <s v="Rio de Janeiro"/>
    <x v="4"/>
    <s v="maiconfreitasjiujitsu"/>
    <n v="50"/>
    <s v="3,9157334168689797"/>
    <x v="1"/>
    <s v="finished"/>
  </r>
  <r>
    <n v="31496"/>
    <x v="1"/>
    <s v="Edi Reis Pole Brasil"/>
    <x v="5"/>
    <s v="2016-05-18T14:00:48.700542"/>
    <s v="None"/>
    <s v="Edigai dos Reis Gallego"/>
    <s v="Edi Reis"/>
    <s v="São Paulo"/>
    <x v="0"/>
    <s v="edi_reis_pole_brasil_002d"/>
    <n v="0"/>
    <n v="0"/>
    <x v="0"/>
    <s v="finished"/>
  </r>
  <r>
    <n v="31978"/>
    <x v="1"/>
    <s v="Guardiãs do Mar"/>
    <x v="5"/>
    <s v="2016-05-20T17:21:14.104412"/>
    <s v="2016-06-19T23:59:59.999999"/>
    <s v="patrícia christina rodrigues de almeida"/>
    <s v="Guardiãs do Mar "/>
    <s v="São Paulo"/>
    <x v="0"/>
    <s v="guardias_do_mar_60a5"/>
    <n v="25"/>
    <s v="0,020833333333333332"/>
    <x v="1"/>
    <s v="finished"/>
  </r>
  <r>
    <n v="32614"/>
    <x v="0"/>
    <s v="Seminário de Judô com Sensei Mehdi"/>
    <x v="5"/>
    <s v="2016-05-27T12:02:50.617855"/>
    <s v="2016-06-16T23:59:59.999999"/>
    <s v="Associação de Judô Master RJ"/>
    <s v="Associação de Judô Veteranos do Rio de Janeiro"/>
    <s v="Rio de Janeiro"/>
    <x v="4"/>
    <s v="seminario_de_judo_com_sensei_mehdi_b391"/>
    <n v="6540"/>
    <s v="113,48256116605934"/>
    <x v="1"/>
    <s v="finished"/>
  </r>
  <r>
    <n v="32456"/>
    <x v="1"/>
    <s v="Radicali "/>
    <x v="5"/>
    <s v="2016-05-29T15:59:00.47508"/>
    <s v="2016-08-02T23:59:59.999999"/>
    <s v="Radicali Intermediacao de Negocios LTDA - ME"/>
    <s v="Rafael Albanese"/>
    <s v="São Paulo"/>
    <x v="0"/>
    <s v="radicali_es"/>
    <n v="30"/>
    <n v="0.3"/>
    <x v="1"/>
    <s v="finished"/>
  </r>
  <r>
    <n v="32029"/>
    <x v="1"/>
    <s v=" ELIO KARATE"/>
    <x v="5"/>
    <s v="2016-06-01T11:36:43.034722"/>
    <s v="None"/>
    <s v="Jose Elio Goncalves dos Santos"/>
    <s v="Jose Elio Goncalves dos Santos"/>
    <s v="Santa Luzia"/>
    <x v="2"/>
    <s v="kiai_78f2"/>
    <n v="0"/>
    <n v="0"/>
    <x v="0"/>
    <s v="finished"/>
  </r>
  <r>
    <n v="32815"/>
    <x v="1"/>
    <s v="# Eu Me Movo de Novo #   "/>
    <x v="5"/>
    <s v="2016-06-03T16:26:58.241222"/>
    <s v="2016-07-18T23:59:59.999999"/>
    <s v="Marcelo Claudino Elias "/>
    <s v="Edilaine Vidotto Rech (a Lanna!)"/>
    <s v="Cornélio Procópio"/>
    <x v="7"/>
    <s v="eumemovodenovo"/>
    <n v="470"/>
    <s v="1,5666666666666667"/>
    <x v="1"/>
    <s v="finished"/>
  </r>
  <r>
    <n v="33036"/>
    <x v="1"/>
    <s v="Jiujtso do bem!!!"/>
    <x v="5"/>
    <s v="2016-06-03T23:01:50.260597"/>
    <s v="2016-07-03T23:59:59.999999"/>
    <s v="Camila August Micelli"/>
    <s v="Léto Wellington Lucena"/>
    <s v="Guarulhos"/>
    <x v="0"/>
    <s v="jiujtso_do_bem_cb9e"/>
    <n v="0"/>
    <n v="0"/>
    <x v="0"/>
    <s v="finished"/>
  </r>
  <r>
    <n v="33521"/>
    <x v="1"/>
    <s v="Wilhans voluntário nas Olimpíadas "/>
    <x v="5"/>
    <s v="2016-06-09T02:08:42.143309"/>
    <s v="2016-07-29T23:59:59.999999"/>
    <s v="Wilhans Aparecido de Almeida Júnior"/>
    <s v="Wilhans Almeida"/>
    <s v="Rio de Janeiro"/>
    <x v="4"/>
    <s v="wilhans_nas_olimpiadas_93bb"/>
    <n v="60"/>
    <n v="5"/>
    <x v="1"/>
    <s v="finished"/>
  </r>
  <r>
    <n v="33620"/>
    <x v="1"/>
    <s v="Projeto Social Caminhando Juntos"/>
    <x v="5"/>
    <s v="2016-06-10T14:29:28.99145"/>
    <s v="None"/>
    <s v="Diego Átila Nunes Brandão"/>
    <s v="Projeto Social Caminhando Juntos: Campo do Urubu"/>
    <s v="Ananindeua"/>
    <x v="14"/>
    <s v="projeto_caminhando_juntos"/>
    <n v="25"/>
    <n v="0.05"/>
    <x v="1"/>
    <s v="finished"/>
  </r>
  <r>
    <n v="31352"/>
    <x v="1"/>
    <s v="Team ESQUILO na Bulgaria"/>
    <x v="5"/>
    <s v="2016-06-11T01:28:02.825377"/>
    <s v="2016-08-10T23:59:59.999999"/>
    <s v="SAULO DUQUE MC COMB"/>
    <s v="Saulo Duque McComb"/>
    <s v="Aracaju"/>
    <x v="18"/>
    <s v="team_esquilo_na_bulgaria_5749"/>
    <n v="0"/>
    <n v="0"/>
    <x v="0"/>
    <s v="finished"/>
  </r>
  <r>
    <n v="33825"/>
    <x v="1"/>
    <s v="O Sonho da Medalha - Rumo ao Brasileiro"/>
    <x v="5"/>
    <s v="2016-06-15T10:22:13.768137"/>
    <s v="2016-07-05T23:59:59.999999"/>
    <s v="P. do livramento"/>
    <s v="Vânia Müller"/>
    <s v="Porto Alegre"/>
    <x v="8"/>
    <s v="campeonatobrasileirodekarate"/>
    <n v="85"/>
    <s v="2,162849872773537"/>
    <x v="1"/>
    <s v="finished"/>
  </r>
  <r>
    <n v="34056"/>
    <x v="1"/>
    <s v="PRODUMAIS FITNESS"/>
    <x v="5"/>
    <s v="2016-06-16T19:27:57.658921"/>
    <s v="None"/>
    <s v="Anderson Clayton de Oliveira Marta"/>
    <s v="Anderson Clayton"/>
    <s v="São Paulo"/>
    <x v="0"/>
    <s v="produmais_fitness_458a"/>
    <n v="0"/>
    <n v="0"/>
    <x v="0"/>
    <s v="finished"/>
  </r>
  <r>
    <n v="33768"/>
    <x v="1"/>
    <s v="Mundial de Artes Marciais na Argentina (UIAMA)"/>
    <x v="5"/>
    <s v="2016-06-20T09:11:04.676265"/>
    <s v="2016-08-24T23:59:59.999999"/>
    <s v="Mário Luiz Ramos do Espírito Santo"/>
    <s v="Marinho Raduki"/>
    <s v="São José dos Campos"/>
    <x v="0"/>
    <s v="mundial_de_artes_marciais_na_argentina_uiama_4e0b"/>
    <n v="50"/>
    <s v="3,3333333333333335"/>
    <x v="1"/>
    <s v="finished"/>
  </r>
  <r>
    <n v="33688"/>
    <x v="0"/>
    <s v="Campo Dr. Sócrates Brasileiro "/>
    <x v="5"/>
    <s v="2016-06-21T15:36:15.11217"/>
    <s v="2016-08-20T23:59:59.999999"/>
    <s v="Associação dos Amigos da Escola Nacional Florestan Fernandes "/>
    <s v="Campo Dr. Sócrates Brasileiro "/>
    <s v="Guararema"/>
    <x v="0"/>
    <s v="campodrsocratesbrasileiro"/>
    <n v="67269.3"/>
    <n v="112.1155"/>
    <x v="1"/>
    <s v="finished"/>
  </r>
  <r>
    <n v="34360"/>
    <x v="1"/>
    <s v="VIVO pelo esporte - primeira fase"/>
    <x v="5"/>
    <s v="2016-06-23T10:44:30.596405"/>
    <s v="2016-07-08T23:59:59.999999"/>
    <s v="Guilherme Amaral Fontoura"/>
    <s v="Guilherme Amaral Fontoura"/>
    <s v="Rio de Janeiro"/>
    <x v="4"/>
    <s v="VIVOpeloesporte"/>
    <n v="3615"/>
    <s v="103,28571428571429"/>
    <x v="1"/>
    <s v="finished"/>
  </r>
  <r>
    <n v="34543"/>
    <x v="0"/>
    <s v="Fisiculturismo e a Diabetes"/>
    <x v="5"/>
    <s v="2016-06-23T16:03:36.88941"/>
    <s v="2016-07-23T23:59:59.999999"/>
    <s v="Soair José koifman machado"/>
    <s v="Soair  Koifman"/>
    <s v="São Paulo"/>
    <x v="0"/>
    <s v="fisiculturismo_e_a_diabetes_0519"/>
    <n v="0"/>
    <n v="0"/>
    <x v="0"/>
    <s v="finished"/>
  </r>
  <r>
    <n v="34654"/>
    <x v="1"/>
    <s v="beach tennis uma sacada para o amanhâ"/>
    <x v="5"/>
    <s v="2016-06-25T00:54:47.69636"/>
    <s v="2016-07-05T23:59:59.999999"/>
    <s v="Eduardo Baldasso"/>
    <s v="sandro de lucia ferreira"/>
    <s v="Porto Alegre"/>
    <x v="8"/>
    <s v="beach_tennis_uma_sacada_para_o_amanha_4bbb"/>
    <n v="0"/>
    <n v="0"/>
    <x v="0"/>
    <s v="finished"/>
  </r>
  <r>
    <n v="34740"/>
    <x v="1"/>
    <s v="Raquel &amp; Tamires Pole Duplas"/>
    <x v="5"/>
    <s v="2016-06-27T00:20:56.491161"/>
    <s v="2016-11-16T23:59:59.999999"/>
    <s v="Elizabeth Garcia de Medeiros Gallozzi"/>
    <s v="Raquel Winnie "/>
    <s v="Ribeirão Preto"/>
    <x v="0"/>
    <s v="raqueletamires"/>
    <n v="800"/>
    <s v="16,97756838776766"/>
    <x v="1"/>
    <s v="finished"/>
  </r>
  <r>
    <n v="34887"/>
    <x v="0"/>
    <s v="Cia das Patotas"/>
    <x v="5"/>
    <s v="2016-06-28T12:05:05.877546"/>
    <s v="2016-08-27T23:59:59.999999"/>
    <s v="Jaison peter Sautner"/>
    <s v="jaison Peter"/>
    <s v="Blumenau"/>
    <x v="6"/>
    <s v="cia_das_patotas_965f"/>
    <n v="0"/>
    <n v="0"/>
    <x v="0"/>
    <s v="finished"/>
  </r>
  <r>
    <n v="34982"/>
    <x v="1"/>
    <s v="Academia para portadores de decifiencias "/>
    <x v="5"/>
    <s v="2016-06-29T12:28:05.579613"/>
    <s v="None"/>
    <s v="andressa crystine da silva sobrinho "/>
    <s v="Andressa  Sobrinho"/>
    <s v="Ribeirão Preto"/>
    <x v="0"/>
    <s v="academia_para_portadores_de_decifiencias_5a4b"/>
    <n v="0"/>
    <n v="0"/>
    <x v="0"/>
    <s v="finished"/>
  </r>
  <r>
    <n v="35039"/>
    <x v="0"/>
    <s v="My Bankroll Poker Player"/>
    <x v="5"/>
    <s v="2016-06-29T16:11:44.150018"/>
    <s v="2016-08-28T23:59:59.999999"/>
    <s v="Eduardo Campos Dutra de Resende"/>
    <s v="Bankroll Poker Player"/>
    <s v="Conselheiro Lafaiete"/>
    <x v="2"/>
    <s v="my_bankroll_pro_poker_player_487d"/>
    <n v="0"/>
    <n v="0"/>
    <x v="0"/>
    <s v="finished"/>
  </r>
  <r>
    <n v="35153"/>
    <x v="1"/>
    <s v="Apoio para Campeonato de Kart Pernambucano"/>
    <x v="5"/>
    <s v="2016-06-29T20:33:41.336707"/>
    <s v="None"/>
    <s v="Jefferson Douglas Chaves da Silva"/>
    <s v="Jeff Silva"/>
    <s v="Recife"/>
    <x v="13"/>
    <s v="projeto_competicoes_de_kart_em_pernambuco_c605"/>
    <n v="0"/>
    <n v="0"/>
    <x v="0"/>
    <s v="finished"/>
  </r>
  <r>
    <n v="35290"/>
    <x v="1"/>
    <s v="Viva Galo"/>
    <x v="5"/>
    <s v="2016-06-30T09:23:05.812174"/>
    <s v="2016-08-19T23:59:59.999999"/>
    <s v="miller viana costa"/>
    <s v="Studio AmaGalo"/>
    <s v="Brasília"/>
    <x v="5"/>
    <s v="viva_galo_acf9"/>
    <n v="0"/>
    <n v="0"/>
    <x v="0"/>
    <s v="finished"/>
  </r>
  <r>
    <n v="35324"/>
    <x v="1"/>
    <s v="revelção futebol"/>
    <x v="5"/>
    <s v="2016-06-30T11:45:06.629782"/>
    <s v="2016-07-19T23:59:59.999999"/>
    <s v="alan richard de oliveira"/>
    <s v="alan richard de oliveira "/>
    <s v="São Paulo"/>
    <x v="0"/>
    <s v="revelcao_futebol_cf62"/>
    <n v="0"/>
    <n v="0"/>
    <x v="0"/>
    <s v="finished"/>
  </r>
  <r>
    <n v="35649"/>
    <x v="1"/>
    <s v="Minha Groove"/>
    <x v="5"/>
    <s v="2016-06-30T23:35:58.376084"/>
    <s v="2016-08-29T23:59:59.999999"/>
    <s v="Júdia Suelen"/>
    <s v="Júdia Suelen"/>
    <s v="Martinópolis"/>
    <x v="0"/>
    <s v="minhabikegroove"/>
    <n v="0"/>
    <n v="0"/>
    <x v="0"/>
    <s v="finished"/>
  </r>
  <r>
    <n v="34391"/>
    <x v="1"/>
    <s v="Doe um Tijolinho "/>
    <x v="5"/>
    <s v="2016-07-01T15:43:16.198324"/>
    <s v="2016-08-10T23:59:59.999999"/>
    <s v="Congregação das Irmãs da Sagrada Família de Montes Claros"/>
    <s v="Centro Paula Elizabete"/>
    <s v="Montes Claros"/>
    <x v="2"/>
    <s v="doe_um_tijolinho_d5d5"/>
    <n v="60"/>
    <s v="0,43386551759794695"/>
    <x v="1"/>
    <s v="finished"/>
  </r>
  <r>
    <n v="35486"/>
    <x v="0"/>
    <s v="FitUs"/>
    <x v="5"/>
    <s v="2016-07-01T16:51:27.990018"/>
    <s v="2016-08-30T23:59:59.999999"/>
    <s v="germano fiss"/>
    <s v="Germano"/>
    <s v="Porto Alegre"/>
    <x v="8"/>
    <s v="fitus_031d"/>
    <n v="0"/>
    <n v="0"/>
    <x v="0"/>
    <s v="finished"/>
  </r>
  <r>
    <n v="36169"/>
    <x v="1"/>
    <s v="Projeto Transformar jiu Jitsu"/>
    <x v="5"/>
    <s v="2016-07-03T04:47:23.762484"/>
    <s v="2016-09-01T23:59:59.999999"/>
    <s v=" Roberta Roedel Ferreira"/>
    <s v="Jonatham Aguiar"/>
    <s v="Rio de Janeiro"/>
    <x v="4"/>
    <s v="projeto_transformar_543b"/>
    <n v="0"/>
    <n v="0"/>
    <x v="0"/>
    <s v="finished"/>
  </r>
  <r>
    <n v="36184"/>
    <x v="1"/>
    <s v="Basquete para Vida"/>
    <x v="5"/>
    <s v="2016-07-03T10:34:49.464067"/>
    <s v="2016-08-02T23:59:59.999999"/>
    <s v="cicero bezerra de alencar"/>
    <s v="Escolinha de Basquete Jardim dos Lírios &quot;Brutos Basketball&quot;"/>
    <s v="Americana"/>
    <x v="0"/>
    <s v="basquete_para_vida_4392"/>
    <n v="0"/>
    <n v="0"/>
    <x v="0"/>
    <s v="finished"/>
  </r>
  <r>
    <n v="36238"/>
    <x v="1"/>
    <s v="Poker em Guarulhos - SP"/>
    <x v="5"/>
    <s v="2016-07-03T18:23:46.59249"/>
    <s v="2016-11-30T23:59:59.999999"/>
    <s v="LEANDRO MARQUES PREDES"/>
    <s v="Leandro Marques"/>
    <s v="Guarulhos"/>
    <x v="0"/>
    <s v="poker_em_guarulhos"/>
    <n v="0"/>
    <n v="0"/>
    <x v="0"/>
    <s v="finished"/>
  </r>
  <r>
    <n v="35199"/>
    <x v="0"/>
    <s v="Projeto Esporte Náutico para Deficientes "/>
    <x v="5"/>
    <s v="2016-07-04T10:40:46.152301"/>
    <s v="2016-08-13T23:59:59.999999"/>
    <s v="Paulo Cesar Jordão  "/>
    <s v="Paulo Jordao"/>
    <s v="Iguaba Grande"/>
    <x v="4"/>
    <s v="projeto_esporte_iguaba"/>
    <n v="0"/>
    <n v="0"/>
    <x v="0"/>
    <s v="finished"/>
  </r>
  <r>
    <n v="36412"/>
    <x v="1"/>
    <s v="Me ajude a Representar o Brasil no Pan-americano"/>
    <x v="5"/>
    <s v="2016-07-04T22:57:05.650634"/>
    <s v="2016-08-02T23:59:59.999999"/>
    <s v="Damião Silva Lemos"/>
    <s v="Dawton Almino Lemos"/>
    <s v="Juazeiro do Norte"/>
    <x v="19"/>
    <s v="representar_o_brasil_no_pan_americano_e4c4"/>
    <n v="110"/>
    <s v="2,4444444444444446"/>
    <x v="1"/>
    <s v="finished"/>
  </r>
  <r>
    <n v="34212"/>
    <x v="1"/>
    <s v="Material de Atletismo"/>
    <x v="5"/>
    <s v="2016-07-05T15:27:02.688079"/>
    <s v="2017-07-15T23:59:59.999999"/>
    <s v="john elton oliveira santos"/>
    <s v="John Elton"/>
    <s v="Maracanaú"/>
    <x v="19"/>
    <s v="material-de-atletismo"/>
    <n v="10"/>
    <s v="0,29411764705882354"/>
    <x v="1"/>
    <s v="finished"/>
  </r>
  <r>
    <n v="36609"/>
    <x v="1"/>
    <s v="marcel no México"/>
    <x v="5"/>
    <s v="2016-07-06T12:43:45.203298"/>
    <s v="2016-09-04T23:59:59.999999"/>
    <s v="marcel marques dos santos"/>
    <s v="marcel marques"/>
    <s v="Cerquilho"/>
    <x v="0"/>
    <s v="marcel_no_mexico_22be"/>
    <n v="0"/>
    <n v="0"/>
    <x v="0"/>
    <s v="finished"/>
  </r>
  <r>
    <n v="36787"/>
    <x v="1"/>
    <s v="Voluntário Olimpiadas"/>
    <x v="5"/>
    <s v="2016-07-07T21:08:37.401168"/>
    <s v="2016-07-27T23:59:59.999999"/>
    <s v="KARLLA MIRANDA DA COSTA"/>
    <s v="Karlla Costa"/>
    <s v="Rio de Janeiro"/>
    <x v="4"/>
    <s v="olimpiadas"/>
    <n v="0"/>
    <n v="0"/>
    <x v="0"/>
    <s v="finished"/>
  </r>
  <r>
    <n v="35929"/>
    <x v="1"/>
    <s v="Krav Maga - Defesa Pessoal para quem precisa"/>
    <x v="5"/>
    <s v="2016-07-07T21:12:50.748607"/>
    <s v="2017-07-03T23:59:59.999999"/>
    <s v="Matheus Lopes Ferreira de Sousa"/>
    <s v="Matheus Lopes"/>
    <s v="São Paulo"/>
    <x v="0"/>
    <s v="krav_maga_defesa_pessoal_para_quem_precisa_018a"/>
    <n v="45"/>
    <n v="1.125"/>
    <x v="1"/>
    <s v="finished"/>
  </r>
  <r>
    <n v="36814"/>
    <x v="1"/>
    <s v="SIMCA TUFÃO"/>
    <x v="5"/>
    <s v="2016-07-08T11:56:28.535737"/>
    <s v="2016-09-06T23:59:59.999999"/>
    <s v="Mauro FLores de Albuquerque"/>
    <s v="Mauro Flores de Albuquerque"/>
    <s v="Brasília"/>
    <x v="5"/>
    <s v="simca_tufao_f10c"/>
    <n v="0"/>
    <n v="0"/>
    <x v="0"/>
    <s v="finished"/>
  </r>
  <r>
    <n v="26345"/>
    <x v="1"/>
    <s v="Ajude Mestre Zumbi da Capoeira que sofreu  um AVC "/>
    <x v="5"/>
    <s v="2016-07-09T13:36:32.147037"/>
    <s v="2016-08-08T23:59:59.999999"/>
    <s v="Roque Pereira Cerqueira "/>
    <s v=" Raiul Sampa "/>
    <s v="São Paulo"/>
    <x v="0"/>
    <s v="jiu_jitsu_e_capoeira_para_pessoas_cegas_6545"/>
    <n v="0"/>
    <n v="0"/>
    <x v="0"/>
    <s v="finished"/>
  </r>
  <r>
    <n v="32611"/>
    <x v="1"/>
    <s v="Seminário Sensei Mehdi II"/>
    <x v="5"/>
    <s v="2016-07-09T20:49:51.593229"/>
    <s v="2016-07-18T23:59:59.999999"/>
    <s v="Associação de Judô Master RJ"/>
    <s v="Associação de Judô Veteranos do Rio de Janeiro"/>
    <s v="Rio de Janeiro"/>
    <x v="4"/>
    <s v="Mehdi2"/>
    <n v="4750"/>
    <s v="91,34615384615384"/>
    <x v="1"/>
    <s v="finished"/>
  </r>
  <r>
    <n v="36942"/>
    <x v="1"/>
    <s v="Automobilismo Paranaense - Agosto/16"/>
    <x v="5"/>
    <s v="2016-07-09T21:59:07.214641"/>
    <s v="2016-08-08T23:59:59.999999"/>
    <s v="Hot Chilli Comercio, Importacao e Exportacao de Autopeças Ltda"/>
    <s v="Rodrigo Druszcz"/>
    <s v="Curitiba"/>
    <x v="7"/>
    <s v="hotchilli0816"/>
    <n v="0"/>
    <n v="0"/>
    <x v="0"/>
    <s v="finished"/>
  </r>
  <r>
    <n v="36998"/>
    <x v="1"/>
    <s v="Seminário de Judô com Aurélio Miguel"/>
    <x v="5"/>
    <s v="2016-07-11T08:50:08.59162"/>
    <s v="2016-07-28T23:59:59.999999"/>
    <s v="Associação de Judô Master RJ"/>
    <s v="Associação de Judô Veteranos do Rio de Janeiro"/>
    <s v="Rio de Janeiro"/>
    <x v="4"/>
    <s v="AJMRJ_AurelioMiguel"/>
    <n v="4530"/>
    <s v="87,11538461538461"/>
    <x v="1"/>
    <s v="finished"/>
  </r>
  <r>
    <n v="37196"/>
    <x v="1"/>
    <s v="Projeto Vôlei Veiga de Almeida"/>
    <x v="5"/>
    <s v="2016-07-12T13:40:38.265167"/>
    <s v="2016-09-10T23:59:59.999999"/>
    <s v="RENATO CESAR SELOUAN DE OLIVEIRA"/>
    <s v="Renato Selouan"/>
    <s v="Rio de Janeiro"/>
    <x v="4"/>
    <s v="VOLEIVEIGA"/>
    <n v="0"/>
    <n v="0"/>
    <x v="0"/>
    <s v="finished"/>
  </r>
  <r>
    <n v="37404"/>
    <x v="0"/>
    <s v="Karate Nintai"/>
    <x v="5"/>
    <s v="2016-07-14T11:52:47.419277"/>
    <s v="2016-09-12T23:59:59.999999"/>
    <s v="Edson Luiz Ghiraldelli"/>
    <s v="Edson Luiz Ghiraldelli"/>
    <s v="Bauru"/>
    <x v="0"/>
    <s v="karate_nintai_7ff2"/>
    <n v="0"/>
    <n v="0"/>
    <x v="0"/>
    <s v="finished"/>
  </r>
  <r>
    <n v="37417"/>
    <x v="0"/>
    <s v="Campeonato LandSurfing Brasil - João Pessoa"/>
    <x v="5"/>
    <s v="2016-07-14T12:57:15.960323"/>
    <s v="2016-09-12T23:59:59.999999"/>
    <s v="christian bento cordeiro"/>
    <s v="Christian Cordeiro"/>
    <s v="João Pessoa"/>
    <x v="17"/>
    <s v="campeonatolandsurfingbrasiljp"/>
    <n v="0"/>
    <n v="0"/>
    <x v="0"/>
    <s v="finished"/>
  </r>
  <r>
    <n v="37625"/>
    <x v="0"/>
    <s v="Um iate individual - Caiaque"/>
    <x v="5"/>
    <s v="2016-07-16T14:06:43.803202"/>
    <s v="2016-09-14T23:59:59.999999"/>
    <s v="Cesar Augusto da Silva Meirelles"/>
    <s v="Cesar Meirelles"/>
    <s v="Niterói"/>
    <x v="4"/>
    <s v="um_iate_individual_caiaque_1890"/>
    <n v="0"/>
    <n v="0"/>
    <x v="0"/>
    <s v="finished"/>
  </r>
  <r>
    <n v="37659"/>
    <x v="0"/>
    <s v="Me ajude a comprar um tênis de corrida"/>
    <x v="5"/>
    <s v="2016-07-16T15:28:28.972784"/>
    <s v="2016-09-14T23:59:59.999999"/>
    <s v="Josiel de Assis"/>
    <s v="Josiel de Assis"/>
    <s v="Recife"/>
    <x v="13"/>
    <s v="tenis"/>
    <n v="25"/>
    <s v="8,333333333333334"/>
    <x v="0"/>
    <s v="finished"/>
  </r>
  <r>
    <n v="37816"/>
    <x v="0"/>
    <s v="Arcos ATAI"/>
    <x v="5"/>
    <s v="2016-07-18T11:16:44.774551"/>
    <s v="2016-09-16T23:59:59.999999"/>
    <s v="SSOC. DE TIRO COM ARCO DE ITAJAI E VALE DO ITAJAI"/>
    <s v="Euclides Davi Corrêa"/>
    <s v="Itajaí"/>
    <x v="6"/>
    <s v="arcos_atai_27a8"/>
    <n v="100"/>
    <s v="1,6666666666666667"/>
    <x v="0"/>
    <s v="finished"/>
  </r>
  <r>
    <n v="33462"/>
    <x v="1"/>
    <s v="Pedalar e Ajudar "/>
    <x v="5"/>
    <s v="2016-07-19T15:20:46.528805"/>
    <s v="2016-10-01T23:59:59.999999"/>
    <s v="Rogério Dante de Oliveira Junior e/ou Josefina Gonzalez de Oliveira"/>
    <s v="Josi Gonzalez "/>
    <s v="Curitiba"/>
    <x v="7"/>
    <s v="Pedalar_e_ajudar"/>
    <n v="3420"/>
    <s v="20,11764705882353"/>
    <x v="1"/>
    <s v="finished"/>
  </r>
  <r>
    <n v="37973"/>
    <x v="1"/>
    <s v="VOLUNTÁRIO OLIMPÍADAS RIO 2016"/>
    <x v="5"/>
    <s v="2016-07-20T14:56:46.711393"/>
    <s v="2016-07-23T23:59:59.999999"/>
    <s v="DAVID TEIXEIRA DE BRITO NETO"/>
    <s v="IPS - SOLIDARIEDADE BRASIL"/>
    <s v="Rio de Janeiro"/>
    <x v="4"/>
    <s v="voluntario_rio_2016_38b0"/>
    <n v="0"/>
    <n v="0"/>
    <x v="0"/>
    <s v="finished"/>
  </r>
  <r>
    <n v="37226"/>
    <x v="1"/>
    <s v="Felipe Lima Iron Legs quer CORRER."/>
    <x v="5"/>
    <s v="2016-07-21T12:46:01.603279"/>
    <s v="2016-07-22T23:59:59.999999"/>
    <s v="felipe de oliveira lima da silva"/>
    <s v="Felipe Lima"/>
    <s v="São José dos Campos"/>
    <x v="0"/>
    <s v="felipelipelimaironlegs"/>
    <n v="0"/>
    <n v="0"/>
    <x v="0"/>
    <s v="finished"/>
  </r>
  <r>
    <n v="38138"/>
    <x v="1"/>
    <s v="Lâminas de Corrida para Felipe Lima Iron Legs"/>
    <x v="5"/>
    <s v="2016-07-21T16:58:33.349696"/>
    <s v="2017-07-11T23:59:59.999999"/>
    <s v="felipe de oliveira lima da silva"/>
    <s v="Felipe Lima"/>
    <s v="São José dos Campos"/>
    <x v="0"/>
    <s v="laminasdecorrida"/>
    <n v="3100"/>
    <n v="3.875"/>
    <x v="1"/>
    <s v="finished"/>
  </r>
  <r>
    <n v="38411"/>
    <x v="1"/>
    <s v="Sem estudar, bola não vai rolar!"/>
    <x v="5"/>
    <s v="2016-07-26T10:48:44.439787"/>
    <s v="2016-09-24T23:59:59.999999"/>
    <s v="Fernando Roberto Camargo Procopio"/>
    <s v="Fernando Roberto Camargo Procopio"/>
    <s v="Votorantim"/>
    <x v="0"/>
    <s v="futebolparacriancas"/>
    <n v="0"/>
    <n v="0"/>
    <x v="0"/>
    <s v="finished"/>
  </r>
  <r>
    <n v="38467"/>
    <x v="1"/>
    <s v="Escolinha de Futebol"/>
    <x v="5"/>
    <s v="2016-07-26T22:06:27.216044"/>
    <s v="None"/>
    <s v="Marcos Felipe Junio Ribas"/>
    <s v="Felipe Ribas"/>
    <s v="Ribeirão Preto"/>
    <x v="0"/>
    <s v="escolinha_de_futebol_e224"/>
    <n v="0"/>
    <n v="0"/>
    <x v="0"/>
    <s v="finished"/>
  </r>
  <r>
    <n v="38516"/>
    <x v="1"/>
    <s v="me ajude a competir"/>
    <x v="5"/>
    <s v="2016-07-27T12:29:42.304571"/>
    <s v="None"/>
    <s v="everton ramon ramos da silva"/>
    <s v="Don Ramon Snt"/>
    <s v="Natal"/>
    <x v="15"/>
    <s v="me_ajude_a_competir_b0d9"/>
    <n v="0"/>
    <n v="0"/>
    <x v="0"/>
    <s v="finished"/>
  </r>
  <r>
    <n v="38591"/>
    <x v="1"/>
    <s v="Jr. Testa Rumo ao Sulamericano de Karate"/>
    <x v="5"/>
    <s v="2016-07-28T10:34:36.915822"/>
    <s v="2016-08-12T23:59:59.999999"/>
    <s v="Jose Gerardo de Vasconcelos Junior"/>
    <s v="Junior Testa"/>
    <s v="Bela Cruz"/>
    <x v="19"/>
    <s v="jr_testa_rumo_ao_sulamericano_de_karate_32f8"/>
    <n v="70"/>
    <s v="1,5555555555555556"/>
    <x v="1"/>
    <s v="finished"/>
  </r>
  <r>
    <n v="34490"/>
    <x v="1"/>
    <s v="| Ajude o Adhara Rugby |"/>
    <x v="5"/>
    <s v="2016-07-28T15:33:33.056782"/>
    <s v="2016-10-20T23:59:59.999999"/>
    <s v="Renata Xavier Teixeira"/>
    <s v="Adhara Rugby Clube"/>
    <s v="Palmas"/>
    <x v="20"/>
    <s v="ajude_o_adhara_rugby"/>
    <n v="400"/>
    <s v="5,714285714285714"/>
    <x v="1"/>
    <s v="finished"/>
  </r>
  <r>
    <n v="38642"/>
    <x v="1"/>
    <s v="Vaquinha para Campeonato Mundial na Tailândia"/>
    <x v="5"/>
    <s v="2016-07-28T22:51:10.222673"/>
    <s v="None"/>
    <s v="Bruno Luis Barros Marcon"/>
    <s v="Bruno Magnos"/>
    <s v="Curitiba"/>
    <x v="7"/>
    <s v="vaquinha_para_campeonato_mundial_na_tailandia_2aae"/>
    <n v="0"/>
    <n v="0"/>
    <x v="0"/>
    <s v="finished"/>
  </r>
  <r>
    <n v="38627"/>
    <x v="1"/>
    <s v="Murilinho in California "/>
    <x v="5"/>
    <s v="2016-07-28T23:22:09.081185"/>
    <s v="2017-01-24T23:59:59.999999"/>
    <s v="Oswaldo José Borges Franco"/>
    <s v="Murilinho"/>
    <s v="Bertioga"/>
    <x v="0"/>
    <s v="murilinho_in_california_b8da"/>
    <n v="3775"/>
    <s v="12,583333333333334"/>
    <x v="1"/>
    <s v="finished"/>
  </r>
  <r>
    <n v="38673"/>
    <x v="1"/>
    <s v="Formando Estrelas"/>
    <x v="5"/>
    <s v="2016-07-29T13:08:33.426468"/>
    <s v="2017-01-25T23:59:59.999999"/>
    <s v="INSTITUTO ANA FLAVIA SPORTS - IAFS"/>
    <s v="Ana Flavia Sanglard"/>
    <s v="Belo Horizonte"/>
    <x v="2"/>
    <s v="formando_estrelas_8774"/>
    <n v="440"/>
    <s v="0,31811150502312524"/>
    <x v="1"/>
    <s v="finished"/>
  </r>
  <r>
    <n v="38726"/>
    <x v="1"/>
    <s v="Aluno Camisa 10"/>
    <x v="5"/>
    <s v="2016-07-30T13:45:28.586105"/>
    <s v="None"/>
    <s v="Michel Siqueira de Abreu"/>
    <s v="Michel Siqueira de Abreu"/>
    <s v="Eldorado do Sul"/>
    <x v="8"/>
    <s v="aluno_camisa_10_4a76"/>
    <n v="0"/>
    <n v="0"/>
    <x v="0"/>
    <s v="finished"/>
  </r>
  <r>
    <n v="38788"/>
    <x v="1"/>
    <s v="crossfit para todos"/>
    <x v="5"/>
    <s v="2016-07-31T15:34:42.088003"/>
    <s v="2017-02-16T23:59:59.999999"/>
    <s v="johnatas teodoro da silva"/>
    <s v="johnatas teodoro da silva"/>
    <s v="Uberlândia"/>
    <x v="2"/>
    <s v="crossfit_para_todos_c364"/>
    <n v="10"/>
    <n v="6.6666666666666602E-3"/>
    <x v="1"/>
    <s v="finished"/>
  </r>
  <r>
    <n v="38910"/>
    <x v="1"/>
    <s v="#SomosTodosJady - Road to Rio"/>
    <x v="5"/>
    <s v="2016-08-02T08:31:45.475502"/>
    <s v="2016-08-14T23:59:59.999999"/>
    <s v="jady martins malavazzi"/>
    <s v="Jady Malavazzi"/>
    <s v="Brasília"/>
    <x v="5"/>
    <s v="somostodos_jady_road_to_rio_eb05"/>
    <n v="4535"/>
    <s v="25,194444444444443"/>
    <x v="1"/>
    <s v="finished"/>
  </r>
  <r>
    <n v="39355"/>
    <x v="1"/>
    <s v="Programa Beto Foca - O Melhor das Trilhas"/>
    <x v="5"/>
    <s v="2016-08-10T15:42:34.040214"/>
    <s v="2016-10-09T23:59:59.999999"/>
    <s v="ROBERTO CARLOS DE OLIVEIRA"/>
    <s v="Beto Foca"/>
    <s v="Indaiatuba"/>
    <x v="0"/>
    <s v="programabetofoca"/>
    <n v="20"/>
    <n v="7.4074074074074001E-2"/>
    <x v="1"/>
    <s v="finished"/>
  </r>
  <r>
    <n v="39433"/>
    <x v="1"/>
    <s v="Pepê em Portugal"/>
    <x v="5"/>
    <s v="2016-08-11T02:01:28.734879"/>
    <s v="2016-08-18T23:59:59.999999"/>
    <s v="Gustavo Netto Damiao"/>
    <s v="Carlos Camargo Junior"/>
    <s v="Uberlândia"/>
    <x v="2"/>
    <s v="pepe_em_portugal"/>
    <n v="360"/>
    <n v="9"/>
    <x v="1"/>
    <s v="finished"/>
  </r>
  <r>
    <n v="39115"/>
    <x v="1"/>
    <s v="Potiguares no Topo"/>
    <x v="5"/>
    <s v="2016-08-11T17:09:15.569828"/>
    <s v="2017-02-07T23:59:59.999999"/>
    <s v="Allysson Laurentino de Melo Ramos"/>
    <s v="Clodoaldo Dante"/>
    <s v="Natal"/>
    <x v="15"/>
    <s v="potiguaresnotopo"/>
    <n v="30"/>
    <n v="7.4999999999999997E-2"/>
    <x v="1"/>
    <s v="finished"/>
  </r>
  <r>
    <n v="39574"/>
    <x v="0"/>
    <s v="#VemSer!!! Faça a Jogada Certa..."/>
    <x v="5"/>
    <s v="2016-08-14T23:46:23.297126"/>
    <s v="2016-09-13T23:59:59.999999"/>
    <s v="CENTRO ESPORTIVO TREINANDO PARA VIDA - CETV - ÁGUIAS"/>
    <s v="Centro Esportivo Treinando para Vida - ÁGUIAS"/>
    <s v="Serra"/>
    <x v="3"/>
    <s v="vemser_faca_a_jogada_certa_f037"/>
    <n v="0"/>
    <n v="0"/>
    <x v="0"/>
    <s v="finished"/>
  </r>
  <r>
    <n v="39718"/>
    <x v="1"/>
    <s v="Mountain Bike na Escola"/>
    <x v="5"/>
    <s v="2016-08-15T10:01:40.104399"/>
    <s v="2017-02-11T23:59:59.999999"/>
    <s v="Roni da Costa Machado"/>
    <s v="Roni da Costa Machado"/>
    <s v="Jucurutu"/>
    <x v="15"/>
    <s v="mountain_bike_na_escola_fd18"/>
    <n v="0"/>
    <n v="0"/>
    <x v="0"/>
    <s v="finished"/>
  </r>
  <r>
    <n v="39717"/>
    <x v="1"/>
    <s v="Internacyonal Votorantim"/>
    <x v="5"/>
    <s v="2016-08-16T01:00:48.437722"/>
    <s v="None"/>
    <s v="Jessica Passonato"/>
    <s v="Internacyonal Votorantim"/>
    <s v="Votorantim"/>
    <x v="0"/>
    <s v="internacyonal_votorantim_7247"/>
    <n v="0"/>
    <n v="0"/>
    <x v="0"/>
    <s v="finished"/>
  </r>
  <r>
    <n v="39784"/>
    <x v="0"/>
    <s v="GINCANA DOUBLE FIGHTING: MMA 2X2"/>
    <x v="5"/>
    <s v="2016-08-16T11:09:29.858251"/>
    <s v="2016-09-30T23:59:59.999999"/>
    <s v="Carlos Henrique N Bastos -ME"/>
    <s v="Carlos Nacli"/>
    <s v="São Paulo"/>
    <x v="0"/>
    <s v="doublefighting"/>
    <n v="0"/>
    <n v="0"/>
    <x v="0"/>
    <s v="finished"/>
  </r>
  <r>
    <n v="39879"/>
    <x v="1"/>
    <s v="IV TAÇA DE ORIENTAÇÃO EM MOUNTAIN BIKE "/>
    <x v="5"/>
    <s v="2016-08-17T19:51:43.162682"/>
    <s v="2016-11-15T23:59:59.999999"/>
    <s v="JORY LESSA RIBEIRO"/>
    <s v="Jory Ribeiro"/>
    <s v="Armação dos Búzios"/>
    <x v="4"/>
    <s v="iv_taca_de_orientacao_em_mountain_bike_cb26"/>
    <n v="0"/>
    <n v="0"/>
    <x v="0"/>
    <s v="finished"/>
  </r>
  <r>
    <n v="39935"/>
    <x v="1"/>
    <s v="Marina Cantelli no Mundial de Jiu-Jitsu"/>
    <x v="5"/>
    <s v="2016-08-18T12:25:32.775522"/>
    <s v="2017-04-25T23:59:59.999999"/>
    <s v="Marina Cantelli Calegon"/>
    <s v="Witalo Rebouças"/>
    <s v="São Paulo"/>
    <x v="0"/>
    <s v="marinanomundial"/>
    <n v="820"/>
    <s v="32,10901401832563"/>
    <x v="1"/>
    <s v="finished"/>
  </r>
  <r>
    <n v="40088"/>
    <x v="1"/>
    <s v="Arrecadação em Pról do Panamericano de Kickboxing"/>
    <x v="5"/>
    <s v="2016-08-21T00:24:41.212527"/>
    <s v="2016-10-05T23:59:59.999999"/>
    <s v="Jéssica Santos de Oliveira"/>
    <s v="Jéssica Santos"/>
    <s v="São Paulo"/>
    <x v="0"/>
    <s v="PanamericanoKickboxing2016"/>
    <n v="0"/>
    <n v="0"/>
    <x v="0"/>
    <s v="finished"/>
  </r>
  <r>
    <n v="40169"/>
    <x v="1"/>
    <s v="Rumo ao Torneio Nacional de Ginastica Ritmica"/>
    <x v="5"/>
    <s v="2016-08-22T14:19:24.599872"/>
    <s v="2016-09-23T23:59:59.999999"/>
    <s v="Iago Ramon Holzmann Souza"/>
    <s v="Patricia"/>
    <s v="Ubatuba"/>
    <x v="0"/>
    <s v="rumo_ao_torneio_nacional_de_ginastica_ritmica_17d3"/>
    <n v="0"/>
    <n v="0"/>
    <x v="0"/>
    <s v="finished"/>
  </r>
  <r>
    <n v="26924"/>
    <x v="1"/>
    <s v="Expedição Marajó com Responsabilidade Social."/>
    <x v="5"/>
    <s v="2016-08-22T23:44:27.809112"/>
    <s v="2017-01-19T23:59:59.999999"/>
    <s v="ASSOCIAÇÃO CONFRARIA AMIGOS DO JIPE - ACAJIPE"/>
    <s v="CONFRARIA AMIGOS DO JIPE"/>
    <s v="Belém"/>
    <x v="14"/>
    <s v="expedicaomarajo"/>
    <n v="0"/>
    <n v="0"/>
    <x v="0"/>
    <s v="finished"/>
  </r>
  <r>
    <n v="40224"/>
    <x v="0"/>
    <s v="Ginástica Artística UFPR - Sem apoio, sem medalhas"/>
    <x v="5"/>
    <s v="2016-08-23T03:09:13.381942"/>
    <s v="2016-09-22T23:59:59.999999"/>
    <s v="Liliani Roncato Klemz"/>
    <m/>
    <s v="Curitiba"/>
    <x v="7"/>
    <s v="ginastica_artistica_ufpr_sem_apoio_sem_medalhas_e0c9"/>
    <n v="80"/>
    <n v="0.8"/>
    <x v="0"/>
    <s v="finished"/>
  </r>
  <r>
    <n v="40394"/>
    <x v="0"/>
    <s v="Judô Futuro"/>
    <x v="5"/>
    <s v="2016-08-25T16:57:09.59795"/>
    <s v="2016-10-24T23:59:59.999999"/>
    <s v="Renato Rodrigues da Silva"/>
    <s v="Renato Rodrigues"/>
    <s v="São Caetano do Sul"/>
    <x v="0"/>
    <s v="judo_futuro_7193"/>
    <n v="2970"/>
    <s v="15,96774193548387"/>
    <x v="0"/>
    <s v="finished"/>
  </r>
  <r>
    <n v="38890"/>
    <x v="1"/>
    <s v="Mundial XTerra Maui 2016"/>
    <x v="5"/>
    <s v="2016-08-25T23:01:56.728506"/>
    <s v="2016-09-25T23:59:59.999999"/>
    <s v="Tiago Brant"/>
    <s v="Tiago Brant"/>
    <s v="São Paulo"/>
    <x v="0"/>
    <s v="mundialxterramaui"/>
    <n v="3029"/>
    <n v="7.5724999999999998"/>
    <x v="1"/>
    <s v="finished"/>
  </r>
  <r>
    <n v="40462"/>
    <x v="1"/>
    <s v="Blog Canarinhos"/>
    <x v="5"/>
    <s v="2016-08-26T11:21:01.375513"/>
    <s v="None"/>
    <s v="Gabriel de Faria Silva"/>
    <s v="Gabriel de Faria"/>
    <s v="Ribeirão Preto"/>
    <x v="0"/>
    <s v="blog_canarinhos_2c6b"/>
    <n v="0"/>
    <n v="0"/>
    <x v="0"/>
    <s v="finished"/>
  </r>
  <r>
    <n v="38460"/>
    <x v="0"/>
    <s v="Leandro Ferraz no Uruguai"/>
    <x v="5"/>
    <s v="2016-08-26T18:52:12.888644"/>
    <s v="2016-10-25T23:59:59.999999"/>
    <s v="Mirna do amaral ferraz "/>
    <s v="Leandro Ferraz no Uruguai"/>
    <s v="São Paulo"/>
    <x v="0"/>
    <s v="leandro_ferraz_no_uruguai_400f"/>
    <n v="4490"/>
    <s v="114,89252814738997"/>
    <x v="1"/>
    <s v="finished"/>
  </r>
  <r>
    <n v="40673"/>
    <x v="0"/>
    <s v="Apoie um atleta"/>
    <x v="5"/>
    <s v="2016-08-29T17:20:47.222162"/>
    <s v="2016-10-08T23:59:59.999999"/>
    <s v="Carlos Ricardo Aldabo Lopez"/>
    <s v="Carlos Aldabó"/>
    <s v="Porto Alegre"/>
    <x v="8"/>
    <s v="apoie_um_atleta_93c8"/>
    <n v="0"/>
    <n v="0"/>
    <x v="0"/>
    <s v="finished"/>
  </r>
  <r>
    <n v="40545"/>
    <x v="1"/>
    <s v="TAEKWONDO ARTE DE VENCER"/>
    <x v="5"/>
    <s v="2016-08-30T12:24:06.499463"/>
    <s v="2016-10-29T23:59:59.999999"/>
    <s v="ASSOCIAÇÃO BRASILEIRA KOSMO´S DE ARTES MARCIAIS"/>
    <s v="ASSOCIAÇÃO KOSMO´S"/>
    <s v="Araxá"/>
    <x v="2"/>
    <s v="taekwondo_arte_de_vencer_e989"/>
    <n v="10"/>
    <s v="0,014965579167913797"/>
    <x v="1"/>
    <s v="finished"/>
  </r>
  <r>
    <n v="40788"/>
    <x v="1"/>
    <s v="#MÉXICO2016 #MUNDIAL #TRIATHLONDEMATINHOS "/>
    <x v="5"/>
    <s v="2016-08-31T00:42:09.106742"/>
    <s v="2016-09-10T23:59:59.999999"/>
    <s v="Lucio Rodrigo Soares dos Santos"/>
    <s v="LUCIO SANTOS TRIATHLON TEAM"/>
    <s v="Matinhos"/>
    <x v="7"/>
    <s v="mexico2016_mundial_triathlon_atletasdematinhos_fe32"/>
    <n v="28"/>
    <s v="0,16470588235294117"/>
    <x v="1"/>
    <s v="finished"/>
  </r>
  <r>
    <n v="40270"/>
    <x v="0"/>
    <s v="Leve o karateka Jaime Ruiz ao mundial na Áustria"/>
    <x v="5"/>
    <s v="2016-09-02T16:45:35.627962"/>
    <s v="2016-10-17T23:59:59.999999"/>
    <s v="Instituto Ken Yu Karate do"/>
    <s v="Pessoal aqui segue um link com uma apresentação que fiz logo que iniciei a minha prática no karatê, e depois de alguns anos de dedicação estou indo atras do meu sonho no mundial : https://www.youtube.com/watch?v=SSBleZZFVRs"/>
    <s v="São Paulo"/>
    <x v="0"/>
    <s v="jaimeruiznomundial"/>
    <n v="3805"/>
    <s v="29,890023566378634"/>
    <x v="0"/>
    <s v="finished"/>
  </r>
  <r>
    <n v="40014"/>
    <x v="0"/>
    <s v="EXERCITE-SE DE CORPO E ALMA"/>
    <x v="5"/>
    <s v="2016-09-03T15:10:56.198439"/>
    <s v="2016-10-03T23:59:59.999999"/>
    <s v="silvano de souza ferreira"/>
    <s v="selma torres de abreu"/>
    <s v="Belo Horizonte"/>
    <x v="2"/>
    <s v="exercite_se_de_corpo_e_alma_b5b3"/>
    <n v="0"/>
    <n v="0"/>
    <x v="0"/>
    <s v="finished"/>
  </r>
  <r>
    <n v="41012"/>
    <x v="1"/>
    <s v="Buscando oportunidade futura"/>
    <x v="5"/>
    <s v="2016-09-03T22:26:55.872584"/>
    <s v="2016-09-09T23:59:59.999999"/>
    <s v="Dilglay Marcelo Jose Damião"/>
    <s v="IAPI FUTEBOL"/>
    <s v="Campinas"/>
    <x v="0"/>
    <s v="futebolinglaterra"/>
    <n v="0"/>
    <n v="0"/>
    <x v="0"/>
    <s v="finished"/>
  </r>
  <r>
    <n v="41225"/>
    <x v="0"/>
    <s v="Recorde de Paraquedismo"/>
    <x v="5"/>
    <s v="2016-09-05T13:56:11.841312"/>
    <s v="2016-09-25T23:59:59.999999"/>
    <s v="Eduardo de Proft Cardoso"/>
    <s v="Cardoso"/>
    <s v="São Paulo"/>
    <x v="0"/>
    <s v="recorde_de_paraquedismo_3a70"/>
    <n v="0"/>
    <n v="0"/>
    <x v="0"/>
    <s v="finished"/>
  </r>
  <r>
    <n v="41415"/>
    <x v="0"/>
    <s v="Projeto Remadas que Modificam a Vida"/>
    <x v="5"/>
    <s v="2016-09-07T17:32:28.564517"/>
    <s v="2016-11-06T23:59:59.999999"/>
    <s v="cristiane maran"/>
    <s v="Cris"/>
    <s v="Salvador"/>
    <x v="9"/>
    <s v="projeto_remadas_que_modificam_a_vida_1071"/>
    <n v="0"/>
    <n v="0"/>
    <x v="0"/>
    <s v="finished"/>
  </r>
  <r>
    <n v="41564"/>
    <x v="0"/>
    <s v="Leve o &quot;Piro&quot; para competir no Europeu de Capoeira"/>
    <x v="5"/>
    <s v="2016-09-09T14:08:35.357983"/>
    <s v="2016-10-24T23:59:59.999999"/>
    <s v="Adriano Ferreira"/>
    <s v="Adriano Ferreira Piro Muzenza"/>
    <s v="Ponta Grossa"/>
    <x v="7"/>
    <s v="campeonato_europeu_de_capoeira_88e8"/>
    <n v="160"/>
    <n v="1.6"/>
    <x v="0"/>
    <s v="finished"/>
  </r>
  <r>
    <n v="39988"/>
    <x v="1"/>
    <s v="Engenharia de Minas? Minas...?"/>
    <x v="5"/>
    <s v="2016-09-13T22:09:49.495801"/>
    <s v="2016-12-25T23:59:59.999999"/>
    <s v="Larissa de Moraes Peres"/>
    <s v="USP Mining Team"/>
    <s v="São Paulo"/>
    <x v="0"/>
    <s v="uspminingteam"/>
    <n v="2400"/>
    <n v="16"/>
    <x v="1"/>
    <s v="finished"/>
  </r>
  <r>
    <n v="42112"/>
    <x v="1"/>
    <s v="I Minha Arte Tem Malícia"/>
    <x v="5"/>
    <s v="2016-09-17T11:34:53.577634"/>
    <s v="2016-10-03T23:59:59.999999"/>
    <s v="Edmilson de Araújo"/>
    <s v="Daniel Matias de Araújo"/>
    <s v="Natal"/>
    <x v="15"/>
    <s v="i_minha_arte_tem_malicia_cb3e"/>
    <n v="20"/>
    <s v="1,6666666666666667"/>
    <x v="1"/>
    <s v="finished"/>
  </r>
  <r>
    <n v="42162"/>
    <x v="0"/>
    <s v="TCHAU MARCELO OLIVEIRA!"/>
    <x v="5"/>
    <s v="2016-09-18T17:43:06.597069"/>
    <s v="2016-11-17T23:59:59.999999"/>
    <s v="Bruno A R R Cortez"/>
    <s v="Bruno Raschendorfer"/>
    <s v="Porto Alegre"/>
    <x v="8"/>
    <s v="tchau_marcelo_oliveira_e4d1"/>
    <n v="0"/>
    <n v="0"/>
    <x v="0"/>
    <s v="finished"/>
  </r>
  <r>
    <n v="31691"/>
    <x v="1"/>
    <s v="Garfo Clube na 2° Copa AR4 de Voleibol FMV"/>
    <x v="5"/>
    <s v="2016-09-19T15:39:59.793475"/>
    <s v="2016-10-19T23:59:59.999999"/>
    <s v="Naiara Antão de Barros Lima"/>
    <s v="Vinicius Binda"/>
    <s v="Governador Valadares"/>
    <x v="2"/>
    <s v="GarfoClubeAR4"/>
    <n v="0"/>
    <n v="0"/>
    <x v="0"/>
    <s v="finished"/>
  </r>
  <r>
    <n v="42490"/>
    <x v="1"/>
    <s v="Alice Suzart no Pole Glamour Chile!"/>
    <x v="5"/>
    <s v="2016-09-22T22:56:45.812071"/>
    <s v="2016-10-22T23:59:59.999999"/>
    <s v="JÚLIO ANTONIO LANDIM SOUSA COSTA"/>
    <s v="Alice Suzart"/>
    <s v="Salvador"/>
    <x v="9"/>
    <s v="ajude_a_levar_alice_suzart_para_o_pole_glamour_chile_4b64"/>
    <n v="100"/>
    <n v="5"/>
    <x v="1"/>
    <s v="finished"/>
  </r>
  <r>
    <n v="42529"/>
    <x v="1"/>
    <s v="Copa do Mundo da Rússia 2018"/>
    <x v="5"/>
    <s v="2016-09-23T13:22:40.784636"/>
    <s v="2017-09-23T23:59:59.999999"/>
    <s v="Marcos Paulo Castilho Costa"/>
    <s v="Marcos Paulo Castilho Costa"/>
    <s v="Rio de Janeiro"/>
    <x v="4"/>
    <s v="russia2018"/>
    <n v="0"/>
    <n v="0"/>
    <x v="0"/>
    <s v="finished"/>
  </r>
  <r>
    <n v="40991"/>
    <x v="1"/>
    <s v="Projeto Vôlei para o Futuro!"/>
    <x v="5"/>
    <s v="2016-09-27T12:58:35.601934"/>
    <s v="None"/>
    <s v="JAMES CAMPOSANO"/>
    <s v="James Camposano"/>
    <s v="Mundo Novo"/>
    <x v="21"/>
    <s v="projeto_volei_para_a_vida_0cc9"/>
    <n v="120"/>
    <s v="0,2727272727272727"/>
    <x v="1"/>
    <s v="finished"/>
  </r>
  <r>
    <n v="41335"/>
    <x v="1"/>
    <s v="Judô reciclando para a vida "/>
    <x v="5"/>
    <s v="2016-09-27T18:03:44.034271"/>
    <s v="2016-11-16T23:59:59.999999"/>
    <s v="Vanialucia de Barros e Silva"/>
    <s v="Vanialucia Silva"/>
    <s v="Recife"/>
    <x v="13"/>
    <s v="judo_reciclando_para_a_vida_7f88"/>
    <n v="0"/>
    <n v="0"/>
    <x v="0"/>
    <s v="finished"/>
  </r>
  <r>
    <n v="42926"/>
    <x v="1"/>
    <s v="Quem não sonhou em ser um jogador de futebol?"/>
    <x v="5"/>
    <s v="2016-09-29T02:30:58.306761"/>
    <s v="2016-11-17T23:59:59.999999"/>
    <s v="Margareth Machado Vieira 84225220630"/>
    <s v="André Canedo"/>
    <s v="Rio de Janeiro"/>
    <x v="4"/>
    <s v="ajudaojoao"/>
    <n v="2145"/>
    <s v="20,428571428571427"/>
    <x v="1"/>
    <s v="finished"/>
  </r>
  <r>
    <n v="42861"/>
    <x v="1"/>
    <s v="Time Mining Games Unifal-MG Brasil "/>
    <x v="5"/>
    <s v="2016-09-30T16:37:25.994696"/>
    <s v="2016-12-17T23:59:59.999999"/>
    <s v="Natália Gualberto Ribeiro Loureiro Selvatti"/>
    <s v="Time Mining Games UNIFAL - MG"/>
    <s v="Poços de Caldas"/>
    <x v="2"/>
    <s v="time_mining_games_unifal_mg_brasil_jogos_internacionais_de_mineracao_0439"/>
    <n v="100"/>
    <n v="0.5"/>
    <x v="1"/>
    <s v="finished"/>
  </r>
  <r>
    <n v="43139"/>
    <x v="1"/>
    <s v="Esporte Acessível Goiânia"/>
    <x v="5"/>
    <s v="2016-10-03T10:07:32.545676"/>
    <s v="None"/>
    <s v="Jessé Daniel de Souza"/>
    <s v="Jesse Daniel"/>
    <s v="Goiânia"/>
    <x v="1"/>
    <s v="patins_acessivel_goiania_75c2"/>
    <n v="0"/>
    <n v="0"/>
    <x v="0"/>
    <s v="finished"/>
  </r>
  <r>
    <n v="43150"/>
    <x v="1"/>
    <s v="Craques Nacionais - INVISTA EM JOGADORES!!!"/>
    <x v="5"/>
    <s v="2016-10-03T13:44:15.902469"/>
    <s v="None"/>
    <s v="Luis Felipe pereira rocha"/>
    <s v="AILTON ROCHA"/>
    <s v="Brasília"/>
    <x v="5"/>
    <s v="craques_nacionais_aa05"/>
    <n v="0"/>
    <n v="0"/>
    <x v="0"/>
    <s v="finished"/>
  </r>
  <r>
    <n v="43283"/>
    <x v="0"/>
    <s v="malhação positiva"/>
    <x v="5"/>
    <s v="2016-10-04T21:33:36.081046"/>
    <s v="2016-12-03T23:59:59.999999"/>
    <s v="generalva silva de queiroz"/>
    <s v="Marcio Modesto"/>
    <s v="Itapecerica da Serra"/>
    <x v="0"/>
    <s v="malhacaopositiva"/>
    <n v="0"/>
    <n v="0"/>
    <x v="0"/>
    <s v="finished"/>
  </r>
  <r>
    <n v="43284"/>
    <x v="0"/>
    <s v="Poker, Do sonho à Profissionalização"/>
    <x v="5"/>
    <s v="2016-10-04T21:36:31.012955"/>
    <s v="2016-12-03T23:59:59.999999"/>
    <s v="VICTOR NASCIMENTO FIGUEIREDO"/>
    <s v="Victor Nascimento Figueiredo"/>
    <s v="Rio de Janeiro"/>
    <x v="4"/>
    <s v="profissao_poker"/>
    <n v="0"/>
    <n v="0"/>
    <x v="0"/>
    <s v="finished"/>
  </r>
  <r>
    <n v="43257"/>
    <x v="1"/>
    <s v="1º Desafio CânViver"/>
    <x v="5"/>
    <s v="2016-10-05T13:48:19.424412"/>
    <s v="2016-10-25T23:59:59.999999"/>
    <s v="MARCO AURELIO DE AGUIAR LOPES"/>
    <s v="Marco Aurelio"/>
    <s v="Mateus Leme"/>
    <x v="2"/>
    <s v="1desafiocanviver"/>
    <n v="0"/>
    <n v="0"/>
    <x v="0"/>
    <s v="finished"/>
  </r>
  <r>
    <n v="43558"/>
    <x v="0"/>
    <s v="Compra Coletiva do Curso &quot;Trader Esportivo 2.0&quot;"/>
    <x v="5"/>
    <s v="2016-10-08T18:46:07.983984"/>
    <s v="2016-12-07T23:59:59.999999"/>
    <s v="Roberto Laske"/>
    <s v="João Pedro de Oliveira Masson"/>
    <s v="São Paulo"/>
    <x v="0"/>
    <s v="compra_coletiva_do_curso_trader_esportivo_2_0_do_autor_juliano_fontes_2"/>
    <n v="0"/>
    <n v="0"/>
    <x v="0"/>
    <s v="finished"/>
  </r>
  <r>
    <n v="43664"/>
    <x v="1"/>
    <s v="PROJETO GOL DE MENINA NO CAMPEONATO ESTADUAL"/>
    <x v="5"/>
    <s v="2016-10-10T10:53:06.821691"/>
    <s v="2017-01-08T23:59:59.999999"/>
    <s v="paulo roberto ferreira"/>
    <s v="Paulo Ferreira"/>
    <s v="Maravilha"/>
    <x v="6"/>
    <s v="projetogoldemenina"/>
    <n v="0"/>
    <n v="0"/>
    <x v="0"/>
    <s v="finished"/>
  </r>
  <r>
    <n v="43837"/>
    <x v="1"/>
    <s v="Liga Norte Futsal 2016"/>
    <x v="5"/>
    <s v="2016-10-12T12:18:22.593271"/>
    <s v="2016-11-01T23:59:59.999999"/>
    <s v="Mário Jorge Corrêa Sardinha "/>
    <s v="Abílio Nery Esporte Clube"/>
    <s v="Manaus"/>
    <x v="12"/>
    <s v="liga_norte_futsal_2016_ea71"/>
    <n v="20"/>
    <s v="0,2857142857142857"/>
    <x v="1"/>
    <s v="finished"/>
  </r>
  <r>
    <n v="44106"/>
    <x v="1"/>
    <s v="Atleta de Ouro "/>
    <x v="5"/>
    <s v="2016-10-17T00:37:33.370493"/>
    <s v="2017-10-17T23:59:59.999999"/>
    <s v="Deise Oliveira de Carvalho"/>
    <s v="Deise Oliveira de Carvalho"/>
    <s v="São Paulo"/>
    <x v="0"/>
    <s v="marceloatletadeouro"/>
    <n v="0"/>
    <n v="0"/>
    <x v="0"/>
    <s v="finished"/>
  </r>
  <r>
    <n v="44140"/>
    <x v="1"/>
    <s v="Novo Charge-Connect "/>
    <x v="5"/>
    <s v="2016-10-17T12:47:45.111223"/>
    <s v="2017-03-15T23:59:59.999999"/>
    <s v="José Vanderlei Taques"/>
    <s v="Vanderlei Taques"/>
    <s v="Guarulhos"/>
    <x v="0"/>
    <s v="novo_charge_connect_carregador_de_celular_movido_a_pedalada_8937"/>
    <n v="0"/>
    <n v="0"/>
    <x v="0"/>
    <s v="finished"/>
  </r>
  <r>
    <n v="24835"/>
    <x v="1"/>
    <s v="Seleção Feminina de Futsal - UFBA"/>
    <x v="5"/>
    <s v="2016-10-17T18:29:18.062833"/>
    <s v="2018-02-19T07:41:18.369055"/>
    <s v="Ana Paula Santos Trindade"/>
    <s v="Seleção Feminina de Futsal - UFBA"/>
    <s v="Salvador"/>
    <x v="9"/>
    <s v="futsalfemininoufba"/>
    <n v="80"/>
    <s v="0,5333333333333333"/>
    <x v="1"/>
    <s v="finished"/>
  </r>
  <r>
    <n v="44314"/>
    <x v="1"/>
    <s v="Franquia Academia Infantil Hora do Recreio"/>
    <x v="5"/>
    <s v="2016-10-19T03:07:13.492231"/>
    <s v="2017-07-22T23:59:59.999999"/>
    <s v="Carlos Eduardo Neiva de Oliveira"/>
    <s v="Carlos Eduardo Neiva de Oliveira"/>
    <s v="Teresina"/>
    <x v="22"/>
    <s v="franquia_academia_infantil_hora_do_recreio_f92d"/>
    <n v="0"/>
    <n v="0"/>
    <x v="0"/>
    <s v="finished"/>
  </r>
  <r>
    <n v="44336"/>
    <x v="0"/>
    <s v="Flamengo Qatar Football Academy"/>
    <x v="5"/>
    <s v="2016-10-19T14:43:23.002976"/>
    <s v="2016-12-18T23:59:59.999999"/>
    <s v="Azsrad &amp; Shockenn Ltda"/>
    <s v="Michelle Albuquerque"/>
    <s v="Rio de Janeiro"/>
    <x v="4"/>
    <s v="flamengo_qatar_football_academy_900a"/>
    <n v="0"/>
    <n v="0"/>
    <x v="0"/>
    <s v="finished"/>
  </r>
  <r>
    <n v="44548"/>
    <x v="0"/>
    <s v="Rayssa leal no Brasileiro street 2016"/>
    <x v="5"/>
    <s v="2016-10-24T13:44:36.142065"/>
    <s v="2016-11-19T23:59:59.999999"/>
    <s v="Haroldo oliveira leal"/>
    <s v="MAKSUEL NOLETO MENDES"/>
    <s v="Imperatriz"/>
    <x v="16"/>
    <s v="ajude_a_rayssa_disputar_mais_um_titulo_do_brasileiro_2016_fc76"/>
    <n v="0"/>
    <n v="0"/>
    <x v="0"/>
    <s v="finished"/>
  </r>
  <r>
    <n v="44383"/>
    <x v="1"/>
    <s v="Pelada com Kuki 2.0"/>
    <x v="5"/>
    <s v="2016-10-25T12:18:51.80447"/>
    <s v="2016-11-11T23:59:59.999999"/>
    <s v="Luiz Fernando Carneiro Monteiro"/>
    <s v="Clube Náutico Capibaribe"/>
    <s v="Recife"/>
    <x v="13"/>
    <s v="peladacomkuki"/>
    <n v="3060"/>
    <n v="76.5"/>
    <x v="1"/>
    <s v="finished"/>
  </r>
  <r>
    <n v="44765"/>
    <x v="1"/>
    <s v="Matheus Teixeira na Polônia!"/>
    <x v="5"/>
    <s v="2016-10-26T02:43:36.783235"/>
    <s v="None"/>
    <s v="Josafá Moreira da Cunha"/>
    <s v="Matheus Teixeira"/>
    <s v="São Paulo"/>
    <x v="0"/>
    <s v="matheusteixeira"/>
    <n v="0"/>
    <n v="0"/>
    <x v="0"/>
    <s v="finished"/>
  </r>
  <r>
    <n v="44703"/>
    <x v="1"/>
    <s v="BARRAGEM NO REFÚGIO ECOLÓGICO SONHO DO MONTANHISTA"/>
    <x v="5"/>
    <s v="2016-10-26T14:58:12.055164"/>
    <s v="None"/>
    <s v="Carla Rossane Pinheiro Schunk"/>
    <s v="Vitória Sefner Pederneiras"/>
    <s v="Montenegro"/>
    <x v="8"/>
    <s v="barragem_no_refugio_ecologico_sonho_do_montanhista_13ff"/>
    <n v="100"/>
    <s v="4,3478260869565215"/>
    <x v="0"/>
    <s v="finished"/>
  </r>
  <r>
    <n v="44896"/>
    <x v="0"/>
    <s v="Apoie o Coringão da Depressão"/>
    <x v="5"/>
    <s v="2016-10-27T17:54:12.527361"/>
    <s v="2016-12-26T23:59:59.999999"/>
    <s v="Vinicius Beserra Gonçalves de Almeida"/>
    <s v="Vinicius Almeida"/>
    <s v="São Paulo"/>
    <x v="0"/>
    <s v="coringaodadepressao"/>
    <n v="0"/>
    <n v="0"/>
    <x v="0"/>
    <s v="finished"/>
  </r>
  <r>
    <n v="45250"/>
    <x v="1"/>
    <s v="Piracaia Turismo"/>
    <x v="5"/>
    <s v="2016-11-02T02:01:34.63646"/>
    <s v="None"/>
    <s v="Nelson Ricanelo de Godoy"/>
    <s v="Nelson Ricanelo de Godoy"/>
    <s v="Piracaia"/>
    <x v="0"/>
    <s v="piracaia_turismo"/>
    <n v="0"/>
    <n v="0"/>
    <x v="0"/>
    <s v="finished"/>
  </r>
  <r>
    <n v="42899"/>
    <x v="0"/>
    <s v="SUP X - A nova geração de Stand Up Paddle"/>
    <x v="5"/>
    <s v="2016-11-02T18:59:37.474142"/>
    <s v="2017-01-01T23:59:59.999999"/>
    <s v="SANDBREAK COMERCIO DE ARTIGOS ESPORTIVOS LTDA"/>
    <s v="Sandbreak: Daniel e Bill"/>
    <s v="São Paulo"/>
    <x v="0"/>
    <s v="sup_x_a_nova_geracao_de_stand_up_paddle"/>
    <n v="3045"/>
    <s v="6,766666666666667"/>
    <x v="0"/>
    <s v="finished"/>
  </r>
  <r>
    <n v="45607"/>
    <x v="1"/>
    <s v="APRENDER JOGANDO"/>
    <x v="5"/>
    <s v="2016-11-07T14:17:45.117283"/>
    <s v="2017-02-05T23:59:59.999999"/>
    <s v="Silvio da costa antunes"/>
    <s v="Silvio Antunes"/>
    <s v="São Paulo"/>
    <x v="0"/>
    <s v="aprender_jogando_d15a"/>
    <n v="0"/>
    <n v="0"/>
    <x v="0"/>
    <s v="finished"/>
  </r>
  <r>
    <n v="45604"/>
    <x v="1"/>
    <s v="Diego no México!"/>
    <x v="5"/>
    <s v="2016-11-07T14:23:42.372747"/>
    <s v="2016-11-14T23:59:59.999999"/>
    <s v="José Gomes Ferreira Junior"/>
    <s v="José Ferreira Junior"/>
    <s v="Salto"/>
    <x v="0"/>
    <s v="diego_no_mexico_1219"/>
    <n v="0"/>
    <n v="0"/>
    <x v="0"/>
    <s v="finished"/>
  </r>
  <r>
    <n v="45257"/>
    <x v="1"/>
    <s v="GIRAFINHAS DO BASQUETE"/>
    <x v="5"/>
    <s v="2016-11-07T22:26:17.144053"/>
    <s v="2016-12-07T23:59:59.999999"/>
    <s v="ASSOCIAÇÃO MAUAENSE DOS AMIGOS DO BASQUETE"/>
    <s v="Girafinhas do Basquete"/>
    <s v="Mauá"/>
    <x v="0"/>
    <s v="girafinhasdobasquete"/>
    <n v="3943"/>
    <s v="13,143333333333333"/>
    <x v="1"/>
    <s v="finished"/>
  </r>
  <r>
    <n v="45862"/>
    <x v="0"/>
    <s v="domingo eu vou ao maracanã, SOU FLAMENGO"/>
    <x v="5"/>
    <s v="2016-11-11T00:09:27.784187"/>
    <s v="2016-11-26T23:59:59.999999"/>
    <s v="marcelo dos santos ferreira"/>
    <s v="marcelo "/>
    <s v="Rio de Janeiro"/>
    <x v="4"/>
    <s v="domingo_eu_vou_ao_maracana_vou_torcer_pro_time_que_sou_fa_flamengo_dc80"/>
    <n v="0"/>
    <n v="0"/>
    <x v="0"/>
    <s v="finished"/>
  </r>
  <r>
    <n v="45868"/>
    <x v="0"/>
    <s v="Natal sem Fome Fonte Mirim "/>
    <x v="5"/>
    <s v="2016-11-11T20:19:46.885856"/>
    <s v="2016-12-01T23:59:59.999999"/>
    <s v="RODRIGO DA SILVA MORAIS"/>
    <s v="Contra Mestre Cabeça "/>
    <s v="São Paulo"/>
    <x v="0"/>
    <s v="natal_sem_fome_854c"/>
    <n v="0"/>
    <n v="0"/>
    <x v="0"/>
    <s v="finished"/>
  </r>
  <r>
    <n v="46172"/>
    <x v="1"/>
    <s v="Técnico Popular! Escolha a Escalação do Seu Time!"/>
    <x v="5"/>
    <s v="2016-11-16T02:48:11.881673"/>
    <s v="None"/>
    <s v="Luan Filipe Aquino Morandi Gomes"/>
    <s v="Luan Filipe Morandi"/>
    <s v="Belo Horizonte"/>
    <x v="2"/>
    <s v="tecnicopopular"/>
    <n v="0"/>
    <n v="0"/>
    <x v="0"/>
    <s v="finished"/>
  </r>
  <r>
    <n v="46229"/>
    <x v="1"/>
    <s v="Salnikov Cup"/>
    <x v="5"/>
    <s v="2016-11-16T18:35:42.471261"/>
    <s v="2016-12-18T23:59:59.999999"/>
    <s v="Nelson Silva Junior"/>
    <s v="Nelson Silva"/>
    <s v="São Paulo"/>
    <x v="0"/>
    <s v="salnikov_cup_8e00"/>
    <n v="1585"/>
    <n v="31.7"/>
    <x v="1"/>
    <s v="finished"/>
  </r>
  <r>
    <n v="46276"/>
    <x v="1"/>
    <s v="Bota do Mundo 2016"/>
    <x v="5"/>
    <s v="2016-11-17T16:49:43.214431"/>
    <s v="2016-12-09T23:59:59.999999"/>
    <s v="SMILE FLAME PRODUÇÕES CULTURAIS LTDA-ME"/>
    <s v="Smile Flame"/>
    <s v="Porto Alegre"/>
    <x v="8"/>
    <s v="botadomundo2016"/>
    <n v="4690"/>
    <s v="31,266666666666666"/>
    <x v="1"/>
    <s v="finished"/>
  </r>
  <r>
    <n v="46264"/>
    <x v="1"/>
    <s v="1º Campeonato KONG Slackline - Campinas/SP"/>
    <x v="5"/>
    <s v="2016-11-21T13:30:43.969543"/>
    <s v="2016-12-07T23:59:59.999999"/>
    <s v="Gabriel de Oliveira Santos Henrique"/>
    <s v="Equipe KONG Slackline"/>
    <s v="Campinas"/>
    <x v="0"/>
    <s v="slacklineparatodos"/>
    <n v="0"/>
    <n v="0"/>
    <x v="0"/>
    <s v="finished"/>
  </r>
  <r>
    <n v="45698"/>
    <x v="1"/>
    <s v="Eu corro! Você ajuda!"/>
    <x v="5"/>
    <s v="2016-11-23T16:02:09.275076"/>
    <s v="2017-05-19T23:59:59.999999"/>
    <s v="Felipe Teixeira Ribeiro"/>
    <s v="Felipe Teixeira Ribeiro"/>
    <s v="Brasília"/>
    <x v="5"/>
    <s v="eucorrovoceajuda"/>
    <n v="8240"/>
    <s v="27,466666666666665"/>
    <x v="1"/>
    <s v="finished"/>
  </r>
  <r>
    <n v="46642"/>
    <x v="1"/>
    <s v="1° SEMESTRE DE ATIVIDADES DO PAC"/>
    <x v="5"/>
    <s v="2016-11-23T17:32:20.180188"/>
    <s v="2017-02-06T23:59:59.999999"/>
    <s v="PAC PROJETO DE APOIO A CRIANCA"/>
    <s v="PROJETO DE APOIO À CRIANÇA"/>
    <s v="Montes Claros"/>
    <x v="2"/>
    <s v="PAC2017"/>
    <n v="0"/>
    <n v="0"/>
    <x v="0"/>
    <s v="finished"/>
  </r>
  <r>
    <n v="46718"/>
    <x v="1"/>
    <s v="ROTA IMPERIAL MTB TOUR"/>
    <x v="5"/>
    <s v="2016-11-24T20:40:10.655148"/>
    <s v="2017-02-22T23:59:59.999999"/>
    <s v="Paulo Cesar Casagrande"/>
    <s v="Paulo Cesar Casagrande"/>
    <s v="Jerônimo Monteiro"/>
    <x v="3"/>
    <s v="rota_imperial_mtb_tour_25d3"/>
    <n v="0"/>
    <n v="0"/>
    <x v="0"/>
    <s v="finished"/>
  </r>
  <r>
    <n v="46407"/>
    <x v="1"/>
    <s v="Ajude a Tia Neri a transformar vidas"/>
    <x v="5"/>
    <s v="2016-11-26T01:44:01.683093"/>
    <s v="2017-03-26T23:59:59.999999"/>
    <s v="EUGENIA LUCIA ARAUJO FERREIRA"/>
    <s v="Lucia Articuladores"/>
    <s v="Parintins"/>
    <x v="12"/>
    <s v="ajude_a_tia_neri_a_transformar_vidas_b23b"/>
    <n v="0"/>
    <n v="0"/>
    <x v="0"/>
    <s v="finished"/>
  </r>
  <r>
    <n v="46863"/>
    <x v="0"/>
    <s v="Felipe Nasr na F1"/>
    <x v="5"/>
    <s v="2016-11-27T09:20:29.731889"/>
    <s v="2016-11-28T23:59:59.999999"/>
    <s v="Dany Dawidy Reis Moraes"/>
    <s v="Dany Dawidy Reis Moraes"/>
    <s v="São Paulo"/>
    <x v="0"/>
    <s v="felipe_nasr_na_f1"/>
    <n v="0"/>
    <n v="0"/>
    <x v="0"/>
    <s v="finished"/>
  </r>
  <r>
    <n v="46570"/>
    <x v="1"/>
    <s v="360 graus nas areias rumo ao Brasileiro"/>
    <x v="5"/>
    <s v="2016-11-27T21:25:22.496812"/>
    <s v="2017-02-15T23:59:59.999999"/>
    <s v="Thamiris Madeira Duarte"/>
    <s v="360° GRAUS NAS AREIAS"/>
    <s v="São Paulo"/>
    <x v="0"/>
    <s v="360_graus_nas_areias_rumo_ao_brasileiro_de_handebol_de_areia_388c"/>
    <n v="1470"/>
    <n v="8.75"/>
    <x v="1"/>
    <s v="finished"/>
  </r>
  <r>
    <n v="46842"/>
    <x v="1"/>
    <s v="Caetano Matalani nos Estados Unidos"/>
    <x v="5"/>
    <s v="2016-11-28T21:29:59.952333"/>
    <s v="2017-05-18T23:59:59.999999"/>
    <s v="Caetano Henrique Araujo Matalani"/>
    <s v="Caetano Matalani"/>
    <s v="Jundiaí"/>
    <x v="0"/>
    <s v="caetano_matalani_nos_estados_unidos_987a"/>
    <n v="1520"/>
    <n v="30.4"/>
    <x v="1"/>
    <s v="finished"/>
  </r>
  <r>
    <n v="47013"/>
    <x v="0"/>
    <s v="Voe com o Punk"/>
    <x v="5"/>
    <s v="2016-11-29T20:32:56.457574"/>
    <s v="2017-01-13T23:59:59.999999"/>
    <s v="Paulo Cruz de Goes"/>
    <s v="Paulo Punk"/>
    <s v="Santos"/>
    <x v="0"/>
    <s v="voe_com_o_punk_4fb3"/>
    <n v="0"/>
    <n v="0"/>
    <x v="0"/>
    <s v="finished"/>
  </r>
  <r>
    <n v="47024"/>
    <x v="1"/>
    <s v="Movimentude"/>
    <x v="5"/>
    <s v="2016-11-29T23:01:15.665377"/>
    <s v="2017-01-28T23:59:59.999999"/>
    <s v="Cristian Ferreira Martins"/>
    <s v="Cristian Ferreira"/>
    <s v="Torres"/>
    <x v="8"/>
    <s v="movimentude"/>
    <n v="0"/>
    <n v="0"/>
    <x v="0"/>
    <s v="finished"/>
  </r>
  <r>
    <n v="47129"/>
    <x v="1"/>
    <s v="TODO SONHO TEM UM COMEÇO..."/>
    <x v="5"/>
    <s v="2016-12-01T18:53:03.982606"/>
    <s v="2018-02-19T07:41:18.694572"/>
    <s v="Guilherme Augusto Daros Biavatti"/>
    <s v="Guilherme Biavatti"/>
    <s v="Caxias do Sul"/>
    <x v="8"/>
    <s v="caminhodogol"/>
    <n v="20"/>
    <s v="0,14285714285714285"/>
    <x v="1"/>
    <s v="finished"/>
  </r>
  <r>
    <n v="47294"/>
    <x v="1"/>
    <s v="Júlio Ferraz - Halterofilista 2017"/>
    <x v="5"/>
    <s v="2016-12-05T15:41:40.926906"/>
    <s v="2017-01-24T23:59:59.999999"/>
    <s v="JULIO CESAR DA SILVA"/>
    <s v="Júlio Ferraz"/>
    <s v="Curitiba"/>
    <x v="7"/>
    <s v="julioferraz"/>
    <n v="105"/>
    <n v="0.875"/>
    <x v="1"/>
    <s v="finished"/>
  </r>
  <r>
    <n v="47333"/>
    <x v="0"/>
    <s v="Torneio de Verão 2017"/>
    <x v="5"/>
    <s v="2016-12-06T02:27:03.667699"/>
    <s v="2017-01-20T23:59:59.999999"/>
    <s v="Seclerb Araujo Vitorino"/>
    <s v="Seclerb A. Vitorino"/>
    <s v="Poá"/>
    <x v="0"/>
    <s v="torneio_de_verao_2017_fc96"/>
    <n v="0"/>
    <n v="0"/>
    <x v="0"/>
    <s v="finished"/>
  </r>
  <r>
    <n v="47671"/>
    <x v="0"/>
    <s v="Campeonato Jiu Jitsu Vitoria da Conquista Bahia"/>
    <x v="5"/>
    <s v="2016-12-12T18:15:58.831174"/>
    <s v="2016-12-18T23:59:59.999999"/>
    <s v="Luiz Henrique de souza sampaio Antunes"/>
    <s v="Ronaldo Jacaré ( Marron)"/>
    <s v="Vitória da Conquista"/>
    <x v="9"/>
    <s v="campeonato_jiu_jitsu_vitoria_da_conquista_bahia_fd3d"/>
    <n v="0"/>
    <n v="0"/>
    <x v="0"/>
    <s v="finished"/>
  </r>
  <r>
    <n v="47735"/>
    <x v="0"/>
    <s v="SONHO DE UMA FUTURA MOTOCICLISTA"/>
    <x v="5"/>
    <s v="2016-12-13T16:44:28.406659"/>
    <s v="2017-02-11T23:59:59.999999"/>
    <s v="Semíramis Jorgea Baroni"/>
    <s v="Futura motociclista"/>
    <s v="Limeira"/>
    <x v="0"/>
    <s v="sonho_de_uma_futura_motociclista_b663"/>
    <n v="0"/>
    <n v="0"/>
    <x v="0"/>
    <s v="finished"/>
  </r>
  <r>
    <n v="47938"/>
    <x v="1"/>
    <s v="Adote um dia da minha viagem de volta ao mundo. "/>
    <x v="5"/>
    <s v="2016-12-18T13:18:56.69322"/>
    <s v="None"/>
    <s v="Jorge Luiz borgens dos santos "/>
    <s v="jorge luiz borgens dos santos"/>
    <s v="Vila Rica"/>
    <x v="23"/>
    <s v="adote_um_dia_da_minha_viagem_de_volta_ao_mundo_de_bicicleta_52bb"/>
    <n v="0"/>
    <n v="0"/>
    <x v="0"/>
    <s v="finished"/>
  </r>
  <r>
    <n v="48077"/>
    <x v="1"/>
    <s v="A Maré Vida"/>
    <x v="5"/>
    <s v="2016-12-21T17:59:35.035583"/>
    <s v="2017-03-10T23:59:59.999999"/>
    <s v="Raíssa Forte Pires Cunha"/>
    <s v="CanalMovimente"/>
    <s v="Fortaleza"/>
    <x v="19"/>
    <s v="amarevida"/>
    <n v="200"/>
    <s v="0,3333333333333333"/>
    <x v="1"/>
    <s v="finished"/>
  </r>
  <r>
    <n v="48155"/>
    <x v="1"/>
    <s v="De bike novamente"/>
    <x v="5"/>
    <s v="2016-12-22T18:24:31.281209"/>
    <s v="2017-02-20T23:59:59.999999"/>
    <s v="Cássio Fernando de Campos"/>
    <s v="Cassio Campos"/>
    <s v="Porto Alegre"/>
    <x v="8"/>
    <s v="de_bike_novamente_740a"/>
    <n v="0"/>
    <n v="0"/>
    <x v="0"/>
    <s v="finished"/>
  </r>
  <r>
    <n v="48020"/>
    <x v="1"/>
    <s v="Grupo de Corrida Glauce Queiroz"/>
    <x v="5"/>
    <s v="2016-12-22T20:30:39.886186"/>
    <s v="None"/>
    <s v="Maria Eugênia de Ávila Ferreira"/>
    <s v="AGência Flor do IP"/>
    <s v="Patrocínio"/>
    <x v="2"/>
    <s v="grupo_de_corrida_glauce_queiroz_5765"/>
    <n v="0"/>
    <n v="0"/>
    <x v="0"/>
    <s v="finished"/>
  </r>
  <r>
    <n v="49031"/>
    <x v="1"/>
    <s v="RBSP - Ribeirão Skate Park"/>
    <x v="6"/>
    <s v="2017-01-10T14:10:05.3456"/>
    <s v="2017-05-10T23:59:59.999999"/>
    <s v="ICARO WILLIAM G DA SILVA"/>
    <s v="Icaro William"/>
    <s v="Ribeirão Preto"/>
    <x v="0"/>
    <s v="rbsp_ribeirao_skate_park_2462"/>
    <n v="0"/>
    <n v="0"/>
    <x v="0"/>
    <s v="finished"/>
  </r>
  <r>
    <n v="49040"/>
    <x v="1"/>
    <s v="Ajude o erik a ser campeão mundial"/>
    <x v="6"/>
    <s v="2017-01-10T17:25:31.523254"/>
    <s v="2017-02-09T23:59:59.999999"/>
    <s v="juliano maia guimarães"/>
    <s v="juliano xixo guimarães"/>
    <s v="Manaus"/>
    <x v="12"/>
    <s v="ajude_uma_crianca_a_realizar_seu_sonho_de_ser_campeao_mundial_de_jiu_jitsu_301f"/>
    <n v="280"/>
    <s v="9,333333333333334"/>
    <x v="1"/>
    <s v="finished"/>
  </r>
  <r>
    <n v="40740"/>
    <x v="1"/>
    <s v="FAIXA PRETA -2º Dan - TAEKWONDO"/>
    <x v="6"/>
    <s v="2017-01-12T20:13:07.011918"/>
    <s v="2017-07-07T23:59:59.999999"/>
    <s v="thamyris de farias furtado cunha"/>
    <s v="Thamyris Cunha"/>
    <s v="Nova Iguaçu"/>
    <x v="4"/>
    <s v="faixa_preta_2_dan_taekwondo_fda1"/>
    <n v="0"/>
    <n v="0"/>
    <x v="0"/>
    <s v="finished"/>
  </r>
  <r>
    <n v="49344"/>
    <x v="1"/>
    <s v="UFG/XAVANTES Rugby - SEJA UM APOIADOR!"/>
    <x v="6"/>
    <s v="2017-01-17T08:48:45.958597"/>
    <s v="2017-02-15T23:59:59.999999"/>
    <s v="MATEUS PUREZA CARDOSO"/>
    <s v="UFG\XAVANTES RUGBY"/>
    <s v="Goiânia"/>
    <x v="1"/>
    <s v="ufg_xavantes_rugby_seja_um_apoiador_02a6"/>
    <n v="1550"/>
    <n v="7.75"/>
    <x v="1"/>
    <s v="finished"/>
  </r>
  <r>
    <n v="48603"/>
    <x v="1"/>
    <s v="Aquabike"/>
    <x v="6"/>
    <s v="2017-01-18T14:15:54.683494"/>
    <s v="None"/>
    <s v="Paulino Gomes de Lima"/>
    <s v="Paulino Gomes"/>
    <s v="São Paulo"/>
    <x v="0"/>
    <s v="aquabike_a34a"/>
    <n v="0"/>
    <n v="0"/>
    <x v="0"/>
    <s v="finished"/>
  </r>
  <r>
    <n v="49543"/>
    <x v="0"/>
    <s v="Marca sustentável de shapes old school"/>
    <x v="6"/>
    <s v="2017-01-19T00:52:25.286344"/>
    <s v="2017-03-20T23:59:59.999999"/>
    <s v="mauricio de souza araujo"/>
    <s v="Mauricio Araujo"/>
    <s v="Rio de Janeiro"/>
    <x v="4"/>
    <s v="marca_sustentavel_de_shapes_old_school_02ce"/>
    <n v="0"/>
    <n v="0"/>
    <x v="0"/>
    <s v="finished"/>
  </r>
  <r>
    <n v="49653"/>
    <x v="1"/>
    <s v="Copa da Band - Futebol Feminino"/>
    <x v="6"/>
    <s v="2017-01-24T16:37:38.922811"/>
    <s v="2017-02-23T23:59:59.999999"/>
    <s v="Rodrigo Ferraz Moreira73467235387"/>
    <s v="Rio Branco Esporte Clube - Americana - SP"/>
    <s v="Americana"/>
    <x v="0"/>
    <s v="copa_da_band_futebol_feminino_ceeb"/>
    <n v="80"/>
    <s v="2,4412572474824534"/>
    <x v="1"/>
    <s v="finished"/>
  </r>
  <r>
    <n v="49858"/>
    <x v="1"/>
    <s v="Vida Saudavel"/>
    <x v="6"/>
    <s v="2017-01-24T18:32:44.622379"/>
    <s v="2018-01-19T23:59:59.999999"/>
    <s v="WILSON DUARTE DA SILVA"/>
    <s v="Corrida de Rua"/>
    <s v="Teresina"/>
    <x v="22"/>
    <s v="vida_saudavel_06af"/>
    <n v="0"/>
    <n v="0"/>
    <x v="0"/>
    <s v="finished"/>
  </r>
  <r>
    <n v="50021"/>
    <x v="1"/>
    <s v="Carlim no campeonato mineiro de downhill - 2017"/>
    <x v="6"/>
    <s v="2017-01-27T00:00:05.264516"/>
    <s v="2017-02-09T23:59:59.999999"/>
    <s v="Laura Lívia da Fonseca"/>
    <s v="Laura Fonseca"/>
    <s v="Sabará"/>
    <x v="2"/>
    <s v="carlim_no_campeonato_mineiro_de_downhill_2017_26d1"/>
    <n v="180"/>
    <s v="13,846153846153847"/>
    <x v="1"/>
    <s v="finished"/>
  </r>
  <r>
    <n v="49883"/>
    <x v="0"/>
    <s v="Campeonato Pan Americano 2017-Califórnia-USA"/>
    <x v="6"/>
    <s v="2017-01-29T21:38:52.325014"/>
    <s v="2017-03-05T23:59:59.999999"/>
    <s v="Hugo Luiz de Azevedo"/>
    <s v="Hugo Azevedo"/>
    <s v="São Paulo"/>
    <x v="0"/>
    <s v="VAQUINHADOPAN2017"/>
    <n v="4110"/>
    <s v="120,88235294117646"/>
    <x v="1"/>
    <s v="finished"/>
  </r>
  <r>
    <n v="50014"/>
    <x v="1"/>
    <s v="Em busca do sonho "/>
    <x v="6"/>
    <s v="2017-01-30T20:04:20.113619"/>
    <s v="2018-01-30T23:59:59.999999"/>
    <s v="Maria aparecida de Oliveira Duarte "/>
    <s v="Gabriel "/>
    <s v="Guarujá"/>
    <x v="0"/>
    <s v="em_busca_do_sonho_f630"/>
    <n v="0"/>
    <n v="0"/>
    <x v="0"/>
    <s v="finished"/>
  </r>
  <r>
    <n v="50167"/>
    <x v="1"/>
    <s v="Rugby para Todos"/>
    <x v="6"/>
    <s v="2017-02-01T14:51:15.417607"/>
    <s v="2018-01-02T23:59:59.999999"/>
    <s v="João Luiz Teixeira Xavier"/>
    <s v="LOCOMOTIVA RUGBY CLUBE"/>
    <s v="Araraquara"/>
    <x v="0"/>
    <s v="rugby_para_todos_c428"/>
    <n v="0"/>
    <n v="0"/>
    <x v="0"/>
    <s v="finished"/>
  </r>
  <r>
    <n v="50386"/>
    <x v="1"/>
    <s v="Júlio Ferraz (Campeonato Brasileiro)"/>
    <x v="6"/>
    <s v="2017-02-01T15:23:17.573417"/>
    <s v="2017-04-27T23:59:59.999999"/>
    <s v="JULIO CESAR DA SILVA"/>
    <s v="Júlio Ferraz"/>
    <s v="Curitiba"/>
    <x v="7"/>
    <s v="julioferrazbr"/>
    <n v="100"/>
    <s v="2,6315789473684212"/>
    <x v="1"/>
    <s v="finished"/>
  </r>
  <r>
    <n v="50267"/>
    <x v="1"/>
    <s v="Peixe Voador - Realizando o Impossível"/>
    <x v="6"/>
    <s v="2017-02-03T02:13:36.973394"/>
    <s v="2017-03-11T23:59:59.999999"/>
    <s v="Henrique Pistilli Martins De Oliveira"/>
    <s v="Henrique Pistilli"/>
    <s v="Rio de Janeiro"/>
    <x v="4"/>
    <s v="peixevoador"/>
    <n v="15675"/>
    <s v="31,47590361445783"/>
    <x v="1"/>
    <s v="finished"/>
  </r>
  <r>
    <n v="50254"/>
    <x v="1"/>
    <s v="Belém na Liga Nacional de Hockey InLine"/>
    <x v="6"/>
    <s v="2017-02-03T13:00:59.851999"/>
    <s v="2017-04-04T23:59:59.999999"/>
    <s v="Mario Augusto Freitas Ferreira"/>
    <s v="Arena Hockey Belém"/>
    <s v="Belém"/>
    <x v="14"/>
    <s v="arenahockeybelem"/>
    <n v="1705"/>
    <s v="11,366666666666667"/>
    <x v="1"/>
    <s v="finished"/>
  </r>
  <r>
    <n v="50615"/>
    <x v="1"/>
    <s v="Liga Sul BR 3X3"/>
    <x v="6"/>
    <s v="2017-02-05T17:36:42.840098"/>
    <s v="2017-02-15T23:59:59.999999"/>
    <s v="MARIA JOSE OLIVEIRA JOAO BATISTA MACIEL"/>
    <s v="Brotherhood 3X3"/>
    <s v="Florianópolis"/>
    <x v="6"/>
    <s v="liga_sul_br_3x3_39f1"/>
    <n v="200"/>
    <n v="8"/>
    <x v="1"/>
    <s v="finished"/>
  </r>
  <r>
    <n v="50533"/>
    <x v="1"/>
    <s v="EM BUSCA DE UM SONHO, BASQUETEBOL NA VEIA !!"/>
    <x v="6"/>
    <s v="2017-02-06T15:25:01.155663"/>
    <s v="2017-04-07T23:59:59.999999"/>
    <s v="Julio Cesar Juca"/>
    <s v="Karol Nozella"/>
    <s v="Campinas"/>
    <x v="0"/>
    <s v="em_busca_de_um_sonho_basquetebol"/>
    <n v="110"/>
    <s v="0,30216227322721395"/>
    <x v="1"/>
    <s v="finished"/>
  </r>
  <r>
    <n v="50717"/>
    <x v="1"/>
    <s v="SAlVE A PISTA DA SUMARÉ"/>
    <x v="6"/>
    <s v="2017-02-07T16:42:45.746112"/>
    <s v="None"/>
    <s v="pedro ivo c freire"/>
    <s v="Pedro Ivo Freire"/>
    <s v="São Paulo"/>
    <x v="0"/>
    <s v="reforma_sumare"/>
    <n v="2320"/>
    <n v="72.5"/>
    <x v="1"/>
    <s v="finished"/>
  </r>
  <r>
    <n v="50789"/>
    <x v="1"/>
    <s v="Copa Junior Solidária"/>
    <x v="6"/>
    <s v="2017-02-09T09:29:09.919343"/>
    <s v="2017-03-01T23:59:59.999999"/>
    <s v="EEFUSP JUNIOR CONSULTORIA"/>
    <s v="EEFUSP JUNIOR"/>
    <s v="São Paulo"/>
    <x v="0"/>
    <s v="copa_junior_solidaria_3f7d"/>
    <n v="2270"/>
    <s v="39,47826086956522"/>
    <x v="1"/>
    <s v="finished"/>
  </r>
  <r>
    <n v="50851"/>
    <x v="1"/>
    <s v="5ª Corrida e Caminhada MaisMarias"/>
    <x v="6"/>
    <s v="2017-02-09T18:10:33.874998"/>
    <s v="None"/>
    <s v="Ong MaisMarias"/>
    <s v="MaisMarias"/>
    <s v="Curitiba"/>
    <x v="7"/>
    <s v="5_corrida_e_caminhada_maismarias_80f5"/>
    <n v="0"/>
    <n v="0"/>
    <x v="0"/>
    <s v="finished"/>
  </r>
  <r>
    <n v="50548"/>
    <x v="1"/>
    <s v="Zine - Manual Brasileiro de BikePacking"/>
    <x v="6"/>
    <s v="2017-02-11T21:42:10.715677"/>
    <s v="2017-02-28T23:59:59.999999"/>
    <s v="Luis Felipe Cagliari de Souza"/>
    <s v="BikeHandling"/>
    <s v="Porto Alegre"/>
    <x v="8"/>
    <s v="zinebikepacking"/>
    <n v="1890"/>
    <s v="164,34782608695653"/>
    <x v="1"/>
    <s v="finished"/>
  </r>
  <r>
    <n v="50982"/>
    <x v="1"/>
    <s v="Coletivo Ibirapuera 2017"/>
    <x v="6"/>
    <s v="2017-02-12T01:31:41.18303"/>
    <s v="2017-03-29T23:59:59.999999"/>
    <s v="Daniel Lima"/>
    <s v="BJJ Bros "/>
    <s v="São Paulo"/>
    <x v="0"/>
    <s v="coletivo_ibirapuera_2017_abbc"/>
    <n v="170"/>
    <s v="14,166666666666666"/>
    <x v="1"/>
    <s v="finished"/>
  </r>
  <r>
    <n v="51004"/>
    <x v="1"/>
    <s v="ME AJUDE A DISPUTAR O MUNDIAL DE MUAY THAI"/>
    <x v="6"/>
    <s v="2017-02-12T21:00:25.740659"/>
    <s v="2017-02-20T23:59:59.999999"/>
    <s v="Larissa Martins Machado dos Santos"/>
    <s v="Fidel Vieira"/>
    <s v="Rio de Janeiro"/>
    <x v="4"/>
    <s v="me_ajude_a_disputar_o_mundial_de_muay_thai_na_tailandia_457d"/>
    <n v="60"/>
    <n v="1"/>
    <x v="1"/>
    <s v="finished"/>
  </r>
  <r>
    <n v="50840"/>
    <x v="1"/>
    <s v="Jiu-Jitsu contra as drogas - Resgatando Guerreiros"/>
    <x v="6"/>
    <s v="2017-02-13T18:02:58.621285"/>
    <s v="2017-07-13T23:59:59.999999"/>
    <s v="Edson Macedo dos Santos"/>
    <s v="Edson Macedo - Assistente Social"/>
    <s v="Tucano"/>
    <x v="9"/>
    <s v="jiu_jitsu_contra_as_drogas_resgatando_guerreiros_06f5"/>
    <n v="180"/>
    <s v="0,36758219137799214"/>
    <x v="1"/>
    <s v="finished"/>
  </r>
  <r>
    <n v="51039"/>
    <x v="1"/>
    <s v="Campanha Social - changeit.me"/>
    <x v="6"/>
    <s v="2017-02-14T11:15:14.38961"/>
    <s v="2017-03-03T23:59:59.999999"/>
    <s v="Roberta Nunes Maia"/>
    <s v="changeit.me"/>
    <s v="Porto Alegre"/>
    <x v="8"/>
    <s v="changeitme"/>
    <n v="10"/>
    <s v="0,3333333333333333"/>
    <x v="1"/>
    <s v="finished"/>
  </r>
  <r>
    <n v="51153"/>
    <x v="1"/>
    <s v="Gustavo no Mundial Escolar da Itália"/>
    <x v="6"/>
    <s v="2017-02-14T22:59:39.536452"/>
    <s v="2017-07-24T23:59:59.999999"/>
    <s v="Brunna Lais Santos Morais"/>
    <s v="Brunna Morais"/>
    <s v="Brasília"/>
    <x v="5"/>
    <s v="gustavo_silva_no_mundial_escolar_na_italia_7c98"/>
    <n v="65"/>
    <s v="1,0833333333333333"/>
    <x v="1"/>
    <s v="finished"/>
  </r>
  <r>
    <n v="51059"/>
    <x v="1"/>
    <s v="ADJ - Meu Time do Coração"/>
    <x v="6"/>
    <s v="2017-02-16T13:41:59.826198"/>
    <s v="2017-04-29T23:59:59.999999"/>
    <s v="Associação Desportiva Jequié"/>
    <s v="Associação Desportiva Jequié - ADJ"/>
    <s v="Jequié"/>
    <x v="9"/>
    <s v="adj"/>
    <n v="480"/>
    <n v="0.8"/>
    <x v="1"/>
    <s v="finished"/>
  </r>
  <r>
    <n v="51264"/>
    <x v="1"/>
    <s v="Pedal ExpSerra Entregas"/>
    <x v="6"/>
    <s v="2017-02-16T14:03:33.636088"/>
    <s v="None"/>
    <s v="jhoni gonçalves dos santos"/>
    <s v="PEDAL EXPSERRA"/>
    <s v="Correia Pinto"/>
    <x v="6"/>
    <s v="pedal_expserra_entregas_a04e"/>
    <n v="0"/>
    <n v="0"/>
    <x v="0"/>
    <s v="finished"/>
  </r>
  <r>
    <n v="51453"/>
    <x v="1"/>
    <s v="Uma bike para Mariana"/>
    <x v="6"/>
    <s v="2017-02-20T11:26:28.484609"/>
    <s v="2017-05-16T23:59:59.999999"/>
    <s v="Mariana Rodrigues"/>
    <s v="Mariana R"/>
    <s v="Curitiba"/>
    <x v="7"/>
    <s v="umabikeparamariana"/>
    <n v="0"/>
    <n v="0"/>
    <x v="0"/>
    <s v="finished"/>
  </r>
  <r>
    <n v="51473"/>
    <x v="1"/>
    <s v="Campeonato Brasileiro de Karatê"/>
    <x v="6"/>
    <s v="2017-02-20T18:02:46.44368"/>
    <s v="2017-04-21T23:59:59.999999"/>
    <s v="Deise Oliveira de Carvalho"/>
    <s v="Deise Oliveira de Carvalho"/>
    <s v="São Paulo"/>
    <x v="0"/>
    <s v="campeonato_brasileiro_de_karate_b689"/>
    <n v="860"/>
    <s v="16,912487708947886"/>
    <x v="1"/>
    <s v="finished"/>
  </r>
  <r>
    <n v="51491"/>
    <x v="1"/>
    <s v="Projeto Salvando Vidas"/>
    <x v="6"/>
    <s v="2017-02-20T18:37:43.611677"/>
    <s v="None"/>
    <s v="Maria du o Silva"/>
    <s v="Joyce Urbano Rodrigues"/>
    <s v="Natal"/>
    <x v="15"/>
    <s v="projetosalvandovidas"/>
    <n v="0"/>
    <n v="0"/>
    <x v="0"/>
    <s v="finished"/>
  </r>
  <r>
    <n v="51501"/>
    <x v="1"/>
    <s v="Copa dos Refugiados em Porto Alegre"/>
    <x v="6"/>
    <s v="2017-02-21T00:37:04.56397"/>
    <s v="2017-03-08T23:59:59.999999"/>
    <s v="Cláudio Eduardo de Oliveira"/>
    <s v="Ponto - ideias que geram lucro social"/>
    <s v="Porto Alegre"/>
    <x v="8"/>
    <s v="copadosrefugiados"/>
    <n v="2960"/>
    <s v="13,167259786476869"/>
    <x v="1"/>
    <s v="finished"/>
  </r>
  <r>
    <n v="51560"/>
    <x v="0"/>
    <s v="Poker Approach"/>
    <x v="6"/>
    <s v="2017-02-21T18:28:32.153524"/>
    <s v="2017-04-22T23:59:59.999999"/>
    <s v="Elenice de Campos Pereira"/>
    <s v="Fábio Pereira Tatu"/>
    <s v="Porto Alegre"/>
    <x v="8"/>
    <s v="poker_approach_ec0f"/>
    <n v="0"/>
    <n v="0"/>
    <x v="0"/>
    <s v="finished"/>
  </r>
  <r>
    <n v="51576"/>
    <x v="1"/>
    <s v="Jefferson Santos"/>
    <x v="6"/>
    <s v="2017-02-21T22:08:20.29665"/>
    <s v="2017-12-18T23:59:59.999999"/>
    <s v="JEFFERSON BISPO SANTOS JUNIOR"/>
    <s v="JEFFERSON SANTOS"/>
    <s v="Salvador"/>
    <x v="9"/>
    <s v="jefferson_santos_karate"/>
    <n v="0"/>
    <n v="0"/>
    <x v="0"/>
    <s v="finished"/>
  </r>
  <r>
    <n v="51612"/>
    <x v="1"/>
    <s v="Kopa The King Of Paddle"/>
    <x v="6"/>
    <s v="2017-02-22T14:25:50.853411"/>
    <s v="2017-04-13T23:59:59.999999"/>
    <s v="Andre Ideart Janeiro Tardelli de Carvalho"/>
    <s v="André Carvalho Atleta Stand Up Paddle"/>
    <s v="São Sebastião"/>
    <x v="0"/>
    <s v="kopa_the_king_of_paddle_35f1"/>
    <n v="90"/>
    <n v="22.5"/>
    <x v="1"/>
    <s v="finished"/>
  </r>
  <r>
    <n v="51357"/>
    <x v="1"/>
    <s v="Camisetas Rosto ao Vento"/>
    <x v="6"/>
    <s v="2017-02-22T18:53:15.169006"/>
    <s v="2017-02-25T23:59:59.999999"/>
    <s v="leonardo cartelli de carvalho"/>
    <s v="Rosto ao Vento"/>
    <s v="Porto Alegre"/>
    <x v="8"/>
    <s v="rostoaovento"/>
    <n v="2820"/>
    <s v="122,6086956521739"/>
    <x v="1"/>
    <s v="finished"/>
  </r>
  <r>
    <n v="52000"/>
    <x v="1"/>
    <s v="Murilo Calegari no Aloha Spirit 2017"/>
    <x v="6"/>
    <s v="2017-03-02T17:15:21.973352"/>
    <s v="2017-03-17T23:59:59.999999"/>
    <s v="Murilo Carlos Calegari"/>
    <s v="Murilo Calegari"/>
    <s v="Ilhabela"/>
    <x v="0"/>
    <s v="murilo_calegari_no_aloha_spirit_2017_etapa_ilhabela_2e7e"/>
    <n v="420"/>
    <n v="120"/>
    <x v="1"/>
    <s v="finished"/>
  </r>
  <r>
    <n v="51905"/>
    <x v="0"/>
    <s v="PROJETO SOCIAL - JUDÔ &quot;NAS COMUNIDADES&quot;"/>
    <x v="6"/>
    <s v="2017-03-02T22:20:33.067761"/>
    <s v="2017-05-01T23:59:59.999999"/>
    <s v="Marcio Issao Takeda Okada"/>
    <s v="ASSOCIAÇÃO AMIGO É PRA ESSAS COISAS"/>
    <s v="Mauá"/>
    <x v="0"/>
    <s v="projeto_social_judo_nas_comunidades_c564"/>
    <n v="880"/>
    <s v="2,933333333333333"/>
    <x v="0"/>
    <s v="finished"/>
  </r>
  <r>
    <n v="52169"/>
    <x v="0"/>
    <s v="Seminário de Judô com Sensei Umakakeba"/>
    <x v="6"/>
    <s v="2017-03-05T20:03:28.521047"/>
    <s v="2017-04-04T23:59:59.999999"/>
    <s v="Associação de Judô Master RJ"/>
    <s v="Associação de Judô Veteranos do Rio de Janeiro"/>
    <s v="Rio de Janeiro"/>
    <x v="4"/>
    <s v="Seminario_Sensei_Umakakeba"/>
    <n v="8900"/>
    <s v="141,26984126984127"/>
    <x v="1"/>
    <s v="finished"/>
  </r>
  <r>
    <n v="51750"/>
    <x v="0"/>
    <s v="Acesso Radical Skate para todos"/>
    <x v="6"/>
    <s v="2017-03-07T17:46:41.099504"/>
    <s v="2017-05-06T23:59:59.999999"/>
    <s v="rochelle fraga benites"/>
    <s v="acesso radical"/>
    <s v="Porto Alegre"/>
    <x v="8"/>
    <s v="acesso_radical_skate_para_todos"/>
    <n v="0"/>
    <n v="0"/>
    <x v="0"/>
    <s v="finished"/>
  </r>
  <r>
    <n v="52204"/>
    <x v="0"/>
    <s v="Seminario de Wing Chun Kung fu no RJ"/>
    <x v="6"/>
    <s v="2017-03-07T21:03:04.636725"/>
    <s v="2017-04-06T23:59:59.999999"/>
    <s v="Tulio Queto de Souza Pinto"/>
    <s v="Tulio Queto de Souza Pinto"/>
    <s v="Rio de Janeiro"/>
    <x v="4"/>
    <s v="seminario_wing_chun_rj"/>
    <n v="0"/>
    <n v="0"/>
    <x v="0"/>
    <s v="finished"/>
  </r>
  <r>
    <n v="52420"/>
    <x v="1"/>
    <s v="Seu help vai tornar Ravy Brunow campeão outra vez"/>
    <x v="6"/>
    <s v="2017-03-09T00:26:36.12338"/>
    <s v="None"/>
    <s v="Mauro Diaferia"/>
    <s v="Ravy Brunow"/>
    <s v="São Paulo"/>
    <x v="0"/>
    <s v="seu_help_vai_tornar_ravy_brunow_campeao_outra_vez_63eb"/>
    <n v="0"/>
    <n v="0"/>
    <x v="0"/>
    <s v="finished"/>
  </r>
  <r>
    <n v="52439"/>
    <x v="1"/>
    <s v="Binho na Badwater Ultramarathon"/>
    <x v="6"/>
    <s v="2017-03-09T17:51:14.01269"/>
    <s v="2017-05-10T23:59:59.999999"/>
    <s v="Kleber Felipe dos Santos"/>
    <s v="Kleber Santos"/>
    <s v="Pouso Alegre"/>
    <x v="2"/>
    <s v="binhobadwater"/>
    <n v="2055"/>
    <n v="6.85"/>
    <x v="1"/>
    <s v="finished"/>
  </r>
  <r>
    <n v="52504"/>
    <x v="1"/>
    <s v="Uniformes Kamayurá Rugby Bauru"/>
    <x v="6"/>
    <s v="2017-03-10T11:00:23.133876"/>
    <s v="2017-03-17T23:59:59.999999"/>
    <s v="Gabriela Amaral"/>
    <s v="Gabriela Amaral"/>
    <s v="Bauru"/>
    <x v="0"/>
    <s v="uniformerugbyfemininobauru"/>
    <n v="510"/>
    <s v="37,77777777777778"/>
    <x v="1"/>
    <s v="finished"/>
  </r>
  <r>
    <n v="52611"/>
    <x v="1"/>
    <s v="Apoie o futebol feminino"/>
    <x v="6"/>
    <s v="2017-03-12T13:04:05.335682"/>
    <s v="2017-05-11T23:59:59.999999"/>
    <s v="Ilson Cristian Espinosa glir"/>
    <s v="None"/>
    <s v="Curitiba"/>
    <x v="7"/>
    <s v="apoie_o_futebol_feminino_1239"/>
    <n v="0"/>
    <n v="0"/>
    <x v="0"/>
    <s v="finished"/>
  </r>
  <r>
    <n v="52810"/>
    <x v="1"/>
    <s v="Marcus Vinicius de Volta as competições de Surf "/>
    <x v="6"/>
    <s v="2017-03-15T16:21:12.58307"/>
    <s v="None"/>
    <s v="Marcus Vinicius martins Sena "/>
    <s v="Marcus Sena"/>
    <s v="Salvador"/>
    <x v="9"/>
    <s v="marcus_vinicius_de_volta_as_competicoes_de_surf_1152"/>
    <n v="25"/>
    <s v="0,7142857142857143"/>
    <x v="1"/>
    <s v="finished"/>
  </r>
  <r>
    <n v="51778"/>
    <x v="1"/>
    <s v="Equipe Med Swim Master no Mundial de Budapeste"/>
    <x v="6"/>
    <s v="2017-03-16T17:08:48.216834"/>
    <s v="2017-07-26T23:59:59.999999"/>
    <s v="VERUSKA CLEDNEV"/>
    <s v="VERUSKA CLEDNEV"/>
    <s v="São Paulo"/>
    <x v="0"/>
    <s v="equipemedembudapeste"/>
    <n v="2560"/>
    <s v="7,798577368894033"/>
    <x v="1"/>
    <s v="finished"/>
  </r>
  <r>
    <n v="52925"/>
    <x v="1"/>
    <s v="Reformas no beco do Valadão "/>
    <x v="6"/>
    <s v="2017-03-16T22:48:37.630017"/>
    <s v="None"/>
    <s v="Francisco de Queiroz Luna"/>
    <s v="Beco do Valadão"/>
    <s v="São Paulo"/>
    <x v="0"/>
    <s v="Becodovaladao"/>
    <n v="50"/>
    <s v="11,904761904761905"/>
    <x v="1"/>
    <s v="finished"/>
  </r>
  <r>
    <n v="52932"/>
    <x v="1"/>
    <s v="Formatura e Troca de Corda Ginga Bahia Capoeira "/>
    <x v="6"/>
    <s v="2017-03-17T05:17:23.457148"/>
    <s v="2017-08-14T23:59:59.999999"/>
    <s v="Agislane dos Santos Souza"/>
    <s v="Dan Souza"/>
    <s v="São Paulo"/>
    <x v="0"/>
    <s v="formatura_e_troca_de_corda_ginga_bahia_capoeira_30_anos_72f3"/>
    <n v="0"/>
    <n v="0"/>
    <x v="0"/>
    <s v="finished"/>
  </r>
  <r>
    <n v="53307"/>
    <x v="1"/>
    <s v="Arrecadação de premiações para a 1ª etapa da LCI"/>
    <x v="6"/>
    <s v="2017-03-25T20:17:52.48821"/>
    <s v="2017-04-24T23:59:59.999999"/>
    <s v="João Paulo de Oliveira"/>
    <s v="João Paulo Labeda"/>
    <s v="São Paulo"/>
    <x v="0"/>
    <s v="lci"/>
    <n v="0"/>
    <n v="0"/>
    <x v="0"/>
    <s v="finished"/>
  </r>
  <r>
    <n v="53328"/>
    <x v="1"/>
    <s v="Arte Suave"/>
    <x v="6"/>
    <s v="2017-03-26T13:09:20.453685"/>
    <s v="2018-03-26T23:59:59.999999"/>
    <s v="Fabiano da Silva"/>
    <m/>
    <s v="Vila Velha"/>
    <x v="3"/>
    <s v="arte_suave_b36e"/>
    <n v="0"/>
    <n v="0"/>
    <x v="0"/>
    <s v="finished"/>
  </r>
  <r>
    <n v="53208"/>
    <x v="0"/>
    <s v="Apoio pra atletas competirem no Arnold Classic"/>
    <x v="6"/>
    <s v="2017-03-27T08:37:58.451537"/>
    <s v="2017-04-21T23:59:59.999999"/>
    <s v="Marcio Ferreira Barboza"/>
    <s v="Thalles Barboza"/>
    <s v="São Paulo"/>
    <x v="0"/>
    <s v="atletas_competirem_no_arnold_classic_south_america"/>
    <n v="310"/>
    <s v="13,382257716382474"/>
    <x v="0"/>
    <s v="finished"/>
  </r>
  <r>
    <n v="53728"/>
    <x v="1"/>
    <s v="Três Atletas De Futuro!"/>
    <x v="6"/>
    <s v="2017-03-30T02:09:41.692524"/>
    <s v="2018-03-30T23:59:59.999999"/>
    <s v="Maria dos Santos Merces "/>
    <s v="Maria Merces"/>
    <s v="São Paulo"/>
    <x v="0"/>
    <s v="gemeasatletaskarate"/>
    <n v="0"/>
    <n v="0"/>
    <x v="0"/>
    <s v="finished"/>
  </r>
  <r>
    <n v="53804"/>
    <x v="1"/>
    <s v="Casa de Poker Platinum"/>
    <x v="6"/>
    <s v="2017-03-30T23:33:00.95104"/>
    <s v="2017-09-26T23:59:59.999999"/>
    <s v="Eduardo Castro Melo"/>
    <s v="None"/>
    <s v="Porto Nacional"/>
    <x v="20"/>
    <s v="casa_de_poker_platinum_f2cc"/>
    <n v="0"/>
    <n v="0"/>
    <x v="0"/>
    <s v="finished"/>
  </r>
  <r>
    <n v="53825"/>
    <x v="0"/>
    <s v="BMX NA RUA "/>
    <x v="6"/>
    <s v="2017-03-31T14:48:47.876423"/>
    <s v="2017-04-30T23:59:59.999999"/>
    <s v="Jose Antonio Cota - me "/>
    <s v="Gustavo Ferreira Cota "/>
    <s v="Belo Horizonte"/>
    <x v="2"/>
    <s v="BMX-NARUA"/>
    <n v="0"/>
    <n v="0"/>
    <x v="0"/>
    <s v="finished"/>
  </r>
  <r>
    <n v="53806"/>
    <x v="1"/>
    <s v="Esporte pra mudar a vida."/>
    <x v="6"/>
    <s v="2017-03-31T15:46:23.503004"/>
    <s v="2017-05-15T23:59:59.999999"/>
    <s v="Felipe Cardoso"/>
    <s v="Felipe Cardoso"/>
    <s v="Rio de Janeiro"/>
    <x v="4"/>
    <s v="esporte_pra_mudar_a_vida_c87e"/>
    <n v="0"/>
    <n v="0"/>
    <x v="0"/>
    <s v="finished"/>
  </r>
  <r>
    <n v="53906"/>
    <x v="1"/>
    <s v="Time de Beisebol em São Paulo"/>
    <x v="6"/>
    <s v="2017-04-02T17:08:52.397714"/>
    <s v="2017-08-27T23:59:59.999999"/>
    <s v="Raquel santos de Faria "/>
    <s v="Raquel Faria"/>
    <s v="São Paulo"/>
    <x v="0"/>
    <s v="beisebolsaopaulo"/>
    <n v="360"/>
    <n v="14.4"/>
    <x v="1"/>
    <s v="finished"/>
  </r>
  <r>
    <n v="53487"/>
    <x v="1"/>
    <s v="Uniforme - Lenks Rugby "/>
    <x v="6"/>
    <s v="2017-04-03T15:49:26.096982"/>
    <s v="2017-05-18T23:59:59.999999"/>
    <s v="Carolina da Silveira "/>
    <s v="Lenks Rugby "/>
    <s v="Sorocaba"/>
    <x v="0"/>
    <s v="lenks_uniforme"/>
    <n v="420"/>
    <n v="8.4"/>
    <x v="1"/>
    <s v="finished"/>
  </r>
  <r>
    <n v="54009"/>
    <x v="0"/>
    <s v="Correndo por uma causa"/>
    <x v="6"/>
    <s v="2017-04-04T17:04:37.660594"/>
    <s v="2017-04-10T23:59:59.999999"/>
    <s v="Rodrigo José Firmino"/>
    <s v="Rodrigo José Firmino"/>
    <s v="Curitiba"/>
    <x v="7"/>
    <s v="correrama"/>
    <n v="710"/>
    <s v="122,41379310344828"/>
    <x v="1"/>
    <s v="finished"/>
  </r>
  <r>
    <n v="53042"/>
    <x v="1"/>
    <s v="Patrícia Farias - Nadando Além do Horizonte"/>
    <x v="6"/>
    <s v="2017-04-05T18:03:08.019821"/>
    <s v="2017-05-12T23:59:59.999999"/>
    <s v="Patricia Farias de França"/>
    <s v="Patrícia Farias"/>
    <s v="Rio de Janeiro"/>
    <x v="4"/>
    <s v="nadando_alem_horizonte_patricia"/>
    <n v="6125"/>
    <s v="27,815622161671207"/>
    <x v="1"/>
    <s v="finished"/>
  </r>
  <r>
    <n v="54087"/>
    <x v="1"/>
    <s v="Aplicativo saúde de corpo e mente"/>
    <x v="6"/>
    <s v="2017-04-05T18:24:11.874942"/>
    <s v="2017-04-19T23:59:59.999999"/>
    <s v="Ademir B Purin Junior"/>
    <s v="Junior"/>
    <s v="Blumenau"/>
    <x v="6"/>
    <s v="aplicativo_saude_corpo_mente_f8ff"/>
    <n v="0"/>
    <n v="0"/>
    <x v="0"/>
    <s v="finished"/>
  </r>
  <r>
    <n v="54219"/>
    <x v="1"/>
    <s v="Karate Social - ABKS"/>
    <x v="6"/>
    <s v="2017-04-07T11:13:22.572604"/>
    <s v="None"/>
    <s v="Paulo Sergio Coelho Silva"/>
    <s v="Paulo Sergio Coelho Silva"/>
    <s v="Brasília"/>
    <x v="5"/>
    <s v="ABKS"/>
    <n v="0"/>
    <n v="0"/>
    <x v="0"/>
    <s v="finished"/>
  </r>
  <r>
    <n v="53561"/>
    <x v="1"/>
    <s v="Brasileiro 2017 - Karate"/>
    <x v="6"/>
    <s v="2017-04-07T18:07:16.617931"/>
    <s v="2017-05-22T23:59:59.999999"/>
    <s v="Samuel Carvalho III"/>
    <s v="Samuel Carvalho III"/>
    <s v="Nossa Senhora do Socorro"/>
    <x v="18"/>
    <s v="brasileirokarate2017"/>
    <n v="100"/>
    <s v="0,9433962264150944"/>
    <x v="1"/>
    <s v="finished"/>
  </r>
  <r>
    <n v="28328"/>
    <x v="1"/>
    <s v="Atleta de Pole Esporte no WPSC 2017, Holanda.  "/>
    <x v="6"/>
    <s v="2017-04-08T01:01:53.88695"/>
    <s v="2017-06-07T23:59:59.999999"/>
    <s v="Luciana Ongaro"/>
    <s v="Luciana Ongaro"/>
    <s v="São Carlos"/>
    <x v="0"/>
    <s v="polebrasilwpsc"/>
    <n v="230"/>
    <s v="3,330442123431977"/>
    <x v="1"/>
    <s v="finished"/>
  </r>
  <r>
    <n v="53276"/>
    <x v="1"/>
    <s v="Augusto Olinto no Mexi Log Fest 2017"/>
    <x v="6"/>
    <s v="2017-04-08T15:36:05.909364"/>
    <s v="2017-04-30T23:59:59.999999"/>
    <s v="FABIANA ALVES MONTEIRO"/>
    <s v="Augusto Olinto"/>
    <s v="Ubatuba"/>
    <x v="0"/>
    <s v="augusto_olinto_longboard"/>
    <n v="2595"/>
    <n v="43.25"/>
    <x v="1"/>
    <s v="finished"/>
  </r>
  <r>
    <n v="54311"/>
    <x v="1"/>
    <s v="Ginástica Rítmica"/>
    <x v="6"/>
    <s v="2017-04-08T19:34:48.238981"/>
    <s v="2017-08-06T23:59:59.999999"/>
    <s v="Tania Mara Magalhaes Lyrio"/>
    <s v="Marcus André Lyrio"/>
    <s v="Camaçari"/>
    <x v="9"/>
    <s v="ginastica_ritmica_b48e"/>
    <n v="0"/>
    <n v="0"/>
    <x v="0"/>
    <s v="finished"/>
  </r>
  <r>
    <n v="53043"/>
    <x v="1"/>
    <s v="XX BATIZADO E TROCA DE CORDAS (COMUNIDADE VIOLA)"/>
    <x v="6"/>
    <s v="2017-04-09T17:45:25.840554"/>
    <s v="2017-10-06T23:59:59.999999"/>
    <s v="Associação de Capoeira Viola de Ouro"/>
    <s v="Associação de Capoeira Viola de Ouro"/>
    <s v="Camaçari"/>
    <x v="9"/>
    <s v="batizadocomunidadeviola"/>
    <n v="0"/>
    <n v="0"/>
    <x v="0"/>
    <s v="finished"/>
  </r>
  <r>
    <n v="50307"/>
    <x v="1"/>
    <s v="Jiu-Jitsu para pessoas com deficiência visual"/>
    <x v="6"/>
    <s v="2017-04-10T13:16:38.631012"/>
    <s v="2017-05-25T23:59:59.999999"/>
    <s v="Sumaia Villela Nunes Coelho"/>
    <s v="Danilo Cruz"/>
    <s v="Recife"/>
    <x v="13"/>
    <s v="jiujitsucomtato"/>
    <n v="2960"/>
    <s v="10,571428571428571"/>
    <x v="1"/>
    <s v="finished"/>
  </r>
  <r>
    <n v="54147"/>
    <x v="1"/>
    <s v="Projeto Comunidade 2017"/>
    <x v="6"/>
    <s v="2017-04-11T09:23:21.01697"/>
    <s v="2017-07-10T23:59:59.999999"/>
    <s v="Associação Atletas em Ação"/>
    <s v="Atletas em Ação"/>
    <s v="Belo Horizonte"/>
    <x v="2"/>
    <s v="projetocomunidade2017"/>
    <n v="300"/>
    <n v="1.2"/>
    <x v="1"/>
    <s v="finished"/>
  </r>
  <r>
    <n v="44771"/>
    <x v="1"/>
    <s v="Além do Ultraman: o corpo muda,a cabeça transforma"/>
    <x v="6"/>
    <s v="2017-04-11T14:26:35.366321"/>
    <s v="2017-07-10T23:59:59.999999"/>
    <s v="Renato Amante"/>
    <s v="Renato Amante"/>
    <s v="São Paulo"/>
    <x v="0"/>
    <s v="alem_do_ultraman_2018"/>
    <n v="1300"/>
    <s v="2,3636363636363638"/>
    <x v="1"/>
    <s v="finished"/>
  </r>
  <r>
    <n v="54476"/>
    <x v="0"/>
    <s v="LMA Luta Mesclada de Artes Adote um Aluno "/>
    <x v="6"/>
    <s v="2017-04-11T14:35:40.491122"/>
    <s v="2017-06-10T23:59:59.999999"/>
    <s v="Felipe Pereira Santos"/>
    <s v="None"/>
    <s v="Itatiba"/>
    <x v="0"/>
    <s v="lma_luta_mesclada_de_artes_adote_um_aluno_fd36"/>
    <n v="0"/>
    <n v="0"/>
    <x v="0"/>
    <s v="finished"/>
  </r>
  <r>
    <n v="54131"/>
    <x v="1"/>
    <s v="Isabelli no Mundial de Karatê"/>
    <x v="6"/>
    <s v="2017-04-11T17:34:33.193183"/>
    <s v="2017-12-13T23:59:59.999999"/>
    <s v="Renata Bueno da Silva"/>
    <s v="Isabelli no Mundial"/>
    <s v="Itapecerica da Serra"/>
    <x v="0"/>
    <s v="isabellinomundial"/>
    <n v="4160"/>
    <s v="29,033248653024764"/>
    <x v="1"/>
    <s v="finished"/>
  </r>
  <r>
    <n v="44095"/>
    <x v="0"/>
    <s v="ALVO AUTOMÁTICO PARA PRATICA DE TIRO "/>
    <x v="6"/>
    <s v="2017-04-11T19:45:46.445295"/>
    <s v="2017-04-27T23:59:59.999999"/>
    <s v="Alvaro Attilio Correia"/>
    <s v="Alvaro Attilio Correia"/>
    <s v="São Paulo"/>
    <x v="0"/>
    <s v="alvo_automatico_para_pratica_de_tiro_esportivo_2a18"/>
    <n v="0"/>
    <n v="0"/>
    <x v="0"/>
    <s v="finished"/>
  </r>
  <r>
    <n v="54553"/>
    <x v="0"/>
    <s v="faça parte do meu sonho."/>
    <x v="6"/>
    <s v="2017-04-12T12:07:42.961642"/>
    <s v="2017-06-11T23:59:59.999999"/>
    <s v="Pedro Alan cruz pimentel"/>
    <s v="None"/>
    <s v="Fortaleza"/>
    <x v="19"/>
    <s v="faca_parte_do_meu_sonho_0654"/>
    <n v="0"/>
    <n v="0"/>
    <x v="0"/>
    <s v="finished"/>
  </r>
  <r>
    <n v="51434"/>
    <x v="1"/>
    <s v="BRASIL: É VENCER E VENCER!!!"/>
    <x v="6"/>
    <s v="2017-04-13T12:08:10.360409"/>
    <s v="None"/>
    <s v="Filipe Salvino"/>
    <s v="Filipe Salvino da Silva "/>
    <s v="São Paulo"/>
    <x v="0"/>
    <s v="brasil_e_vencer_e_vencer_e851"/>
    <n v="0"/>
    <n v="0"/>
    <x v="0"/>
    <s v="finished"/>
  </r>
  <r>
    <n v="54551"/>
    <x v="1"/>
    <s v="Incentivo a atleta"/>
    <x v="6"/>
    <s v="2017-04-13T15:01:03.617345"/>
    <s v="2017-05-10T23:59:59.999999"/>
    <s v="alderedo farias"/>
    <s v="alderedo farias"/>
    <s v="Brasília"/>
    <x v="5"/>
    <s v="incentivo_a_atleta_ca6c"/>
    <n v="0"/>
    <n v="0"/>
    <x v="0"/>
    <s v="finished"/>
  </r>
  <r>
    <n v="54968"/>
    <x v="0"/>
    <s v="Sonho de Atletas"/>
    <x v="6"/>
    <s v="2017-04-19T18:56:44.702367"/>
    <s v="2017-05-19T23:59:59.999999"/>
    <s v="MARIA DO CARMO ALVES"/>
    <s v="Ester Alves"/>
    <s v="Natal"/>
    <x v="15"/>
    <s v="sonhodeatletas"/>
    <n v="0"/>
    <n v="0"/>
    <x v="0"/>
    <s v="finished"/>
  </r>
  <r>
    <n v="54848"/>
    <x v="1"/>
    <s v="UKSRP - PROJETO DE KARATE DE APOIO"/>
    <x v="6"/>
    <s v="2017-04-19T20:12:09.457972"/>
    <s v="2017-06-18T23:59:59.999999"/>
    <s v="Antonio Carlos dos Reis Gomes"/>
    <s v="Sensei Antonio Carlos (&quot;Carlão&quot;)"/>
    <s v="Ribeirão Preto"/>
    <x v="0"/>
    <s v="uksrp"/>
    <n v="0"/>
    <n v="0"/>
    <x v="0"/>
    <s v="finished"/>
  </r>
  <r>
    <n v="55007"/>
    <x v="0"/>
    <s v="Duda no Internacional Master IBJJF"/>
    <x v="6"/>
    <s v="2017-04-19T23:45:49.938961"/>
    <s v="2017-05-19T23:59:59.999999"/>
    <s v="Michely Barbosa Garcia Danelli"/>
    <s v="Frei Mizinho Cristo"/>
    <s v="São José dos Campos"/>
    <x v="0"/>
    <s v="duda_no_internacional_master_ibjjf_6753"/>
    <n v="0"/>
    <n v="0"/>
    <x v="0"/>
    <s v="finished"/>
  </r>
  <r>
    <n v="55251"/>
    <x v="1"/>
    <s v="Recreativo Rumo ao Campeonato Mineiro - 1ª Etapa"/>
    <x v="6"/>
    <s v="2017-04-25T10:43:03.005946"/>
    <s v="2017-05-15T23:59:59.999999"/>
    <s v="Lúcio Henrique Borges"/>
    <s v="Fundação de Apoio ao Recreativo"/>
    <s v="Machado"/>
    <x v="2"/>
    <s v="recreativonomineiro"/>
    <n v="90"/>
    <n v="0.99557522123893805"/>
    <x v="1"/>
    <s v="finished"/>
  </r>
  <r>
    <n v="55213"/>
    <x v="1"/>
    <s v="The Start Combat "/>
    <x v="6"/>
    <s v="2017-04-25T19:51:43.948484"/>
    <s v="2017-05-26T23:59:59.999999"/>
    <s v="Casulo Rio Serviços Audiovisuais LTDA"/>
    <s v="The Start Combat"/>
    <s v="Serra"/>
    <x v="3"/>
    <s v="the_start_combat_17cd"/>
    <n v="0"/>
    <n v="0"/>
    <x v="0"/>
    <s v="finished"/>
  </r>
  <r>
    <n v="55412"/>
    <x v="1"/>
    <s v="Copa Império da Tijuca de Jiu-Jitsu"/>
    <x v="6"/>
    <s v="2017-04-27T17:49:23.016352"/>
    <s v="2017-07-26T23:59:59.999999"/>
    <s v="Fabrício de Oliveira Toth Bellas"/>
    <s v="Diretor de Patrocínios do G.R.E.S.E. Império da Tijuca"/>
    <s v="Rio de Janeiro"/>
    <x v="4"/>
    <s v="copa_imperio_da_tijuca_de_jiu_jitsu_080e"/>
    <n v="0"/>
    <n v="0"/>
    <x v="0"/>
    <s v="finished"/>
  </r>
  <r>
    <n v="52832"/>
    <x v="1"/>
    <s v="CENTRO DE TRINAMENTO TERRANOSSA "/>
    <x v="6"/>
    <s v="2017-05-01T14:15:21.645216"/>
    <s v="None"/>
    <s v="Lúcio Gomes da Silva"/>
    <s v="Lúcio Gomes - Mestre Cobra Coral"/>
    <s v="Barueri"/>
    <x v="0"/>
    <s v="centro_de_trinamento_terranossa_0b03"/>
    <n v="0"/>
    <n v="0"/>
    <x v="0"/>
    <s v="finished"/>
  </r>
  <r>
    <n v="55544"/>
    <x v="1"/>
    <s v="LUTA DO BEM"/>
    <x v="6"/>
    <s v="2017-05-01T14:21:27.314576"/>
    <s v="2017-07-17T23:59:59.999999"/>
    <s v="PATRICIO DELLA ROVERE PAULA"/>
    <s v="None"/>
    <s v="Fortaleza"/>
    <x v="19"/>
    <s v="luta_do_bem_mais_tempo_no_tatame_menos_tempo_na_rua_8d63"/>
    <n v="0"/>
    <n v="0"/>
    <x v="0"/>
    <s v="finished"/>
  </r>
  <r>
    <n v="55672"/>
    <x v="1"/>
    <s v="PROJETO DE ARRECADAÇÃO DE APOIO FINANCEIRO!"/>
    <x v="6"/>
    <s v="2017-05-03T09:44:51.445063"/>
    <s v="None"/>
    <s v="Emmerson Soares"/>
    <s v="Emmerson Soares"/>
    <s v="Moreno"/>
    <x v="13"/>
    <s v="projeto_de_arrecadacao_de_apoio_financeiro_8baf"/>
    <n v="0"/>
    <n v="0"/>
    <x v="0"/>
    <s v="finished"/>
  </r>
  <r>
    <n v="55643"/>
    <x v="0"/>
    <s v="Projeto Social Águia de TaeKwonDo"/>
    <x v="6"/>
    <s v="2017-05-03T23:27:51.280458"/>
    <s v="2017-06-02T23:59:59.999999"/>
    <s v="Cantídio Rodrigues Gomes Filho"/>
    <s v="Cantídio Filho"/>
    <s v="Natal"/>
    <x v="15"/>
    <s v="projeto_aguiadetaekwondo"/>
    <n v="0"/>
    <n v="0"/>
    <x v="0"/>
    <s v="finished"/>
  </r>
  <r>
    <n v="55642"/>
    <x v="1"/>
    <s v="Renascendo nas Águas do Canal da Mancha"/>
    <x v="6"/>
    <s v="2017-05-04T14:00:57.469827"/>
    <s v="2017-08-02T23:59:59.999999"/>
    <s v="Salomão da Silva Albuquerque Pera Bittencourt"/>
    <s v="None"/>
    <s v="Rio de Janeiro"/>
    <x v="4"/>
    <s v="renascercanaldamancha"/>
    <n v="0"/>
    <n v="0"/>
    <x v="0"/>
    <s v="finished"/>
  </r>
  <r>
    <n v="55502"/>
    <x v="0"/>
    <s v="Tricolores Socialistas de Todo o Mundo, Uni-vos!"/>
    <x v="6"/>
    <s v="2017-05-08T17:20:23.76821"/>
    <s v="2017-06-10T23:59:59.999999"/>
    <s v="Tony Shigueki Nakatani"/>
    <s v="Tricolor Socialista"/>
    <s v="São Paulo"/>
    <x v="0"/>
    <s v="tricolorsocialista"/>
    <n v="2356"/>
    <s v="17,84037558685446"/>
    <x v="0"/>
    <s v="finished"/>
  </r>
  <r>
    <n v="55922"/>
    <x v="1"/>
    <s v="#Caio No Pam-Americano Eu Apoio"/>
    <x v="6"/>
    <s v="2017-05-08T17:43:36.624189"/>
    <s v="2017-08-14T23:59:59.999999"/>
    <s v="Caio Carlos Rodrigues"/>
    <s v="Caio Carlos Rodrigues"/>
    <s v="Joinville"/>
    <x v="6"/>
    <s v="caio_no_pan-americano_eu_apoio"/>
    <n v="140"/>
    <s v="2,753195673549656"/>
    <x v="1"/>
    <s v="finished"/>
  </r>
  <r>
    <n v="56179"/>
    <x v="1"/>
    <s v="Karatecas rumo ao Brasileiro"/>
    <x v="6"/>
    <s v="2017-05-12T10:58:13.625614"/>
    <s v="2017-05-27T23:59:59.999999"/>
    <s v="Alex De Castro Barbosa"/>
    <s v="Alex De Castro Barbosa"/>
    <s v="Taboão da Serra"/>
    <x v="0"/>
    <s v="karatecas_rumo_ao_brasileiro_10ae"/>
    <n v="0"/>
    <n v="0"/>
    <x v="0"/>
    <s v="finished"/>
  </r>
  <r>
    <n v="56085"/>
    <x v="1"/>
    <s v="Brasileiros no Mundial de Karatê na Irlanda"/>
    <x v="6"/>
    <s v="2017-05-12T16:49:44.479365"/>
    <s v="2017-08-20T23:59:59.999999"/>
    <s v="mariana de alencastro nascimento silva"/>
    <s v="mariana de alencastro nascimento silva"/>
    <s v="Juiz de Fora"/>
    <x v="2"/>
    <s v="por-mais-campeoes-mundiais"/>
    <n v="75"/>
    <s v="0,21616324648374452"/>
    <x v="1"/>
    <s v="finished"/>
  </r>
  <r>
    <n v="56196"/>
    <x v="0"/>
    <s v="Strong Kids"/>
    <x v="6"/>
    <s v="2017-05-13T14:15:12.952325"/>
    <s v="2017-06-12T23:59:59.999999"/>
    <s v="Araldo Rosa de Pontes"/>
    <s v="Projeto Social STRONG KIDS"/>
    <s v="Sorocaba"/>
    <x v="0"/>
    <s v="strongkids"/>
    <n v="0"/>
    <n v="0"/>
    <x v="0"/>
    <s v="finished"/>
  </r>
  <r>
    <n v="56334"/>
    <x v="1"/>
    <s v="ADJ - Rumo a Serie A"/>
    <x v="6"/>
    <s v="2017-05-15T19:14:55.599428"/>
    <s v="2017-06-15T23:59:59.999999"/>
    <s v="Associação Desportiva Jequié"/>
    <s v="Associação Desportiva Jequié - ADJ"/>
    <s v="Jequié"/>
    <x v="9"/>
    <s v="jequie"/>
    <n v="21"/>
    <n v="7.0000000000000007E-2"/>
    <x v="1"/>
    <s v="finished"/>
  </r>
  <r>
    <n v="56657"/>
    <x v="1"/>
    <s v="Sonho de jogar Futebol Americano "/>
    <x v="6"/>
    <s v="2017-05-21T14:20:23.482888"/>
    <s v="2017-06-20T23:59:59.999999"/>
    <s v="Deybson Domingos dos Santos "/>
    <s v="Deybson Domingos"/>
    <s v="Rio de Janeiro"/>
    <x v="4"/>
    <s v="futebol_americano_d5a6"/>
    <n v="0"/>
    <n v="0"/>
    <x v="0"/>
    <s v="finished"/>
  </r>
  <r>
    <n v="56667"/>
    <x v="1"/>
    <s v="Rumo ao Mundial de Jiu Jitsu nos EUA"/>
    <x v="6"/>
    <s v="2017-05-22T01:51:27.284145"/>
    <s v="2017-06-06T23:59:59.999999"/>
    <s v="Eduardo Yezeguiellian Botega"/>
    <s v="Eduardo Botega"/>
    <s v="Praia Grande"/>
    <x v="0"/>
    <s v="rumo_ao_mundial_de_jiu_jitsu_nos_eua_2584"/>
    <n v="510"/>
    <n v="10.199999999999999"/>
    <x v="1"/>
    <s v="finished"/>
  </r>
  <r>
    <n v="56766"/>
    <x v="1"/>
    <s v="Aparelho para musculação/fisioterapia"/>
    <x v="6"/>
    <s v="2017-05-23T02:04:26.12312"/>
    <s v="2017-06-25T23:59:59.999999"/>
    <s v="Kaio Ribeiro"/>
    <s v="Kaio Ribeiro"/>
    <s v="Bauru"/>
    <x v="0"/>
    <s v="aparelho_para_musculacao_fisioterapia_direcionada_ao_fortalecimento_da_musculatura_deixado_de_lado_pela_maioria_das_pessoas_f65e"/>
    <n v="0"/>
    <n v="0"/>
    <x v="0"/>
    <s v="finished"/>
  </r>
  <r>
    <n v="56767"/>
    <x v="1"/>
    <s v="Fundação de Apoio ao Esporte Regional"/>
    <x v="6"/>
    <s v="2017-05-23T13:48:45.542942"/>
    <s v="2017-08-21T23:59:59.999999"/>
    <s v="Peterson Antonio"/>
    <s v="...."/>
    <s v="Jundiaí"/>
    <x v="0"/>
    <s v="fundacao_de_apoio_ao_esporte_regional_f8cb"/>
    <n v="10"/>
    <n v="0.05"/>
    <x v="1"/>
    <s v="finished"/>
  </r>
  <r>
    <n v="56956"/>
    <x v="0"/>
    <s v="Pernas de Aluguel Hortolândia"/>
    <x v="6"/>
    <s v="2017-05-25T18:44:27.458404"/>
    <s v="2017-07-09T23:59:59.999999"/>
    <s v="Alessandro Santos Pinto"/>
    <s v="Pernas de Aluguel Hortolândia"/>
    <s v="Hortolândia"/>
    <x v="0"/>
    <s v="pernas_de_aluguel_hortolandia_baaa"/>
    <n v="10"/>
    <n v="6.3211125158027806E-2"/>
    <x v="0"/>
    <s v="finished"/>
  </r>
  <r>
    <n v="56749"/>
    <x v="1"/>
    <s v="Sai da Toca - Diamantes de Igatu"/>
    <x v="6"/>
    <s v="2017-05-26T18:58:59.756512"/>
    <s v="2017-06-15T23:59:59.999999"/>
    <s v="Luis Paulo Gomes Silva"/>
    <s v="Luis Paulo"/>
    <s v="Adustina"/>
    <x v="9"/>
    <s v="saidatoca"/>
    <n v="2675"/>
    <s v="23,672566371681416"/>
    <x v="1"/>
    <s v="finished"/>
  </r>
  <r>
    <n v="56863"/>
    <x v="1"/>
    <s v="Marcos e Luis no mundial de triathlon no Canadá"/>
    <x v="6"/>
    <s v="2017-05-26T22:37:48.126604"/>
    <s v="2017-07-25T23:59:59.999999"/>
    <s v="Marcos Brunno Sá Leitão Vieira Costa"/>
    <s v="Marcos Brunno"/>
    <s v="Amaraji"/>
    <x v="13"/>
    <s v="marcos_e_luis_no_mundial_de_triathlon_de_longa_distancia_no_canada_0799"/>
    <n v="0"/>
    <n v="0"/>
    <x v="0"/>
    <s v="finished"/>
  </r>
  <r>
    <n v="57014"/>
    <x v="1"/>
    <s v="Skate na aldeia"/>
    <x v="6"/>
    <s v="2017-05-29T15:06:15.494715"/>
    <s v="2017-06-18T23:59:59.999999"/>
    <s v="Mateus Santana pinho"/>
    <s v="Ingrid Backer"/>
    <s v="São Paulo"/>
    <x v="0"/>
    <s v="skatenaaldeia"/>
    <n v="0"/>
    <n v="0"/>
    <x v="0"/>
    <s v="finished"/>
  </r>
  <r>
    <n v="57207"/>
    <x v="1"/>
    <s v="Jeep PE - Ajuda Mata Sul de Pernambuco"/>
    <x v="6"/>
    <s v="2017-05-29T19:40:49.042412"/>
    <s v="2017-06-11T23:59:59.999999"/>
    <s v="Lucas Falcão"/>
    <s v="Jipeiros de Pernambuco"/>
    <s v="Recife"/>
    <x v="13"/>
    <s v="Jipeiros_PE_ajuda_solidaria"/>
    <n v="360"/>
    <n v="1.2"/>
    <x v="1"/>
    <s v="finished"/>
  </r>
  <r>
    <n v="57316"/>
    <x v="1"/>
    <s v="Vamos levar Alysson para jogar futebol na Coréia"/>
    <x v="6"/>
    <s v="2017-05-31T16:59:59.915596"/>
    <s v="2018-05-31T23:59:59.999999"/>
    <s v="Clewerson José de Oliveira"/>
    <s v="None"/>
    <s v="Curitiba"/>
    <x v="7"/>
    <s v="vamos_levar_alysson_para_jogar_futebol_na_coreia_a_oportunidade_b30e"/>
    <n v="10"/>
    <n v="8.3333333333333301E-2"/>
    <x v="1"/>
    <s v="finished"/>
  </r>
  <r>
    <n v="57183"/>
    <x v="1"/>
    <s v="Sorriso criança "/>
    <x v="6"/>
    <s v="2017-06-01T16:22:38.779024"/>
    <s v="2017-07-31T23:59:59.999999"/>
    <s v="Felipe garcia sorrilha rodrigues "/>
    <s v="None"/>
    <s v="Conchas"/>
    <x v="0"/>
    <s v="sorriso_crianca_dded"/>
    <n v="0"/>
    <n v="0"/>
    <x v="0"/>
    <s v="finished"/>
  </r>
  <r>
    <n v="57549"/>
    <x v="1"/>
    <s v="Cassio Dutra no Mundial de Crossfit no Canadá"/>
    <x v="6"/>
    <s v="2017-06-05T17:17:12.817777"/>
    <s v="2017-06-25T23:59:59.999999"/>
    <s v="Cassio Dutra de Assis e Silva"/>
    <s v="Cassio Dutra"/>
    <s v="Itanhaém"/>
    <x v="0"/>
    <s v="cassio_dutra_no_mundial_de_crossfit_no_canada_bde5"/>
    <n v="250"/>
    <n v="0.625"/>
    <x v="1"/>
    <s v="finished"/>
  </r>
  <r>
    <n v="57684"/>
    <x v="1"/>
    <s v="Projeto capoeira acao criativa"/>
    <x v="6"/>
    <s v="2017-06-07T08:36:15.95753"/>
    <s v="2017-09-05T23:59:59.999999"/>
    <s v="Vânia da Conceição Mariano"/>
    <s v="Vânia da Conceição mariano"/>
    <s v="Londrina"/>
    <x v="7"/>
    <s v="projetocapoeira"/>
    <n v="350"/>
    <s v="6,363636363636363"/>
    <x v="1"/>
    <s v="finished"/>
  </r>
  <r>
    <n v="57791"/>
    <x v="1"/>
    <s v="Mundial de Karate na Irlanda "/>
    <x v="6"/>
    <s v="2017-06-08T16:44:17.108197"/>
    <s v="2017-08-07T23:59:59.999999"/>
    <s v="Diane da Silva Araujo "/>
    <s v="Mundial de Karate- Do na Irlanda "/>
    <s v="São José do Rio Preto"/>
    <x v="0"/>
    <s v="mundial_de_karate_na_irlanda_b6c8"/>
    <n v="0"/>
    <n v="0"/>
    <x v="0"/>
    <s v="finished"/>
  </r>
  <r>
    <n v="57812"/>
    <x v="0"/>
    <s v="Ajuda Thais Surda Para Surdolimpíada na turquia "/>
    <x v="6"/>
    <s v="2017-06-09T02:11:28.121298"/>
    <s v="2017-06-10T23:59:59.999999"/>
    <s v="Thais de Freitas Rodrigues "/>
    <s v="ThaisTABLETENNIS"/>
    <s v="Joinville"/>
    <x v="6"/>
    <s v="ajuda_thais_surda_para_surdolimpiada_na_turquia_37ad"/>
    <n v="169"/>
    <s v="11,266666666666667"/>
    <x v="0"/>
    <s v="finished"/>
  </r>
  <r>
    <n v="57505"/>
    <x v="1"/>
    <s v="Ilha futsal"/>
    <x v="6"/>
    <s v="2017-06-09T18:03:28.05466"/>
    <s v="2017-08-08T23:59:59.999999"/>
    <s v="Marden Barreto"/>
    <s v="Marden Barreto"/>
    <s v="Quixeramobim"/>
    <x v="19"/>
    <s v="ilha_futsal_34e4"/>
    <n v="0"/>
    <n v="0"/>
    <x v="0"/>
    <s v="finished"/>
  </r>
  <r>
    <n v="58005"/>
    <x v="0"/>
    <s v="restaurar loja de bikes"/>
    <x v="6"/>
    <s v="2017-06-12T17:07:34.550857"/>
    <s v="2017-08-11T23:59:59.999999"/>
    <s v="jesiel samuel santos veiga"/>
    <s v="d.j bikes"/>
    <s v="São Paulo"/>
    <x v="0"/>
    <s v="restaurar_loja_de_bikes_20b2"/>
    <n v="0"/>
    <n v="0"/>
    <x v="0"/>
    <s v="finished"/>
  </r>
  <r>
    <n v="58085"/>
    <x v="1"/>
    <s v="lutar para vencer"/>
    <x v="6"/>
    <s v="2017-06-13T15:19:15.285156"/>
    <s v="2017-12-31T23:59:59.999999"/>
    <s v="Fabricio Silva de Teive e Argollo"/>
    <s v="lutar para vencer!"/>
    <s v="Rio Real"/>
    <x v="9"/>
    <s v="lutar_para_vencer_"/>
    <n v="20"/>
    <n v="5.1927820329741602E-2"/>
    <x v="1"/>
    <s v="finished"/>
  </r>
  <r>
    <n v="57996"/>
    <x v="1"/>
    <s v="Guarino na China! Gabriel no Mundial de Kung-Fu!"/>
    <x v="6"/>
    <s v="2017-06-18T18:39:32.151146"/>
    <s v="2017-08-20T23:59:59.999999"/>
    <s v="Gabriel Guarino de Almeida"/>
    <s v="Gabriel Guarino de Almeida"/>
    <s v="Niterói"/>
    <x v="4"/>
    <s v="guarinonachina"/>
    <n v="4562"/>
    <s v="28,344206275240758"/>
    <x v="1"/>
    <s v="finished"/>
  </r>
  <r>
    <n v="58474"/>
    <x v="1"/>
    <s v="Doze FC Sub-20"/>
    <x v="6"/>
    <s v="2017-06-20T00:41:15.877304"/>
    <s v="2017-06-25T23:59:59.999999"/>
    <s v="Cássio Cornachi do Nascimento"/>
    <s v="Cássio Cornachi"/>
    <s v="Vitória"/>
    <x v="3"/>
    <s v="dozefc"/>
    <n v="0"/>
    <n v="0"/>
    <x v="0"/>
    <s v="finished"/>
  </r>
  <r>
    <n v="58493"/>
    <x v="1"/>
    <s v="Correndo por uma causa (Instituto AMA/Curitiba)"/>
    <x v="6"/>
    <s v="2017-06-20T12:13:39.459421"/>
    <s v="2017-07-03T23:59:59.999999"/>
    <s v="Rodrigo José Firmino"/>
    <s v="Rodrigo José Firmino"/>
    <s v="Curitiba"/>
    <x v="7"/>
    <s v="amainverno"/>
    <n v="510"/>
    <n v="102"/>
    <x v="1"/>
    <s v="finished"/>
  </r>
  <r>
    <n v="58544"/>
    <x v="1"/>
    <s v="meu time de futebol"/>
    <x v="6"/>
    <s v="2017-06-20T22:00:32.966171"/>
    <s v="None"/>
    <s v="mateus fernandes cardoso"/>
    <s v="meu time de futebol"/>
    <s v="Laguna"/>
    <x v="6"/>
    <s v="compra_uniformes_bola_coletes_para_meu_time_de_futebol_0d0c"/>
    <n v="0"/>
    <n v="0"/>
    <x v="0"/>
    <s v="finished"/>
  </r>
  <r>
    <n v="58554"/>
    <x v="0"/>
    <s v="Circo da F1"/>
    <x v="6"/>
    <s v="2017-06-21T02:20:56.258357"/>
    <s v="2017-08-20T23:59:59.999999"/>
    <s v="DAVIKSSON HENRIQUE CORREA COSTA"/>
    <s v="Davi Henrique"/>
    <s v="Vila Velha"/>
    <x v="3"/>
    <s v="circodaf1"/>
    <n v="0"/>
    <n v="0"/>
    <x v="0"/>
    <s v="finished"/>
  </r>
  <r>
    <n v="58546"/>
    <x v="1"/>
    <s v="Realizar um sonho de ter uma academia"/>
    <x v="6"/>
    <s v="2017-06-21T22:33:27.266346"/>
    <s v="2017-08-15T23:59:59.999999"/>
    <s v="Aryadna Carneiro do Patrocínio"/>
    <s v="Aryadna"/>
    <s v="Itu"/>
    <x v="0"/>
    <s v="realizar_um_sonho_de_ter_uma_academia_preciso_de_28_mil_7183"/>
    <n v="0"/>
    <n v="0"/>
    <x v="0"/>
    <s v="finished"/>
  </r>
  <r>
    <n v="58557"/>
    <x v="1"/>
    <s v="Arbitragem Amadora tecnologica"/>
    <x v="6"/>
    <s v="2017-06-22T01:22:19.690351"/>
    <s v="None"/>
    <s v="Alex Marques dos Santos"/>
    <s v="Alex "/>
    <s v="Teixeira de Freitas"/>
    <x v="9"/>
    <s v="arbitragem_amadora_tecnologica_4331"/>
    <n v="0"/>
    <n v="0"/>
    <x v="0"/>
    <s v="finished"/>
  </r>
  <r>
    <n v="58681"/>
    <x v="0"/>
    <s v="Meu filho quer jogar beisebol nos EUA "/>
    <x v="6"/>
    <s v="2017-06-23T11:24:38.423225"/>
    <s v="2017-07-13T23:59:59.999999"/>
    <s v="Alexandro Garcia Echeto"/>
    <s v="None"/>
    <s v="Lins"/>
    <x v="0"/>
    <s v="meu_filho_quer_jogar_beisebol_nos_eua_ddc3"/>
    <n v="0"/>
    <n v="0"/>
    <x v="0"/>
    <s v="finished"/>
  </r>
  <r>
    <n v="58322"/>
    <x v="0"/>
    <s v="DVD PARA JOGADORES DE FUTEBOL !"/>
    <x v="6"/>
    <s v="2017-06-24T16:02:44.98576"/>
    <s v="2017-08-23T23:59:59.999999"/>
    <s v="Diego Mendes da Silva"/>
    <s v="Diego Mendes"/>
    <s v="São Paulo"/>
    <x v="0"/>
    <s v="dvd_para_jogadores_de_futebol_eebd"/>
    <n v="0"/>
    <n v="0"/>
    <x v="0"/>
    <s v="finished"/>
  </r>
  <r>
    <n v="58881"/>
    <x v="1"/>
    <s v="Rally Cascavel Motorsport"/>
    <x v="6"/>
    <s v="2017-06-29T09:21:39.670012"/>
    <s v="2017-08-28T23:59:59.999999"/>
    <s v="Eduardo Ortolan"/>
    <s v="Rally Cascavel Motorsport"/>
    <s v="Cascavel"/>
    <x v="7"/>
    <s v="rally_cascavel_motorsport_903a"/>
    <n v="1655"/>
    <s v="36,77777777777778"/>
    <x v="1"/>
    <s v="finished"/>
  </r>
  <r>
    <n v="59150"/>
    <x v="0"/>
    <s v="Inclusão no Esporte Através da Bola"/>
    <x v="6"/>
    <s v="2017-06-30T20:20:00.917877"/>
    <s v="2017-08-29T23:59:59.999999"/>
    <s v="Daiane Soares da Silva"/>
    <s v="Daiane Soares"/>
    <s v="Duque de Caxias"/>
    <x v="4"/>
    <s v="ieab"/>
    <n v="0"/>
    <n v="0"/>
    <x v="0"/>
    <s v="finished"/>
  </r>
  <r>
    <n v="59269"/>
    <x v="1"/>
    <s v="DANÇA PARA TODOS!"/>
    <x v="6"/>
    <s v="2017-07-03T13:11:49.646175"/>
    <s v="None"/>
    <s v="ELOÁ DE ALBUQUERQUE FRAGA"/>
    <s v="CORPO EM MOVIMENTO ESTÚDIO"/>
    <s v="Cardoso Moreira"/>
    <x v="4"/>
    <s v="danca_para_todos_a8b1"/>
    <n v="0"/>
    <n v="0"/>
    <x v="0"/>
    <s v="finished"/>
  </r>
  <r>
    <n v="56363"/>
    <x v="1"/>
    <s v="AJUDE A LUVE"/>
    <x v="6"/>
    <s v="2017-07-03T14:03:49.3681"/>
    <s v="2017-07-16T23:59:59.999999"/>
    <s v="Iara Marina dos Anjos Bonifácio"/>
    <s v="A. A. A. LUVE"/>
    <s v="Viçosa"/>
    <x v="2"/>
    <s v="ajude_a_luve"/>
    <n v="860"/>
    <s v="4,448053459395996"/>
    <x v="1"/>
    <s v="finished"/>
  </r>
  <r>
    <n v="59280"/>
    <x v="1"/>
    <s v="Sócio Torcedor Goiânia Rednecks"/>
    <x v="6"/>
    <s v="2017-07-03T16:20:20.586579"/>
    <s v="2017-08-22T23:59:59.999999"/>
    <s v="Breno Queiroz Barreto"/>
    <s v="Goiânia Rednecks"/>
    <s v="Goiânia"/>
    <x v="1"/>
    <s v="goiania_rednecks_42f9"/>
    <n v="2360"/>
    <s v="7,866666666666666"/>
    <x v="1"/>
    <s v="finished"/>
  </r>
  <r>
    <n v="59117"/>
    <x v="1"/>
    <s v="Ewelin Campeã"/>
    <x v="6"/>
    <s v="2017-07-03T21:29:07.258624"/>
    <s v="2017-11-26T23:59:59.999999"/>
    <s v="Tatiana Ferreira Beling"/>
    <s v="Amigos da Ewelin"/>
    <s v="Vitória"/>
    <x v="3"/>
    <s v="ewelincampea"/>
    <n v="810"/>
    <n v="6.48"/>
    <x v="1"/>
    <s v="finished"/>
  </r>
  <r>
    <n v="59316"/>
    <x v="1"/>
    <s v="Emancipa Esporte com Joanna Maranhão"/>
    <x v="6"/>
    <s v="2017-07-05T13:01:09.120172"/>
    <s v="2017-09-13T23:59:59.999999"/>
    <s v="JONATHAN FELIX DE SOUZA"/>
    <s v="Emancipa Esporte "/>
    <s v="Belo Horizonte"/>
    <x v="2"/>
    <s v="emancipaesporte"/>
    <n v="4515"/>
    <s v="2,4550313297885182"/>
    <x v="1"/>
    <s v="finished"/>
  </r>
  <r>
    <n v="2864"/>
    <x v="1"/>
    <s v="Brasil no Mundial de Paraquedismo"/>
    <x v="6"/>
    <s v="2017-07-06T18:23:25.686609"/>
    <s v="2018-07-06T23:59:59.999999"/>
    <s v="André Corrêa de Toledo Ferraz"/>
    <s v="André Ferraz"/>
    <s v="Boituva"/>
    <x v="0"/>
    <s v="paraquedismo"/>
    <n v="950"/>
    <n v="0.19"/>
    <x v="1"/>
    <s v="finished"/>
  </r>
  <r>
    <n v="49740"/>
    <x v="1"/>
    <s v="paralimpiada japao 2020"/>
    <x v="6"/>
    <s v="2017-07-07T20:01:59.183045"/>
    <s v="None"/>
    <s v="Rodrigo Martins Barbosa"/>
    <s v="Rodrigo Martins"/>
    <s v="Platina"/>
    <x v="0"/>
    <s v="paralimpiada_japao_2020_863f"/>
    <n v="0"/>
    <n v="0"/>
    <x v="0"/>
    <s v="finished"/>
  </r>
  <r>
    <n v="59646"/>
    <x v="1"/>
    <s v="Atleta no Campeonato Mundial de Jiu-Jitsu"/>
    <x v="6"/>
    <s v="2017-07-10T00:57:22.993469"/>
    <s v="2017-08-09T23:59:59.999999"/>
    <s v="Pedro Palermo Martins"/>
    <s v="Pedro Palermo"/>
    <s v="Porto Alegre"/>
    <x v="8"/>
    <s v="atleta_no_campeonato_mundial_de_jiu_jitsu_7eae"/>
    <n v="0"/>
    <n v="0"/>
    <x v="0"/>
    <s v="finished"/>
  </r>
  <r>
    <n v="59678"/>
    <x v="0"/>
    <s v="Ajude o Projeto Passos Para o Amanhã"/>
    <x v="6"/>
    <s v="2017-07-10T15:39:33.441168"/>
    <s v="2017-09-08T23:59:59.999999"/>
    <s v="Jefferson Bjj"/>
    <s v="Jefferson Bjj"/>
    <s v="Guarulhos"/>
    <x v="0"/>
    <s v="ajude_o_projeto_passos_para_o_amanha_edcd"/>
    <n v="0"/>
    <n v="0"/>
    <x v="0"/>
    <s v="finished"/>
  </r>
  <r>
    <n v="59685"/>
    <x v="0"/>
    <s v="Tênis na escola"/>
    <x v="6"/>
    <s v="2017-07-10T18:43:06.622549"/>
    <s v="2017-09-08T23:59:59.999999"/>
    <s v="chevallier victor guy"/>
    <s v="Instituto FuturoBom"/>
    <s v="Rio de Janeiro"/>
    <x v="4"/>
    <s v="tenis_na_escola_e806"/>
    <n v="0"/>
    <n v="0"/>
    <x v="0"/>
    <s v="finished"/>
  </r>
  <r>
    <n v="59224"/>
    <x v="1"/>
    <s v="Rio Preto Weilers na Liga Nacional 2017"/>
    <x v="6"/>
    <s v="2017-07-11T12:38:08.618651"/>
    <s v="2017-08-15T23:59:59.999999"/>
    <s v="rio preto weilers "/>
    <s v="Rio Preto Weilers Futebol Americano"/>
    <s v="São José do Rio Preto"/>
    <x v="0"/>
    <s v="rpweilers-2017"/>
    <n v="70"/>
    <n v="0.35"/>
    <x v="1"/>
    <s v="finished"/>
  </r>
  <r>
    <n v="59930"/>
    <x v="0"/>
    <s v="Projeto Basketball"/>
    <x v="6"/>
    <s v="2017-07-13T21:30:00.916226"/>
    <s v="2017-09-11T23:59:59.999999"/>
    <s v="Criss Souza"/>
    <s v="Cristiano Souza"/>
    <s v="Contagem"/>
    <x v="2"/>
    <s v="projeto_basketball_ecsh"/>
    <n v="255"/>
    <s v="9,602711353794012"/>
    <x v="0"/>
    <s v="finished"/>
  </r>
  <r>
    <n v="59628"/>
    <x v="1"/>
    <s v="Jennifer na Gira Européia"/>
    <x v="6"/>
    <s v="2017-07-14T17:36:51.830148"/>
    <s v="2017-10-01T23:59:59.999999"/>
    <s v="Fabio Henrique Lopes Borges"/>
    <s v="Joao Alexandre Carvalho"/>
    <s v="São Carlos"/>
    <x v="0"/>
    <s v="jennifer"/>
    <n v="8913"/>
    <s v="11,596371336288914"/>
    <x v="1"/>
    <s v="finished"/>
  </r>
  <r>
    <n v="60098"/>
    <x v="0"/>
    <s v="equipe Stock car"/>
    <x v="6"/>
    <s v="2017-07-17T00:36:29.795233"/>
    <s v="2017-09-15T23:59:59.999999"/>
    <s v="Israel Victor"/>
    <s v="Israel Victor"/>
    <s v="Três Lagoas"/>
    <x v="21"/>
    <s v="stock2018"/>
    <n v="0"/>
    <n v="0"/>
    <x v="0"/>
    <s v="finished"/>
  </r>
  <r>
    <n v="60138"/>
    <x v="1"/>
    <s v="StrikET"/>
    <x v="6"/>
    <s v="2017-07-17T16:39:52.775452"/>
    <s v="None"/>
    <s v="Gabriel Menezes de Paula silva"/>
    <s v="Gabriel Menezes"/>
    <s v="Fernandópolis"/>
    <x v="0"/>
    <s v="striket_d899"/>
    <n v="0"/>
    <n v="0"/>
    <x v="0"/>
    <s v="finished"/>
  </r>
  <r>
    <n v="60172"/>
    <x v="1"/>
    <s v="quero comprar 1 par de aros pra minha bicicleta."/>
    <x v="6"/>
    <s v="2017-07-17T20:49:41.756883"/>
    <s v="2017-10-15T23:59:59.999999"/>
    <s v="Fabricio Oliveira Silva"/>
    <s v="SONHO NA MAO"/>
    <s v="São Vicente de Minas"/>
    <x v="2"/>
    <s v="quero_comprar_1_par_de_aros_pra_minha_bicicleta_b6c7"/>
    <n v="0"/>
    <n v="0"/>
    <x v="0"/>
    <s v="finished"/>
  </r>
  <r>
    <n v="60285"/>
    <x v="1"/>
    <s v="JOGADOR FUTEBOL-SUB 17"/>
    <x v="6"/>
    <s v="2017-07-19T16:28:30.605618"/>
    <s v="None"/>
    <s v="Cooper Evolution Sociedade Cooperativa de Trabalho mão de obra cooperada e CLT"/>
    <s v="PAOLO VALENTIM (2001) - PONTA ESQUERDA// CORINTHIANS"/>
    <s v="São Paulo"/>
    <x v="0"/>
    <s v="jogador_de_futebol_sub_17_paolo_r_valentim_f_gomes_13c7"/>
    <n v="0"/>
    <n v="0"/>
    <x v="0"/>
    <s v="finished"/>
  </r>
  <r>
    <n v="60707"/>
    <x v="1"/>
    <s v="PROJETO DE FUTEBOL TOCAR Jordânia "/>
    <x v="6"/>
    <s v="2017-07-27T09:12:28.499398"/>
    <s v="2018-01-19T23:59:59.999999"/>
    <s v="Fernando Martins"/>
    <s v="Fernando Martins"/>
    <s v="São Paulo"/>
    <x v="0"/>
    <s v="projeto_de_futebol_tocar_jordania_e82e"/>
    <n v="903"/>
    <s v="3,3444444444444446"/>
    <x v="1"/>
    <s v="finished"/>
  </r>
  <r>
    <n v="60867"/>
    <x v="1"/>
    <s v="Finais do Campeonato Brasileiro de Karatê"/>
    <x v="6"/>
    <s v="2017-07-31T00:05:26.510892"/>
    <s v="2017-09-19T23:59:59.999999"/>
    <s v="Deise Oliveira de Carvalho"/>
    <s v="Deise Oliveira de Carvalho"/>
    <s v="São Paulo"/>
    <x v="0"/>
    <s v="atletas_de_ouro_nas_finais_do_campeonato_brasileiro_de_karate_b431"/>
    <n v="20"/>
    <s v="0,35398230088495575"/>
    <x v="1"/>
    <s v="finished"/>
  </r>
  <r>
    <n v="60907"/>
    <x v="1"/>
    <s v="RUMO AO BRASILEIRO DE KUNG FU!"/>
    <x v="6"/>
    <s v="2017-08-02T11:00:14.278292"/>
    <s v="2017-09-16T23:59:59.999999"/>
    <s v="Cia da Revista"/>
    <s v="Bruna Longo "/>
    <s v="Cuiabá"/>
    <x v="23"/>
    <s v="rumo_braileiro_kungfu"/>
    <n v="990"/>
    <n v="8.25"/>
    <x v="1"/>
    <s v="finished"/>
  </r>
  <r>
    <n v="61019"/>
    <x v="1"/>
    <s v="Escolinha de futebol"/>
    <x v="6"/>
    <s v="2017-08-02T11:43:23.644309"/>
    <s v="2018-08-02T23:59:59.999999"/>
    <s v="Everaldo Luis Lopes Silva"/>
    <s v="Everaldo"/>
    <s v="São Luís"/>
    <x v="16"/>
    <s v="escolinha_de_futebol_fee0"/>
    <n v="0"/>
    <n v="0"/>
    <x v="0"/>
    <s v="finished"/>
  </r>
  <r>
    <n v="61083"/>
    <x v="1"/>
    <s v="Velejar para todos"/>
    <x v="6"/>
    <s v="2017-08-03T10:25:51.443766"/>
    <s v="None"/>
    <s v="Julio Franca"/>
    <s v="Julio Franca"/>
    <s v="Ilhabela"/>
    <x v="0"/>
    <s v="velejar_para_todos_ilhabela"/>
    <n v="0"/>
    <n v="0"/>
    <x v="0"/>
    <s v="finished"/>
  </r>
  <r>
    <n v="61208"/>
    <x v="1"/>
    <s v="Participar do Campeonato Brasileiro de Kung Fu"/>
    <x v="6"/>
    <s v="2017-08-05T20:16:45.876708"/>
    <s v="2017-08-23T23:59:59.999999"/>
    <s v="Luiz Anselmo Palazzi Steffem"/>
    <s v="Luiz Steffem"/>
    <s v="São Paulo"/>
    <x v="0"/>
    <s v="me_ajude_a_participar_do_campeonato_brasileiro_de_kung_fu_2011"/>
    <n v="0"/>
    <n v="0"/>
    <x v="0"/>
    <s v="finished"/>
  </r>
  <r>
    <n v="61172"/>
    <x v="1"/>
    <s v="Projeto Social Tribus"/>
    <x v="6"/>
    <s v="2017-08-06T22:02:23.397302"/>
    <s v="2017-09-05T23:59:59.999999"/>
    <s v="Bernardo Tillmann "/>
    <s v="Bernardo Tillmann"/>
    <s v="Rio de Janeiro"/>
    <x v="4"/>
    <s v="projeto_social_tribus_c204"/>
    <n v="22380"/>
    <n v="89.52"/>
    <x v="1"/>
    <s v="finished"/>
  </r>
  <r>
    <n v="61366"/>
    <x v="1"/>
    <s v="Karatê - Uma Superação"/>
    <x v="6"/>
    <s v="2017-08-08T22:46:34.208764"/>
    <s v="2017-09-02T23:59:59.999999"/>
    <s v="Kysller Faruk de Paula Balduino"/>
    <s v="Faruk perdeu um braço e quer continuar lutando Karatê"/>
    <s v="São Carlos"/>
    <x v="0"/>
    <s v="karate_uma_superacao"/>
    <n v="1310"/>
    <s v="72,77777777777777"/>
    <x v="1"/>
    <s v="finished"/>
  </r>
  <r>
    <n v="61475"/>
    <x v="1"/>
    <s v="ADEFAL: Cadeiras de Rodas Para Nossos Jogadores"/>
    <x v="6"/>
    <s v="2017-08-11T08:31:40.586779"/>
    <s v="None"/>
    <s v="Adefal AL"/>
    <s v="Adefal AL"/>
    <s v="Maceió"/>
    <x v="11"/>
    <s v="adefal_cadeiras_de_rodas_para_nossos_jogadores_aee0"/>
    <n v="0"/>
    <n v="0"/>
    <x v="0"/>
    <s v="finished"/>
  </r>
  <r>
    <n v="61549"/>
    <x v="0"/>
    <s v="se eu posso você pode"/>
    <x v="6"/>
    <s v="2017-08-11T13:39:48.628967"/>
    <s v="2017-09-09T23:59:59.999999"/>
    <s v="jesus fernandes mendes"/>
    <s v="Jesus Fernandes"/>
    <s v="Gravatal"/>
    <x v="6"/>
    <s v="se_eu_posso_voce_pode_19f8"/>
    <n v="0"/>
    <n v="0"/>
    <x v="0"/>
    <s v="finished"/>
  </r>
  <r>
    <n v="61649"/>
    <x v="1"/>
    <s v="EQUIPAMENTOS FUTEBOL AMERICANO"/>
    <x v="6"/>
    <s v="2017-08-14T11:11:15.78244"/>
    <s v="2017-09-24T23:59:59.999999"/>
    <s v="Dalton Valadares Farrapeira"/>
    <s v="Dalton Valadares Farrapeira"/>
    <s v="Brasília"/>
    <x v="5"/>
    <s v="equipamentodalton"/>
    <n v="280"/>
    <s v="12,173913043478262"/>
    <x v="1"/>
    <s v="finished"/>
  </r>
  <r>
    <n v="61163"/>
    <x v="1"/>
    <s v="Campanha Kombi da Rasta Alviverde"/>
    <x v="6"/>
    <s v="2017-08-14T14:34:20.997401"/>
    <s v="2018-05-25T23:59:59.999999"/>
    <s v="Gustavo Berbel"/>
    <s v="Rasta Alviverde"/>
    <s v="São Paulo"/>
    <x v="0"/>
    <s v="kombirastaalviverde"/>
    <n v="285"/>
    <s v="0,6333333333333333"/>
    <x v="1"/>
    <s v="finished"/>
  </r>
  <r>
    <n v="61784"/>
    <x v="0"/>
    <s v="Adote o Fernandes!"/>
    <x v="6"/>
    <s v="2017-08-15T16:18:35.869589"/>
    <s v="2017-10-14T23:59:59.999999"/>
    <s v="Marcos Osorio"/>
    <s v="Torcida do Botafogo"/>
    <s v="Rio de Janeiro"/>
    <x v="4"/>
    <s v="adote_Fernandes"/>
    <n v="0"/>
    <n v="0"/>
    <x v="0"/>
    <s v="finished"/>
  </r>
  <r>
    <n v="61841"/>
    <x v="1"/>
    <s v="INOVAÇÃO NO ESPORTE"/>
    <x v="6"/>
    <s v="2017-08-16T08:35:18.122813"/>
    <s v="2017-10-15T23:59:59.999999"/>
    <s v="Alexsander Gomes"/>
    <s v="Alexsander Gomes"/>
    <s v="Ribeirão das Neves"/>
    <x v="2"/>
    <s v="inovacao_no_esporte_9e4c"/>
    <n v="0"/>
    <n v="0"/>
    <x v="0"/>
    <s v="finished"/>
  </r>
  <r>
    <n v="61890"/>
    <x v="1"/>
    <s v="Em busca do Recorde "/>
    <x v="6"/>
    <s v="2017-08-17T22:29:00.111037"/>
    <s v="2018-04-18T23:59:59.999999"/>
    <s v="Lara das Graças Pinto Schüller"/>
    <s v="."/>
    <s v="Porto Alegre"/>
    <x v="8"/>
    <s v="__embaixadinha"/>
    <n v="530"/>
    <s v="3,533333333333333"/>
    <x v="1"/>
    <s v="finished"/>
  </r>
  <r>
    <n v="62033"/>
    <x v="1"/>
    <s v="Viamão Raptors na Copa RS"/>
    <x v="6"/>
    <s v="2017-08-19T20:23:30.007122"/>
    <s v="None"/>
    <s v="Viamão Raptors Futebol Americano"/>
    <s v="Tafarel Reis"/>
    <s v="Viamão"/>
    <x v="8"/>
    <s v="viamao_raptors_na_copa_rs_bcdf"/>
    <n v="50"/>
    <n v="1"/>
    <x v="1"/>
    <s v="finished"/>
  </r>
  <r>
    <n v="61353"/>
    <x v="1"/>
    <s v="Doc. 36 dias em Boituva"/>
    <x v="6"/>
    <s v="2017-08-21T15:55:24.959708"/>
    <s v="2017-12-31T23:59:59.999999"/>
    <s v="Gabriel Aguiar de Andrade"/>
    <s v="Gabriel Andrade"/>
    <s v="Fortaleza"/>
    <x v="19"/>
    <s v="doc_36_dias_em_boituva_bf88"/>
    <n v="1385"/>
    <s v="13,179179750689885"/>
    <x v="1"/>
    <s v="finished"/>
  </r>
  <r>
    <n v="61464"/>
    <x v="1"/>
    <s v="Karatê: De Minas Para Bahia"/>
    <x v="6"/>
    <s v="2017-08-22T10:11:47.710327"/>
    <s v="2017-10-01T23:59:59.999999"/>
    <s v="Eliane Santos da Rosa"/>
    <s v="Equipe Toya"/>
    <s v="Salvador"/>
    <x v="9"/>
    <s v="equipe_toya"/>
    <n v="395"/>
    <s v="5,642857142857143"/>
    <x v="1"/>
    <s v="finished"/>
  </r>
  <r>
    <n v="62215"/>
    <x v="1"/>
    <s v="Projeto Criança Feliz"/>
    <x v="6"/>
    <s v="2017-08-22T12:41:39.788727"/>
    <s v="None"/>
    <s v="ASSOCIAÇÃO RECREATIVA RIO NEGRO ESPORTE CLUBE – PROJETO CRIANÇA FELIZ"/>
    <s v="Vanilson Pinto Lira"/>
    <s v="Santarém"/>
    <x v="14"/>
    <s v="projeto_crianca_feliz_ab0d"/>
    <n v="0"/>
    <n v="0"/>
    <x v="0"/>
    <s v="finished"/>
  </r>
  <r>
    <n v="61794"/>
    <x v="1"/>
    <s v="Judô - O Caminho Suave"/>
    <x v="6"/>
    <s v="2017-08-23T10:24:17.803031"/>
    <s v="2018-02-09T23:59:59.999999"/>
    <s v="Douglas Correa de Oliveira"/>
    <s v="Douglas Correa de Oliveira"/>
    <s v="Contagem"/>
    <x v="2"/>
    <s v="judosds"/>
    <n v="120"/>
    <s v="0,6210215804999224"/>
    <x v="1"/>
    <s v="finished"/>
  </r>
  <r>
    <n v="62289"/>
    <x v="1"/>
    <s v="Minas no brasileiro de Karatê "/>
    <x v="6"/>
    <s v="2017-08-23T14:39:10.956621"/>
    <s v="2017-09-02T23:59:59.999999"/>
    <s v="ARAÚJO KARATÊ SHOTOKAN TRADICIONAL"/>
    <s v="Araújo karatê"/>
    <s v="Ipatinga"/>
    <x v="2"/>
    <s v="minas_no_brasileiro_de_karate_tradicional_em_salvador_ba_a61b"/>
    <n v="20"/>
    <n v="0.2"/>
    <x v="1"/>
    <s v="finished"/>
  </r>
  <r>
    <n v="62399"/>
    <x v="1"/>
    <s v="INOVAÇÃO NO FORTALECIMENTO DO ANTEBRAÇO"/>
    <x v="6"/>
    <s v="2017-08-25T00:32:17.494545"/>
    <s v="2017-10-19T23:59:59.999999"/>
    <s v="Kaio Ribeiro"/>
    <s v="Kaio Ribeiro"/>
    <s v="Bauru"/>
    <x v="0"/>
    <s v="invencao_inovadora_para_o_fortalecimento_do_antebraco_636f"/>
    <n v="0"/>
    <n v="0"/>
    <x v="0"/>
    <s v="finished"/>
  </r>
  <r>
    <n v="62438"/>
    <x v="1"/>
    <s v="Palmeiras Locomotives no Austral Bowl - Chile 2017"/>
    <x v="6"/>
    <s v="2017-08-29T02:53:21.501834"/>
    <s v="2017-11-16T23:59:59.999999"/>
    <s v="Luiz Paulo do Amaral de Macedo"/>
    <s v="Palmeiras Locomotives"/>
    <s v="São Paulo"/>
    <x v="0"/>
    <s v="palmeiras_locomotives_austral_bowl_Chile_2017"/>
    <n v="720"/>
    <s v="1,9726027397260273"/>
    <x v="1"/>
    <s v="finished"/>
  </r>
  <r>
    <n v="62650"/>
    <x v="1"/>
    <s v="Todos pelo Skate"/>
    <x v="6"/>
    <s v="2017-08-29T12:52:50.565613"/>
    <s v="2017-10-28T23:59:59.999999"/>
    <s v="Daniel Henrique Costa de Abreu"/>
    <s v="Daniel Henrique Costa de Abreu"/>
    <s v="Belo Horizonte"/>
    <x v="2"/>
    <s v="todos_pelo_skate_3c5a"/>
    <n v="0"/>
    <n v="0"/>
    <x v="0"/>
    <s v="finished"/>
  </r>
  <r>
    <n v="62740"/>
    <x v="1"/>
    <s v="Rumo ao Mundial no Hawaii"/>
    <x v="6"/>
    <s v="2017-08-30T18:35:57.059759"/>
    <s v="2017-10-29T23:59:59.999999"/>
    <s v="Ubelcio Oliveira"/>
    <s v="UBÉLCIO OLIVEIRA"/>
    <s v="Bertioga"/>
    <x v="0"/>
    <s v="rumo_ao_mundial_no_hawaii_fb1a"/>
    <n v="250"/>
    <s v="1,4705882352941178"/>
    <x v="1"/>
    <s v="finished"/>
  </r>
  <r>
    <n v="62866"/>
    <x v="0"/>
    <s v="SÃO ROQUE FIGHTERS FUTEBOL AMERICANO"/>
    <x v="6"/>
    <s v="2017-09-01T17:33:28.492093"/>
    <s v="2017-10-31T23:59:59.999999"/>
    <s v="Associação São Roque Fighters Futebol Americano"/>
    <s v="None"/>
    <s v="São Roque"/>
    <x v="0"/>
    <s v="saoroquefighters"/>
    <n v="60"/>
    <n v="1"/>
    <x v="0"/>
    <s v="finished"/>
  </r>
  <r>
    <n v="58086"/>
    <x v="1"/>
    <s v="SÓCIO TORCEDOR GUERREIRAS PINDA"/>
    <x v="6"/>
    <s v="2017-09-05T14:55:26.6119"/>
    <s v="2018-01-03T23:59:59.999999"/>
    <s v="GLEDSON DONIZETI DOS SANTOS"/>
    <s v="GUERREIRAS PINDA FUTSAL"/>
    <s v="Pindamonhangaba"/>
    <x v="0"/>
    <s v="socio_torcedor_guerreiras_pinda_f3b2"/>
    <n v="30"/>
    <n v="9.9009900990099001E-2"/>
    <x v="1"/>
    <s v="finished"/>
  </r>
  <r>
    <n v="63215"/>
    <x v="1"/>
    <s v="live the Dream "/>
    <x v="6"/>
    <s v="2017-09-07T20:45:49.697807"/>
    <s v="2017-10-10T23:59:59.999999"/>
    <s v="fernando araujo da silva"/>
    <s v="fernando araujo da silva"/>
    <s v="Curitiba"/>
    <x v="7"/>
    <s v="live_the_dream_8ba2"/>
    <n v="0"/>
    <n v="0"/>
    <x v="0"/>
    <s v="finished"/>
  </r>
  <r>
    <n v="63220"/>
    <x v="1"/>
    <s v="PROJETO PAREDE DE ESCALADA NA EDUCAÇÃO INFANTIL"/>
    <x v="6"/>
    <s v="2017-09-07T23:11:26.784494"/>
    <s v="2017-11-06T23:59:59.999999"/>
    <s v="Instituição de Educação Infantil Pingo DE Mel"/>
    <s v="Pingo DE Mel"/>
    <s v="Porto Alegre"/>
    <x v="8"/>
    <s v="projeto_parede_de_escalada_na_educacao_infantil_ef2c"/>
    <n v="0"/>
    <n v="0"/>
    <x v="0"/>
    <s v="finished"/>
  </r>
  <r>
    <n v="62990"/>
    <x v="1"/>
    <s v="Unogwaja: Ultras pela África"/>
    <x v="6"/>
    <s v="2017-09-08T08:21:11.650077"/>
    <s v="2018-02-28T23:59:59.999999"/>
    <s v="Ricardo Rezende Almeida"/>
    <s v="Ricardo Almeida"/>
    <s v="São Paulo"/>
    <x v="0"/>
    <s v="ultras"/>
    <n v="5170"/>
    <s v="34,46666666666667"/>
    <x v="1"/>
    <s v="finished"/>
  </r>
  <r>
    <n v="62270"/>
    <x v="1"/>
    <s v="San Diego Rugby Feminino no VALENTIN!"/>
    <x v="6"/>
    <s v="2017-09-08T13:59:44.62814"/>
    <s v="2017-10-08T23:59:59.999999"/>
    <s v="Estêfani Favaron Pereira"/>
    <s v="San Diego Rugby Club"/>
    <s v="Porto Alegre"/>
    <x v="8"/>
    <s v="sandiegonovalentin"/>
    <n v="2000"/>
    <s v="12,888258796236629"/>
    <x v="1"/>
    <s v="finished"/>
  </r>
  <r>
    <n v="63384"/>
    <x v="0"/>
    <s v="Palestra - Compartilhando a Arte da Guerra"/>
    <x v="6"/>
    <s v="2017-09-14T17:33:57.137039"/>
    <s v="2017-10-17T23:59:59.999999"/>
    <s v="Marcela Polastri Thereza"/>
    <s v="Marcela Polastri"/>
    <s v="Bauru"/>
    <x v="0"/>
    <s v="palestra_compartilhando_a_arte_da_guerra"/>
    <n v="1710"/>
    <n v="28.5"/>
    <x v="0"/>
    <s v="finished"/>
  </r>
  <r>
    <n v="63708"/>
    <x v="1"/>
    <s v="JULIA MENDONÇA NO SULAMERICANO DE JUDÔ"/>
    <x v="6"/>
    <s v="2017-09-18T01:08:55.024553"/>
    <s v="2017-10-26T23:59:59.999999"/>
    <s v="Cintia Cirino"/>
    <s v="Cintia Cirino"/>
    <s v="Rio de Janeiro"/>
    <x v="4"/>
    <s v="julia_mendonca_no_sulamericano_de_judo_ba02"/>
    <n v="0"/>
    <n v="0"/>
    <x v="0"/>
    <s v="finished"/>
  </r>
  <r>
    <n v="63808"/>
    <x v="1"/>
    <s v="Sara e Mel no Campeonato Brasileiro de Karatê"/>
    <x v="6"/>
    <s v="2017-09-20T00:04:57.500928"/>
    <s v="2017-10-13T23:59:59.999999"/>
    <s v="Ricardo André"/>
    <s v="Ricardo André"/>
    <s v="São Miguel do Gostoso"/>
    <x v="15"/>
    <s v="sara_e_mel_no_campeonato_brasileiro_de_karate_251c"/>
    <n v="205"/>
    <s v="5,137844611528822"/>
    <x v="1"/>
    <s v="finished"/>
  </r>
  <r>
    <n v="62451"/>
    <x v="0"/>
    <s v="República do Galo"/>
    <x v="6"/>
    <s v="2017-09-24T09:00:42.970042"/>
    <s v="2017-11-08T23:59:59.999999"/>
    <s v="Gustavo Roque"/>
    <s v="República do Futebol"/>
    <s v="Belo Horizonte"/>
    <x v="2"/>
    <s v="republica_do_galo"/>
    <n v="4621"/>
    <s v="6,202684563758389"/>
    <x v="0"/>
    <s v="finished"/>
  </r>
  <r>
    <n v="64032"/>
    <x v="0"/>
    <s v="República do Cruzeiro"/>
    <x v="6"/>
    <s v="2017-09-24T09:02:00.775375"/>
    <s v="2017-11-08T23:59:59.999999"/>
    <s v="Gustavo Roque"/>
    <s v="República do Futebol"/>
    <s v="Belo Horizonte"/>
    <x v="2"/>
    <s v="republica_do_cruzeiro"/>
    <n v="1730"/>
    <s v="2,3221476510067114"/>
    <x v="0"/>
    <s v="finished"/>
  </r>
  <r>
    <n v="63868"/>
    <x v="1"/>
    <s v="Tem açúcar? Ajude as Sugars!"/>
    <x v="6"/>
    <s v="2017-09-24T19:37:20.894158"/>
    <s v="2018-04-01T23:59:59.999999"/>
    <s v="Erica Ellen Bezerra Silva"/>
    <s v="Sugar Loathe Roller Derby"/>
    <s v="Rio de Janeiro"/>
    <x v="4"/>
    <s v="ajude_as_sugars"/>
    <n v="2850"/>
    <n v="57"/>
    <x v="1"/>
    <s v="finished"/>
  </r>
  <r>
    <n v="64143"/>
    <x v="1"/>
    <s v="PROINTER no Campeonato Mineiro"/>
    <x v="6"/>
    <s v="2017-09-25T21:19:03.401274"/>
    <s v="2017-10-15T23:59:59.999999"/>
    <s v="José Evaristo Sobrinho"/>
    <s v="PROINTER FUTEBOL FEMININO"/>
    <s v="Belo Horizonte"/>
    <x v="2"/>
    <s v="prointer_no_campeonato_mineiro_497c"/>
    <n v="640"/>
    <n v="16"/>
    <x v="1"/>
    <s v="finished"/>
  </r>
  <r>
    <n v="64240"/>
    <x v="0"/>
    <s v="O Esporte é o Caminho"/>
    <x v="6"/>
    <s v="2017-09-27T11:38:28.771732"/>
    <s v="2017-11-26T23:59:59.999999"/>
    <s v="Mário Douglas Silva Santos"/>
    <s v="None"/>
    <s v="Taquarana"/>
    <x v="11"/>
    <s v="o_esporte_e_o_caminho_cb8b"/>
    <n v="0"/>
    <n v="0"/>
    <x v="0"/>
    <s v="finished"/>
  </r>
  <r>
    <n v="64252"/>
    <x v="1"/>
    <s v="Sou Mais Bahia"/>
    <x v="6"/>
    <s v="2017-09-27T17:44:55.196226"/>
    <s v="2018-09-27T23:59:59.999999"/>
    <s v="Matheus Francisco"/>
    <s v="Matheus Francisco"/>
    <s v="Salvador"/>
    <x v="9"/>
    <s v="soumaisbahia"/>
    <n v="0"/>
    <n v="0"/>
    <x v="0"/>
    <s v="finished"/>
  </r>
  <r>
    <n v="64309"/>
    <x v="1"/>
    <s v="Nos levem aos Jogos Olímpicos da Juventude 2018"/>
    <x v="6"/>
    <s v="2017-09-28T15:27:37.585404"/>
    <s v="2017-11-19T23:59:59.999999"/>
    <s v="Laura Furquim Werneck Xavier"/>
    <s v="SeuEsporteBR"/>
    <s v="São Paulo"/>
    <x v="0"/>
    <s v="nos_levem_aos_jogos_olimpicos_da_juventude_2018_3d57"/>
    <n v="50"/>
    <s v="0,45454545454545453"/>
    <x v="1"/>
    <s v="finished"/>
  </r>
  <r>
    <n v="64309"/>
    <x v="1"/>
    <s v="Nos levem aos Jogos Olímpicos da Juventude 2018"/>
    <x v="6"/>
    <s v="2017-09-28T15:27:37.585404"/>
    <s v="2017-11-19T23:59:59.999999"/>
    <s v="Laura Furquim Werneck Xavier"/>
    <s v="SeuEsporteBR"/>
    <s v="São Paulo"/>
    <x v="0"/>
    <s v="nos_levem_aos_jogos_olimpicos_da_juventude_2018_3d57"/>
    <n v="50"/>
    <s v="0,45454545454545453"/>
    <x v="1"/>
    <s v="finished"/>
  </r>
  <r>
    <n v="64154"/>
    <x v="1"/>
    <s v="Brasil na Copa de Roller Derby 2018"/>
    <x v="6"/>
    <s v="2017-09-29T07:03:02.879987"/>
    <s v="2017-12-24T23:59:59.999999"/>
    <s v="Claudia das Dores da Silva Batista"/>
    <s v="Seleção Brasileira de Roller Derby"/>
    <s v="São Paulo"/>
    <x v="0"/>
    <s v="br_copa_rollerderby18"/>
    <n v="4200"/>
    <n v="28"/>
    <x v="1"/>
    <s v="finished"/>
  </r>
  <r>
    <n v="64561"/>
    <x v="1"/>
    <s v="Palmeiras no coração "/>
    <x v="6"/>
    <s v="2017-10-02T23:25:37.66196"/>
    <s v="2018-01-10T23:59:59.999999"/>
    <s v="Rafael jose"/>
    <m/>
    <s v="Altair"/>
    <x v="0"/>
    <s v="palmeiras_no_coracao_bc69"/>
    <n v="0"/>
    <n v="0"/>
    <x v="0"/>
    <s v="finished"/>
  </r>
  <r>
    <n v="64530"/>
    <x v="1"/>
    <s v="Raquel e Tamires no Mundial de Pole Sports 2017"/>
    <x v="6"/>
    <s v="2017-10-03T14:17:43.588274"/>
    <s v="2017-11-20T23:59:59.999999"/>
    <s v="Raquel Winnie Julião Medeiros de Freitas"/>
    <s v="Raquel e Tamires"/>
    <s v="Ribeirão Preto"/>
    <x v="0"/>
    <s v="raquel_e_tamires_no_mundial_de_pole_sports_2017_31dd"/>
    <n v="230"/>
    <s v="2,423093131057733"/>
    <x v="1"/>
    <s v="finished"/>
  </r>
  <r>
    <n v="64650"/>
    <x v="1"/>
    <s v="Cabras da Peste nos 7 Cumes"/>
    <x v="6"/>
    <s v="2017-10-04T08:26:10.669133"/>
    <s v="2018-04-02T23:59:59.999999"/>
    <s v="Allysson Laurentino de Melo Ramos"/>
    <s v="Clodoaldo Dante"/>
    <s v="Natal"/>
    <x v="15"/>
    <s v="cabras_da_peste_nos_7_cumes_762b"/>
    <n v="0"/>
    <n v="0"/>
    <x v="0"/>
    <s v="finished"/>
  </r>
  <r>
    <n v="64687"/>
    <x v="1"/>
    <s v="Caiaque life"/>
    <x v="6"/>
    <s v="2017-10-04T21:14:57.301178"/>
    <s v="None"/>
    <s v="Marcos Campos"/>
    <s v="Marcos Campos"/>
    <s v="São José dos Campos"/>
    <x v="0"/>
    <s v="caiaque_life_2548"/>
    <n v="0"/>
    <n v="0"/>
    <x v="0"/>
    <s v="finished"/>
  </r>
  <r>
    <n v="64066"/>
    <x v="0"/>
    <s v="Correndo Pela Cura do Diabetes - 42KFOR420MILLION"/>
    <x v="6"/>
    <s v="2017-10-06T11:10:59.810488"/>
    <s v="2017-10-26T23:59:59.999999"/>
    <s v="Bruno Helman"/>
    <s v="Bruno Helman"/>
    <s v="São Paulo"/>
    <x v="0"/>
    <s v="correndo_pela_cura_do_diabetes_42kfor420million_c504"/>
    <n v="3730"/>
    <s v="330,08849557522126"/>
    <x v="1"/>
    <s v="finished"/>
  </r>
  <r>
    <n v="64868"/>
    <x v="1"/>
    <s v="Hardin - R6:SIEGE "/>
    <x v="6"/>
    <s v="2017-10-08T18:15:16.351995"/>
    <s v="2018-10-08T23:59:59.999999"/>
    <s v="Mikael Soares"/>
    <s v="Mikael Soares"/>
    <s v="Joinville"/>
    <x v="6"/>
    <s v="OficialHardin"/>
    <n v="0"/>
    <n v="0"/>
    <x v="0"/>
    <s v="finished"/>
  </r>
  <r>
    <n v="64587"/>
    <x v="1"/>
    <s v="#estamosjuntosmaluh"/>
    <x v="6"/>
    <s v="2017-10-10T23:27:00.714139"/>
    <s v="2017-11-04T23:59:59.999999"/>
    <s v="Maria Luiza Arantes Franca"/>
    <s v="None"/>
    <s v="São Paulo"/>
    <x v="0"/>
    <s v="estamosjuntosmaluh"/>
    <n v="0"/>
    <n v="0"/>
    <x v="0"/>
    <s v="finished"/>
  </r>
  <r>
    <n v="28678"/>
    <x v="1"/>
    <s v="Projeto Formando Campeões"/>
    <x v="6"/>
    <s v="2017-10-11T16:40:22.358903"/>
    <s v="2018-04-09T23:59:59.999999"/>
    <s v="Daisy Lima de Souza"/>
    <s v="Daisy Lima de Souza"/>
    <s v="Salvador"/>
    <x v="9"/>
    <s v="formando_campeoes_7bb3"/>
    <n v="0"/>
    <n v="0"/>
    <x v="0"/>
    <s v="finished"/>
  </r>
  <r>
    <n v="65073"/>
    <x v="1"/>
    <s v="FESTIVAL CAPOEIRA SENZALA"/>
    <x v="6"/>
    <s v="2017-10-12T00:20:09.691178"/>
    <s v="2017-12-11T23:59:59.999999"/>
    <s v="Ednei Gonçalves Couto"/>
    <s v="Professor Coruja"/>
    <s v="Goiânia"/>
    <x v="1"/>
    <s v="festival_capoeira_senzala_daa8"/>
    <n v="20"/>
    <n v="0.2"/>
    <x v="1"/>
    <s v="finished"/>
  </r>
  <r>
    <n v="62171"/>
    <x v="1"/>
    <s v="Volei Cuiabá na taça Paraná 2017"/>
    <x v="6"/>
    <s v="2017-10-12T19:12:58.959764"/>
    <s v="2017-10-25T23:59:59.999999"/>
    <s v="Adalberto Ferreira Dias Filho"/>
    <s v="professor Adalberto Ferreira"/>
    <s v="Cuiabá"/>
    <x v="23"/>
    <s v="volei_cuiaba_na_taca_parana_2017_5914"/>
    <n v="0"/>
    <n v="0"/>
    <x v="0"/>
    <s v="finished"/>
  </r>
  <r>
    <n v="65153"/>
    <x v="1"/>
    <s v="Projeto Aluno Bom de Bola"/>
    <x v="6"/>
    <s v="2017-10-14T15:50:25.442955"/>
    <s v="2018-01-12T23:59:59.999999"/>
    <s v="Danielle Davanço"/>
    <s v="Juliana Souza"/>
    <s v="São Paulo"/>
    <x v="0"/>
    <s v="projeto_aluno_bom_de_bola_331c"/>
    <n v="260"/>
    <s v="5,777777777777778"/>
    <x v="1"/>
    <s v="finished"/>
  </r>
  <r>
    <n v="65256"/>
    <x v="0"/>
    <s v="ACDL - Atlética de Comunicação e Design UNA"/>
    <x v="6"/>
    <s v="2017-10-16T17:07:59.761928"/>
    <s v="2017-12-15T23:59:59.999999"/>
    <s v="Pedro Gonçalves"/>
    <s v="Pedro Gonçalves"/>
    <s v="Belo Horizonte"/>
    <x v="2"/>
    <s v="acdl"/>
    <n v="0"/>
    <n v="0"/>
    <x v="0"/>
    <s v="finished"/>
  </r>
  <r>
    <n v="65267"/>
    <x v="1"/>
    <s v="Brinquedo na Praça do Muquem"/>
    <x v="6"/>
    <s v="2017-10-16T20:04:56.766571"/>
    <s v="2018-03-16T23:59:59.999999"/>
    <s v="João Paulo Ferreira"/>
    <s v="Bloco unidos do bericó"/>
    <s v="Florianópolis"/>
    <x v="6"/>
    <s v="brinquedo_na_praca_do_muquem_e645"/>
    <n v="120"/>
    <n v="1.2"/>
    <x v="1"/>
    <s v="finished"/>
  </r>
  <r>
    <n v="65343"/>
    <x v="1"/>
    <s v="Incentivo ao Esporte"/>
    <x v="6"/>
    <s v="2017-10-17T22:12:18.730637"/>
    <s v="2017-11-16T23:59:59.999999"/>
    <s v="Alexandre Tem-Pass"/>
    <s v="Alexandre Tem-Pass"/>
    <s v="Florianópolis"/>
    <x v="6"/>
    <s v="incentivo_ao_esporte_705d"/>
    <n v="0"/>
    <n v="0"/>
    <x v="0"/>
    <s v="finished"/>
  </r>
  <r>
    <n v="65422"/>
    <x v="1"/>
    <s v="WilD Gaming eSports"/>
    <x v="6"/>
    <s v="2017-10-19T12:57:21.619527"/>
    <s v="2017-12-28T23:59:59.999999"/>
    <s v="Davi Cesar Amorelli"/>
    <s v="W1lDG - WilD GaminG"/>
    <s v="São Gonçalo"/>
    <x v="4"/>
    <s v="wildgaming"/>
    <n v="0"/>
    <n v="0"/>
    <x v="0"/>
    <s v="finished"/>
  </r>
  <r>
    <n v="65448"/>
    <x v="1"/>
    <s v="Mulher que ginga"/>
    <x v="6"/>
    <s v="2017-10-20T20:22:44.012608"/>
    <s v="2017-10-30T23:59:59.999999"/>
    <s v="Michele da Silva Baptista"/>
    <s v="Michele Baptista"/>
    <s v="Salvador"/>
    <x v="9"/>
    <s v="mulher_que_ginga_92e2"/>
    <n v="0"/>
    <n v="0"/>
    <x v="0"/>
    <s v="finished"/>
  </r>
  <r>
    <n v="65838"/>
    <x v="1"/>
    <s v="ATLETA CIDADÃO"/>
    <x v="6"/>
    <s v="2017-10-24T20:28:33.029984"/>
    <s v="2018-10-24T22:59:59.999999"/>
    <s v="LIGA NORDESTE DE BASQUETE"/>
    <s v="ATLETA CIDADÃO LNB"/>
    <s v="Salvador"/>
    <x v="9"/>
    <s v="atleta_cidadao_lnb"/>
    <n v="10"/>
    <n v="1E-3"/>
    <x v="1"/>
    <s v="finished"/>
  </r>
  <r>
    <n v="65878"/>
    <x v="1"/>
    <s v="Ajude o Christian a ir para as Olimpíadas!"/>
    <x v="6"/>
    <s v="2017-10-25T11:37:31.838885"/>
    <s v="None"/>
    <s v="Jose Carlos Silva de Oliveira Junior"/>
    <s v="None"/>
    <s v="Rio de Janeiro"/>
    <x v="4"/>
    <s v="ajude_o_christian_a_ir_para_as_olimpiadas_0a64"/>
    <n v="0"/>
    <n v="0"/>
    <x v="0"/>
    <s v="finished"/>
  </r>
  <r>
    <n v="66214"/>
    <x v="0"/>
    <s v="Recuperação e reforma da quadra de esporte de VGS"/>
    <x v="6"/>
    <s v="2017-10-31T14:52:37.69715"/>
    <s v="2017-12-10T23:59:59.999999"/>
    <s v="Guilherme Nicolau"/>
    <s v="Guilherme Nicolau"/>
    <s v="Vargem Grande do Sul"/>
    <x v="0"/>
    <s v="reforma_da_quadra_de_areia_da_represa_municipal_74b4"/>
    <n v="0"/>
    <n v="0"/>
    <x v="0"/>
    <s v="finished"/>
  </r>
  <r>
    <n v="66323"/>
    <x v="1"/>
    <s v="PARCEIROS CONTATO TOTAL FORMANDO CAMPEOES"/>
    <x v="6"/>
    <s v="2017-11-02T15:31:55.492681"/>
    <s v="2018-01-01T23:59:59.999999"/>
    <s v="Paulo Cesar Arcanjo Lage"/>
    <s v="None"/>
    <s v="Jandira"/>
    <x v="0"/>
    <s v="parceiros_contato_total_formando_campeoes_40b2"/>
    <n v="0"/>
    <n v="0"/>
    <x v="0"/>
    <s v="finished"/>
  </r>
  <r>
    <n v="66501"/>
    <x v="1"/>
    <s v="INVESTIMENTO 110% - LOJA DE MATERIAL ESPORTIVO"/>
    <x v="6"/>
    <s v="2017-11-05T17:14:45.996929"/>
    <s v="2018-01-04T23:59:59.999999"/>
    <s v="ancira oridia da silva nogueira"/>
    <s v="None"/>
    <s v="Nova Friburgo"/>
    <x v="4"/>
    <s v="investimento_110_loja_de_material_esportivo_df0c"/>
    <n v="0"/>
    <n v="0"/>
    <x v="0"/>
    <s v="finished"/>
  </r>
  <r>
    <n v="66967"/>
    <x v="0"/>
    <s v="Quadro para Fabiano Baldasso"/>
    <x v="6"/>
    <s v="2017-11-12T16:41:19.682179"/>
    <s v="2017-12-12T23:59:59.999999"/>
    <s v="Maurício Flach Renner"/>
    <s v="Corneta Colorada"/>
    <s v="Porto Alegre"/>
    <x v="8"/>
    <s v="quadro_para_fabiano_baldasso_5b02"/>
    <n v="0"/>
    <n v="0"/>
    <x v="0"/>
    <s v="finished"/>
  </r>
  <r>
    <n v="64131"/>
    <x v="0"/>
    <s v="App Cartoleiro"/>
    <x v="6"/>
    <s v="2017-11-13T01:10:14.046091"/>
    <s v="2018-01-12T23:59:59.999999"/>
    <s v="Marcelo Maia"/>
    <s v="Cartoleiros.com.br"/>
    <s v="Santarém"/>
    <x v="14"/>
    <s v="app_cartoleiros"/>
    <n v="20"/>
    <n v="9.66650555824069E-2"/>
    <x v="0"/>
    <s v="finished"/>
  </r>
  <r>
    <n v="67044"/>
    <x v="1"/>
    <s v="Futebol de Cadeira de Rodas"/>
    <x v="6"/>
    <s v="2017-11-15T08:48:56.312946"/>
    <s v="None"/>
    <s v="Instituto Novo Ser - Acessibilidade Plena e Inclusão Social"/>
    <s v="Novo Ser - Power Soccer"/>
    <s v="Rio de Janeiro"/>
    <x v="4"/>
    <s v="somosnovoser"/>
    <n v="2520"/>
    <n v="3.5"/>
    <x v="1"/>
    <s v="finished"/>
  </r>
  <r>
    <n v="67228"/>
    <x v="1"/>
    <s v="Chuteira Hibrida"/>
    <x v="6"/>
    <s v="2017-11-16T20:22:58.876426"/>
    <s v="2018-06-04T23:59:59.999999"/>
    <s v="Taynara Damaris Rodrigues Calado da Silva"/>
    <s v="..."/>
    <s v="Presidente Prudente"/>
    <x v="0"/>
    <s v="chuteirahibrida"/>
    <n v="0"/>
    <n v="0"/>
    <x v="0"/>
    <s v="finished"/>
  </r>
  <r>
    <n v="67331"/>
    <x v="1"/>
    <s v="Projeto Social Portão Aberto - Bahia"/>
    <x v="6"/>
    <s v="2017-11-18T19:13:22.301725"/>
    <s v="2017-12-03T23:59:59.999999"/>
    <s v="Associação Social Portão Aberto"/>
    <s v="Projeto Social Portão Aberto"/>
    <s v="Governador Mangabeira"/>
    <x v="9"/>
    <s v="projeto_social_portao_aberto_2b5a"/>
    <n v="1990"/>
    <s v="58,70206489675516"/>
    <x v="1"/>
    <s v="finished"/>
  </r>
  <r>
    <n v="67345"/>
    <x v="1"/>
    <s v="Doe um kimono "/>
    <x v="6"/>
    <s v="2017-11-19T13:10:18.094356"/>
    <s v="2017-12-19T23:59:59.999999"/>
    <s v="Marcos Anísio Soares Mattos"/>
    <s v="Marcos sensei rasta"/>
    <s v="Rio de Janeiro"/>
    <x v="4"/>
    <s v="doe_um_kimono_para_o_instituto_caminho_suave_de_judo_d696"/>
    <n v="0"/>
    <n v="0"/>
    <x v="0"/>
    <s v="finished"/>
  </r>
  <r>
    <n v="65402"/>
    <x v="0"/>
    <s v="Gre-Nal: um ambulante no estádio"/>
    <x v="6"/>
    <s v="2017-11-21T14:39:36.9077"/>
    <s v="2018-01-20T23:59:59.999999"/>
    <s v="Leonardo Iparraguirre"/>
    <s v="Leonardo Iparraguirre"/>
    <s v="Porto Alegre"/>
    <x v="8"/>
    <s v="gre_nal_um_ambulante_no_estadio_18b6"/>
    <n v="0"/>
    <n v="0"/>
    <x v="0"/>
    <s v="finished"/>
  </r>
  <r>
    <n v="67607"/>
    <x v="1"/>
    <s v="Computador Gamer para esporte eletronico!"/>
    <x v="6"/>
    <s v="2017-11-21T20:27:15.565059"/>
    <s v="None"/>
    <s v="Rafael Elias Bonfim Pinto"/>
    <s v="Rafael Bonfim"/>
    <s v="São Paulo"/>
    <x v="0"/>
    <s v="computador_gamer_para_entrar_no_ramo_de_esporte_eletronico"/>
    <n v="0"/>
    <n v="0"/>
    <x v="0"/>
    <s v="finished"/>
  </r>
  <r>
    <n v="67631"/>
    <x v="0"/>
    <s v="Movimento é Saude"/>
    <x v="6"/>
    <s v="2017-11-22T03:25:14.896327"/>
    <s v="2018-01-06T23:59:59.999999"/>
    <s v="Helionize Gonçalves Serpa"/>
    <s v="Helô"/>
    <s v="Pelotas"/>
    <x v="8"/>
    <s v="movimento_e_saude_65a7"/>
    <n v="0"/>
    <n v="0"/>
    <x v="0"/>
    <s v="finished"/>
  </r>
  <r>
    <n v="67716"/>
    <x v="1"/>
    <s v="Me torna um atleta profissional em flyboard "/>
    <x v="6"/>
    <s v="2017-11-23T00:02:43.553355"/>
    <s v="2018-01-22T23:59:59.999999"/>
    <s v="Thiago marciel sereghetti"/>
    <s v="Thiago marciel sereghetti"/>
    <s v="Presidente Prudente"/>
    <x v="0"/>
    <s v="me_torna_um_atleta_profissional_em_flyboard_728d"/>
    <n v="0"/>
    <n v="0"/>
    <x v="0"/>
    <s v="finished"/>
  </r>
  <r>
    <n v="67921"/>
    <x v="1"/>
    <s v="Projeto esportivo ( kart )"/>
    <x v="6"/>
    <s v="2017-11-26T21:36:47.232049"/>
    <s v="None"/>
    <s v="Rodrigo Luiz Araujo"/>
    <s v="Rodrigo Luiz Araujo"/>
    <s v="Penha"/>
    <x v="6"/>
    <s v="projeto_esportivo_kart_ec73"/>
    <n v="0"/>
    <n v="0"/>
    <x v="0"/>
    <s v="finished"/>
  </r>
  <r>
    <n v="67932"/>
    <x v="0"/>
    <e v="#NAME?"/>
    <x v="6"/>
    <s v="2017-11-27T02:19:28.256023"/>
    <s v="2018-01-26T23:59:59.999999"/>
    <s v="Jenisson Edy Viana Bartniski"/>
    <s v="None"/>
    <s v="Cuiabá"/>
    <x v="23"/>
    <s v="MaisFutebol"/>
    <n v="0"/>
    <n v="0"/>
    <x v="0"/>
    <s v="finished"/>
  </r>
  <r>
    <n v="67410"/>
    <x v="1"/>
    <s v="Bota do Mundo 2017"/>
    <x v="6"/>
    <s v="2017-11-27T18:31:20.566813"/>
    <s v="2017-12-09T23:59:59.999999"/>
    <s v="SMILE FLAME PRODUÇÕES CULTURAIS LTDA-ME"/>
    <s v="Smile Flame"/>
    <s v="Porto Alegre"/>
    <x v="8"/>
    <s v="bota_do_mundo_2017_c28c"/>
    <n v="5805"/>
    <n v="58.05"/>
    <x v="1"/>
    <s v="finished"/>
  </r>
  <r>
    <n v="68378"/>
    <x v="1"/>
    <s v="Lutando pela inclusão"/>
    <x v="6"/>
    <s v="2017-12-04T01:54:51.030009"/>
    <s v="2018-04-10T23:59:59.999999"/>
    <s v="FABBIO AUGUSTO DE BARROS FACANHA 79031498300"/>
    <s v="Fabbio Façanha"/>
    <s v="Brasília"/>
    <x v="5"/>
    <s v="lutando_pela_inclusao_068b"/>
    <n v="150"/>
    <s v="0,42857142857142855"/>
    <x v="1"/>
    <s v="finished"/>
  </r>
  <r>
    <n v="68598"/>
    <x v="1"/>
    <s v="Ultraman Florida - Ivan Albano"/>
    <x v="6"/>
    <s v="2017-12-06T22:15:19.663932"/>
    <s v="2017-12-31T23:59:59.999999"/>
    <s v="Ivan Roberto de Campos Albano Junior"/>
    <s v="Ivan Roberto de Campos Albano Junior"/>
    <s v="São Paulo"/>
    <x v="0"/>
    <s v="ultraman_florida_ivan_albano"/>
    <n v="700"/>
    <s v="10,76923076923077"/>
    <x v="1"/>
    <s v="finished"/>
  </r>
  <r>
    <n v="68652"/>
    <x v="1"/>
    <s v="Abertura do Battlefield PB"/>
    <x v="6"/>
    <s v="2017-12-07T20:04:32.922917"/>
    <s v="2018-02-05T23:59:59.999999"/>
    <s v="JOAQUIM FIRMINO NETO"/>
    <s v="JOAQUIM NETO"/>
    <s v="Santa Rita"/>
    <x v="17"/>
    <s v="battlefield_pb"/>
    <n v="0"/>
    <n v="0"/>
    <x v="0"/>
    <s v="finished"/>
  </r>
  <r>
    <n v="68753"/>
    <x v="1"/>
    <s v="Um cavalo para Isabella"/>
    <x v="6"/>
    <s v="2017-12-10T11:50:35.867312"/>
    <s v="None"/>
    <s v="Daniella Andrade Reis Soares"/>
    <s v="Isabella A. Steffen"/>
    <s v="São José dos Campos"/>
    <x v="0"/>
    <s v="isabellaasteffen"/>
    <n v="0"/>
    <n v="0"/>
    <x v="0"/>
    <s v="finished"/>
  </r>
  <r>
    <n v="68768"/>
    <x v="1"/>
    <s v="Ajude as Blue Jay Rollers!"/>
    <x v="6"/>
    <s v="2017-12-11T15:53:06.975632"/>
    <s v="2018-07-24T23:59:59.999999"/>
    <s v="Iagho Amaral Galli Izidório"/>
    <s v="Blue Jay Rollers"/>
    <s v="Curitiba"/>
    <x v="7"/>
    <s v="helpthegralhas"/>
    <n v="160"/>
    <n v="4"/>
    <x v="1"/>
    <s v="finished"/>
  </r>
  <r>
    <n v="68918"/>
    <x v="1"/>
    <s v="PROJETO PÉS CALÇADOS"/>
    <x v="6"/>
    <s v="2017-12-13T01:50:29.54265"/>
    <s v="2018-01-27T23:59:59.999999"/>
    <s v="DIEGO RAFAEL CRISPIM"/>
    <s v="DIEGO RAFAEL"/>
    <s v="Conselheiro Lafaiete"/>
    <x v="2"/>
    <s v="projeto_pes_calcados_52df"/>
    <n v="0"/>
    <n v="0"/>
    <x v="0"/>
    <s v="finished"/>
  </r>
  <r>
    <n v="69019"/>
    <x v="0"/>
    <s v="Jogador de Futebol"/>
    <x v="6"/>
    <s v="2017-12-14T22:33:23.079198"/>
    <s v="2018-01-13T23:59:59.999999"/>
    <s v="Gabriel de Morais Pimenta"/>
    <s v="Gabriel de Morais Pimenta"/>
    <s v="Belo Horizonte"/>
    <x v="2"/>
    <s v="jogador_de_futebol_156c"/>
    <n v="10"/>
    <n v="1"/>
    <x v="0"/>
    <s v="finished"/>
  </r>
  <r>
    <n v="69015"/>
    <x v="1"/>
    <s v="ACELERA ALE #13"/>
    <x v="6"/>
    <s v="2017-12-14T23:12:20.474838"/>
    <s v="2018-03-26T23:59:59.999999"/>
    <s v="Alexandre Martins Zaiczuk"/>
    <s v="Alexandre"/>
    <s v="Curitiba"/>
    <x v="7"/>
    <s v="acelera_ale_13_d0ad"/>
    <n v="0"/>
    <n v="0"/>
    <x v="0"/>
    <s v="finished"/>
  </r>
  <r>
    <n v="68236"/>
    <x v="1"/>
    <s v="Queremos continuar correndo!"/>
    <x v="6"/>
    <s v="2017-12-18T16:50:41.494585"/>
    <s v="2018-07-01T23:59:59.999999"/>
    <s v="Priscila Mantovani Mauricio"/>
    <s v="Pri Mantovane e Vi Silva"/>
    <s v="Rio de Janeiro"/>
    <x v="4"/>
    <s v="queremos_continuar_correndo_a4cf"/>
    <n v="645"/>
    <s v="3,449197860962567"/>
    <x v="1"/>
    <s v="finished"/>
  </r>
  <r>
    <n v="68586"/>
    <x v="1"/>
    <s v="Apoie a escolinha de Skate do bob "/>
    <x v="6"/>
    <s v="2017-12-18T20:55:43.806124"/>
    <s v="None"/>
    <s v="IGOR VINICIOS DE SOUZA"/>
    <s v="Escolinha de skate do Bob"/>
    <s v="Rondonópolis"/>
    <x v="23"/>
    <s v="apoie_a_escolinha_de_skate_do_bob_"/>
    <n v="35"/>
    <s v="0,12727272727272726"/>
    <x v="1"/>
    <s v="finished"/>
  </r>
  <r>
    <n v="69166"/>
    <x v="0"/>
    <s v="Associação Meninos Bons De Bola (MBB)"/>
    <x v="6"/>
    <s v="2017-12-19T00:13:28.915496"/>
    <s v="2018-02-17T23:59:59.999999"/>
    <s v="Raphael Henrique Martins"/>
    <s v="None"/>
    <s v="São Paulo"/>
    <x v="0"/>
    <s v="republica_meninos_bons_de_bola_mbb_495e"/>
    <n v="0"/>
    <n v="0"/>
    <x v="0"/>
    <s v="finished"/>
  </r>
  <r>
    <n v="42414"/>
    <x v="1"/>
    <s v="Projeto Skate Salva"/>
    <x v="6"/>
    <s v="2017-12-20T17:41:37.907987"/>
    <s v="2018-02-28T23:59:59.999999"/>
    <s v="Alex Nunes Netto"/>
    <s v="Alex Nunes Netto"/>
    <s v="Cachoeirinha"/>
    <x v="8"/>
    <s v="projeto_skatesalva"/>
    <n v="70"/>
    <s v="0,23333333333333334"/>
    <x v="1"/>
    <s v="finished"/>
  </r>
  <r>
    <n v="68985"/>
    <x v="1"/>
    <s v="Ajude um paratleta"/>
    <x v="6"/>
    <s v="2017-12-21T14:07:35.447765"/>
    <s v="None"/>
    <s v="Adilson Lipes"/>
    <s v="Fabrício Santos"/>
    <s v="Conselheiro Lafaiete"/>
    <x v="2"/>
    <s v="ajude_um_paratleta_90d6"/>
    <n v="0"/>
    <n v="0"/>
    <x v="0"/>
    <s v="finished"/>
  </r>
  <r>
    <n v="69348"/>
    <x v="1"/>
    <s v="Social Fenômenos Fortaleza"/>
    <x v="6"/>
    <s v="2017-12-24T01:45:06.289166"/>
    <s v="None"/>
    <s v="JAIRO DOS SANTOS TORRES "/>
    <s v="PS Futs"/>
    <s v="Fortaleza"/>
    <x v="19"/>
    <s v="social_fenomenos_fortaleza_fe70"/>
    <n v="0"/>
    <n v="0"/>
    <x v="0"/>
    <s v="finished"/>
  </r>
  <r>
    <n v="69310"/>
    <x v="1"/>
    <s v="Fabio Rigueira no IRONMAN 2018 - Superação"/>
    <x v="6"/>
    <s v="2017-12-26T10:35:16.798317"/>
    <s v="2018-05-27T23:59:59.999999"/>
    <s v="FABIO RIGUEIRA"/>
    <s v="FABIO RIGUEIRA"/>
    <s v="Salvador"/>
    <x v="9"/>
    <s v="fabiorigueira"/>
    <n v="1100"/>
    <s v="4,343091602119113"/>
    <x v="1"/>
    <s v="finished"/>
  </r>
  <r>
    <n v="65242"/>
    <x v="1"/>
    <s v="Eu corro! Você ajuda!"/>
    <x v="6"/>
    <s v="2017-12-31T22:04:12.597025"/>
    <s v="2018-12-31T23:59:59.999999"/>
    <s v="Felipe Teixeira Ribeiro"/>
    <s v="Felipe Teixeira Ribeiro"/>
    <s v="Brasília"/>
    <x v="5"/>
    <s v="eucorrovoceajuda2018"/>
    <n v="7835"/>
    <s v="21,465753424657535"/>
    <x v="1"/>
    <s v="finished"/>
  </r>
  <r>
    <n v="69715"/>
    <x v="1"/>
    <s v="Esporte para todos"/>
    <x v="7"/>
    <s v="2018-01-04T00:50:37.754479"/>
    <s v="2018-02-18T23:59:59.999999"/>
    <s v="Rafael Ferreira Souza"/>
    <s v="None"/>
    <s v="Betim"/>
    <x v="2"/>
    <s v="Esporte_para_todos_betim"/>
    <n v="0"/>
    <n v="0"/>
    <x v="0"/>
    <s v="finished"/>
  </r>
  <r>
    <n v="69875"/>
    <x v="1"/>
    <s v="Voleibol Salto de Pirapora"/>
    <x v="7"/>
    <s v="2018-01-07T16:27:48.604763"/>
    <s v="2018-02-21T23:59:59.999999"/>
    <s v="Alisson Vinicius Rodrigues"/>
    <s v="Voleibol Salto de Pirapora"/>
    <s v="Salto de Pirapora"/>
    <x v="0"/>
    <s v="voleibol_salto_de_pirapora_272e"/>
    <n v="110"/>
    <n v="2.75"/>
    <x v="1"/>
    <s v="finished"/>
  </r>
  <r>
    <n v="69925"/>
    <x v="0"/>
    <s v="Intercambio estudo e basquete"/>
    <x v="7"/>
    <s v="2018-01-08T17:37:41.893846"/>
    <s v="2018-03-09T23:59:59.999999"/>
    <s v="Felipe de Oliveira Alcantara"/>
    <s v="Felipe"/>
    <s v="Curitiba"/>
    <x v="7"/>
    <s v="meusonhodebasquete"/>
    <n v="0"/>
    <n v="0"/>
    <x v="0"/>
    <s v="finished"/>
  </r>
  <r>
    <n v="69899"/>
    <x v="1"/>
    <s v="Coach For Life"/>
    <x v="7"/>
    <s v="2018-01-09T16:24:38.087757"/>
    <s v="2018-06-06T23:59:59.999999"/>
    <s v="Anderson de Oliveira Rocha"/>
    <s v="Anderson de Oliveira Rocha"/>
    <s v="São Paulo"/>
    <x v="0"/>
    <s v="coachforlife"/>
    <n v="550"/>
    <s v="8,461538461538462"/>
    <x v="1"/>
    <s v="finished"/>
  </r>
  <r>
    <n v="69561"/>
    <x v="0"/>
    <s v="Documentário Clube do Golfinho"/>
    <x v="7"/>
    <s v="2018-01-10T00:04:45.603278"/>
    <s v="2018-01-30T23:59:59.999999"/>
    <s v="Cristina da Costa Porto Lachica Robacher"/>
    <s v="Cristina Lachica"/>
    <s v="Curitiba"/>
    <x v="7"/>
    <s v="clubedogolfinho"/>
    <n v="27155"/>
    <s v="78,71014492753623"/>
    <x v="0"/>
    <s v="finished"/>
  </r>
  <r>
    <n v="70006"/>
    <x v="0"/>
    <s v="Atlético x Cruzeiro - O clássico em livro"/>
    <x v="7"/>
    <s v="2018-01-10T09:41:51.074372"/>
    <s v="2018-03-11T23:59:59.999999"/>
    <s v="Wallace Graciano"/>
    <s v="Wallace Graciano"/>
    <s v="Belo Horizonte"/>
    <x v="2"/>
    <s v="atleticoxcruzeiro"/>
    <n v="3050"/>
    <s v="12,268704746580854"/>
    <x v="0"/>
    <s v="finished"/>
  </r>
  <r>
    <n v="70075"/>
    <x v="1"/>
    <s v="Clube de Tiro ABC"/>
    <x v="7"/>
    <s v="2018-01-11T09:16:08.027197"/>
    <s v="None"/>
    <s v="Marcelo Ramos Fernandes"/>
    <s v="Clube de Tiro ABC"/>
    <s v="São Bernardo do Campo"/>
    <x v="0"/>
    <s v="clube_de_tiro_abc_6ddf"/>
    <n v="0"/>
    <n v="0"/>
    <x v="0"/>
    <s v="finished"/>
  </r>
  <r>
    <n v="70180"/>
    <x v="1"/>
    <s v="Projeto social Reforci - Formando Cidadão"/>
    <x v="7"/>
    <s v="2018-01-13T16:23:10.129979"/>
    <s v="2018-08-01T23:59:59.999999"/>
    <s v="marta maria alves de oliveira"/>
    <s v="marta maria alves de oliveira"/>
    <s v="Tavares"/>
    <x v="17"/>
    <s v="projeto_social_reforci_formando_cidadao_17b5"/>
    <n v="0"/>
    <n v="0"/>
    <x v="0"/>
    <s v="finished"/>
  </r>
  <r>
    <n v="70278"/>
    <x v="1"/>
    <s v="Campeões da Raça - heróis negros da Copa de 1958"/>
    <x v="7"/>
    <s v="2018-01-16T03:47:56.534763"/>
    <s v="2018-04-17T23:59:59.999999"/>
    <s v="Fábio Mendes do Nascimento"/>
    <s v="Fábio Mendes"/>
    <s v="São Paulo"/>
    <x v="0"/>
    <s v="campeoesdaracalivro"/>
    <n v="1425"/>
    <s v="5,816326530612245"/>
    <x v="1"/>
    <s v="finished"/>
  </r>
  <r>
    <n v="70427"/>
    <x v="1"/>
    <s v="Academia Budokan Karatê Cidadão do bem"/>
    <x v="7"/>
    <s v="2018-01-19T11:58:36.758745"/>
    <s v="2018-04-19T23:59:59.999999"/>
    <s v="Aparecida Michele da Silva"/>
    <s v="Michele Silva Verchese"/>
    <s v="Pureza"/>
    <x v="15"/>
    <s v="academia_budokan_karate_cidadao_do_bem_3638"/>
    <n v="0"/>
    <n v="0"/>
    <x v="0"/>
    <s v="finished"/>
  </r>
  <r>
    <n v="70637"/>
    <x v="1"/>
    <s v="Corinthianos"/>
    <x v="7"/>
    <s v="2018-01-23T22:17:10.671445"/>
    <s v="2019-01-22T23:59:59.999999"/>
    <s v="ALBERTINO OLIVEIRA DE JESUS"/>
    <s v="Sociocorinthianos"/>
    <s v="São Paulo"/>
    <x v="0"/>
    <s v="corinthianos"/>
    <n v="0"/>
    <n v="0"/>
    <x v="0"/>
    <s v="finished"/>
  </r>
  <r>
    <n v="70749"/>
    <x v="1"/>
    <s v="Equipamentos de Futebol Americano"/>
    <x v="7"/>
    <s v="2018-01-26T11:44:57.592353"/>
    <s v="2018-04-26T23:59:59.999999"/>
    <s v="César Guiguer"/>
    <s v="César Guiguer"/>
    <s v="Leme"/>
    <x v="0"/>
    <s v="equipamentos_de_futebol_americano_c9bb"/>
    <n v="0"/>
    <n v="0"/>
    <x v="0"/>
    <s v="finished"/>
  </r>
  <r>
    <n v="70821"/>
    <x v="1"/>
    <s v="Lazer na Comunidade"/>
    <x v="7"/>
    <s v="2018-01-27T23:20:39.576528"/>
    <s v="2018-03-28T23:59:59.999999"/>
    <s v="Rafael Hudson de Souza"/>
    <s v="Projeto Mundo Ideal"/>
    <s v="Brasília"/>
    <x v="5"/>
    <s v="lazer_na_comunidade_d014"/>
    <n v="0"/>
    <n v="0"/>
    <x v="0"/>
    <s v="finished"/>
  </r>
  <r>
    <n v="70958"/>
    <x v="1"/>
    <s v="Vinicius &quot;Koji&quot; Carpov na Copa Prime de Jiu-Jitsu"/>
    <x v="7"/>
    <s v="2018-01-30T19:27:56.043794"/>
    <s v="2018-02-19T23:59:59.999999"/>
    <s v="Valmir Vinicius Lopes Gonzaga de Jesus"/>
    <s v="Vinicius L. G. J. Carpov"/>
    <s v="Santos"/>
    <x v="0"/>
    <s v="vinicius_koji_carpov_na_copa_prime_de_jiu_jitsu_5d09"/>
    <n v="50"/>
    <n v="6.25"/>
    <x v="1"/>
    <s v="finished"/>
  </r>
  <r>
    <n v="69660"/>
    <x v="1"/>
    <s v="Berlin, Berlin, wir fahren nach Berlin!"/>
    <x v="7"/>
    <s v="2018-01-31T12:06:07.74255"/>
    <s v="2018-03-17T23:59:59.999999"/>
    <s v="Curitiba Rugby Clube"/>
    <s v="Curitiba Touch"/>
    <s v="Curitiba"/>
    <x v="7"/>
    <s v="curitiba_touch"/>
    <n v="200"/>
    <s v="1,2861736334405145"/>
    <x v="1"/>
    <s v="finished"/>
  </r>
  <r>
    <n v="71046"/>
    <x v="0"/>
    <s v="CENTRO DE TREINAMENTO E-SPORTS "/>
    <x v="7"/>
    <s v="2018-02-01T00:35:16.23267"/>
    <s v="2018-04-02T23:59:59.999999"/>
    <s v="Flavio Alison"/>
    <s v="Flavio Alison"/>
    <s v="Ferraz de Vasconcelos"/>
    <x v="0"/>
    <s v="centro_de_treinamento_e_sports_9eff"/>
    <n v="30"/>
    <n v="0.06"/>
    <x v="0"/>
    <s v="finished"/>
  </r>
  <r>
    <n v="70533"/>
    <x v="0"/>
    <s v="MARLENE E EU"/>
    <x v="7"/>
    <s v="2018-02-03T03:22:26.209079"/>
    <s v="2018-04-04T23:59:59.999999"/>
    <s v="ISAQUE CANO"/>
    <s v="ISAQUE CANO"/>
    <s v="Sorocaba"/>
    <x v="0"/>
    <s v="marlene_e_eu_b195"/>
    <n v="0"/>
    <n v="0"/>
    <x v="0"/>
    <s v="finished"/>
  </r>
  <r>
    <n v="71184"/>
    <x v="1"/>
    <s v="Live Style Poker clube"/>
    <x v="7"/>
    <s v="2018-02-03T14:53:59.324781"/>
    <s v="None"/>
    <s v="Jean Marcos Galileu De Oliveira Neves"/>
    <s v="Jean Marcos Galileu De Oliveira Neves"/>
    <s v="Paranaguá"/>
    <x v="7"/>
    <s v="live_style_poker_clube_4d41"/>
    <n v="0"/>
    <n v="0"/>
    <x v="0"/>
    <s v="finished"/>
  </r>
  <r>
    <n v="70339"/>
    <x v="0"/>
    <s v="CATAMARAN DESMONTÁVEL PARA RE"/>
    <x v="7"/>
    <s v="2018-02-06T12:03:11.081086"/>
    <s v="2018-03-23T23:59:59.999999"/>
    <s v="ARTUR RENATO DE MELO"/>
    <s v="ARTUR RENATO DE MELO"/>
    <s v="Itu"/>
    <x v="0"/>
    <s v="catamaran_desmontavel_para_remo_e_vela_cc9c"/>
    <n v="130"/>
    <s v="0,3611111111111111"/>
    <x v="0"/>
    <s v="finished"/>
  </r>
  <r>
    <n v="71056"/>
    <x v="1"/>
    <s v="compra suprimentos"/>
    <x v="7"/>
    <s v="2018-02-07T19:55:24.13376"/>
    <s v="None"/>
    <s v="jose etelvino da silva filho"/>
    <s v="tel silva"/>
    <s v="Garanhuns"/>
    <x v="13"/>
    <s v="compra_suprimentos_3d1c"/>
    <n v="0"/>
    <n v="0"/>
    <x v="0"/>
    <s v="finished"/>
  </r>
  <r>
    <n v="71567"/>
    <x v="0"/>
    <s v="esportes"/>
    <x v="7"/>
    <s v="2018-02-13T18:59:17.468343"/>
    <s v="2018-02-18T23:59:59.999999"/>
    <s v="natalice dos santos"/>
    <s v="natalice dos santos"/>
    <s v="Salvador"/>
    <x v="9"/>
    <s v="esportes_929a"/>
    <n v="0"/>
    <n v="0"/>
    <x v="0"/>
    <s v="finished"/>
  </r>
  <r>
    <n v="71648"/>
    <x v="1"/>
    <s v="Bolas pras crianças"/>
    <x v="7"/>
    <s v="2018-02-15T11:58:56.201512"/>
    <s v="2018-04-16T23:59:59.999999"/>
    <s v="Antonio Carlos Pereira Lima Junior"/>
    <s v="Antonio Carlos Pereira Lima Junior"/>
    <s v="São Paulo"/>
    <x v="0"/>
    <s v="bolas_pras_criancas_a886"/>
    <n v="0"/>
    <n v="0"/>
    <x v="0"/>
    <s v="finished"/>
  </r>
  <r>
    <n v="71715"/>
    <x v="1"/>
    <s v="Bike Custom"/>
    <x v="7"/>
    <s v="2018-02-16T12:56:01.213249"/>
    <s v="2019-02-11T23:59:59.999999"/>
    <s v="marcos"/>
    <s v="marcos"/>
    <s v="Brasília"/>
    <x v="5"/>
    <s v="bike_custom_b5e2"/>
    <n v="0"/>
    <n v="0"/>
    <x v="0"/>
    <s v="finished"/>
  </r>
  <r>
    <n v="71485"/>
    <x v="1"/>
    <s v="Ajude as atletas a irem ao Mundial"/>
    <x v="7"/>
    <s v="2018-02-18T01:45:31.298312"/>
    <s v="None"/>
    <s v="Giselle Santana"/>
    <s v="Giselle Santana"/>
    <s v="Brasília"/>
    <x v="5"/>
    <s v="ajude_as_atletas_998e"/>
    <n v="0"/>
    <n v="0"/>
    <x v="0"/>
    <s v="finished"/>
  </r>
  <r>
    <n v="71803"/>
    <x v="1"/>
    <s v="Mosqueteiros de Paraisópolis"/>
    <x v="7"/>
    <s v="2018-02-19T14:32:37.091494"/>
    <s v="2018-06-14T23:59:59.999999"/>
    <s v="Associação Brasileira de Esgrimistas"/>
    <s v="ABE - Associação Brasileira de Esgrimistas"/>
    <s v="São Paulo"/>
    <x v="0"/>
    <s v="mosqueteiros_de_paraisopolis_ebde"/>
    <n v="13290"/>
    <n v="44.3"/>
    <x v="1"/>
    <s v="finished"/>
  </r>
  <r>
    <n v="71896"/>
    <x v="1"/>
    <s v="esporte é vida"/>
    <x v="7"/>
    <s v="2018-02-20T10:32:28.075341"/>
    <s v="2018-02-21T23:59:59.999999"/>
    <s v="leonardo santos chagas"/>
    <s v="esporte é vida"/>
    <s v="Feira de Santana"/>
    <x v="9"/>
    <s v="esporte_e_vida_6661"/>
    <n v="10"/>
    <n v="2.5"/>
    <x v="1"/>
    <s v="finished"/>
  </r>
  <r>
    <n v="71966"/>
    <x v="1"/>
    <s v="Projeto Bom de Bola"/>
    <x v="7"/>
    <s v="2018-02-21T11:52:12.01578"/>
    <s v="None"/>
    <s v="Associação Esportiva Araguaia"/>
    <s v="Renato Ramos"/>
    <s v="Santo André"/>
    <x v="0"/>
    <s v="projeto_bom_de_bola_associacao_esportiva_araguaia_e031"/>
    <n v="0"/>
    <n v="0"/>
    <x v="0"/>
    <s v="finished"/>
  </r>
  <r>
    <n v="68034"/>
    <x v="1"/>
    <s v="Kalay no Mundial 2018"/>
    <x v="7"/>
    <s v="2018-02-23T20:45:39.885518"/>
    <s v="2018-04-24T23:59:59.999999"/>
    <s v="Giuliana Rollo"/>
    <s v="Kalay Marques"/>
    <s v="Boituva"/>
    <x v="0"/>
    <s v="kalaynomundial2018"/>
    <n v="4729"/>
    <s v="18,134059360380398"/>
    <x v="1"/>
    <s v="finished"/>
  </r>
  <r>
    <n v="71561"/>
    <x v="1"/>
    <s v="Contribua com o reparo da Academia Templo Shaolin!"/>
    <x v="7"/>
    <s v="2018-02-26T14:52:21.127136"/>
    <s v="2018-07-02T23:59:59.999999"/>
    <s v="Fábio Cruz do Nascimento Silva"/>
    <s v="Fabio Shaolin"/>
    <s v="Olinda"/>
    <x v="13"/>
    <s v="reparo_templo_shaolin"/>
    <n v="260"/>
    <s v="4,333333333333333"/>
    <x v="1"/>
    <s v="finished"/>
  </r>
  <r>
    <n v="72244"/>
    <x v="0"/>
    <s v="Campeonato Universitário de Lutas"/>
    <x v="7"/>
    <s v="2018-02-26T16:23:36.616494"/>
    <s v="2018-03-28T23:59:59.999999"/>
    <s v="Omar Taky El Din"/>
    <m/>
    <s v="Abadia de Goiás"/>
    <x v="1"/>
    <s v="participacao_em_campeonato_universitario_em_kung_fu_wushu_b00e"/>
    <n v="0"/>
    <n v="0"/>
    <x v="0"/>
    <s v="finished"/>
  </r>
  <r>
    <n v="72319"/>
    <x v="1"/>
    <s v="Ivan Albano no Campeonato Mundial Ultraman Hawaii"/>
    <x v="7"/>
    <s v="2018-02-27T20:08:37.114363"/>
    <s v="2018-03-11T23:59:59.999999"/>
    <s v="Ivan Roberto de Campos Albano Junior"/>
    <s v="Ivan Roberto de Campos Albano Junior"/>
    <s v="Moji Mirim"/>
    <x v="0"/>
    <s v="ultraman_hawaii_ivan_albano"/>
    <n v="1100"/>
    <s v="16,923076923076923"/>
    <x v="1"/>
    <s v="finished"/>
  </r>
  <r>
    <n v="72299"/>
    <x v="1"/>
    <s v="Campeonato Brasileiro de Cubo Magico 2018"/>
    <x v="7"/>
    <s v="2018-02-28T01:57:21.814537"/>
    <s v="None"/>
    <s v="Gabriel Cantanhede Vieira"/>
    <s v="Gabriel Cantanhede "/>
    <s v="São Luís"/>
    <x v="16"/>
    <s v="CantanhedenoBR"/>
    <n v="30"/>
    <n v="2"/>
    <x v="1"/>
    <s v="finished"/>
  </r>
  <r>
    <n v="72431"/>
    <x v="1"/>
    <s v="Voleibol União a caminho do crescimento"/>
    <x v="7"/>
    <s v="2018-03-01T13:17:25.304072"/>
    <s v="2018-06-29T23:59:59.999999"/>
    <s v="LEONARDO HENRIQUE DE LIMA "/>
    <s v="VUB Voleibol União Bauruense"/>
    <s v="Bauru"/>
    <x v="0"/>
    <s v="voleibol_uniao_liga_2018_a_caminho_do_crescimento_ed5e"/>
    <n v="140"/>
    <n v="0.7"/>
    <x v="1"/>
    <s v="finished"/>
  </r>
  <r>
    <n v="72464"/>
    <x v="1"/>
    <s v="Diego na KTR !"/>
    <x v="7"/>
    <s v="2018-03-01T15:55:02.661483"/>
    <s v="None"/>
    <s v="Diego Inácio da Silva"/>
    <s v="Diego Inácio da Silva"/>
    <s v="Campos do Jordão"/>
    <x v="0"/>
    <s v="diego_na_ktr_6a5c"/>
    <n v="0"/>
    <n v="0"/>
    <x v="0"/>
    <s v="finished"/>
  </r>
  <r>
    <n v="72606"/>
    <x v="1"/>
    <s v="Primeira meia maratona "/>
    <x v="7"/>
    <s v="2018-03-04T00:53:40.515496"/>
    <s v="2018-03-29T23:59:59.999999"/>
    <s v="Jeferson Henrique Pires Silva "/>
    <s v="None"/>
    <s v="Rio de Janeiro"/>
    <x v="4"/>
    <s v="primeira_meia_maratona_8701"/>
    <n v="0"/>
    <n v="0"/>
    <x v="0"/>
    <s v="finished"/>
  </r>
  <r>
    <n v="72624"/>
    <x v="1"/>
    <s v="Projeto Fórmula Vee - João Pedro"/>
    <x v="7"/>
    <s v="2018-03-04T22:38:58.306472"/>
    <s v="2018-04-05T23:59:59.999999"/>
    <s v="João Pedro Guedes Silva"/>
    <m/>
    <s v="São Paulo"/>
    <x v="0"/>
    <s v="projetoformulavee"/>
    <n v="1525"/>
    <s v="41,21621621621622"/>
    <x v="1"/>
    <s v="finished"/>
  </r>
  <r>
    <n v="72610"/>
    <x v="1"/>
    <s v="BARRA FIXA- OUGHT FITNESS"/>
    <x v="7"/>
    <s v="2018-03-05T04:26:30.514118"/>
    <s v="2019-02-25T23:59:59.999999"/>
    <s v="Fredson da silva Oliveira"/>
    <s v="Fredson Oliveira"/>
    <s v="Macaé"/>
    <x v="4"/>
    <s v="barra_fixa_ought_fitness_a86f"/>
    <n v="210"/>
    <n v="0.42"/>
    <x v="1"/>
    <s v="finished"/>
  </r>
  <r>
    <n v="69273"/>
    <x v="1"/>
    <s v="Girls For It!"/>
    <x v="7"/>
    <s v="2018-03-09T16:03:39.828891"/>
    <s v="2018-03-27T23:59:59.999999"/>
    <s v="Ana Paula Polegatch"/>
    <s v="Ana Polegatch"/>
    <s v="São Paulo"/>
    <x v="0"/>
    <s v="GirlsForIt"/>
    <n v="9368"/>
    <s v="6,245333333333333"/>
    <x v="1"/>
    <s v="finished"/>
  </r>
  <r>
    <n v="73018"/>
    <x v="1"/>
    <s v="Uma bike para um Sasquatch"/>
    <x v="7"/>
    <s v="2018-03-12T12:22:43.531398"/>
    <s v="2018-03-27T23:59:59.999999"/>
    <s v="Gabriel Quintero Lorenzi"/>
    <s v="Gabriel Quintero Lorenzi"/>
    <s v="São José dos Campos"/>
    <x v="0"/>
    <s v="uma_bike_para_um_sasquatch_1960"/>
    <n v="950"/>
    <s v="13,571428571428571"/>
    <x v="1"/>
    <s v="finished"/>
  </r>
  <r>
    <n v="72255"/>
    <x v="1"/>
    <s v="Rebeca no Mundial"/>
    <x v="7"/>
    <s v="2018-03-12T15:42:36.407378"/>
    <s v="2018-05-16T23:59:59.999999"/>
    <s v="Rebeca Abreu dos Santos"/>
    <s v="Rebeca Velejadora"/>
    <s v="Rio de Janeiro"/>
    <x v="4"/>
    <s v="rebeca_no_mundial_cefb"/>
    <n v="14470"/>
    <s v="101,90140845070422"/>
    <x v="1"/>
    <s v="finished"/>
  </r>
  <r>
    <n v="73658"/>
    <x v="0"/>
    <s v="Realização do meu sonho !"/>
    <x v="7"/>
    <s v="2018-03-20T15:26:32.984369"/>
    <s v="2018-03-27T23:59:59.999999"/>
    <s v="Gabriel de Morais Pimenta"/>
    <s v="Gabriel de Morais Pimenta"/>
    <s v="Paraná"/>
    <x v="15"/>
    <s v="realizacao_do_meu_sonho_3e51"/>
    <n v="0"/>
    <n v="0"/>
    <x v="0"/>
    <s v="finished"/>
  </r>
  <r>
    <n v="73617"/>
    <x v="0"/>
    <s v="Futebol de Várzea "/>
    <x v="7"/>
    <s v="2018-03-21T14:29:48.023142"/>
    <s v="2018-05-20T23:59:59.999999"/>
    <s v="Marcos Paulo Nestal"/>
    <s v="Primos fc "/>
    <s v="Santo André"/>
    <x v="0"/>
    <s v="Primosfc"/>
    <n v="0"/>
    <n v="0"/>
    <x v="0"/>
    <s v="finished"/>
  </r>
  <r>
    <n v="73724"/>
    <x v="1"/>
    <s v="1GB - First Game Brothers e-Sports"/>
    <x v="7"/>
    <s v="2018-03-21T14:56:48.493599"/>
    <s v="2018-10-24T22:59:59.999999"/>
    <s v="Angelo Farias"/>
    <s v="Angelo Farias"/>
    <s v="Gravataí"/>
    <x v="8"/>
    <s v="1gb"/>
    <n v="35"/>
    <s v="0,23333333333333334"/>
    <x v="1"/>
    <s v="finished"/>
  </r>
  <r>
    <n v="73797"/>
    <x v="1"/>
    <s v="Vini &quot;Koji&quot; Carpov no Gramado International Pro"/>
    <x v="7"/>
    <s v="2018-03-23T00:00:30.564707"/>
    <s v="2018-05-04T23:59:59.999999"/>
    <s v="Valmir Vinicius Lopes Gonzaga de Jesus"/>
    <s v="Vinicius L. G. J. Carpov"/>
    <s v="Gramado"/>
    <x v="8"/>
    <s v="vinicius_koji_carpov_no_gramado_international_pro"/>
    <n v="680"/>
    <s v="60,176991150442475"/>
    <x v="1"/>
    <s v="finished"/>
  </r>
  <r>
    <n v="73915"/>
    <x v="1"/>
    <s v="Vôlei Evolution Jaboticabal"/>
    <x v="7"/>
    <s v="2018-03-25T17:34:55.491082"/>
    <s v="2018-05-21T23:59:59.999999"/>
    <s v="Camila Goloni"/>
    <s v="None"/>
    <s v="Jaboticabal"/>
    <x v="0"/>
    <s v="volei_evolution_jaboticabal_2f72"/>
    <n v="480"/>
    <n v="9.6"/>
    <x v="1"/>
    <s v="finished"/>
  </r>
  <r>
    <n v="73988"/>
    <x v="1"/>
    <s v="lutar em portugal"/>
    <x v="7"/>
    <s v="2018-03-26T11:09:47.279976"/>
    <s v="None"/>
    <s v="mario junior"/>
    <s v="mario junior"/>
    <s v="Rio Grande da Serra"/>
    <x v="0"/>
    <s v="lutar_em_portugal_2fa9"/>
    <n v="0"/>
    <n v="0"/>
    <x v="0"/>
    <s v="finished"/>
  </r>
  <r>
    <n v="74052"/>
    <x v="1"/>
    <s v="JNF Fitness. Galeria Tem Tudo Bangu."/>
    <x v="7"/>
    <s v="2018-03-27T14:21:44.538431"/>
    <s v="2018-05-16T23:59:59.999999"/>
    <s v="JNF Fitness"/>
    <s v="Jonas Nascimento"/>
    <s v="Rio de Janeiro"/>
    <x v="4"/>
    <s v="galeriatemtudobangu"/>
    <n v="0"/>
    <n v="0"/>
    <x v="0"/>
    <s v="finished"/>
  </r>
  <r>
    <n v="70289"/>
    <x v="1"/>
    <s v="Projeto escola de boxe nobre arte ribeirao"/>
    <x v="7"/>
    <s v="2018-03-30T00:51:46.436938"/>
    <s v="None"/>
    <s v="Luan Iglesias Ferracini da Silva"/>
    <s v="Luan Iglesias Ferracini da Silva"/>
    <s v="Ribeirão Preto"/>
    <x v="0"/>
    <s v="escolanobrearteribeirao"/>
    <n v="0"/>
    <n v="0"/>
    <x v="0"/>
    <s v="finished"/>
  </r>
  <r>
    <n v="74514"/>
    <x v="1"/>
    <s v="Patrocínio de Atleta para modalidade Rugby "/>
    <x v="7"/>
    <s v="2018-04-04T03:12:52.368125"/>
    <s v="None"/>
    <s v="Thiago Rodrigo Da Silva"/>
    <s v="Thiago Rodrigo Da Silva"/>
    <s v="São Paulo"/>
    <x v="0"/>
    <s v="cadeira_de_rugby_paraolimpico_thiago"/>
    <n v="0"/>
    <n v="0"/>
    <x v="0"/>
    <s v="finished"/>
  </r>
  <r>
    <n v="70258"/>
    <x v="1"/>
    <s v="Ajude o Paratleta Mauricio Scota"/>
    <x v="7"/>
    <s v="2018-04-06T17:34:51.506431"/>
    <s v="None"/>
    <s v="Gabi Jacobs"/>
    <s v="Mauricio Scota"/>
    <s v="Santa Cruz do Sul"/>
    <x v="8"/>
    <s v="ajude_o_paratleta_mauricio_scota"/>
    <n v="3600"/>
    <n v="12"/>
    <x v="1"/>
    <s v="finished"/>
  </r>
  <r>
    <n v="74475"/>
    <x v="1"/>
    <s v="TORNEIO ESCOTEIRO DE REMO"/>
    <x v="7"/>
    <s v="2018-04-10T11:33:11.966743"/>
    <s v="2018-06-24T23:59:59.999999"/>
    <s v="Erval Allemand"/>
    <s v="7º Grupo de Escoteiros do Mar Benevenuto Cellini"/>
    <s v="Niterói"/>
    <x v="4"/>
    <s v="TER"/>
    <n v="416"/>
    <s v="1,904597083860417"/>
    <x v="1"/>
    <s v="finished"/>
  </r>
  <r>
    <n v="74966"/>
    <x v="1"/>
    <s v="Monociclo sem fronteiras"/>
    <x v="7"/>
    <s v="2018-04-11T22:50:53.813102"/>
    <s v="2018-07-23T23:59:59.999999"/>
    <s v="cafi barbosa otta"/>
    <s v="cafi otta"/>
    <s v="São Paulo"/>
    <x v="0"/>
    <s v="monociclosemfronteiras"/>
    <n v="300"/>
    <n v="1.5"/>
    <x v="1"/>
    <s v="finished"/>
  </r>
  <r>
    <n v="74998"/>
    <x v="0"/>
    <s v="futebol para todos"/>
    <x v="7"/>
    <s v="2018-04-12T12:55:05.309906"/>
    <s v="2018-06-11T23:59:59.999999"/>
    <s v="ALESSANDRO BRAGA"/>
    <m/>
    <s v="Colíder"/>
    <x v="23"/>
    <s v="futebol_para_todos_91da"/>
    <n v="0"/>
    <n v="0"/>
    <x v="0"/>
    <s v="finished"/>
  </r>
  <r>
    <n v="75021"/>
    <x v="1"/>
    <s v="Mundial Wakeboard Jordânia "/>
    <x v="7"/>
    <s v="2018-04-12T17:32:25.434479"/>
    <s v="2018-04-27T23:59:59.999999"/>
    <s v="Daniel Figueiredo de Castro Araújo "/>
    <s v="None"/>
    <s v="Goiânia"/>
    <x v="1"/>
    <s v="Mundial_Wakeboard"/>
    <n v="50"/>
    <s v="0,14285714285714285"/>
    <x v="1"/>
    <s v="finished"/>
  </r>
  <r>
    <n v="74629"/>
    <x v="1"/>
    <s v="Safe Space na comunidade do Caracol"/>
    <x v="7"/>
    <s v="2018-04-13T08:40:13.796648"/>
    <s v="2019-03-02T23:59:59.999999"/>
    <s v="Associação das Criancas de Rua Unidas"/>
    <s v="Street Child United"/>
    <s v="Rio de Janeiro"/>
    <x v="4"/>
    <s v="futebol_safe_space_precisa_de_recursos_para_reconstruir_o_campo_de_futebol_comunitario_apos_as_tempestades_que_assolaram_o_rio_de_janeiro_dcbc"/>
    <n v="610"/>
    <s v="1,8484848484848484"/>
    <x v="1"/>
    <s v="finished"/>
  </r>
  <r>
    <n v="75379"/>
    <x v="1"/>
    <s v="UM FUTURO MELHOR PARA NOSSOS JOVENS"/>
    <x v="7"/>
    <s v="2018-04-18T00:03:21.905239"/>
    <s v="2018-05-18T23:59:59.999999"/>
    <s v="CENTRO DE PREVENÇÃO E PROTEÇÃO A VIDA - KILAMBA"/>
    <s v="Instituto DIBBRA "/>
    <s v="Belo Horizonte"/>
    <x v="2"/>
    <s v="umfuturomelhor"/>
    <n v="525"/>
    <n v="5.25"/>
    <x v="1"/>
    <s v="finished"/>
  </r>
  <r>
    <n v="75330"/>
    <x v="1"/>
    <s v="Campeonato Mundial de Va'a Taiti  70+"/>
    <x v="7"/>
    <s v="2018-04-19T18:08:10.074651"/>
    <s v="2018-06-14T23:59:59.999999"/>
    <s v="Marcelo Lustosa Caillaux"/>
    <s v="Suzane Simões"/>
    <s v="Niterói"/>
    <x v="4"/>
    <s v="mundialvaa2018"/>
    <n v="775"/>
    <s v="2,3919753086419755"/>
    <x v="1"/>
    <s v="finished"/>
  </r>
  <r>
    <n v="52801"/>
    <x v="1"/>
    <s v="Digital Cycling"/>
    <x v="7"/>
    <s v="2018-04-25T11:54:38.06088"/>
    <s v="2018-06-04T23:59:59.999999"/>
    <s v="Beto Sguissardi"/>
    <s v="Digital Cycling"/>
    <s v="São Paulo"/>
    <x v="0"/>
    <s v="digitalcycling"/>
    <n v="80"/>
    <s v="3,8095238095238093"/>
    <x v="1"/>
    <s v="finished"/>
  </r>
  <r>
    <n v="75990"/>
    <x v="0"/>
    <s v="Parakarate no PAN"/>
    <x v="7"/>
    <s v="2018-04-30T16:28:39.936618"/>
    <s v="2018-06-05T23:59:59.999999"/>
    <s v="Ariel Roberth Longo "/>
    <s v="None"/>
    <s v="São Paulo"/>
    <x v="0"/>
    <s v="parakarate_no_pan"/>
    <n v="5740"/>
    <s v="100,7017543859649"/>
    <x v="1"/>
    <s v="finished"/>
  </r>
  <r>
    <n v="74258"/>
    <x v="1"/>
    <s v="#vainat - Rumo á Tokyo 2020"/>
    <x v="7"/>
    <s v="2018-05-01T11:09:32.082474"/>
    <s v="2018-05-21T23:59:59.999999"/>
    <s v="natália mayara azevedo da costa"/>
    <s v="Natália Mayara Azevedo da Costa"/>
    <s v="Brasília"/>
    <x v="5"/>
    <s v="vainat"/>
    <n v="4390"/>
    <s v="12,194444444444445"/>
    <x v="1"/>
    <s v="finished"/>
  </r>
  <r>
    <n v="76417"/>
    <x v="0"/>
    <s v="Skate PN "/>
    <x v="7"/>
    <s v="2018-05-03T13:45:07.43378"/>
    <s v="2018-07-02T23:59:59.999999"/>
    <s v="Pereira Wanderson"/>
    <s v="Pereira Wanderson"/>
    <s v="Penalva"/>
    <x v="16"/>
    <s v="skate_pn_7b86"/>
    <n v="0"/>
    <n v="0"/>
    <x v="0"/>
    <s v="finished"/>
  </r>
  <r>
    <n v="76355"/>
    <x v="1"/>
    <s v="#ForTheLadies"/>
    <x v="7"/>
    <s v="2018-05-08T17:36:30.431531"/>
    <s v="2018-10-26T22:59:59.999999"/>
    <s v="BEATRIZ GARCIA DAMASCENO"/>
    <s v="Ladies of Helltown"/>
    <s v="São Paulo"/>
    <x v="0"/>
    <s v="fortheladies_2018"/>
    <n v="1436"/>
    <s v="9,573333333333334"/>
    <x v="1"/>
    <s v="finished"/>
  </r>
  <r>
    <n v="76917"/>
    <x v="1"/>
    <s v="Alê Filippini no IronMan 70.3 World Championship"/>
    <x v="7"/>
    <s v="2018-05-13T19:13:13.470737"/>
    <s v="2018-08-11T23:59:59.999999"/>
    <s v="Rodrigo Araújo"/>
    <s v="Rodrigo Araújo"/>
    <s v="São Paulo"/>
    <x v="0"/>
    <s v="alenomundialdoironman703"/>
    <n v="3880"/>
    <s v="28,74074074074074"/>
    <x v="1"/>
    <s v="finished"/>
  </r>
  <r>
    <n v="77674"/>
    <x v="0"/>
    <s v="Pista Futuros Campeões"/>
    <x v="7"/>
    <s v="2018-05-25T22:31:43.594945"/>
    <s v="2018-06-23T23:59:59.999999"/>
    <s v="Georges Kirsteller Ryoki Inoue"/>
    <s v="Georges K. Ryoki Inoue"/>
    <s v="Campos do Jordão"/>
    <x v="0"/>
    <s v="pistafuturoscampeoes"/>
    <n v="0"/>
    <n v="0"/>
    <x v="0"/>
    <s v="finished"/>
  </r>
  <r>
    <n v="77710"/>
    <x v="1"/>
    <s v="Bike elétrica caseira"/>
    <x v="7"/>
    <s v="2018-05-28T17:49:54.126473"/>
    <s v="2018-06-08T23:59:59.999999"/>
    <s v="Mayra Goldschmidt Abbondanza"/>
    <s v="Pedro Abucham"/>
    <s v="São Paulo"/>
    <x v="0"/>
    <s v="e-bikePedro"/>
    <n v="2745"/>
    <s v="103,58490566037736"/>
    <x v="1"/>
    <s v="finished"/>
  </r>
  <r>
    <n v="76819"/>
    <x v="1"/>
    <s v="Rafa ultraking 36 horas no ar "/>
    <x v="7"/>
    <s v="2018-05-30T21:02:26.06534"/>
    <s v="None"/>
    <s v="Rafael Palmeira "/>
    <s v="Rafa 36 horas no ar"/>
    <s v="Mogi das Cruzes"/>
    <x v="0"/>
    <s v="rafa_ultraking_36_horas_no_ar_0020"/>
    <n v="650"/>
    <n v="6.5"/>
    <x v="1"/>
    <s v="finished"/>
  </r>
  <r>
    <n v="77896"/>
    <x v="1"/>
    <s v="Diário de Bordo - Isabella Conti"/>
    <x v="7"/>
    <s v="2018-06-01T15:02:15.296133"/>
    <s v="2018-07-16T23:59:59.999999"/>
    <s v="Leandro Conti"/>
    <s v="Leandro Conti"/>
    <s v="Juiz de Fora"/>
    <x v="2"/>
    <s v="isabellaconti"/>
    <n v="5167"/>
    <n v="8.2015873015873009"/>
    <x v="1"/>
    <s v="finished"/>
  </r>
  <r>
    <n v="34279"/>
    <x v="0"/>
    <s v="Karatê: a arte de transformar vidas"/>
    <x v="7"/>
    <s v="2018-06-05T16:33:18.454212"/>
    <s v="2018-08-04T23:59:59.999999"/>
    <s v="Renato Frossard Cardoso Nakamura"/>
    <s v="Renato Frossard Cardoso Nakamura"/>
    <s v="Belo Horizonte"/>
    <x v="2"/>
    <s v="artedetransformarvidaskarate"/>
    <n v="0"/>
    <n v="0"/>
    <x v="0"/>
    <s v="finished"/>
  </r>
  <r>
    <n v="77774"/>
    <x v="1"/>
    <s v="MALU 2018 - RUMO À SANTOS/SP"/>
    <x v="7"/>
    <s v="2018-06-06T13:31:04.703292"/>
    <s v="2018-08-05T23:59:59.999999"/>
    <s v="Jovita José Rosa"/>
    <s v="Malu Rosa Santos/SP Agosto/2018"/>
    <s v="Santos"/>
    <x v="0"/>
    <s v="maluRosa_2018_rumo_a_santos_sp_6e12"/>
    <n v="550"/>
    <n v="11"/>
    <x v="1"/>
    <s v="finished"/>
  </r>
  <r>
    <n v="78355"/>
    <x v="1"/>
    <s v="Pedro rumo ao Chile!"/>
    <x v="7"/>
    <s v="2018-06-06T17:47:03.47592"/>
    <s v="2018-06-29T23:59:59.999999"/>
    <s v="Mariana de Almeida Castanheira"/>
    <s v="Pedro Mariano"/>
    <s v="Belo Horizonte"/>
    <x v="2"/>
    <s v="pedro_rumo_ao_chile"/>
    <n v="465"/>
    <s v="13,285714285714286"/>
    <x v="1"/>
    <s v="finished"/>
  </r>
  <r>
    <n v="78467"/>
    <x v="1"/>
    <s v="projeto reboliço de futebol"/>
    <x v="7"/>
    <s v="2018-06-08T10:29:35.753513"/>
    <s v="2018-07-08T23:59:59.999999"/>
    <s v="Wallace oliveira silva"/>
    <s v="Wallace Sheik"/>
    <s v="Niterói"/>
    <x v="4"/>
    <s v="projeto_rebolico_de_futebol_173b"/>
    <n v="0"/>
    <n v="0"/>
    <x v="0"/>
    <s v="finished"/>
  </r>
  <r>
    <n v="78468"/>
    <x v="1"/>
    <s v="Templo do Wing Chun Kung Fu / Shaolin Chuan"/>
    <x v="7"/>
    <s v="2018-06-08T13:06:25.299204"/>
    <s v="2019-06-08T23:59:59.999999"/>
    <s v="Joaquim José Martins Neto"/>
    <s v="Templo Wing Chun Kung Fu"/>
    <s v="São José do Rio Preto"/>
    <x v="0"/>
    <s v="templo_do_wing_chun_kung_fu_shaolin_chuan_c82b"/>
    <n v="20"/>
    <s v="0,13333333333333333"/>
    <x v="1"/>
    <s v="finished"/>
  </r>
  <r>
    <n v="78349"/>
    <x v="1"/>
    <s v="Bruna Mahn é Brasil em Kona"/>
    <x v="7"/>
    <s v="2018-06-10T16:35:55.811739"/>
    <s v="2018-06-30T23:59:59.999999"/>
    <s v="Bruna Saglietti MAhn"/>
    <s v="Bruna Saglietti Mahn"/>
    <s v="São Paulo"/>
    <x v="0"/>
    <s v="bmahn_kona"/>
    <n v="24164"/>
    <s v="104,52361816783473"/>
    <x v="1"/>
    <s v="finished"/>
  </r>
  <r>
    <n v="78598"/>
    <x v="1"/>
    <s v="Um sonho chamado Brasil Ride"/>
    <x v="7"/>
    <s v="2018-06-10T22:17:52.463138"/>
    <s v="None"/>
    <s v="Cairo Donatti"/>
    <s v="Cairo Donatti"/>
    <s v="Guaratinga"/>
    <x v="9"/>
    <s v="um_sonho_chamado_brasil_ride_9ff7"/>
    <n v="10"/>
    <s v="0,11976047904191617"/>
    <x v="1"/>
    <s v="finished"/>
  </r>
  <r>
    <n v="78731"/>
    <x v="1"/>
    <s v="Alrimar representando Brasil no Toughmann NYC"/>
    <x v="7"/>
    <s v="2018-06-15T02:34:23.486302"/>
    <s v="2018-08-29T23:59:59.999999"/>
    <s v="Alrimar Dias Rocha Sobrinho"/>
    <s v="Alrimar Dias Rocha Sobrinho"/>
    <s v="Campinas"/>
    <x v="0"/>
    <s v="alrimar_representando_brasil_no_toughmann_nyc_2478"/>
    <n v="0"/>
    <n v="0"/>
    <x v="0"/>
    <s v="finished"/>
  </r>
  <r>
    <n v="78858"/>
    <x v="1"/>
    <s v="Escaladores rumo a um sonho"/>
    <x v="7"/>
    <s v="2018-06-16T13:11:11.49868"/>
    <s v="2018-10-16T23:59:59.999999"/>
    <s v="Patrícia Antunes Silva"/>
    <s v="Patrícia Antunes Silva"/>
    <s v="Belo Horizonte"/>
    <x v="2"/>
    <s v="escaladoresrumoaosonho"/>
    <n v="7288"/>
    <s v="8,097777777777777"/>
    <x v="1"/>
    <s v="finished"/>
  </r>
  <r>
    <n v="78922"/>
    <x v="1"/>
    <s v="Gabi Vasconcelos no Mundial"/>
    <x v="7"/>
    <s v="2018-06-18T12:32:39.247669"/>
    <s v="2018-09-16T23:59:59.999999"/>
    <s v="Gabriela Lima de Vasconcelos"/>
    <s v="Gabriela Vasconcelos"/>
    <s v="Campinas"/>
    <x v="0"/>
    <s v="gabivasconcelosnomundial"/>
    <n v="340"/>
    <s v="2,2666666666666666"/>
    <x v="1"/>
    <s v="finished"/>
  </r>
  <r>
    <n v="77785"/>
    <x v="1"/>
    <s v="Wesley Franco - Em busca de um sonho"/>
    <x v="7"/>
    <s v="2018-06-19T15:19:44.356051"/>
    <s v="2018-07-17T23:59:59.999999"/>
    <s v="Milton Seigi Hayashi"/>
    <s v="Milton Hayashi"/>
    <s v="Bastos"/>
    <x v="0"/>
    <s v="wesley_franco_em_busca_de_um_sonho"/>
    <n v="30700"/>
    <s v="105,86206896551724"/>
    <x v="1"/>
    <s v="finished"/>
  </r>
  <r>
    <n v="79066"/>
    <x v="1"/>
    <s v="Seminário &quot;Os Pioneiros&quot;"/>
    <x v="7"/>
    <s v="2018-06-20T23:01:26.316996"/>
    <s v="2018-07-14T23:59:59.999999"/>
    <s v="Associação de Judô Master RJ"/>
    <s v="Associação de Judô Veteranos do Rio de Janeiro"/>
    <s v="Rio de Janeiro"/>
    <x v="4"/>
    <s v="seminario_os_pioneiros"/>
    <n v="7700"/>
    <s v="110,72716108501113"/>
    <x v="1"/>
    <s v="finished"/>
  </r>
  <r>
    <n v="78312"/>
    <x v="1"/>
    <s v="Projeto Social Nove de Julho"/>
    <x v="7"/>
    <s v="2018-06-21T18:41:23.018138"/>
    <s v="2018-11-16T23:59:59.999999"/>
    <s v="Dayana Dias dos Santos Silva  "/>
    <s v="Ana Karolyna"/>
    <s v="São Paulo"/>
    <x v="0"/>
    <s v="projeto_social_nove_de_julho_b71b"/>
    <n v="40"/>
    <n v="0.16"/>
    <x v="1"/>
    <s v="finished"/>
  </r>
  <r>
    <n v="79349"/>
    <x v="1"/>
    <s v="bolão catártico 🐥"/>
    <x v="7"/>
    <s v="2018-06-26T12:03:56.131131"/>
    <s v="2018-06-27T23:59:59.999999"/>
    <s v="Beatriz Loguercio Bouskela"/>
    <s v="Bia Bouskela"/>
    <s v="São Paulo"/>
    <x v="0"/>
    <s v="bolao_catartico"/>
    <n v="225"/>
    <n v="1500"/>
    <x v="1"/>
    <s v="finished"/>
  </r>
  <r>
    <n v="79510"/>
    <x v="1"/>
    <s v="Unesp no LIU 2018"/>
    <x v="7"/>
    <s v="2018-06-28T17:07:38.422675"/>
    <s v="2018-09-26T23:59:59.999999"/>
    <s v="AAAEF Unesp Prudente"/>
    <s v="AAAEF Unesp Prudente"/>
    <s v="Presidente Prudente"/>
    <x v="0"/>
    <s v="unesp_no_liu_2018_03a2"/>
    <n v="60"/>
    <n v="0.24"/>
    <x v="1"/>
    <s v="finished"/>
  </r>
  <r>
    <n v="78730"/>
    <x v="1"/>
    <s v="Troia - Único brasileiro Mundial de Calistenia"/>
    <x v="7"/>
    <s v="2018-06-29T15:29:36.276655"/>
    <s v="2018-08-11T23:59:59.999999"/>
    <s v="Lucas Lopes de Lima"/>
    <s v="Troia Lima"/>
    <s v="Brasília"/>
    <x v="5"/>
    <s v="troia"/>
    <n v="150"/>
    <s v="1,1104514207115477"/>
    <x v="1"/>
    <s v="finished"/>
  </r>
  <r>
    <n v="79760"/>
    <x v="1"/>
    <s v="Marina Nassar no mundial de triathlon na Australia"/>
    <x v="7"/>
    <s v="2018-07-04T00:43:15.792913"/>
    <s v="2018-08-13T23:59:59.999999"/>
    <s v="Marina Nassar"/>
    <s v="Marina Nassar"/>
    <s v="Ribeirão Preto"/>
    <x v="0"/>
    <s v="marina_nassar_no_mundial_de_triathlon_na_australia_cca7"/>
    <n v="5000"/>
    <s v="55,55555555555556"/>
    <x v="1"/>
    <s v="finished"/>
  </r>
  <r>
    <n v="79790"/>
    <x v="1"/>
    <s v="Apoio à abertura de novas vias na Pedra da Divisa"/>
    <x v="7"/>
    <s v="2018-07-06T11:40:54.560995"/>
    <s v="2018-11-01T23:59:59.999999"/>
    <s v="André Funari"/>
    <s v="André Funari"/>
    <s v="São Bento do Sapucaí"/>
    <x v="0"/>
    <s v="abertura_de_novo_setor_na_pedra_da_divisa_sao_bento_do_sapucai_sp_121c"/>
    <n v="490"/>
    <n v="9.8000000000000007"/>
    <x v="1"/>
    <s v="finished"/>
  </r>
  <r>
    <n v="79671"/>
    <x v="1"/>
    <s v="RUMO AO IRONMAN 70.3 FLORIANÓPOLIS"/>
    <x v="7"/>
    <s v="2018-07-10T09:55:56.489534"/>
    <s v="2019-04-01T23:59:59.999999"/>
    <s v="NICOLAS RESENDE JUSTE"/>
    <s v="NICOLAS RESENDE JUSTE - FUTURO FINISHER IRONMAN 70.3"/>
    <s v="Florianópolis"/>
    <x v="6"/>
    <s v="rumo_ao_ironman_70_3_florianopolis_ee5c"/>
    <n v="0"/>
    <n v="0"/>
    <x v="0"/>
    <s v="finished"/>
  </r>
  <r>
    <n v="79753"/>
    <x v="1"/>
    <s v="Ajude o Paratleta Jaime Ruiz representar o Brasil"/>
    <x v="7"/>
    <s v="2018-07-10T14:45:23.488492"/>
    <s v="2018-10-08T23:59:59.999999"/>
    <s v="Jaime Gonzalez Ruiz"/>
    <s v="Jaime Ruiz"/>
    <s v="São Paulo"/>
    <x v="0"/>
    <s v="jaimeruizkarate"/>
    <n v="620"/>
    <s v="4,133333333333334"/>
    <x v="1"/>
    <s v="finished"/>
  </r>
  <r>
    <n v="77792"/>
    <x v="1"/>
    <s v="San Diego Rugby no Valentín"/>
    <x v="7"/>
    <s v="2018-07-14T21:42:24.087053"/>
    <s v="2018-10-12T23:59:59.999999"/>
    <s v="Estêfani Favaron Pereira"/>
    <s v="San Diego Rugby Club"/>
    <s v="Porto Alegre"/>
    <x v="8"/>
    <s v="san_diego_rugby_no_valentin_8528"/>
    <n v="350"/>
    <s v="2,5811209439528024"/>
    <x v="1"/>
    <s v="finished"/>
  </r>
  <r>
    <n v="79731"/>
    <x v="1"/>
    <s v="Equipe brasileira de Taekwon-do na Austrália"/>
    <x v="7"/>
    <s v="2018-07-16T21:14:48.392224"/>
    <s v="2018-08-25T23:59:59.999999"/>
    <s v="Dante Galluzzi Polesi"/>
    <s v="Dante Galluzzi Polesi"/>
    <s v="Campinas"/>
    <x v="0"/>
    <s v="tkdbrasil"/>
    <n v="420"/>
    <s v="2,7096774193548385"/>
    <x v="1"/>
    <s v="finished"/>
  </r>
  <r>
    <n v="78264"/>
    <x v="1"/>
    <s v="6º Campeonato Brasileiro de Bike Polo"/>
    <x v="7"/>
    <s v="2018-07-19T12:15:20.64235"/>
    <s v="2018-08-28T23:59:59.999999"/>
    <s v="Deisy da Motta Christoff"/>
    <s v="Bike Polo Floripa"/>
    <s v="Florianópolis"/>
    <x v="6"/>
    <s v="brasileirobikepolo2018"/>
    <n v="810"/>
    <n v="18"/>
    <x v="1"/>
    <s v="finished"/>
  </r>
  <r>
    <n v="79003"/>
    <x v="1"/>
    <s v="SÃO JOSÉ + FORTE !"/>
    <x v="7"/>
    <s v="2018-07-19T17:15:50.052948"/>
    <s v="2018-08-30T23:59:59.999999"/>
    <s v="SÃO JOSÉ ESPORTE CLUBE"/>
    <s v="SÃO JOSÉ ESPORTE CLUBE"/>
    <s v="São José dos Campos"/>
    <x v="0"/>
    <s v="sjec"/>
    <n v="770"/>
    <n v="1.78637713437268"/>
    <x v="1"/>
    <s v="finished"/>
  </r>
  <r>
    <n v="80704"/>
    <x v="1"/>
    <s v="Fabricação de Uma Bicicleta Elétrica Estilo Custom"/>
    <x v="7"/>
    <s v="2018-07-23T23:32:52.243515"/>
    <s v="2018-12-20T23:59:59.999999"/>
    <s v="João Carlos da Silva"/>
    <s v="João Carlos"/>
    <s v="São Paulo"/>
    <x v="0"/>
    <s v="fabricacao_de_uma_bicicleta_eletrica_estilo_custom_bd0c"/>
    <n v="20"/>
    <s v="0,3333333333333333"/>
    <x v="1"/>
    <s v="finished"/>
  </r>
  <r>
    <n v="25808"/>
    <x v="1"/>
    <s v="Mais Esporte - Projeto More"/>
    <x v="7"/>
    <s v="2018-07-24T17:37:17.766094"/>
    <s v="None"/>
    <s v="MORE"/>
    <s v="Projeto More"/>
    <s v="Niterói"/>
    <x v="4"/>
    <s v="moreesporte"/>
    <n v="70"/>
    <s v="1,7699115044247788"/>
    <x v="1"/>
    <s v="finished"/>
  </r>
  <r>
    <n v="80811"/>
    <x v="1"/>
    <s v="undergroud coffee"/>
    <x v="7"/>
    <s v="2018-07-25T23:58:27.358056"/>
    <s v="None"/>
    <s v="rodrigo dutra madalena de oliveira"/>
    <s v="rodrigo dutra"/>
    <s v="Tubarão"/>
    <x v="6"/>
    <s v="undergroud_coffee_tuba"/>
    <n v="0"/>
    <n v="0"/>
    <x v="0"/>
    <s v="finished"/>
  </r>
  <r>
    <n v="81270"/>
    <x v="1"/>
    <s v="Isabella Conti - Diário de Bordo"/>
    <x v="7"/>
    <s v="2018-08-03T01:25:59.541013"/>
    <s v="2018-09-21T23:59:59.999999"/>
    <s v="Leandro Conti"/>
    <s v="Leandro Conti"/>
    <s v="Juiz de Fora"/>
    <x v="2"/>
    <s v="mundialisabellaconti"/>
    <n v="6473"/>
    <s v="36,988571428571426"/>
    <x v="1"/>
    <s v="finished"/>
  </r>
  <r>
    <n v="80713"/>
    <x v="1"/>
    <s v="Me ajude com meus sonhos"/>
    <x v="7"/>
    <s v="2018-08-04T17:46:02.285252"/>
    <s v="2019-08-04T23:59:59.999999"/>
    <s v="Mike Carlos"/>
    <s v="Mike Carlos"/>
    <s v="Juiz de Fora"/>
    <x v="2"/>
    <s v="me_ajude_com_meus_sonhos_f3e1"/>
    <n v="0"/>
    <n v="0"/>
    <x v="0"/>
    <s v="finished"/>
  </r>
  <r>
    <n v="81454"/>
    <x v="0"/>
    <s v="Rose no Everest "/>
    <x v="7"/>
    <s v="2018-08-06T22:19:24.640585"/>
    <s v="2018-10-05T23:59:59.999999"/>
    <s v="Rose Eidman "/>
    <s v="Rose Eidman "/>
    <s v="São Paulo"/>
    <x v="0"/>
    <s v="Everest"/>
    <n v="230"/>
    <s v="0,5111111111111111"/>
    <x v="0"/>
    <s v="finished"/>
  </r>
  <r>
    <n v="81508"/>
    <x v="0"/>
    <s v="Avante Paraclimb Brasil"/>
    <x v="7"/>
    <s v="2018-08-08T01:01:37.127835"/>
    <s v="2018-08-28T23:59:59.999999"/>
    <s v="LUCIANO FRAZÃO DA SILVA"/>
    <s v="Avante Paraclimb Brasil"/>
    <s v="Brasília"/>
    <x v="5"/>
    <s v="avante_paraclimb_brasil"/>
    <n v="140"/>
    <s v="0,8630707440594533"/>
    <x v="0"/>
    <s v="finished"/>
  </r>
  <r>
    <n v="78779"/>
    <x v="1"/>
    <s v="FLIX.FIT"/>
    <x v="7"/>
    <s v="2018-08-10T10:15:33.493798"/>
    <s v="2018-10-09T23:59:59.999999"/>
    <s v="Vinicius Fiamenghi"/>
    <s v="Vinicius Fiamenghi"/>
    <s v="Caxias do Sul"/>
    <x v="8"/>
    <s v="flixfit"/>
    <n v="195"/>
    <n v="0.78"/>
    <x v="1"/>
    <s v="finished"/>
  </r>
  <r>
    <n v="81948"/>
    <x v="0"/>
    <s v="test"/>
    <x v="7"/>
    <s v="2018-08-15T14:55:54.583575"/>
    <s v="2018-10-14T23:59:59.999999"/>
    <s v="Ozi Lima"/>
    <s v="None"/>
    <s v="São Paulo"/>
    <x v="0"/>
    <s v="test_32fe"/>
    <n v="0"/>
    <n v="0"/>
    <x v="0"/>
    <s v="finished"/>
  </r>
  <r>
    <n v="82000"/>
    <x v="1"/>
    <s v="AJUDANDO A CRESCER"/>
    <x v="7"/>
    <s v="2018-08-16T08:08:37.31043"/>
    <s v="None"/>
    <s v="Andressa Cardoso da Silva"/>
    <s v="Andressa Cardoso da Silva"/>
    <s v="São Paulo"/>
    <x v="0"/>
    <s v="ajudando_a_crescer_d11f"/>
    <n v="0"/>
    <n v="0"/>
    <x v="0"/>
    <s v="finished"/>
  </r>
  <r>
    <n v="81900"/>
    <x v="0"/>
    <s v="[NBA Los Angeles] EsporteGringo na Gringa"/>
    <x v="7"/>
    <s v="2018-08-16T15:59:35.483598"/>
    <s v="2018-09-15T23:59:59.999999"/>
    <s v="Thiago Freitas Oliveira"/>
    <s v="Esporte Gringo"/>
    <s v="São Paulo"/>
    <x v="0"/>
    <s v="nbaesportegringonagringala"/>
    <n v="0"/>
    <n v="0"/>
    <x v="0"/>
    <s v="finished"/>
  </r>
  <r>
    <n v="82267"/>
    <x v="1"/>
    <s v="Quem tem bola vai a Roma!"/>
    <x v="7"/>
    <s v="2018-08-20T23:50:56.389576"/>
    <s v="2018-11-28T23:59:59.999999"/>
    <s v="Jonio Salles"/>
    <s v="Felipe Salles"/>
    <s v="Porto Alegre"/>
    <x v="8"/>
    <s v="quem_tem_bola_vai_a_roma_c7f2"/>
    <n v="200"/>
    <n v="1"/>
    <x v="1"/>
    <s v="finished"/>
  </r>
  <r>
    <n v="82386"/>
    <x v="1"/>
    <s v="Voa Futsal Feminino da Atlética UNISUAM"/>
    <x v="7"/>
    <s v="2018-08-23T14:26:51.536718"/>
    <s v="2018-09-02T23:59:59.999999"/>
    <s v="Ana Pereira"/>
    <s v="Atlética UNISUAM"/>
    <s v="Rio de Janeiro"/>
    <x v="4"/>
    <s v="voa_atletica_unisuam"/>
    <n v="210"/>
    <n v="13.125"/>
    <x v="1"/>
    <s v="finished"/>
  </r>
  <r>
    <n v="82462"/>
    <x v="1"/>
    <s v="Alma Solar Noronha em Pipa"/>
    <x v="7"/>
    <s v="2018-08-23T19:32:54.037163"/>
    <s v="2018-09-22T23:59:59.999999"/>
    <s v="Alma Solar Noronha "/>
    <s v="Alma Solar Noronha"/>
    <s v="Fernando de Noronha"/>
    <x v="13"/>
    <s v="almasolarnoronha"/>
    <n v="1775"/>
    <s v="11,833333333333334"/>
    <x v="1"/>
    <s v="finished"/>
  </r>
  <r>
    <n v="80868"/>
    <x v="1"/>
    <s v="50km do bem"/>
    <x v="7"/>
    <s v="2018-08-27T17:26:01.504157"/>
    <s v="2018-10-06T23:59:59.999999"/>
    <s v="Geraldo Xavier Leal Neto"/>
    <s v="Neto Leal"/>
    <s v="São Paulo"/>
    <x v="0"/>
    <s v="50km_do_bem"/>
    <n v="1400"/>
    <n v="28"/>
    <x v="1"/>
    <s v="finished"/>
  </r>
  <r>
    <n v="82774"/>
    <x v="1"/>
    <s v="Caravana Missionária ARGENTINA 2018"/>
    <x v="7"/>
    <s v="2018-08-28T23:11:20.040699"/>
    <s v="2018-09-30T23:59:59.999999"/>
    <s v="Priscila Pancoti"/>
    <s v="Elisa Valverde, Priscila Pancoti"/>
    <s v="Rio de Janeiro"/>
    <x v="4"/>
    <s v="caravana-ar2018"/>
    <n v="0"/>
    <n v="0"/>
    <x v="0"/>
    <s v="finished"/>
  </r>
  <r>
    <n v="83076"/>
    <x v="1"/>
    <s v="Por um futebol Melhor"/>
    <x v="7"/>
    <s v="2018-09-03T17:36:23.55124"/>
    <s v="2019-04-01T23:59:59.999999"/>
    <s v="Magno Alcebiades de Souza"/>
    <s v="Magno Alcebiades de Souza"/>
    <s v="Extrema"/>
    <x v="2"/>
    <s v="por_um_futebol_melhor_6fdc"/>
    <n v="0"/>
    <n v="0"/>
    <x v="0"/>
    <s v="finished"/>
  </r>
  <r>
    <n v="83280"/>
    <x v="1"/>
    <s v="VI Taça Estrada Real de Handebol e Basquete"/>
    <x v="7"/>
    <s v="2018-09-06T09:31:15.962911"/>
    <s v="2018-11-10T23:59:59.999999"/>
    <s v="Waldir Tapetti"/>
    <s v="Esporte, lazer e turismo VI Taça Estrada Real - Caxambu MG"/>
    <s v="Caxambu"/>
    <x v="2"/>
    <s v="semelcaxambu"/>
    <n v="0"/>
    <n v="0"/>
    <x v="0"/>
    <s v="finished"/>
  </r>
  <r>
    <n v="83483"/>
    <x v="1"/>
    <s v="Alrimar Toughman 70.3 NYC"/>
    <x v="7"/>
    <s v="2018-09-10T12:33:25.937722"/>
    <s v="2018-09-20T23:59:59.999999"/>
    <s v="Alrimar Dias Rocha Sobrinho"/>
    <s v="Alrimar Dias Rocha Sobrinho"/>
    <s v="Campinas"/>
    <x v="0"/>
    <s v="alrimar_toughman_70_3_nyc_8d1d"/>
    <n v="710"/>
    <s v="26,296296296296298"/>
    <x v="1"/>
    <s v="finished"/>
  </r>
  <r>
    <n v="83508"/>
    <x v="1"/>
    <s v="Rumo ao Campeonato Brasileiro de Atletismo"/>
    <x v="7"/>
    <s v="2018-09-10T17:34:10.998555"/>
    <s v="2018-09-25T23:59:59.999999"/>
    <s v="Ana Carolina Marcusso"/>
    <s v="Mais Velozes "/>
    <s v="Rio de Janeiro"/>
    <x v="4"/>
    <s v="maisvelozes"/>
    <n v="270"/>
    <n v="1.8"/>
    <x v="1"/>
    <s v="finished"/>
  </r>
  <r>
    <n v="83698"/>
    <x v="1"/>
    <s v="Léo Damico no Ultraman Brasil - UB515"/>
    <x v="7"/>
    <s v="2018-09-13T13:13:43.395222"/>
    <s v="None"/>
    <s v="Leonardo Damico"/>
    <s v="Leonardo Damico"/>
    <s v="Ubatuba"/>
    <x v="0"/>
    <s v="leoultraman"/>
    <n v="0"/>
    <n v="0"/>
    <x v="0"/>
    <s v="finished"/>
  </r>
  <r>
    <n v="83851"/>
    <x v="1"/>
    <s v="Brasileiros no mundial de Karate"/>
    <x v="7"/>
    <s v="2018-09-15T20:09:13.144988"/>
    <s v="2018-10-15T23:59:59.999999"/>
    <s v="Renata Borba Gonçalves"/>
    <s v="Renata Borba"/>
    <s v="Conselheiro Lafaiete"/>
    <x v="2"/>
    <s v="brasileiros_no_mundial_de_karate_kyokushin_na_china_31c7"/>
    <n v="0"/>
    <n v="0"/>
    <x v="0"/>
    <s v="finished"/>
  </r>
  <r>
    <n v="84094"/>
    <x v="1"/>
    <s v="Amigos da Luiza Duarte"/>
    <x v="7"/>
    <s v="2018-09-19T14:08:27.54373"/>
    <s v="2019-01-12T23:59:59.999999"/>
    <s v="Luiz Gustavo Duarte"/>
    <s v="Luiz Gustavo Duarte"/>
    <s v="Joinville"/>
    <x v="6"/>
    <s v="amigos_da_luiza_duarte_4ab1"/>
    <n v="3865"/>
    <n v="38.65"/>
    <x v="1"/>
    <s v="finished"/>
  </r>
  <r>
    <n v="83191"/>
    <x v="1"/>
    <s v="DUAS RODAS PARA O NATAL 2018"/>
    <x v="7"/>
    <s v="2018-09-20T20:48:36.236693"/>
    <s v="2018-12-19T23:59:59.999999"/>
    <s v="Associação Instituto Cicloativo do Brasil - ICB"/>
    <s v="Instituto Cicloativo do Brasil"/>
    <s v="São Paulo"/>
    <x v="0"/>
    <s v="projeto2rpn"/>
    <n v="720"/>
    <n v="12"/>
    <x v="1"/>
    <s v="finished"/>
  </r>
  <r>
    <n v="82878"/>
    <x v="0"/>
    <s v="Carabina de Pressão "/>
    <x v="7"/>
    <s v="2018-09-24T10:30:33.76254"/>
    <s v="2018-10-09T23:59:59.999999"/>
    <s v="Alvaro Attilio Correia"/>
    <s v="Alvaro Attilio Correia"/>
    <s v="São Lourenço"/>
    <x v="2"/>
    <s v="carabina_de_pressao_2bea"/>
    <n v="60"/>
    <n v="7.5"/>
    <x v="0"/>
    <s v="finished"/>
  </r>
  <r>
    <n v="84538"/>
    <x v="0"/>
    <s v="Cross Training e Karatê de Contato"/>
    <x v="7"/>
    <s v="2018-09-27T16:37:08.317511"/>
    <s v="2018-11-26T23:59:59.999999"/>
    <s v="Carlos Gustavo dos Santos Higa"/>
    <s v="Carlos Higa"/>
    <s v="Ribeirão Preto"/>
    <x v="0"/>
    <s v="cross_karate"/>
    <n v="0"/>
    <n v="0"/>
    <x v="0"/>
    <s v="finished"/>
  </r>
  <r>
    <n v="84594"/>
    <x v="0"/>
    <s v="vista um atleta"/>
    <x v="7"/>
    <s v="2018-09-28T15:05:57.188023"/>
    <s v="2018-10-23T22:59:59.999999"/>
    <s v="Guilherme Amaral Fontoura"/>
    <s v="Guilherme Amaral Fontoura"/>
    <s v="Rio de Janeiro"/>
    <x v="4"/>
    <s v="vista_um_atleta_105f"/>
    <n v="3610"/>
    <s v="131,27272727272728"/>
    <x v="1"/>
    <s v="finished"/>
  </r>
  <r>
    <n v="84746"/>
    <x v="1"/>
    <s v="Arion em Bogotá"/>
    <x v="7"/>
    <s v="2018-10-01T23:48:57.774567"/>
    <s v="None"/>
    <s v="Arion Santos Linhares"/>
    <s v="Arion Santos"/>
    <s v="Recife"/>
    <x v="13"/>
    <s v="arionembogota"/>
    <n v="350"/>
    <n v="17.5"/>
    <x v="1"/>
    <s v="finished"/>
  </r>
  <r>
    <n v="84889"/>
    <x v="1"/>
    <s v="Aulas de Karatê"/>
    <x v="7"/>
    <s v="2018-10-04T09:14:07.200391"/>
    <s v="2018-12-03T23:59:59.999999"/>
    <s v="Asssociação Beneficiente Maos Solidarias"/>
    <s v="Projeto Mãos Solidárias"/>
    <s v="Brasília"/>
    <x v="5"/>
    <s v="aulas_de_karate_1674"/>
    <n v="0"/>
    <n v="0"/>
    <x v="0"/>
    <s v="finished"/>
  </r>
  <r>
    <n v="85045"/>
    <x v="0"/>
    <s v="Sul Americano de Va'a 2018"/>
    <x v="7"/>
    <s v="2018-10-06T19:35:00.666792"/>
    <s v="2018-11-20T23:59:59.999999"/>
    <s v="Elisangela Bortoletti Oliveira"/>
    <s v="http://www.sulamericanovaa.com/"/>
    <s v="Cabo Frio"/>
    <x v="4"/>
    <s v="sul_americano_de_va_a_2018_fe11"/>
    <n v="1210"/>
    <s v="11,203703703703704"/>
    <x v="0"/>
    <s v="finished"/>
  </r>
  <r>
    <n v="85027"/>
    <x v="1"/>
    <s v="Ajudem as Atletas do Basquete Feminino !!!"/>
    <x v="7"/>
    <s v="2018-10-09T13:02:39.851084"/>
    <s v="2018-11-08T23:59:59.999999"/>
    <s v="Fabiola Cezar"/>
    <s v="Fabiola Cezar"/>
    <s v="Natal"/>
    <x v="15"/>
    <s v="ajudem_as_meninas_do_basquete_feminino_a_jogar_os_jogos_escolares_da_juventude_3c06"/>
    <n v="30"/>
    <n v="0.25"/>
    <x v="1"/>
    <s v="finished"/>
  </r>
  <r>
    <n v="55930"/>
    <x v="1"/>
    <s v="Arte do Gingar - Grupo de Capoeira Gingart's"/>
    <x v="7"/>
    <s v="2018-10-18T12:38:07.463997"/>
    <s v="2018-11-17T23:59:59.999999"/>
    <s v="Sociedade Brasileira de Cultura Popular - Cidade do Garoto"/>
    <s v="Cidade do Garoto"/>
    <s v="Serra"/>
    <x v="3"/>
    <s v="cidadedogaroto"/>
    <n v="0"/>
    <n v="0"/>
    <x v="0"/>
    <s v="finished"/>
  </r>
  <r>
    <n v="85614"/>
    <x v="1"/>
    <s v="Realize nossos sonhos "/>
    <x v="7"/>
    <s v="2018-10-19T00:16:50.399775"/>
    <s v="2018-12-30T23:59:59.999999"/>
    <s v="Lucas Gabriel Araujo Dos Santos"/>
    <s v="Quem sou eu??  Eu sou um campeão!!!"/>
    <s v="Cabo de Santo Agostinho"/>
    <x v="13"/>
    <s v="realize_nossos_sonhos_5374"/>
    <n v="0"/>
    <n v="0"/>
    <x v="0"/>
    <s v="finished"/>
  </r>
  <r>
    <n v="86149"/>
    <x v="1"/>
    <s v="Rédeas da minha vida"/>
    <x v="7"/>
    <s v="2018-10-30T23:14:30.462183"/>
    <s v="None"/>
    <s v="Juliana Ferreira"/>
    <s v="Juliana Ferreira"/>
    <s v="São Paulo"/>
    <x v="0"/>
    <s v="redeas_da_minha_vida_d0b0"/>
    <n v="0"/>
    <n v="0"/>
    <x v="0"/>
    <s v="finished"/>
  </r>
  <r>
    <n v="84809"/>
    <x v="1"/>
    <s v="Cruyff Court Ermelino Matarazzo 2019"/>
    <x v="7"/>
    <s v="2018-11-01T11:29:04.014063"/>
    <s v="2018-12-26T23:59:59.999999"/>
    <s v="INSTITUTO PLATAFORMA BRASIL - IPB"/>
    <m/>
    <s v="São Paulo"/>
    <x v="0"/>
    <s v="osonhonaopodeparar"/>
    <n v="3790"/>
    <s v="2,8074074074074074"/>
    <x v="1"/>
    <s v="finished"/>
  </r>
  <r>
    <n v="85257"/>
    <x v="1"/>
    <s v="TATAMES- CHEERLAKERS"/>
    <x v="7"/>
    <s v="2018-11-02T13:06:22.577614"/>
    <s v="2019-09-22T23:59:59.999999"/>
    <s v="JAQUELINE CAROLINO SANTOS"/>
    <s v="Jaque Carolino Santos"/>
    <s v="Campina do Monte Alegre"/>
    <x v="0"/>
    <s v="tatames_cheerlakers_5538"/>
    <n v="230"/>
    <s v="6,571428571428571"/>
    <x v="1"/>
    <s v="finished"/>
  </r>
  <r>
    <n v="42922"/>
    <x v="1"/>
    <s v="O Estádio Municipal Décio Vitta precisa de ajuda!"/>
    <x v="7"/>
    <s v="2018-11-05T13:59:07.360127"/>
    <s v="2019-02-03T23:59:59.999999"/>
    <s v="Rodrigo Ferraz Moreira73467235387"/>
    <s v="Rio Branco Esporte Clube - Americana - SP"/>
    <s v="Americana"/>
    <x v="0"/>
    <s v="o_estadio_municipal_decio_vitta_merece_respeito_df07"/>
    <n v="134"/>
    <s v="0,25523809523809526"/>
    <x v="1"/>
    <s v="finished"/>
  </r>
  <r>
    <n v="86740"/>
    <x v="1"/>
    <s v="PÂMELA campeã 2019 paracanoagem"/>
    <x v="7"/>
    <s v="2018-11-07T13:45:19.206295"/>
    <s v="2019-06-05T23:59:59.999999"/>
    <s v="PÂMELA STEPHANIE DE LIMA KESSLER"/>
    <s v="PÂMELA KESSLER"/>
    <s v="Curitiba"/>
    <x v="7"/>
    <s v="pamela_paracanoagem"/>
    <n v="0"/>
    <n v="0"/>
    <x v="0"/>
    <s v="finished"/>
  </r>
  <r>
    <n v="86826"/>
    <x v="1"/>
    <s v="Arrecadação para a escolinha do Colorado "/>
    <x v="7"/>
    <s v="2018-11-09T11:21:21.008438"/>
    <s v="2018-12-09T23:59:59.999999"/>
    <s v="Rafael Moreno"/>
    <s v="Rafael Moreno"/>
    <s v="Caucaia"/>
    <x v="19"/>
    <s v="arrecadacao_para_a_escolinha_do_colorado_81e2"/>
    <n v="0"/>
    <n v="0"/>
    <x v="0"/>
    <s v="finished"/>
  </r>
  <r>
    <n v="86654"/>
    <x v="1"/>
    <s v="Projeto Fenix Amorvise e JCRJ"/>
    <x v="7"/>
    <s v="2018-11-10T00:20:52.318277"/>
    <s v="2018-12-10T23:59:59.999999"/>
    <s v="Juliana Gonçalves de Lima"/>
    <s v="Juliana Gonçalves de Lima"/>
    <s v="Rio de Janeiro"/>
    <x v="4"/>
    <s v="projeto_fenix_amorvise_e_jcrj_23e4"/>
    <n v="0"/>
    <n v="0"/>
    <x v="0"/>
    <s v="finished"/>
  </r>
  <r>
    <n v="86939"/>
    <x v="1"/>
    <s v="Ajude o Otávio a ser um faixa preta!"/>
    <x v="7"/>
    <s v="2018-11-11T10:35:14.293704"/>
    <s v="2018-12-02T23:59:59.999999"/>
    <s v="Otávio Salvador Baptista"/>
    <s v="Otávio Salvador Baptista"/>
    <s v="Campinas"/>
    <x v="0"/>
    <s v="otaviotkdfaixapreta"/>
    <n v="1370"/>
    <n v="54.8"/>
    <x v="1"/>
    <s v="finished"/>
  </r>
  <r>
    <n v="85072"/>
    <x v="1"/>
    <s v="Festival Junior Solidário"/>
    <x v="7"/>
    <s v="2018-11-13T08:11:05.398941"/>
    <s v="2018-12-10T23:59:59.999999"/>
    <s v="Pedro Lefevre Caiuby Shalders Pereira Mendes"/>
    <s v="Pedro Mendes"/>
    <s v="São Paulo"/>
    <x v="0"/>
    <s v="festival_junior_solidario_fda0"/>
    <n v="550"/>
    <n v="55"/>
    <x v="1"/>
    <s v="finished"/>
  </r>
  <r>
    <n v="87099"/>
    <x v="0"/>
    <s v="WinSocial pedala pelo Diabetes"/>
    <x v="7"/>
    <s v="2018-11-13T17:06:58.156659"/>
    <s v="2018-12-13T23:59:59.999999"/>
    <s v="WinSocial"/>
    <s v="WinSocial &amp; Diabetes"/>
    <s v="Rio de Janeiro"/>
    <x v="4"/>
    <s v="winsocial_pedala_pelo_diabetes_ccc6"/>
    <n v="1423"/>
    <n v="142.30000000000001"/>
    <x v="1"/>
    <s v="finished"/>
  </r>
  <r>
    <n v="87129"/>
    <x v="0"/>
    <s v="Reinvente-se "/>
    <x v="7"/>
    <s v="2018-11-13T21:31:19.795436"/>
    <s v="2019-01-12T23:59:59.999999"/>
    <s v="Thalles Bruno Santana da Silva"/>
    <s v="Thalles Sant'ana"/>
    <s v="Belo Horizonte"/>
    <x v="2"/>
    <s v="reinvente_se_23c1"/>
    <n v="0"/>
    <n v="0"/>
    <x v="0"/>
    <s v="finished"/>
  </r>
  <r>
    <n v="87935"/>
    <x v="1"/>
    <s v="Projeto seja um campeão"/>
    <x v="7"/>
    <s v="2018-11-30T00:35:23.595839"/>
    <s v="None"/>
    <s v="Ademir Rodrigues Ibanes"/>
    <s v="ademirrodriguesbjj"/>
    <s v="Rio de Janeiro"/>
    <x v="4"/>
    <s v="projetosejaumcampeao"/>
    <n v="0"/>
    <n v="0"/>
    <x v="0"/>
    <s v="finished"/>
  </r>
  <r>
    <n v="87999"/>
    <x v="1"/>
    <s v="Sonho Paralímpico"/>
    <x v="7"/>
    <s v="2018-12-01T22:57:04.034843"/>
    <s v="2019-03-31T23:59:59.999999"/>
    <s v="Mauro Nohara"/>
    <s v="Mauro Nohara"/>
    <s v="São Paulo"/>
    <x v="0"/>
    <s v="sonho_paralimpico_2677"/>
    <n v="0"/>
    <n v="0"/>
    <x v="0"/>
    <s v="finished"/>
  </r>
  <r>
    <n v="88047"/>
    <x v="1"/>
    <s v="SEJA UM MILAGRE NA VIDA DE UMA CRIANÇA"/>
    <x v="7"/>
    <s v="2018-12-03T18:10:38.466189"/>
    <s v="2019-03-03T23:59:59.999999"/>
    <s v="GLÁUCIO ALEIXO LIMA "/>
    <s v="PROJETO SOCIAL ROGI MIRIM"/>
    <s v="Rio de Janeiro"/>
    <x v="4"/>
    <s v="seja_um_milagre_na_vida_de_uma_crianca_9ec9"/>
    <n v="50"/>
    <n v="9.04159132007233E-2"/>
    <x v="1"/>
    <s v="finished"/>
  </r>
  <r>
    <n v="87989"/>
    <x v="1"/>
    <s v="PING PONG"/>
    <x v="7"/>
    <s v="2018-12-04T13:37:49.610725"/>
    <s v="None"/>
    <s v="FRANCISCO MARTINS DE SOUZA"/>
    <s v="FRANCISCO MARTINS DE SOUZA"/>
    <s v="Barrinha"/>
    <x v="0"/>
    <s v="CRIANCASBRINCAM"/>
    <n v="0"/>
    <n v="0"/>
    <x v="0"/>
    <s v="finished"/>
  </r>
  <r>
    <n v="88146"/>
    <x v="1"/>
    <s v="Sofia com Rafael Nadal na Espanha"/>
    <x v="7"/>
    <s v="2018-12-05T01:13:01.780947"/>
    <s v="None"/>
    <s v="Sofia Maria Corga e Damiani"/>
    <s v="Sofia Damiani"/>
    <s v="São José dos Campos"/>
    <x v="0"/>
    <s v="SofiacomNadal"/>
    <n v="60"/>
    <n v="0.4"/>
    <x v="1"/>
    <s v="finished"/>
  </r>
  <r>
    <n v="88220"/>
    <x v="1"/>
    <s v="Bora Blackbulls"/>
    <x v="7"/>
    <s v="2018-12-06T13:36:01.923922"/>
    <s v="2019-04-05T23:59:59.999999"/>
    <s v="José Cassimiro Júnior"/>
    <s v="José Cassimiro Júnior"/>
    <s v="Recife"/>
    <x v="13"/>
    <s v="bora_blackbulls_229c"/>
    <n v="0"/>
    <n v="0"/>
    <x v="0"/>
    <s v="finished"/>
  </r>
  <r>
    <n v="88311"/>
    <x v="1"/>
    <s v="Nfit"/>
    <x v="7"/>
    <s v="2018-12-08T19:08:35.832473"/>
    <s v="2019-04-07T23:59:59.999999"/>
    <s v="José Arteiro Lima Honorato"/>
    <s v="Neto Lima"/>
    <s v="Santa Quitéria"/>
    <x v="19"/>
    <s v="nfit_sq"/>
    <n v="0"/>
    <n v="0"/>
    <x v="0"/>
    <s v="finished"/>
  </r>
  <r>
    <n v="86623"/>
    <x v="1"/>
    <s v="Pernas, para que te quero?"/>
    <x v="7"/>
    <s v="2018-12-13T02:12:59.689514"/>
    <s v="2019-03-23T23:59:59.999999"/>
    <s v="Ivanna Fabiani"/>
    <s v="Ivanna Fabiani"/>
    <s v="Porto Alegre"/>
    <x v="8"/>
    <s v="pernas_para_que_te_quero_5d2c"/>
    <n v="300"/>
    <s v="2,1739130434782608"/>
    <x v="1"/>
    <s v="finished"/>
  </r>
  <r>
    <n v="89209"/>
    <x v="1"/>
    <s v="FURACÃO NA LIBERTADORES"/>
    <x v="8"/>
    <s v="2019-01-07T19:07:47.738281"/>
    <s v="2019-02-11T23:59:59.999999"/>
    <s v="JOAQUIM EDUARDO MADRUGA"/>
    <s v="Joka Madruga"/>
    <s v="Curitiba"/>
    <x v="7"/>
    <s v="furacaonalibertadores"/>
    <n v="2232"/>
    <s v="37,98502382573179"/>
    <x v="1"/>
    <s v="finished"/>
  </r>
  <r>
    <n v="89484"/>
    <x v="1"/>
    <s v="Um telhado para o Instituto Todos na Luta"/>
    <x v="8"/>
    <s v="2019-01-08T14:16:15.443471"/>
    <s v="2019-02-22T23:59:59.999999"/>
    <s v="Associação Pró Esporte Educação e Cultura Raff Giglio"/>
    <s v="Instituto Todos na Luta"/>
    <s v="Rio de Janeiro"/>
    <x v="4"/>
    <s v="todosnaluta"/>
    <n v="7650"/>
    <s v="67,29415904292752"/>
    <x v="1"/>
    <s v="finished"/>
  </r>
  <r>
    <n v="89777"/>
    <x v="1"/>
    <s v="Instituto Ken Yu Tatames "/>
    <x v="8"/>
    <s v="2019-01-13T14:26:38.55974"/>
    <s v="None"/>
    <s v="Sergio Longo"/>
    <m/>
    <s v="São Bernardo do Campo"/>
    <x v="0"/>
    <s v="instituto_ken_yu_tatames_a1f4"/>
    <n v="0"/>
    <n v="0"/>
    <x v="0"/>
    <s v="finished"/>
  </r>
  <r>
    <n v="90117"/>
    <x v="0"/>
    <s v="Vallent Team Volei 2019"/>
    <x v="8"/>
    <s v="2019-01-19T00:02:18.683854"/>
    <s v="2019-03-10T23:59:59.999999"/>
    <s v="WILLIAM MENDES LIRA"/>
    <s v="WILLIAM LIRA"/>
    <s v="São Paulo"/>
    <x v="0"/>
    <s v="vallent_team_volei_2019"/>
    <n v="50"/>
    <s v="0,40768535822497054"/>
    <x v="0"/>
    <s v="finished"/>
  </r>
  <r>
    <n v="90234"/>
    <x v="1"/>
    <s v="Fut10"/>
    <x v="8"/>
    <s v="2019-01-21T20:36:36.996761"/>
    <s v="2019-02-20T23:59:59.999999"/>
    <s v="Matheus Bruno Reis Maciel"/>
    <s v="Matheus Maciel"/>
    <s v="São Luís"/>
    <x v="16"/>
    <s v="fut10"/>
    <n v="0"/>
    <n v="0"/>
    <x v="0"/>
    <s v="finished"/>
  </r>
  <r>
    <n v="90463"/>
    <x v="0"/>
    <s v="Sonho Esportivo"/>
    <x v="8"/>
    <s v="2019-01-26T01:32:38.220552"/>
    <s v="2019-03-27T23:59:59.999999"/>
    <s v="Kaique da Silva Bittencourt Soares"/>
    <s v="Kaique Bittencourt"/>
    <s v="Guarulhos"/>
    <x v="0"/>
    <s v="sonho_esportivo_7003"/>
    <n v="0"/>
    <n v="0"/>
    <x v="0"/>
    <s v="finished"/>
  </r>
  <r>
    <n v="90607"/>
    <x v="0"/>
    <s v="Nós faremos a diferença...."/>
    <x v="8"/>
    <s v="2019-01-29T01:58:24.401166"/>
    <s v="2019-03-30T23:59:59.999999"/>
    <s v="ROBSON BECKER"/>
    <s v="Jupiter Esc Futsal"/>
    <s v="Joinville"/>
    <x v="6"/>
    <s v="Jupiternossacede"/>
    <n v="0"/>
    <n v="0"/>
    <x v="0"/>
    <s v="finished"/>
  </r>
  <r>
    <n v="90723"/>
    <x v="0"/>
    <s v="Copa Rio de futebol 7"/>
    <x v="8"/>
    <s v="2019-01-30T19:43:11.771282"/>
    <s v="2019-03-01T23:59:59.999999"/>
    <s v="Guilherme Amaral Fontoura"/>
    <s v="Guilherme Amaral Fontoura"/>
    <s v="Rio de Janeiro"/>
    <x v="4"/>
    <s v="copa_rio_de_futebol_7_53fc"/>
    <n v="0"/>
    <n v="0"/>
    <x v="0"/>
    <s v="finished"/>
  </r>
  <r>
    <n v="90629"/>
    <x v="1"/>
    <s v="Um Saci com um Sonho Transformador "/>
    <x v="8"/>
    <s v="2019-02-02T16:19:49.879919"/>
    <s v="2019-05-03T23:59:59.999999"/>
    <s v="FABIO RIGUEIRA"/>
    <s v="FABIO RIGUEIRA"/>
    <s v="Salvador"/>
    <x v="9"/>
    <s v="fabio_rigueira"/>
    <n v="7570"/>
    <s v="105,87412587412587"/>
    <x v="1"/>
    <s v="finished"/>
  </r>
  <r>
    <n v="91285"/>
    <x v="1"/>
    <s v="Coach Fagner Lao na Tailândia"/>
    <x v="8"/>
    <s v="2019-02-09T23:10:51.570181"/>
    <s v="2019-07-24T23:59:59.999999"/>
    <s v="edilson fagner ferreira berredo"/>
    <s v="Fagner Lao Berredo"/>
    <s v="Rio de Janeiro"/>
    <x v="4"/>
    <s v="coach_fagner_lao_na_tailandia_fc1b"/>
    <n v="6780"/>
    <n v="100"/>
    <x v="1"/>
    <s v="finished"/>
  </r>
  <r>
    <n v="90960"/>
    <x v="0"/>
    <s v="Ícaro Masulo no Brasileiro  de Jiu-Jitsu"/>
    <x v="8"/>
    <s v="2019-02-12T14:58:33.059814"/>
    <s v="2019-03-01T23:59:59.999999"/>
    <s v="Aymoré de Paula eS ouza"/>
    <s v="Ícaro &quot;Jungle&quot; Masulo"/>
    <s v="Barueri"/>
    <x v="0"/>
    <s v="icaro_masulo_no_brasileiro_de_jiu_jitsu_13a9"/>
    <n v="20"/>
    <s v="0,6666666666666666"/>
    <x v="0"/>
    <s v="finished"/>
  </r>
  <r>
    <n v="91640"/>
    <x v="1"/>
    <s v="Bolas Duráveis para Crianças do LATEMP"/>
    <x v="8"/>
    <s v="2019-02-18T22:20:51.466922"/>
    <s v="2019-04-10T23:59:59.999999"/>
    <s v="Jhonny Silva"/>
    <s v="Jhonny Silva"/>
    <s v="Perdões"/>
    <x v="2"/>
    <s v="campanha_esporte_latemp"/>
    <n v="1611.24"/>
    <s v="125,1370788611193"/>
    <x v="1"/>
    <s v="finished"/>
  </r>
  <r>
    <n v="91875"/>
    <x v="1"/>
    <s v="Apoie o projeto Bola ao Alto "/>
    <x v="8"/>
    <s v="2019-02-21T15:22:18.231939"/>
    <s v="2019-03-23T23:59:59.999999"/>
    <s v="Fundação Procurador Pedro Jorge de Melo e Silva"/>
    <s v="Fundação Pedro Jorge"/>
    <s v="Brasília"/>
    <x v="5"/>
    <s v="bolaaoalto"/>
    <n v="1400"/>
    <s v="31,11111111111111"/>
    <x v="1"/>
    <s v="finished"/>
  </r>
  <r>
    <n v="92242"/>
    <x v="0"/>
    <s v="Jiu jitsu com Jesus"/>
    <x v="8"/>
    <s v="2019-02-27T18:36:06.422991"/>
    <s v="2019-03-14T23:59:59.999999"/>
    <s v="Marinaldo Silva Duarte"/>
    <s v="Igreja Metodista Wesleyana Atibaia "/>
    <s v="Atibaia"/>
    <x v="0"/>
    <s v="jiu_jitsu_com_jesus"/>
    <n v="160"/>
    <s v="28,571428571428573"/>
    <x v="0"/>
    <s v="finished"/>
  </r>
  <r>
    <n v="83614"/>
    <x v="1"/>
    <s v="Juntos ajustando as velas rumo a TOKYO 2020"/>
    <x v="8"/>
    <s v="2019-03-07T13:46:29.038447"/>
    <s v="2019-05-21T23:59:59.999999"/>
    <s v="Henrique Duarte Haddad"/>
    <s v="BRA 21 Haddad/Brito"/>
    <s v="Rio de Janeiro"/>
    <x v="4"/>
    <s v="juntosnomesmobarco"/>
    <n v="35050"/>
    <s v="29,99469423383025"/>
    <x v="1"/>
    <s v="finished"/>
  </r>
  <r>
    <n v="92637"/>
    <x v="1"/>
    <s v="Patrocine Guerreiros!"/>
    <x v="8"/>
    <s v="2019-03-08T19:55:36.827188"/>
    <s v="2019-04-17T23:59:59.999999"/>
    <s v="Fábio Taniolo Silvério"/>
    <s v="Companhia da Espada de Prata"/>
    <s v="São Paulo"/>
    <x v="0"/>
    <s v="Patrocine_Guerreiros"/>
    <n v="9060"/>
    <s v="11,773420139565708"/>
    <x v="1"/>
    <s v="finished"/>
  </r>
  <r>
    <n v="92716"/>
    <x v="0"/>
    <s v="REMANDO PARA A VIDA"/>
    <x v="8"/>
    <s v="2019-03-10T19:20:46.725644"/>
    <s v="2019-04-11T23:59:59.999999"/>
    <s v="Deborah Koliski Vons"/>
    <s v="Deborah Koliski Vons"/>
    <s v="Curitiba"/>
    <x v="7"/>
    <s v="remando_para_a_vida_827f"/>
    <n v="2034"/>
    <s v="101,22323854644624"/>
    <x v="1"/>
    <s v="finished"/>
  </r>
  <r>
    <n v="93318"/>
    <x v="1"/>
    <s v="DEVOLTA AO MUNDO"/>
    <x v="8"/>
    <s v="2019-03-20T17:01:01.988615"/>
    <s v="None"/>
    <s v="Felipe Eric"/>
    <s v="Felipe Eric"/>
    <s v="São Paulo"/>
    <x v="0"/>
    <s v="devolta_ao_mundo"/>
    <n v="0"/>
    <n v="0"/>
    <x v="0"/>
    <s v="finished"/>
  </r>
  <r>
    <n v="93394"/>
    <x v="1"/>
    <s v="Ajude os Sereyos a irem para LIGAY em Brasília!"/>
    <x v="8"/>
    <s v="2019-03-21T19:15:29.813727"/>
    <s v="2019-04-20T23:59:59.999999"/>
    <s v="Tito Luiz Pereira"/>
    <s v="Sereyos Sport Club"/>
    <s v="Florianópolis"/>
    <x v="6"/>
    <s v="ajude_os_sereyos_a_irem_para_ligay_em_brasilia_fad5"/>
    <n v="1095"/>
    <n v="21.9"/>
    <x v="1"/>
    <s v="finished"/>
  </r>
  <r>
    <n v="93550"/>
    <x v="1"/>
    <s v="Guarino na China 1.9! Gabriel no Mundial de KungFu"/>
    <x v="8"/>
    <s v="2019-03-25T06:54:52.299154"/>
    <s v="2019-05-20T23:59:59.999999"/>
    <s v="Gabriel Guarino de Almeida"/>
    <s v="Gabriel Guarino de Almeida"/>
    <s v="Niterói"/>
    <x v="4"/>
    <s v="guarinonachina19"/>
    <n v="1605"/>
    <s v="9,972041006523765"/>
    <x v="1"/>
    <s v="finished"/>
  </r>
  <r>
    <n v="93673"/>
    <x v="1"/>
    <s v="EM BUSCA DE UM SONHO"/>
    <x v="8"/>
    <s v="2019-03-26T13:37:11.087073"/>
    <s v="2019-06-24T23:59:59.999999"/>
    <s v="Andrey Valerio"/>
    <s v="AV Motorsports"/>
    <s v="Ribeirão Preto"/>
    <x v="0"/>
    <s v="em_busca_de_um_sonho_aab9"/>
    <n v="0"/>
    <n v="0"/>
    <x v="0"/>
    <s v="finished"/>
  </r>
  <r>
    <n v="93717"/>
    <x v="1"/>
    <s v="Me ajudem a realizar meu sonho"/>
    <x v="8"/>
    <s v="2019-03-27T22:41:07.705302"/>
    <s v="2019-04-21T23:59:59.999999"/>
    <s v="Eliezer Silva"/>
    <s v="Eliezer Silva"/>
    <s v="Novo Hamburgo"/>
    <x v="8"/>
    <s v="me_ajudem_a_realizar_meu_sonho_9723"/>
    <n v="0"/>
    <n v="0"/>
    <x v="0"/>
    <s v="finished"/>
  </r>
  <r>
    <n v="94123"/>
    <x v="1"/>
    <s v="Vaquinha Bharbixas Esporte Clube"/>
    <x v="8"/>
    <s v="2019-04-04T10:47:50.100546"/>
    <s v="2019-06-07T23:59:59.999999"/>
    <s v="Bharbixas Futebol Clube Assessoria e Consultoria LTDA"/>
    <s v="Bharbixas E. C."/>
    <s v="Belo Horizonte"/>
    <x v="2"/>
    <s v="vaquinhadobharbixas"/>
    <n v="467"/>
    <n v="9.34"/>
    <x v="1"/>
    <s v="finished"/>
  </r>
  <r>
    <n v="94517"/>
    <x v="0"/>
    <s v="Santa Cruz FC Time de futebol amador"/>
    <x v="8"/>
    <s v="2019-04-09T15:36:13.940586"/>
    <s v="2019-06-08T23:59:59.999999"/>
    <s v="WEs"/>
    <s v="Wesley"/>
    <s v="Abaeté"/>
    <x v="2"/>
    <s v="santa_cruz_fc_time_de_futebol_amador_9830"/>
    <n v="0"/>
    <n v="0"/>
    <x v="0"/>
    <s v="finished"/>
  </r>
  <r>
    <n v="94645"/>
    <x v="1"/>
    <s v="Rugby ESPM no Brasileiro !!!"/>
    <x v="8"/>
    <s v="2019-04-11T13:22:51.601342"/>
    <s v="2019-05-29T23:59:59.999999"/>
    <s v="Emerson Rafael de Andrade Both"/>
    <s v="Dadinho"/>
    <s v="São Paulo"/>
    <x v="0"/>
    <s v="rugby_espm_no_brasileiro_333e"/>
    <n v="185"/>
    <s v="1,0277777777777777"/>
    <x v="1"/>
    <s v="finished"/>
  </r>
  <r>
    <n v="94671"/>
    <x v="1"/>
    <s v="Projeto social san clay rocha"/>
    <x v="8"/>
    <s v="2019-04-13T01:41:56.687975"/>
    <s v="None"/>
    <s v="Katia marcia galvao de jesus"/>
    <s v="None"/>
    <s v="Natal"/>
    <x v="15"/>
    <s v="projeto_social_san_clay_rocha_d3fd"/>
    <n v="0"/>
    <n v="0"/>
    <x v="0"/>
    <s v="finished"/>
  </r>
  <r>
    <n v="94833"/>
    <x v="1"/>
    <s v="Navegar - Jornada de Yuri Gabriel ao Mundial"/>
    <x v="8"/>
    <s v="2019-04-14T19:42:48.981746"/>
    <s v="2019-08-12T23:59:59.999999"/>
    <s v="Ariel Roberth Longo"/>
    <s v="None"/>
    <s v="Praia Grande"/>
    <x v="0"/>
    <s v="navegar_jornada_de_yuri_gabriel_ao_mundial_059f"/>
    <n v="1140"/>
    <s v="10,826210826210826"/>
    <x v="1"/>
    <s v="finished"/>
  </r>
  <r>
    <n v="94950"/>
    <x v="1"/>
    <s v="Viagem para o Campeonato Brasileiro de Trampolim"/>
    <x v="8"/>
    <s v="2019-04-16T15:16:40.299148"/>
    <s v="2019-06-05T23:59:59.999999"/>
    <s v="Nathan Gondim Cherem"/>
    <s v="Nathan Gondim Cherem"/>
    <s v="Pinheiral"/>
    <x v="4"/>
    <s v="Viagem_para_o_Campeonato_Brasileiro_de_Trampolim"/>
    <n v="0"/>
    <n v="0"/>
    <x v="0"/>
    <s v="finished"/>
  </r>
  <r>
    <n v="94966"/>
    <x v="1"/>
    <s v="Ajude na Cirurgia de LCA "/>
    <x v="8"/>
    <s v="2019-04-16T16:03:19.308903"/>
    <s v="2019-08-14T23:59:59.999999"/>
    <s v="Márcio Leandro Lopes de jesus"/>
    <s v="Léo Lopes "/>
    <s v="Manaus"/>
    <x v="12"/>
    <s v="Cirurgialcadoleo"/>
    <n v="0"/>
    <n v="0"/>
    <x v="0"/>
    <s v="finished"/>
  </r>
  <r>
    <n v="95269"/>
    <x v="0"/>
    <s v="Mundial de Kendama no Japão 2019"/>
    <x v="8"/>
    <s v="2019-04-22T23:22:07.510808"/>
    <s v="2019-06-21T23:59:59.999999"/>
    <s v="Mauricio Sant Anna"/>
    <s v="BRASIL KENDAMA"/>
    <s v="São Paulo"/>
    <x v="0"/>
    <s v="KWC2019"/>
    <n v="0"/>
    <n v="0"/>
    <x v="0"/>
    <s v="finished"/>
  </r>
  <r>
    <n v="95323"/>
    <x v="0"/>
    <s v="Seja parceiro de um campeão-Piloto Elisio Netto"/>
    <x v="8"/>
    <s v="2019-04-23T20:50:32.510296"/>
    <s v="2019-05-23T23:59:59.999999"/>
    <s v="Elisio Moraes"/>
    <s v="Elisio Moraes"/>
    <s v="São Paulo"/>
    <x v="0"/>
    <s v="seja_parceiro_de_um_campeao_piloto_elisio_netto_7b88"/>
    <n v="20"/>
    <n v="0.2"/>
    <x v="0"/>
    <s v="finished"/>
  </r>
  <r>
    <n v="95785"/>
    <x v="1"/>
    <s v="Apoie o projeto Bola ao Alto "/>
    <x v="8"/>
    <s v="2019-05-04T08:04:36.823968"/>
    <s v="2019-08-12T23:59:59.999999"/>
    <s v="Fundação Procurador Pedro Jorge de Melo e Silva"/>
    <s v="Fundação Pedro Jorge"/>
    <s v="Brasília"/>
    <x v="5"/>
    <s v="projetobolaaoalto"/>
    <n v="20"/>
    <s v="0,6666666666666666"/>
    <x v="1"/>
    <s v="finished"/>
  </r>
  <r>
    <n v="96766"/>
    <x v="1"/>
    <s v="Onu Airsoft - Barbacena"/>
    <x v="8"/>
    <s v="2019-05-21T13:40:54.08847"/>
    <s v="2019-06-01T23:59:59.999999"/>
    <s v="Rodolfo Candido Ochoa"/>
    <s v="Rodolfo Candido Ochoa"/>
    <s v="Barbacena"/>
    <x v="2"/>
    <s v="onu_airsoft_barbacena_mg"/>
    <n v="227"/>
    <s v="33,13868613138686"/>
    <x v="1"/>
    <s v="finished"/>
  </r>
  <r>
    <n v="91026"/>
    <x v="1"/>
    <s v="Cadeira especial de golfe para deficiente "/>
    <x v="8"/>
    <s v="2019-05-26T21:18:40.319445"/>
    <s v="2019-09-28T23:59:59.999999"/>
    <s v="Aline Bustamante "/>
    <s v="Aline Bustamante"/>
    <s v="São José dos Campos"/>
    <x v="0"/>
    <s v="Cadeiraespecialdegolfe_f4dd"/>
    <n v="0"/>
    <n v="0"/>
    <x v="0"/>
    <s v="finished"/>
  </r>
  <r>
    <n v="97413"/>
    <x v="1"/>
    <s v="Final Nacional do Campeonato de Igrejas"/>
    <x v="8"/>
    <s v="2019-06-02T15:01:32.502644"/>
    <s v="2019-11-09T23:59:59.999999"/>
    <s v="GIUSEPPE HILARIO NETO"/>
    <s v="GIUSEPPE HILARIO NETO"/>
    <s v="São José dos Campos"/>
    <x v="0"/>
    <s v="final_nacional_do_campeonato_de_igrejas_da_lndc_liga_nacional_desportiva_crista_ad70"/>
    <n v="40"/>
    <s v="0,5714285714285714"/>
    <x v="1"/>
    <s v="finished"/>
  </r>
  <r>
    <n v="97847"/>
    <x v="1"/>
    <s v="bolão catártico - 2019"/>
    <x v="8"/>
    <s v="2019-06-10T21:45:20.604183"/>
    <s v="2019-06-12T23:59:59.999999"/>
    <s v="Fernanda Bueno e Silva Bandeira"/>
    <s v="Fernanda Bandeira"/>
    <s v="São Paulo"/>
    <x v="0"/>
    <s v="bolao_catartico_2019"/>
    <n v="105"/>
    <s v="58,333333333333336"/>
    <x v="1"/>
    <s v="finished"/>
  </r>
  <r>
    <n v="97881"/>
    <x v="1"/>
    <s v="Primeira Competição Internacional - Copa Lanús"/>
    <x v="8"/>
    <s v="2019-06-11T15:36:56.566739"/>
    <s v="2019-07-13T23:59:59.999999"/>
    <s v="Iago Mateus Mendes Domingos"/>
    <s v="None"/>
    <s v="São Paulo"/>
    <x v="0"/>
    <s v="vamos_lutar_na_argentina_copa_lanus_a95f"/>
    <n v="450"/>
    <n v="18"/>
    <x v="1"/>
    <s v="finished"/>
  </r>
  <r>
    <n v="97852"/>
    <x v="0"/>
    <s v="Gonick"/>
    <x v="8"/>
    <s v="2019-06-11T16:23:50.155672"/>
    <s v="2019-06-19T23:59:59.999999"/>
    <s v="Nicolle Calheiros"/>
    <s v="Nicolle Calheiros"/>
    <s v="Rio de Janeiro"/>
    <x v="4"/>
    <s v="gonick"/>
    <n v="500"/>
    <s v="3,1847133757961785"/>
    <x v="0"/>
    <s v="finished"/>
  </r>
  <r>
    <n v="97911"/>
    <x v="0"/>
    <s v="A História Ilustrada da Escalada na Pedreira Dib"/>
    <x v="8"/>
    <s v="2019-06-12T09:06:11.867804"/>
    <s v="2019-08-11T23:59:59.999999"/>
    <s v="Anderson Pereira Lima"/>
    <s v="Anderson P. Lima"/>
    <s v="São Paulo"/>
    <x v="0"/>
    <s v="a_historia_ilustrada_da_escalada_na_pedreira_dib_4fa0"/>
    <n v="100"/>
    <s v="1,6129032258064515"/>
    <x v="0"/>
    <s v="finished"/>
  </r>
  <r>
    <n v="97865"/>
    <x v="0"/>
    <s v="Novo Uniforme Time Divino Amor"/>
    <x v="8"/>
    <s v="2019-06-14T20:27:55.47849"/>
    <s v="2019-08-13T23:59:59.999999"/>
    <s v="Marco Antônio  Souza Dias Junior"/>
    <s v="Marco Antônio Junior"/>
    <s v="Rio de Janeiro"/>
    <x v="4"/>
    <s v="novo_uniforme_time_divino_amor_e8eb"/>
    <n v="0"/>
    <n v="0"/>
    <x v="0"/>
    <s v="finished"/>
  </r>
  <r>
    <n v="98164"/>
    <x v="1"/>
    <s v="Doação Futmesa "/>
    <x v="8"/>
    <s v="2019-06-16T20:14:52.57332"/>
    <s v="2019-11-19T23:59:59.999999"/>
    <s v="Adriana Doll Martinelli "/>
    <s v="Leo Carvalho"/>
    <s v="Santana de Parnaíba"/>
    <x v="0"/>
    <s v="doacao_futmesa_28c5"/>
    <n v="490"/>
    <s v="8,687943262411348"/>
    <x v="1"/>
    <s v="finished"/>
  </r>
  <r>
    <n v="98518"/>
    <x v="1"/>
    <s v="3º Congresso Latino Americano de Go"/>
    <x v="8"/>
    <s v="2019-06-24T19:09:52.532507"/>
    <s v="2019-10-10T23:59:59.999999"/>
    <s v="Associação Brasil Nippon Kiin"/>
    <s v="Associação Brasil Nippon Kiin"/>
    <s v="São Paulo"/>
    <x v="0"/>
    <s v="congressolatinoamericanodego"/>
    <n v="8205"/>
    <n v="13.675000000000001"/>
    <x v="1"/>
    <s v="finished"/>
  </r>
  <r>
    <n v="98699"/>
    <x v="1"/>
    <s v="Escola de Esportes AIPEC"/>
    <x v="8"/>
    <s v="2019-06-25T21:35:26.383861"/>
    <s v="2019-09-09T23:59:59.999999"/>
    <s v="AIPEC Associação para Inclusão pelo Esporte e Cultura"/>
    <s v="AIPEC Associação para Inclusão pelo Esporte e Cultura"/>
    <s v="São Paulo"/>
    <x v="0"/>
    <s v="escola_de_esportes_aipec_sp1"/>
    <n v="150"/>
    <s v="0,16027079353275295"/>
    <x v="1"/>
    <s v="finished"/>
  </r>
  <r>
    <n v="98777"/>
    <x v="1"/>
    <s v="Campanha &quot;Faça um Campeão&quot;"/>
    <x v="8"/>
    <s v="2019-06-26T15:45:09.415214"/>
    <s v="2019-07-03T23:59:59.999999"/>
    <s v="Leonardo Euler Laranjeira da Silva Santos"/>
    <s v="Projeto Social Talles Boxe"/>
    <s v="Salvador"/>
    <x v="9"/>
    <s v="campanha_faca_um_campeao"/>
    <n v="580"/>
    <s v="64,44444444444444"/>
    <x v="1"/>
    <s v="finished"/>
  </r>
  <r>
    <n v="99061"/>
    <x v="0"/>
    <s v="PROJETO BASQUETE "/>
    <x v="8"/>
    <s v="2019-07-02T01:06:21.598112"/>
    <s v="2019-08-31T23:59:59.999999"/>
    <s v="Bruno Nicola Felicio da Silva"/>
    <s v="PROJETO NÁUTICO BASQUETEBOL"/>
    <s v="Mogi das Cruzes"/>
    <x v="0"/>
    <s v="projeto_basquete_1d90"/>
    <n v="0"/>
    <n v="0"/>
    <x v="0"/>
    <s v="finished"/>
  </r>
  <r>
    <n v="99084"/>
    <x v="1"/>
    <s v="Ajude um atleta - Vôlei de Praia"/>
    <x v="8"/>
    <s v="2019-07-02T13:39:53.03987"/>
    <s v="2019-08-31T23:59:59.999999"/>
    <s v="Catarina Mayer Lucena Cavalcanti"/>
    <s v="Sofia E Gabi"/>
    <s v="Recife"/>
    <x v="13"/>
    <s v="projeto_volei_de_praia_3832"/>
    <n v="310"/>
    <s v="6,739130434782608"/>
    <x v="1"/>
    <s v="finished"/>
  </r>
  <r>
    <n v="98904"/>
    <x v="1"/>
    <s v="Precisamos de uma quadra de esportes. Ajude!"/>
    <x v="8"/>
    <s v="2019-07-03T15:45:15.081328"/>
    <s v="None"/>
    <s v="Associação Projeto Crescer do ABC"/>
    <s v="CASA RONALD ABC"/>
    <s v="Santo André"/>
    <x v="0"/>
    <s v="precisamosdeumaquadra"/>
    <n v="0"/>
    <n v="0"/>
    <x v="0"/>
    <s v="finished"/>
  </r>
  <r>
    <n v="99400"/>
    <x v="1"/>
    <s v="Buscando realizar um sonho como atleta"/>
    <x v="8"/>
    <s v="2019-07-08T15:09:28.626293"/>
    <s v="2019-07-30T23:59:59.999999"/>
    <s v="Lucas Vinicius da Silva"/>
    <s v="Lucas Vinicius da Silva"/>
    <s v="São Paulo"/>
    <x v="0"/>
    <s v="buscando_realizar_um_sonho_como_atleta_2d1f"/>
    <n v="130"/>
    <n v="6.5"/>
    <x v="1"/>
    <s v="finished"/>
  </r>
  <r>
    <n v="99824"/>
    <x v="0"/>
    <s v="Reforma quadra de basquete do Ibiraquera. "/>
    <x v="8"/>
    <s v="2019-07-17T14:03:43.574742"/>
    <s v="2019-09-15T23:59:59.999999"/>
    <s v="Tiago Rocha"/>
    <s v="Tiago Rocha"/>
    <s v="São Paulo"/>
    <x v="0"/>
    <s v="reforma_quadra_de_basquete_do_ibiraquera_ac4c"/>
    <n v="310"/>
    <n v="3.875"/>
    <x v="0"/>
    <s v="finished"/>
  </r>
  <r>
    <n v="91721"/>
    <x v="1"/>
    <s v="Cohab 1 Basketball"/>
    <x v="8"/>
    <s v="2019-07-18T10:47:57.836031"/>
    <s v="None"/>
    <s v="Rafael Seferian"/>
    <s v="Rafael Seferian"/>
    <s v="São Paulo"/>
    <x v="0"/>
    <s v="cohab_1_basketball_1106"/>
    <n v="10"/>
    <n v="0.05"/>
    <x v="1"/>
    <s v="finished"/>
  </r>
  <r>
    <n v="100136"/>
    <x v="1"/>
    <s v="judo "/>
    <x v="8"/>
    <s v="2019-07-23T13:51:49.983846"/>
    <s v="2019-10-09T23:59:59.999999"/>
    <s v="antonio batista da silva filho"/>
    <s v="None"/>
    <s v="Canoas"/>
    <x v="8"/>
    <s v="viagem_vaga_na_seletiva_da_selecao_de_judo_sub_18_em_canoas_rs_07ba"/>
    <n v="300"/>
    <s v="5,172413793103448"/>
    <x v="1"/>
    <s v="finished"/>
  </r>
  <r>
    <n v="100219"/>
    <x v="1"/>
    <s v="1º Edição da revista FutAnálise"/>
    <x v="8"/>
    <s v="2019-07-28T17:06:33.321087"/>
    <s v="2019-09-26T23:59:59.999999"/>
    <s v="Marcio Duchovny Grinberg"/>
    <s v="Fábio "/>
    <s v="Rio de Janeiro"/>
    <x v="4"/>
    <s v="1_edicao_da_revista_futanalise_86a4"/>
    <n v="270"/>
    <n v="135"/>
    <x v="1"/>
    <s v="finished"/>
  </r>
  <r>
    <n v="100900"/>
    <x v="1"/>
    <s v="O mundo das camisas de futebol"/>
    <x v="8"/>
    <s v="2019-08-05T16:52:31.754007"/>
    <s v="2019-11-03T22:59:59.999999"/>
    <s v="Fernando Silva"/>
    <s v="Fernando Silva"/>
    <s v="Brasília"/>
    <x v="5"/>
    <s v="mundodascamisas"/>
    <n v="2322"/>
    <n v="38.700000000000003"/>
    <x v="1"/>
    <s v="finished"/>
  </r>
  <r>
    <n v="101072"/>
    <x v="1"/>
    <s v="Ajude o Alfi Polly para o Mr. Olympia Brasil"/>
    <x v="8"/>
    <s v="2019-08-08T11:43:31.925195"/>
    <s v="2019-08-23T23:59:59.999999"/>
    <s v="Lenin Roger Lichoveski"/>
    <s v="Alfi Polly"/>
    <s v="Curitiba"/>
    <x v="7"/>
    <s v="alfi_polly"/>
    <n v="50"/>
    <s v="0,7374631268436578"/>
    <x v="1"/>
    <s v="finished"/>
  </r>
  <r>
    <n v="101264"/>
    <x v="1"/>
    <s v="Suspensão Manitoba aro 29"/>
    <x v="8"/>
    <s v="2019-08-12T12:54:21.074835"/>
    <s v="None"/>
    <s v="Rodrigo Xavier"/>
    <s v="Tiozão da bike"/>
    <s v="São Paulo"/>
    <x v="0"/>
    <s v="suspensao_manitoba_aro_29_c294"/>
    <n v="0"/>
    <n v="0"/>
    <x v="0"/>
    <s v="finished"/>
  </r>
  <r>
    <n v="99101"/>
    <x v="1"/>
    <s v="ARARIBOLT NO CBQ2019 "/>
    <x v="8"/>
    <s v="2019-08-15T19:25:56.990844"/>
    <s v="2019-09-24T23:59:59.999999"/>
    <s v="Lívia Barcellos"/>
    <s v="Lívia Barcellos"/>
    <s v="Niterói"/>
    <x v="4"/>
    <s v="araribolt_no_cbqbh2019"/>
    <n v="745"/>
    <s v="4,257142857142857"/>
    <x v="1"/>
    <s v="finished"/>
  </r>
  <r>
    <n v="101718"/>
    <x v="1"/>
    <s v="Pré-Campanha Milan dos Coelhos"/>
    <x v="8"/>
    <s v="2019-08-20T17:17:19.34299"/>
    <s v="2019-09-11T23:59:59.999999"/>
    <s v="FUTEBOL AFILIADOS COMUNICAÇÃO E MARKETING LTDA"/>
    <s v="Futebol Afiliados"/>
    <s v="Recife"/>
    <x v="13"/>
    <s v="ato0milandoscoelhos"/>
    <n v="1220"/>
    <n v="12.2"/>
    <x v="1"/>
    <s v="finished"/>
  </r>
  <r>
    <n v="101913"/>
    <x v="0"/>
    <s v="Projeto PeleiaNet"/>
    <x v="8"/>
    <s v="2019-08-23T14:24:37.609929"/>
    <s v="2019-10-22T23:59:59.999999"/>
    <s v="Pablo John Schoenell"/>
    <s v="PeleiaNet"/>
    <s v="São Leopoldo"/>
    <x v="8"/>
    <s v="projeto_peleianet"/>
    <n v="0"/>
    <n v="0"/>
    <x v="0"/>
    <s v="finished"/>
  </r>
  <r>
    <n v="101916"/>
    <x v="1"/>
    <s v="AÇÃO SOCIAL ATLETAS MÁRIO E YURI + DOAÇÃO DE ALIME"/>
    <x v="8"/>
    <s v="2019-08-23T20:26:03.680592"/>
    <s v="2019-09-05T23:59:59.999999"/>
    <s v="JOSE AGEILSON DOS SANTOS"/>
    <s v="Maurício Brancco"/>
    <s v="Praia Grande"/>
    <x v="0"/>
    <s v="acao_social_atletas_mario_e_yuri_doacao_de_alimentos_2870"/>
    <n v="0"/>
    <n v="0"/>
    <x v="0"/>
    <s v="finished"/>
  </r>
  <r>
    <n v="101940"/>
    <x v="1"/>
    <s v="Salte comigo"/>
    <x v="8"/>
    <s v="2019-08-23T20:38:57.375298"/>
    <s v="2019-09-07T23:59:59.999999"/>
    <s v="Gustavo Wagner Dallafávera"/>
    <s v="Gustavo Wagner Dallafávera"/>
    <s v="Santa Maria"/>
    <x v="8"/>
    <s v="gustavodallafaveranoJUBs"/>
    <n v="0"/>
    <n v="0"/>
    <x v="0"/>
    <s v="finished"/>
  </r>
  <r>
    <n v="102334"/>
    <x v="1"/>
    <s v="Stock 2019"/>
    <x v="8"/>
    <s v="2019-08-29T17:25:29.056616"/>
    <s v="2019-10-28T23:59:59.999999"/>
    <s v="CESAR ALESSANDRO MARQUES DA CRUZ"/>
    <s v="César Cruz"/>
    <s v="São Paulo"/>
    <x v="0"/>
    <s v="stock_2019_9428"/>
    <n v="0"/>
    <n v="0"/>
    <x v="0"/>
    <s v="finished"/>
  </r>
  <r>
    <n v="101982"/>
    <x v="1"/>
    <s v="Mosqueteiros no Campeonato Brasileiro"/>
    <x v="8"/>
    <s v="2019-08-30T17:32:40.682444"/>
    <s v="2019-09-22T23:59:59.999999"/>
    <s v="Associação Brasileira de Esgrimistas"/>
    <s v="ABE - Associação Brasileira de Esgrimistas"/>
    <s v="São Paulo"/>
    <x v="0"/>
    <s v="mosqueteirosnobrasileiro"/>
    <n v="16330"/>
    <s v="115,35223047276754"/>
    <x v="1"/>
    <s v="finished"/>
  </r>
  <r>
    <n v="102606"/>
    <x v="1"/>
    <s v="Rumo à África 2019"/>
    <x v="8"/>
    <s v="2019-09-10T11:33:52.149753"/>
    <s v="2020-01-16T23:59:59.999999"/>
    <s v="José Spinelli"/>
    <s v="Veleiro Soneca e Tio Spinelli"/>
    <s v="Ubatuba"/>
    <x v="0"/>
    <s v="rumo-a-africa"/>
    <n v="3400"/>
    <s v="3,7777777777777777"/>
    <x v="1"/>
    <s v="finished"/>
  </r>
  <r>
    <n v="103477"/>
    <x v="1"/>
    <s v="A BOLA DA VEZ"/>
    <x v="8"/>
    <s v="2019-09-19T19:17:14.522769"/>
    <s v="None"/>
    <s v="ASSOCIAÇÃO BENEFICENTE HEBROM"/>
    <s v="UM CAMINHO PARA O FUTURO"/>
    <s v="Salvador"/>
    <x v="9"/>
    <s v="a_bola_da_vez_65cb"/>
    <n v="0"/>
    <n v="0"/>
    <x v="0"/>
    <s v="finished"/>
  </r>
  <r>
    <n v="103498"/>
    <x v="1"/>
    <s v="Festival Júnior Solidário"/>
    <x v="8"/>
    <s v="2019-09-22T08:55:27.082771"/>
    <s v="2019-11-13T23:59:59.999999"/>
    <s v="Wesley Rodrigues de Lima"/>
    <s v="Wesley Rodrigues - EEFUSP Júnior Consultoria"/>
    <s v="São Paulo"/>
    <x v="0"/>
    <s v="festival_junior_solidario_5e99"/>
    <n v="350"/>
    <n v="20"/>
    <x v="1"/>
    <s v="finished"/>
  </r>
  <r>
    <n v="103867"/>
    <x v="1"/>
    <s v="Skate elétrico off road basileiro"/>
    <x v="8"/>
    <s v="2019-09-25T14:09:24.609681"/>
    <s v="None"/>
    <s v="Dennis William"/>
    <s v="Dennis William"/>
    <s v="São Gonçalo"/>
    <x v="4"/>
    <s v="bajaboard"/>
    <n v="0"/>
    <n v="0"/>
    <x v="0"/>
    <s v="finished"/>
  </r>
  <r>
    <n v="103934"/>
    <x v="0"/>
    <s v="Copa Sul Americana De Floorball"/>
    <x v="8"/>
    <s v="2019-09-26T11:40:03.664991"/>
    <s v="2019-10-26T23:59:59.999999"/>
    <s v="ALEXANDRE CANDIDO DA SILVA"/>
    <s v="Floorball4all Brasil"/>
    <s v="Curitiba"/>
    <x v="7"/>
    <s v="copa_sul_americana_de_floorball_bbfb"/>
    <n v="16"/>
    <n v="0.4"/>
    <x v="0"/>
    <s v="finished"/>
  </r>
  <r>
    <n v="103979"/>
    <x v="1"/>
    <s v="RENOVAÇÃO DE EQUIPAMENTOS DA EQUIPE ASCAPI RAFTING"/>
    <x v="8"/>
    <s v="2019-09-26T21:53:56.588179"/>
    <s v="None"/>
    <s v="THIAGO SALDANHA SERRA"/>
    <s v="ASCAPI RAFTING"/>
    <s v="Piracicaba"/>
    <x v="0"/>
    <s v="novo_bote_ascapi_rafting_288a"/>
    <n v="0"/>
    <n v="0"/>
    <x v="0"/>
    <s v="finished"/>
  </r>
  <r>
    <n v="104261"/>
    <x v="1"/>
    <s v="FEITOSA na SELETIVA NACIONAL"/>
    <x v="8"/>
    <s v="2019-10-01T19:54:28.574902"/>
    <s v="2019-10-15T23:59:59.999999"/>
    <s v="Jorge H A Feitosa"/>
    <s v="Guilherme Feitosa"/>
    <s v="Rio de Janeiro"/>
    <x v="4"/>
    <s v="feitosa_na_seletiva_nacional_73f5"/>
    <n v="1465"/>
    <s v="77,10526315789474"/>
    <x v="1"/>
    <s v="finished"/>
  </r>
  <r>
    <n v="104789"/>
    <x v="1"/>
    <s v="Ampliação do Centro de Treinamento BENKS"/>
    <x v="8"/>
    <s v="2019-10-11T16:10:00.141055"/>
    <s v="None"/>
    <s v="Jonatas Nogueira Benks"/>
    <s v="Jonatas Nogueira Benks"/>
    <s v="Fortaleza"/>
    <x v="19"/>
    <s v="Ctbenks"/>
    <n v="0"/>
    <n v="0"/>
    <x v="0"/>
    <s v="finished"/>
  </r>
  <r>
    <n v="105047"/>
    <x v="1"/>
    <s v="CANOHÁ DRAGON TEAM CURITIBA - BRASIL"/>
    <x v="8"/>
    <s v="2019-10-16T19:03:20.48228"/>
    <s v="2019-11-11T23:59:59.999999"/>
    <s v="Deborah Koliski Vons"/>
    <s v="Deborah Koliski Vons"/>
    <s v="Curitiba"/>
    <x v="7"/>
    <s v="canohadragonteamcuritiba"/>
    <n v="280"/>
    <s v="11,603812681309574"/>
    <x v="1"/>
    <s v="finished"/>
  </r>
  <r>
    <n v="96903"/>
    <x v="1"/>
    <s v="DRAGÕES EM BUSCA DA AMÉRICA"/>
    <x v="8"/>
    <s v="2019-10-17T18:41:21.163415"/>
    <s v="2019-11-22T23:59:59.999999"/>
    <s v="Paula Senra Silva Ramos"/>
    <s v="Dragões da Tormenta"/>
    <s v="São Paulo"/>
    <x v="0"/>
    <s v="dragoesdatormenta"/>
    <n v="8670"/>
    <n v="86.7"/>
    <x v="1"/>
    <s v="finished"/>
  </r>
  <r>
    <n v="103509"/>
    <x v="1"/>
    <s v="Atletas da APAE-DF rumo à Turquia em 2020"/>
    <x v="8"/>
    <s v="2019-10-23T11:40:56.410307"/>
    <s v="2020-03-01T23:59:59.999999"/>
    <s v="Associação de Pais e Amigos dos Excepcionais do Distrito Federal "/>
    <s v="APAE-DF"/>
    <s v="Brasília"/>
    <x v="5"/>
    <s v="atletasdaapae"/>
    <n v="1660"/>
    <s v="4,366352780261981"/>
    <x v="1"/>
    <s v="finished"/>
  </r>
  <r>
    <n v="105440"/>
    <x v="0"/>
    <s v="Realizando Sonhos"/>
    <x v="8"/>
    <s v="2019-10-24T10:28:10.829434"/>
    <s v="2019-12-22T23:59:59.999999"/>
    <s v="Marcos Junior da Lomba"/>
    <m/>
    <s v="Santo Antônio do Itambé"/>
    <x v="2"/>
    <s v="realizando-sonhos-na-montanha"/>
    <n v="50"/>
    <s v="0,5434782608695652"/>
    <x v="0"/>
    <s v="finished"/>
  </r>
  <r>
    <n v="105678"/>
    <x v="0"/>
    <s v="Alex na Copa Sul-americana de Floorball 2019"/>
    <x v="8"/>
    <s v="2019-10-28T23:38:15.181014"/>
    <s v="2019-11-17T23:59:59.999999"/>
    <s v="Raimundo Alex Conceição da Silva "/>
    <s v="Raimundo Alex Conceição da Silva "/>
    <s v="Benevides"/>
    <x v="14"/>
    <s v="alex_na_copa_sul_americana_de_floorball_2019_67be"/>
    <n v="0"/>
    <n v="0"/>
    <x v="0"/>
    <s v="finished"/>
  </r>
  <r>
    <n v="105750"/>
    <x v="1"/>
    <s v="Sindrome do Irmão mais Velho"/>
    <x v="8"/>
    <s v="2019-10-30T14:41:04.470962"/>
    <s v="2020-01-01T23:59:59.999999"/>
    <s v="Adriana Setembre Zuppo Colombo"/>
    <s v="Irmão mais velhos unidos"/>
    <s v="São Paulo"/>
    <x v="0"/>
    <s v="sonhodecrianca"/>
    <n v="2250"/>
    <s v="54,72575101972316"/>
    <x v="1"/>
    <s v="finished"/>
  </r>
  <r>
    <n v="105415"/>
    <x v="1"/>
    <s v="Ajude a ACAIJ – divisão Karatê "/>
    <x v="8"/>
    <s v="2019-11-04T20:40:22.192627"/>
    <s v="2020-09-24T23:59:59.999999"/>
    <s v="Ana Carolina de Oliveira Marsicano"/>
    <s v="Ana Carolina de Oliveira Marsicano"/>
    <s v="Juiz de Fora"/>
    <x v="2"/>
    <s v="ajude_a_associacao_comunitaria_de_apoio_infanto_juvenil_divisao_karate_acaij_aa30"/>
    <n v="700"/>
    <s v="33,333333333333336"/>
    <x v="1"/>
    <s v="finished"/>
  </r>
  <r>
    <n v="106249"/>
    <x v="0"/>
    <s v="Remo anti-respingos para caiaque"/>
    <x v="8"/>
    <s v="2019-11-08T18:43:36.163899"/>
    <s v="2020-01-07T23:59:59.999999"/>
    <s v="Marcus Martin"/>
    <s v="Marcus Martin"/>
    <s v="Londrina"/>
    <x v="7"/>
    <s v="remo_anti_respingos_para_caiaque_9ff8"/>
    <n v="0"/>
    <n v="0"/>
    <x v="0"/>
    <s v="finished"/>
  </r>
  <r>
    <n v="106278"/>
    <x v="1"/>
    <s v="Pedro Marcelino no europeu de jiu jitsu 2020"/>
    <x v="8"/>
    <s v="2019-11-09T19:59:47.154631"/>
    <s v="2019-12-24T23:59:59.999999"/>
    <s v="Pedro Marcelino da Silva"/>
    <s v="Pedro Marcelino"/>
    <s v="Foz do Iguaçu"/>
    <x v="7"/>
    <s v="lutecomigo"/>
    <n v="3905"/>
    <s v="39,089089089089086"/>
    <x v="1"/>
    <s v="finished"/>
  </r>
  <r>
    <n v="105713"/>
    <x v="0"/>
    <s v="X-Bar"/>
    <x v="8"/>
    <s v="2019-11-10T19:05:01.426854"/>
    <s v="2019-12-20T23:59:59.999999"/>
    <s v="Rogerio Tavares de Olveira"/>
    <s v="Posys Pak Design"/>
    <s v="Peruíbe"/>
    <x v="0"/>
    <s v="x-bar"/>
    <n v="0"/>
    <n v="0"/>
    <x v="0"/>
    <s v="finished"/>
  </r>
  <r>
    <n v="102605"/>
    <x v="1"/>
    <s v="Fight Meter - métrica para treinamentos de lutas"/>
    <x v="8"/>
    <s v="2019-11-11T14:39:07.643171"/>
    <s v="2020-02-09T23:59:59.999999"/>
    <s v="Marcelo Garcez Lopes"/>
    <s v="Marcelo Garcez"/>
    <s v="São Paulo"/>
    <x v="0"/>
    <s v="fight_meter"/>
    <n v="0"/>
    <n v="0"/>
    <x v="0"/>
    <s v="finished"/>
  </r>
  <r>
    <n v="106168"/>
    <x v="0"/>
    <s v="Novo Uniforme - Celeste Proletária FLC"/>
    <x v="8"/>
    <s v="2019-11-12T13:05:58.289613"/>
    <s v="2020-01-11T23:59:59.999999"/>
    <s v="João Paulo Albano Gomes"/>
    <s v="Celeste Proletária Futebol e Luta de Classes"/>
    <s v="Santo André"/>
    <x v="0"/>
    <s v="novo_uniforme_celeste_proletaria_futebol_e_luta_de_classes_903b"/>
    <n v="9985"/>
    <s v="153,6153846153846"/>
    <x v="1"/>
    <s v="finished"/>
  </r>
  <r>
    <n v="104559"/>
    <x v="0"/>
    <s v="The Punch - Alpha version"/>
    <x v="8"/>
    <s v="2019-11-22T19:53:16.790372"/>
    <s v="2020-01-06T23:59:59.999999"/>
    <s v="Christhian fonseca"/>
    <s v="Atena Technology"/>
    <s v="São Paulo"/>
    <x v="0"/>
    <s v="thePunchAlpha"/>
    <n v="170"/>
    <s v="1,4166666666666667"/>
    <x v="0"/>
    <s v="finished"/>
  </r>
  <r>
    <n v="107168"/>
    <x v="0"/>
    <s v="ACADEMIA HEALTH LIFE"/>
    <x v="8"/>
    <s v="2019-11-28T23:08:29.138246"/>
    <s v="2019-12-28T23:59:59.999999"/>
    <s v="HEALTH LIFE"/>
    <s v="HEALTH LIFE"/>
    <s v="Rio de Janeiro"/>
    <x v="4"/>
    <s v="academia_health_life_1f7b"/>
    <n v="0"/>
    <n v="0"/>
    <x v="0"/>
    <s v="finished"/>
  </r>
  <r>
    <n v="107366"/>
    <x v="1"/>
    <s v="Bicicletaria 720 casa 3"/>
    <x v="8"/>
    <s v="2019-12-03T18:02:27.950851"/>
    <s v="2020-02-01T23:59:59.999999"/>
    <s v="MICHELLE TEIXEIRA"/>
    <s v="Michelle e Vanessa"/>
    <s v="Caraguatatuba"/>
    <x v="0"/>
    <s v="bicicletaria720casa3fbfa"/>
    <n v="255"/>
    <n v="2.5499999999999998"/>
    <x v="1"/>
    <s v="finished"/>
  </r>
  <r>
    <n v="107253"/>
    <x v="1"/>
    <s v="BEST sports 2020"/>
    <x v="8"/>
    <s v="2019-12-04T08:50:53.557956"/>
    <s v="2020-03-13T23:59:59.999999"/>
    <s v="Nabil Jasser Husein"/>
    <s v="BEST sports"/>
    <s v="São Paulo"/>
    <x v="0"/>
    <s v="BESTsports2020"/>
    <n v="60"/>
    <s v="0,14285714285714285"/>
    <x v="1"/>
    <s v="finished"/>
  </r>
  <r>
    <n v="107457"/>
    <x v="1"/>
    <s v="Manobra Solidária"/>
    <x v="8"/>
    <s v="2019-12-05T18:41:48.135884"/>
    <s v="2019-12-15T23:59:59.999999"/>
    <s v="Felipe Cesar Prioli de Souza"/>
    <s v="Felipe Prioli"/>
    <s v="São Paulo"/>
    <x v="0"/>
    <s v="manobra"/>
    <n v="505"/>
    <s v="36,07142857142857"/>
    <x v="1"/>
    <s v="finished"/>
  </r>
  <r>
    <n v="107506"/>
    <x v="1"/>
    <s v="Premiações Death Day"/>
    <x v="8"/>
    <s v="2019-12-06T17:36:24.054139"/>
    <s v="2019-12-14T23:59:59.999999"/>
    <s v="Glauco Alan Philipps Xavier de Lima"/>
    <s v="Caco E-sports"/>
    <s v="Blumenau"/>
    <x v="6"/>
    <s v="dd"/>
    <n v="40"/>
    <n v="8"/>
    <x v="1"/>
    <s v="finished"/>
  </r>
  <r>
    <n v="107697"/>
    <x v="1"/>
    <s v="Verdazzo Recovery 2019"/>
    <x v="8"/>
    <s v="2019-12-11T21:58:20.720868"/>
    <s v="2020-01-30T23:59:59.999999"/>
    <s v="Conrado Caracante Cacace"/>
    <s v="Verdazzo"/>
    <s v="São Paulo"/>
    <x v="0"/>
    <s v="verdazzo_recovery_2019"/>
    <n v="545"/>
    <s v="18,166666666666668"/>
    <x v="1"/>
    <s v="finished"/>
  </r>
  <r>
    <n v="107907"/>
    <x v="1"/>
    <s v="Projeto Social GBB Futsal"/>
    <x v="8"/>
    <s v="2019-12-17T15:00:09.411336"/>
    <s v="2020-02-23T23:59:59.999999"/>
    <s v="João Pedro Oliveira de Souza"/>
    <s v="None"/>
    <s v="São José dos Campos"/>
    <x v="0"/>
    <s v="gbbfutsal"/>
    <n v="0"/>
    <n v="0"/>
    <x v="0"/>
    <s v="finished"/>
  </r>
  <r>
    <n v="107915"/>
    <x v="1"/>
    <s v="Ximangos Copa Sul LGBTQ+ / Fln"/>
    <x v="8"/>
    <s v="2019-12-19T12:31:54.74456"/>
    <s v="None"/>
    <s v="Diógenes Martins Dider"/>
    <s v="None"/>
    <s v="Porto Alegre"/>
    <x v="8"/>
    <s v="ximangos_copa_sul_lgbtq_fln_c981"/>
    <n v="0"/>
    <n v="0"/>
    <x v="0"/>
    <s v="finished"/>
  </r>
  <r>
    <n v="108306"/>
    <x v="1"/>
    <s v="KARIN NO MEETING"/>
    <x v="8"/>
    <s v="2019-12-31T11:34:13.262963"/>
    <s v="2020-01-15T23:59:59.999999"/>
    <s v="Karin Rodrigues"/>
    <s v="Karin Rodrigues"/>
    <s v="Rio de Janeiro"/>
    <x v="4"/>
    <s v="karin_no_meeting_842e"/>
    <n v="160"/>
    <n v="8"/>
    <x v="1"/>
    <s v="finished"/>
  </r>
  <r>
    <n v="107310"/>
    <x v="1"/>
    <s v="Michel no Pan de Jiu-Jitsu 2020"/>
    <x v="9"/>
    <s v="2020-01-07T00:32:26.443912"/>
    <s v="2020-02-06T23:59:59.999999"/>
    <s v="Alex Drobnicki"/>
    <s v="Alex Drobnicki"/>
    <s v="São Paulo"/>
    <x v="0"/>
    <s v="michel_pan_jiujitsu_2020"/>
    <n v="900"/>
    <s v="22,613065326633166"/>
    <x v="1"/>
    <s v="finished"/>
  </r>
  <r>
    <n v="108881"/>
    <x v="1"/>
    <s v="Philipi e Bruno Bom na SELEÇÃO BRASILEIRA"/>
    <x v="9"/>
    <s v="2020-01-14T17:30:47.396184"/>
    <s v="2020-03-11T23:59:59.999999"/>
    <s v="Bruno Lima de Matos"/>
    <s v="Philipi e Bruno"/>
    <s v="São Paulo"/>
    <x v="0"/>
    <s v="philebruno"/>
    <n v="1000"/>
    <n v="10"/>
    <x v="1"/>
    <s v="finished"/>
  </r>
  <r>
    <n v="108944"/>
    <x v="0"/>
    <s v="No parque"/>
    <x v="9"/>
    <s v="2020-01-15T22:33:30.764567"/>
    <s v="2020-03-15T23:59:59.999999"/>
    <s v="Carlos Barion"/>
    <s v="Carlos Barion"/>
    <s v="São Paulo"/>
    <x v="0"/>
    <s v="no_parque_aeb8"/>
    <n v="90"/>
    <n v="18"/>
    <x v="0"/>
    <s v="finished"/>
  </r>
  <r>
    <n v="109096"/>
    <x v="0"/>
    <s v="Novo negócio no parque da Independência "/>
    <x v="9"/>
    <s v="2020-01-19T18:55:51.892961"/>
    <s v="2020-02-18T23:59:59.999999"/>
    <s v="Luigi Vaccaro"/>
    <s v="Luigi Vaccaro"/>
    <s v="São Paulo"/>
    <x v="0"/>
    <s v="novo_negocio_no_parque_da_independencia_c21b"/>
    <n v="0"/>
    <n v="0"/>
    <x v="0"/>
    <s v="finished"/>
  </r>
  <r>
    <n v="109200"/>
    <x v="0"/>
    <s v="FWE Luta Livre"/>
    <x v="9"/>
    <s v="2020-01-21T14:16:09.207452"/>
    <s v="2020-03-21T23:59:59.999999"/>
    <s v="Robert Andrades da Rocha"/>
    <s v="FWE Luta Livre"/>
    <s v="Pelotas"/>
    <x v="8"/>
    <s v="fwelutalivrepelotas"/>
    <n v="25"/>
    <s v="4,166666666666667"/>
    <x v="0"/>
    <s v="finished"/>
  </r>
  <r>
    <n v="109251"/>
    <x v="0"/>
    <s v="Esporte Gringo no Super Bowl LIV"/>
    <x v="9"/>
    <s v="2020-01-22T12:04:46.594173"/>
    <s v="2020-01-27T23:59:59.999999"/>
    <s v="Thiago Freitas Oliveira"/>
    <s v="Esporte Gringo"/>
    <s v="São Paulo"/>
    <x v="0"/>
    <s v="esportegringonosuperbowl"/>
    <n v="250"/>
    <s v="0,7352941176470589"/>
    <x v="0"/>
    <s v="finished"/>
  </r>
  <r>
    <n v="109364"/>
    <x v="1"/>
    <s v="Bikini fitness cearense PRO"/>
    <x v="9"/>
    <s v="2020-01-24T10:31:56.420437"/>
    <s v="2020-03-29T23:59:59.999999"/>
    <s v="rafaelle raiane farias pinheiro"/>
    <s v="None"/>
    <s v="São Paulo"/>
    <x v="0"/>
    <s v="bikini_fitness_cearence_pro_ef0b"/>
    <n v="0"/>
    <n v="0"/>
    <x v="0"/>
    <s v="finished"/>
  </r>
  <r>
    <n v="109369"/>
    <x v="1"/>
    <s v="Gustavinho em Portugal"/>
    <x v="9"/>
    <s v="2020-01-24T12:39:34.941328"/>
    <s v="2020-02-23T23:59:59.999999"/>
    <s v="ricardo nunes lima"/>
    <s v="ricardo nunes lima"/>
    <s v="São Paulo"/>
    <x v="0"/>
    <s v="gustavinho_em_portugal_ca52"/>
    <n v="2250"/>
    <s v="23,68421052631579"/>
    <x v="1"/>
    <s v="finished"/>
  </r>
  <r>
    <n v="109519"/>
    <x v="1"/>
    <s v="Escola de Futebol F3"/>
    <x v="9"/>
    <s v="2020-01-27T23:28:02.477533"/>
    <s v="None"/>
    <s v="Lucas Otavio Medeiros Santos"/>
    <m/>
    <s v="Campinas"/>
    <x v="0"/>
    <s v="escola_de_futebol_f3_b36b"/>
    <n v="0"/>
    <n v="0"/>
    <x v="0"/>
    <s v="finished"/>
  </r>
  <r>
    <n v="109565"/>
    <x v="1"/>
    <s v="Matheus Sena: Ajude um Craque de Futebol"/>
    <x v="9"/>
    <s v="2020-01-29T08:01:18.408388"/>
    <s v="2020-03-14T23:59:59.999999"/>
    <s v="Mariana de Sena Selveira"/>
    <s v="@matheus_senagol"/>
    <s v="Brasília"/>
    <x v="5"/>
    <s v="matheussena"/>
    <n v="4010"/>
    <s v="26,733333333333334"/>
    <x v="1"/>
    <s v="finished"/>
  </r>
  <r>
    <n v="109934"/>
    <x v="1"/>
    <s v="Transforme a vida das crianças e jovens da Rocinha"/>
    <x v="9"/>
    <s v="2020-02-05T19:15:18.318357"/>
    <s v="2020-03-06T23:59:59.999999"/>
    <s v="AVANTGARDE BRASIL COMUNICAÇÃO LTDA."/>
    <s v="Copagaz"/>
    <s v="Rio de Janeiro"/>
    <x v="4"/>
    <s v="jogandojunto"/>
    <n v="39790"/>
    <s v="66,31666666666666"/>
    <x v="1"/>
    <s v="finished"/>
  </r>
  <r>
    <n v="110535"/>
    <x v="1"/>
    <s v="Uniformes da Escolinha Chute de Classe"/>
    <x v="9"/>
    <s v="2020-02-17T23:55:02.971352"/>
    <s v="2020-02-23T23:59:59.999999"/>
    <s v="Marcos Vinicius dos Passos Seixas"/>
    <s v="Markinho Seixas"/>
    <s v="Brasília"/>
    <x v="5"/>
    <s v="uniformes_da_escolinha_chute_de_classe_4dfd"/>
    <n v="0"/>
    <n v="0"/>
    <x v="0"/>
    <s v="finished"/>
  </r>
  <r>
    <n v="110960"/>
    <x v="1"/>
    <s v="Verdazzo Recovery 2020"/>
    <x v="9"/>
    <s v="2020-02-27T18:53:37.80446"/>
    <s v="2020-12-31T23:59:59.999999"/>
    <s v="Conrado Caracante Cacace"/>
    <s v="Verdazzo"/>
    <s v="São Paulo"/>
    <x v="0"/>
    <s v="verdazzo_recovery_2020"/>
    <n v="1030"/>
    <s v="34,333333333333336"/>
    <x v="1"/>
    <s v="finished"/>
  </r>
  <r>
    <n v="111290"/>
    <x v="1"/>
    <s v="Iron Bastards pelo Brasil!!"/>
    <x v="9"/>
    <s v="2020-03-05T15:05:37.523579"/>
    <s v="2020-04-09T23:59:59.999999"/>
    <s v="Filipe Canabrava Rodrigues Rocha Botelho"/>
    <s v="Filipe Rodrigues"/>
    <s v="Brasília"/>
    <x v="5"/>
    <s v="ajudeironbastards"/>
    <n v="800"/>
    <n v="16"/>
    <x v="1"/>
    <s v="finished"/>
  </r>
  <r>
    <n v="111684"/>
    <x v="1"/>
    <s v="BEST sports - Temporada 2020"/>
    <x v="9"/>
    <s v="2020-03-16T09:39:03.681064"/>
    <s v="2022-01-23T23:59:59.999999"/>
    <s v="Nabil Jasser Husein"/>
    <s v="BEST sports"/>
    <s v="São Paulo"/>
    <x v="0"/>
    <s v="best_sports_temporada_2020"/>
    <n v="0"/>
    <n v="0"/>
    <x v="0"/>
    <s v="finished"/>
  </r>
  <r>
    <n v="111834"/>
    <x v="0"/>
    <s v="Quanto Vale"/>
    <x v="9"/>
    <s v="2020-03-19T13:06:31.57295"/>
    <s v="2020-05-18T23:59:59.999999"/>
    <s v="Wagner Raimundo Gonçalves"/>
    <s v="Wagner Gonçalves"/>
    <s v="Lavras"/>
    <x v="2"/>
    <s v="quanto_vale_bolaautografada"/>
    <n v="0"/>
    <n v="0"/>
    <x v="0"/>
    <s v="finished"/>
  </r>
  <r>
    <n v="112449"/>
    <x v="1"/>
    <s v="Quarentena Patins e Cia"/>
    <x v="9"/>
    <s v="2020-03-28T14:13:42.248862"/>
    <s v="2020-04-27T23:59:59.999999"/>
    <s v="Emmanuela Boari"/>
    <s v="Emmanuela Boari"/>
    <s v="Goiânia"/>
    <x v="1"/>
    <s v="quarentena_patins_e_cia_fe77"/>
    <n v="0"/>
    <n v="0"/>
    <x v="0"/>
    <s v="finished"/>
  </r>
  <r>
    <n v="112736"/>
    <x v="0"/>
    <s v="DC escola de surf Titanzinho "/>
    <x v="9"/>
    <s v="2020-03-31T20:24:42.274383"/>
    <s v="2020-04-20T23:59:59.999999"/>
    <s v="Francisco Serafim Carneiro Filho"/>
    <s v="DC escola de surf"/>
    <s v="Fortaleza"/>
    <x v="19"/>
    <s v="dc_escola_de_surf_titanzinho_173a"/>
    <n v="8230"/>
    <s v="117,57142857142857"/>
    <x v="1"/>
    <s v="finished"/>
  </r>
  <r>
    <n v="113064"/>
    <x v="1"/>
    <s v="Mantendo o legado vivo da GB Grande Colorado"/>
    <x v="9"/>
    <s v="2020-04-03T18:05:20.970494"/>
    <s v="2020-04-23T23:59:59.999999"/>
    <s v="Fernando Santos Correa"/>
    <s v="Fernando Santos Correa"/>
    <s v="Brasília"/>
    <x v="5"/>
    <s v="mantendo_o_legado_vivo_da_gracie_barra_grande_colorado_3414"/>
    <n v="100"/>
    <s v="0,8928571428571429"/>
    <x v="1"/>
    <s v="finished"/>
  </r>
  <r>
    <n v="113379"/>
    <x v="1"/>
    <s v="SURF DO BEM"/>
    <x v="9"/>
    <s v="2020-04-08T11:01:20.996167"/>
    <s v="2020-04-28T23:59:59.999999"/>
    <s v="Rafael Jukoski"/>
    <s v="Draken Brasil"/>
    <s v="Gravataí"/>
    <x v="8"/>
    <s v="surfdobem"/>
    <n v="680"/>
    <n v="10"/>
    <x v="1"/>
    <s v="finished"/>
  </r>
  <r>
    <n v="113498"/>
    <x v="1"/>
    <s v="Pietro Atleta Código Kid"/>
    <x v="9"/>
    <s v="2020-04-08T22:11:31.914742"/>
    <s v="2020-06-07T23:59:59.999999"/>
    <s v="Pyetro Garrido da Silva"/>
    <s v="Pyetro Garrido"/>
    <s v="Santo Ângelo"/>
    <x v="8"/>
    <s v="pyetroatletack"/>
    <n v="0"/>
    <n v="0"/>
    <x v="0"/>
    <s v="finished"/>
  </r>
  <r>
    <n v="113340"/>
    <x v="0"/>
    <s v="Rifa de quarentena Conceito Jiujitsu"/>
    <x v="9"/>
    <s v="2020-04-12T18:10:10.458428"/>
    <s v="2020-05-12T23:59:59.999999"/>
    <s v="Chandler Gohenski da Silva"/>
    <s v="Conceitojiujitsu"/>
    <s v="Pinhais"/>
    <x v="7"/>
    <s v="Rifadequarentena"/>
    <n v="10"/>
    <n v="2"/>
    <x v="0"/>
    <s v="finished"/>
  </r>
  <r>
    <n v="114127"/>
    <x v="1"/>
    <s v="COLETIVO FUTEBOL CLUBE - União Harmonia F.C."/>
    <x v="9"/>
    <s v="2020-04-17T16:26:21.85624"/>
    <s v="2020-06-16T23:59:59.999999"/>
    <s v="Cléu Lemos da Fontoura ME"/>
    <s v="Pontuar Marketing Esportivo"/>
    <s v="Canoas"/>
    <x v="8"/>
    <s v="coletivofutebolclubeuniaoharmonia"/>
    <n v="340"/>
    <s v="1,1333333333333333"/>
    <x v="1"/>
    <s v="finished"/>
  </r>
  <r>
    <n v="114516"/>
    <x v="1"/>
    <s v="Arrecadação de Alimentos - Força Jovem do Pelotas"/>
    <x v="9"/>
    <s v="2020-04-23T11:53:00.496355"/>
    <s v="2020-05-16T23:59:59.999999"/>
    <s v="Marlon F Campos"/>
    <s v="Marlon Freitas de Campos"/>
    <s v="Pelotas"/>
    <x v="8"/>
    <s v="arrecadacaodealimentos_fjp"/>
    <n v="902"/>
    <n v="45.1"/>
    <x v="1"/>
    <s v="finished"/>
  </r>
  <r>
    <n v="114524"/>
    <x v="1"/>
    <s v="Liverprod Solidário"/>
    <x v="9"/>
    <s v="2020-04-23T17:29:52.862382"/>
    <s v="2020-04-30T23:59:59.999999"/>
    <s v="Caio Henrique Sanchez"/>
    <s v="Liverprod"/>
    <s v="Curitiba"/>
    <x v="7"/>
    <s v="liverprod_solidario"/>
    <n v="2505"/>
    <s v="108,91304347826087"/>
    <x v="1"/>
    <s v="finished"/>
  </r>
  <r>
    <n v="114529"/>
    <x v="1"/>
    <s v="S.O.S CrashPads BOCAINA"/>
    <x v="9"/>
    <s v="2020-04-23T22:50:01.014472"/>
    <s v="2021-05-31T23:59:59.999999"/>
    <s v="Saulo Moura Nunes"/>
    <s v="Crash Pads Bocaina "/>
    <s v="Araxá"/>
    <x v="2"/>
    <s v="s_o_s_crashpads_bocaina_393b"/>
    <n v="1185"/>
    <s v="106,46900269541779"/>
    <x v="1"/>
    <s v="finished"/>
  </r>
  <r>
    <n v="114694"/>
    <x v="1"/>
    <s v="HP Solidário"/>
    <x v="9"/>
    <s v="2020-04-26T19:20:09.097345"/>
    <s v="2020-06-05T23:59:59.999999"/>
    <s v="Gustavo Martins Castanheira"/>
    <s v="Homem Pássaro"/>
    <s v="São Paulo"/>
    <x v="0"/>
    <s v="hpsolidario2020"/>
    <n v="2494"/>
    <s v="110,35398230088497"/>
    <x v="1"/>
    <s v="finished"/>
  </r>
  <r>
    <n v="114755"/>
    <x v="1"/>
    <s v="Treinamente em casa"/>
    <x v="9"/>
    <s v="2020-04-27T15:13:37.245414"/>
    <s v="2020-05-12T23:59:59.999999"/>
    <s v="Adriana Pires de Freitas"/>
    <s v="Adriana Pires "/>
    <s v="Rio de Janeiro"/>
    <x v="4"/>
    <s v="treinamente_em_casa_369b"/>
    <n v="1805"/>
    <n v="45.125"/>
    <x v="1"/>
    <s v="finished"/>
  </r>
  <r>
    <n v="114780"/>
    <x v="1"/>
    <s v="Amigos do Judô"/>
    <x v="9"/>
    <s v="2020-04-30T15:21:20.923195"/>
    <s v="2020-08-12T23:59:59.999999"/>
    <s v="Mauro Ávila Nunes da Silva"/>
    <s v="AJCB - Associação de Judô de Campo Bom"/>
    <s v="Campo Bom"/>
    <x v="8"/>
    <s v="tatame-ajcb"/>
    <n v="470"/>
    <s v="6,194806906550679"/>
    <x v="1"/>
    <s v="finished"/>
  </r>
  <r>
    <n v="115260"/>
    <x v="1"/>
    <s v="Luta pela vida "/>
    <x v="9"/>
    <s v="2020-05-20T07:54:59.870795"/>
    <s v="2021-05-20T23:59:59.999999"/>
    <s v="Jondson Medeiros Pereira"/>
    <s v="CT JACK TEAM"/>
    <s v="Contagem"/>
    <x v="2"/>
    <s v="luta_pela_vida_cf06"/>
    <n v="80"/>
    <n v="0.16"/>
    <x v="1"/>
    <s v="finished"/>
  </r>
  <r>
    <n v="117064"/>
    <x v="1"/>
    <s v="Chama Solidária"/>
    <x v="9"/>
    <s v="2020-06-06T14:20:45.433242"/>
    <s v="2020-07-06T23:59:59.999999"/>
    <s v="Luis Alberto de Seixas Buttes"/>
    <s v="Luis Alberto de Seixas Buttes"/>
    <s v="São Paulo"/>
    <x v="0"/>
    <s v="chamasolidaria"/>
    <n v="400"/>
    <n v="40"/>
    <x v="1"/>
    <s v="finished"/>
  </r>
  <r>
    <n v="117334"/>
    <x v="1"/>
    <s v="Skate Terapia - Ação Social "/>
    <x v="9"/>
    <s v="2020-06-08T12:40:46.395951"/>
    <s v="2020-08-07T23:59:59.999999"/>
    <s v="Felipe Augusto Mendes Brizzi "/>
    <s v="Felipe Augusto Mendes Brizzi "/>
    <s v="Santos"/>
    <x v="0"/>
    <s v="SkateTerapia"/>
    <n v="1380"/>
    <n v="9.1999999999999993"/>
    <x v="1"/>
    <s v="finished"/>
  </r>
  <r>
    <n v="117663"/>
    <x v="1"/>
    <s v="Ibis Sport club feminino,Rumo ao estadual 2020"/>
    <x v="9"/>
    <s v="2020-06-14T00:08:35.021538"/>
    <s v="2020-08-31T23:59:59.999999"/>
    <s v="Cristiano José da Silva Costa"/>
    <s v="Ibis Sport club feminino "/>
    <s v="Recife"/>
    <x v="13"/>
    <s v="ajude_as_meninas_do_ibis_sport_club_feminino_a_disputar_o_campeonato_estadual_2020_6429"/>
    <n v="10"/>
    <n v="5.4054054054054002E-2"/>
    <x v="1"/>
    <s v="finished"/>
  </r>
  <r>
    <n v="118138"/>
    <x v="1"/>
    <s v="Optimum CTR - Paraquedismo de alta performance"/>
    <x v="9"/>
    <s v="2020-06-22T12:14:50.060468"/>
    <s v="2020-11-19T23:59:59.999999"/>
    <s v="André Corrêa de Toledo Ferraz"/>
    <s v="André Ferraz"/>
    <s v="Boituva"/>
    <x v="0"/>
    <s v="optimum_ctr_paraquedismo_de_alta_performance_41a2"/>
    <n v="2114"/>
    <n v="8.4559999999999995"/>
    <x v="1"/>
    <s v="finished"/>
  </r>
  <r>
    <n v="118868"/>
    <x v="1"/>
    <s v="Socorro às academias de esgrima na pandemia"/>
    <x v="9"/>
    <s v="2020-07-07T10:36:15.123441"/>
    <s v="2020-07-31T23:59:59.999999"/>
    <s v="Associação Brasileira de Esgrimistas"/>
    <s v="ABE - Associação Brasileira de Esgrimistas"/>
    <s v="São Paulo"/>
    <x v="0"/>
    <s v="socorro_esgrima"/>
    <n v="16451"/>
    <s v="109,67333333333333"/>
    <x v="1"/>
    <s v="finished"/>
  </r>
  <r>
    <n v="118926"/>
    <x v="1"/>
    <s v="E-book sobre Relatos Históricos do Choy Lay Fut"/>
    <x v="9"/>
    <s v="2020-07-07T23:53:24.093753"/>
    <s v="2020-07-30T23:59:59.999999"/>
    <s v="Erik Marques de Souza"/>
    <s v="Erik Souza KF"/>
    <s v="Campinas"/>
    <x v="0"/>
    <s v="ebookrelatoshistoricoschoylayfut"/>
    <n v="390"/>
    <s v="11,142857142857142"/>
    <x v="1"/>
    <s v="finished"/>
  </r>
  <r>
    <n v="119354"/>
    <x v="1"/>
    <s v="DESAFIO ULTRA SOLIDÁRIO 180KM"/>
    <x v="9"/>
    <s v="2020-07-15T13:31:49.663284"/>
    <s v="2020-10-31T23:59:59.999999"/>
    <s v="Instituto Moreira Matos"/>
    <s v="Instituto Moreira Matos"/>
    <s v="Juiz de Fora"/>
    <x v="2"/>
    <s v="ultra180km_jf_rj"/>
    <n v="30"/>
    <n v="0.12"/>
    <x v="1"/>
    <s v="finished"/>
  </r>
  <r>
    <n v="118818"/>
    <x v="1"/>
    <s v="Para o Alto e Avante Hup"/>
    <x v="9"/>
    <s v="2020-07-18T16:35:16.817716"/>
    <s v="2020-09-01T23:59:59.999999"/>
    <s v="Hup Academia de Esportes"/>
    <s v="Hup Escola e Espaço Cultural"/>
    <s v="Franca"/>
    <x v="0"/>
    <s v="avantehup"/>
    <n v="4940.8100000000004"/>
    <s v="47,55351299326275"/>
    <x v="1"/>
    <s v="finished"/>
  </r>
  <r>
    <n v="118550"/>
    <x v="1"/>
    <s v="Vida Ativa"/>
    <x v="9"/>
    <s v="2020-07-21T17:22:30.265322"/>
    <s v="2020-08-20T23:59:59.999999"/>
    <s v="Tiago Souza dos Santos"/>
    <s v="Estágio Fisioterapia - Rede Pública"/>
    <s v="Jaraguá do Sul"/>
    <x v="6"/>
    <s v="vidaativa"/>
    <n v="545"/>
    <s v="5,327468230694037"/>
    <x v="1"/>
    <s v="finished"/>
  </r>
  <r>
    <n v="119989"/>
    <x v="1"/>
    <s v="APOIO AO CRICIÚMA MIL GRAU"/>
    <x v="9"/>
    <s v="2020-07-27T23:33:29.227754"/>
    <s v="2020-09-15T23:59:59.999999"/>
    <s v="A Hora Hard"/>
    <s v="A Hora Hard"/>
    <s v="Criciúma"/>
    <x v="6"/>
    <s v="apoio_ao_criciuma_mil_grau_717c"/>
    <n v="0"/>
    <n v="0"/>
    <x v="0"/>
    <s v="finished"/>
  </r>
  <r>
    <n v="121442"/>
    <x v="0"/>
    <s v="Placar do Jogo"/>
    <x v="9"/>
    <s v="2020-08-24T22:56:55.999685"/>
    <s v="2020-10-18T23:59:59.999999"/>
    <s v="JOSE ALFREDO DE OLIVEIRA NETO"/>
    <s v="None"/>
    <s v="Bragança Paulista"/>
    <x v="0"/>
    <s v="placar_do_jogo"/>
    <n v="0"/>
    <n v="0"/>
    <x v="0"/>
    <s v="finished"/>
  </r>
  <r>
    <n v="121755"/>
    <x v="1"/>
    <s v="Licença B na CBF - Professor Adauto Marinho Junior"/>
    <x v="9"/>
    <s v="2020-08-31T17:05:36.514835"/>
    <s v="2021-05-02T23:59:59.999999"/>
    <s v="Guilherme Silva"/>
    <s v="Guilherme Silva"/>
    <s v="Diadema"/>
    <x v="0"/>
    <s v="adautomarinhojunior"/>
    <n v="1160"/>
    <s v="16,571428571428573"/>
    <x v="1"/>
    <s v="finished"/>
  </r>
  <r>
    <n v="121958"/>
    <x v="1"/>
    <s v="Campanha Torcedor"/>
    <x v="9"/>
    <s v="2020-09-04T12:48:46.524526"/>
    <s v="2020-11-13T23:59:59.999999"/>
    <s v="ASSOCIAÇÃO AMIGOS DO XV DE PIRACICABA"/>
    <s v="Associação Amigos do XV"/>
    <s v="Piracicaba"/>
    <x v="0"/>
    <s v="amigosdoxv"/>
    <n v="680"/>
    <s v="0,4533333333333333"/>
    <x v="1"/>
    <s v="finished"/>
  </r>
  <r>
    <n v="121906"/>
    <x v="1"/>
    <s v="Amigos da Escolinha de Atletismo Flamengo"/>
    <x v="9"/>
    <s v="2020-09-04T18:13:03.527502"/>
    <s v="2020-10-04T23:59:59.999999"/>
    <s v="BANDA PAIXAO DI VAQUEIRO &amp; MAIKE ALAN"/>
    <m/>
    <s v="Jaguarari"/>
    <x v="9"/>
    <s v="amigos_da_escolinha_de_atletismo_de_flamengo_c0b9"/>
    <n v="0"/>
    <n v="0"/>
    <x v="0"/>
    <s v="finished"/>
  </r>
  <r>
    <n v="122547"/>
    <x v="1"/>
    <s v="Quatro Movimentos"/>
    <x v="9"/>
    <s v="2020-09-16T17:19:25.035705"/>
    <s v="2020-12-31T23:59:59.999999"/>
    <s v="Guilherme Marzinote Lima"/>
    <s v="Ubuntu Estúdios"/>
    <s v="São Paulo"/>
    <x v="0"/>
    <s v="quatromovimentos"/>
    <n v="0"/>
    <n v="0"/>
    <x v="0"/>
    <s v="finished"/>
  </r>
  <r>
    <n v="122697"/>
    <x v="1"/>
    <s v="Pelúcia Urubuzinho do Flamengo"/>
    <x v="9"/>
    <s v="2020-09-24T16:32:45.0178"/>
    <s v="2021-03-23T23:59:59.999999"/>
    <s v="Liga dos Mascotes Criações Digitais e Licenciamentos LTDA"/>
    <s v="Liga dos Mascotes"/>
    <s v="Rio de Janeiro"/>
    <x v="4"/>
    <s v="pelucia_flamengo"/>
    <n v="1761"/>
    <n v="3.5219999999999998"/>
    <x v="1"/>
    <s v="finished"/>
  </r>
  <r>
    <n v="123056"/>
    <x v="1"/>
    <s v="Praiânico FC"/>
    <x v="9"/>
    <s v="2020-09-26T07:35:08.279904"/>
    <s v="2020-09-29T23:59:59.999999"/>
    <s v="Franco Guimarães Russo"/>
    <s v="Desativado"/>
    <s v="Cabo Frio"/>
    <x v="4"/>
    <s v="praianico_fc_806f"/>
    <n v="10"/>
    <n v="8.3333333333333295E-4"/>
    <x v="1"/>
    <s v="finished"/>
  </r>
  <r>
    <n v="123084"/>
    <x v="1"/>
    <s v="Contagem FROGS Escola de Basketball"/>
    <x v="9"/>
    <s v="2020-10-02T14:51:32.243598"/>
    <s v="2020-12-31T23:59:59.999999"/>
    <s v="Criss Souza"/>
    <s v="Cristiano Souza"/>
    <s v="Contagem"/>
    <x v="2"/>
    <s v="frogsbasketball_contagem"/>
    <n v="0"/>
    <n v="0"/>
    <x v="0"/>
    <s v="finished"/>
  </r>
  <r>
    <n v="122987"/>
    <x v="1"/>
    <s v="Projeto Abordo"/>
    <x v="9"/>
    <s v="2020-10-08T07:07:59.648392"/>
    <s v="2021-01-06T23:59:59.999999"/>
    <s v="Vagner Riesco "/>
    <s v="João Alves de Almeida"/>
    <s v="Bertioga"/>
    <x v="0"/>
    <s v="ajude_criancas_a_remar"/>
    <n v="4080"/>
    <n v="6.8"/>
    <x v="1"/>
    <s v="finished"/>
  </r>
  <r>
    <n v="123781"/>
    <x v="1"/>
    <s v="Uma Ilha, Um Clube - EM CAMPO"/>
    <x v="9"/>
    <s v="2020-10-08T19:34:26.460749"/>
    <s v="2021-11-26T23:59:59.999999"/>
    <s v="Ricardo Nespoli"/>
    <s v="Uma Ilha, Um Clube"/>
    <s v="Vitória"/>
    <x v="3"/>
    <s v="umailhaumclube"/>
    <n v="235"/>
    <s v="42,72727272727273"/>
    <x v="1"/>
    <s v="finished"/>
  </r>
  <r>
    <n v="123169"/>
    <x v="1"/>
    <s v="Escalera CC - Membro Fundador"/>
    <x v="9"/>
    <s v="2020-10-12T18:29:51.369248"/>
    <s v="2020-11-11T23:59:59.999999"/>
    <s v="Michel Amador Gimenes"/>
    <s v="ESCALERACC"/>
    <s v="São Paulo"/>
    <x v="0"/>
    <s v="escaleracc"/>
    <n v="47670"/>
    <n v="47.67"/>
    <x v="1"/>
    <s v="finished"/>
  </r>
  <r>
    <n v="124071"/>
    <x v="0"/>
    <s v="A vida de uma lenda:o legado de Kobe Bryant"/>
    <x v="9"/>
    <s v="2020-10-15T15:40:15.914495"/>
    <s v="2020-11-14T23:59:59.999999"/>
    <s v="Gabriel Bisetto Cardoso"/>
    <s v="None"/>
    <s v="São Paulo"/>
    <x v="0"/>
    <s v="a_vida_de_uma_lenda_o_legado_de_kobe_bryant_ce47"/>
    <n v="0"/>
    <n v="0"/>
    <x v="0"/>
    <s v="finished"/>
  </r>
  <r>
    <n v="123539"/>
    <x v="1"/>
    <s v="Uma vida pelo tênis e a história do esporte"/>
    <x v="9"/>
    <s v="2020-10-23T10:51:22.24235"/>
    <s v="2021-01-30T23:59:59.999999"/>
    <s v="LITERISSIMA EDITORA LTDA"/>
    <s v="Páginas Editora"/>
    <s v="Belo Horizonte"/>
    <x v="2"/>
    <s v="uma_vida_pelo_tenis_bob"/>
    <n v="11144"/>
    <s v="23,216666666666665"/>
    <x v="1"/>
    <s v="finished"/>
  </r>
  <r>
    <n v="124996"/>
    <x v="1"/>
    <s v="Comprar uma moto de Trilha "/>
    <x v="9"/>
    <s v="2020-10-24T17:13:26.229027"/>
    <s v="2020-11-01T23:59:59.999999"/>
    <s v="Eduardo Zaramella"/>
    <s v="Eduardo "/>
    <s v="Arapongas"/>
    <x v="7"/>
    <s v="meta_para_comprar_uma_moto_de_trilha_cec5"/>
    <n v="10"/>
    <s v="0,061614294516327786"/>
    <x v="1"/>
    <s v="finished"/>
  </r>
  <r>
    <n v="124409"/>
    <x v="1"/>
    <s v="Intercâmbio de Ginastica"/>
    <x v="9"/>
    <s v="2020-10-27T09:43:36.247597"/>
    <s v="2021-05-23T23:59:59.999999"/>
    <s v="Giulia Ventura Henriques de Queiroz "/>
    <s v="Giulia e Lucas "/>
    <s v="Armação dos Búzios"/>
    <x v="4"/>
    <s v="intercambio_de_ginastica_38b1"/>
    <n v="932.5"/>
    <s v="2,5902777777777777"/>
    <x v="1"/>
    <s v="finished"/>
  </r>
  <r>
    <n v="125173"/>
    <x v="0"/>
    <s v="Natural Skateboarding Co "/>
    <x v="9"/>
    <s v="2020-10-27T14:02:27.946791"/>
    <s v="2020-12-26T23:59:59.999999"/>
    <s v="Hugo Leonardo Rodrigues Silveira"/>
    <s v="Hugo Leonardo Rodrigues Silveira"/>
    <s v="Araraquara"/>
    <x v="0"/>
    <s v="naturalskateboardingco"/>
    <n v="0"/>
    <n v="0"/>
    <x v="0"/>
    <s v="finished"/>
  </r>
  <r>
    <n v="125376"/>
    <x v="0"/>
    <s v="Por uma visão melhor "/>
    <x v="9"/>
    <s v="2020-10-30T00:01:35.841122"/>
    <s v="2020-12-29T23:59:59.999999"/>
    <s v="Vanessa Fernanda Herling "/>
    <s v="Luiza Helena Soretz"/>
    <s v="Penápolis"/>
    <x v="0"/>
    <s v="por_uma_visao_melhor_4e02"/>
    <n v="0"/>
    <n v="0"/>
    <x v="0"/>
    <s v="finished"/>
  </r>
  <r>
    <n v="125554"/>
    <x v="0"/>
    <s v="CARRO - MEU SONHO"/>
    <x v="9"/>
    <s v="2020-11-01T22:08:44.85347"/>
    <s v="2020-12-31T23:59:59.999999"/>
    <s v="Michael Douglas de Moraes Silva Rodrigues"/>
    <s v="Michael"/>
    <s v="São Paulo"/>
    <x v="0"/>
    <s v="carromeusonho"/>
    <n v="0"/>
    <n v="0"/>
    <x v="0"/>
    <s v="finished"/>
  </r>
  <r>
    <n v="125721"/>
    <x v="0"/>
    <s v="Pedalando contra o covid"/>
    <x v="9"/>
    <s v="2020-11-04T01:03:43.313623"/>
    <s v="2020-12-19T23:59:59.999999"/>
    <s v="Thiago da Silveira"/>
    <s v="Thiago da Silveira"/>
    <s v="Juiz de Fora"/>
    <x v="2"/>
    <s v="pedalandocontracovid"/>
    <n v="50"/>
    <s v="1,6666666666666667"/>
    <x v="0"/>
    <s v="finished"/>
  </r>
  <r>
    <n v="126063"/>
    <x v="1"/>
    <s v="Daniel Borges no Campeonato Mundial de Ioiô 2021"/>
    <x v="9"/>
    <s v="2020-11-11T11:32:40.353276"/>
    <s v="2021-05-10T23:59:59.999999"/>
    <s v="Daniel Borges da Silva"/>
    <s v="Danny Borges"/>
    <s v="São José dos Campos"/>
    <x v="0"/>
    <s v="daniel_borges_no_campeonato_mundial_de_ioio_2021_24e0"/>
    <n v="410"/>
    <s v="7,454545454545454"/>
    <x v="1"/>
    <s v="finished"/>
  </r>
  <r>
    <n v="126334"/>
    <x v="0"/>
    <s v="Campanha Carlinhos bicicleta nova"/>
    <x v="9"/>
    <s v="2020-11-14T17:21:37.235964"/>
    <s v="2021-01-13T23:59:59.999999"/>
    <s v="Diego Marcelino dos Santos"/>
    <s v="Marcelino Diego"/>
    <s v="Rio de Janeiro"/>
    <x v="4"/>
    <s v="campanha_carlinhos_bicicleta_nova_4P"/>
    <n v="625"/>
    <s v="32,21649484536083"/>
    <x v="0"/>
    <s v="finished"/>
  </r>
  <r>
    <n v="127149"/>
    <x v="1"/>
    <s v="Natal dos Mosqueteiros"/>
    <x v="9"/>
    <s v="2020-11-30T18:21:36.154991"/>
    <s v="2020-12-12T23:59:59.999999"/>
    <s v="Associação Brasileira de Esgrimistas"/>
    <s v="ABE - Associação Brasileira de Esgrimistas"/>
    <s v="São Paulo"/>
    <x v="0"/>
    <s v="natal_dos_mosqueteiros_5dc3"/>
    <n v="11540"/>
    <s v="384,6666666666667"/>
    <x v="1"/>
    <s v="finished"/>
  </r>
  <r>
    <n v="128129"/>
    <x v="1"/>
    <s v="Livro Lipspeed - Women in Motorsport"/>
    <x v="9"/>
    <s v="2020-12-18T15:00:00.610496"/>
    <s v="2021-02-21T23:59:59.999999"/>
    <s v="Alexandre Armando Vasconcellos"/>
    <s v="Alexandre Armando Vasconcellos"/>
    <s v="Jundiaí"/>
    <x v="0"/>
    <s v="livro_lipspeed_women_in_motorsport_mulheres_no_esporte_a_motor_4507"/>
    <n v="2440"/>
    <s v="5,344431059029679"/>
    <x v="1"/>
    <s v="finished"/>
  </r>
  <r>
    <n v="128163"/>
    <x v="1"/>
    <s v="Projeto #ArenaJA"/>
    <x v="9"/>
    <s v="2020-12-19T10:25:56.006153"/>
    <s v="2021-01-08T23:59:59.999999"/>
    <s v="Josemir Constantino Bispo"/>
    <s v="Josemir AKA Nakembelê"/>
    <s v="Campo Grande"/>
    <x v="21"/>
    <s v="arenaja"/>
    <n v="270"/>
    <s v="2,2123893805309733"/>
    <x v="1"/>
    <s v="finished"/>
  </r>
  <r>
    <n v="129124"/>
    <x v="1"/>
    <s v="Toledo no Esporte - Um Livro Documento"/>
    <x v="10"/>
    <s v="2021-01-12T09:30:57.186475"/>
    <s v="2021-05-07T23:59:59.999999"/>
    <s v="Sérgio Luiz Herkert"/>
    <s v="Sergio Luiz Herkert"/>
    <s v="Toledo"/>
    <x v="7"/>
    <s v="toledo_no_esporte_um_livro_documento_e681"/>
    <n v="670"/>
    <s v="9,571428571428571"/>
    <x v="1"/>
    <s v="finished"/>
  </r>
  <r>
    <n v="129278"/>
    <x v="0"/>
    <s v="Conversa Premier"/>
    <x v="10"/>
    <s v="2021-01-14T17:34:42.382079"/>
    <s v="2021-03-15T23:59:59.999999"/>
    <s v="Luan Carlos Tomarozzi"/>
    <s v="None"/>
    <s v="Cambé"/>
    <x v="7"/>
    <s v="conversapremier"/>
    <n v="0"/>
    <n v="0"/>
    <x v="0"/>
    <s v="finished"/>
  </r>
  <r>
    <n v="129570"/>
    <x v="1"/>
    <s v="Quilos mortais "/>
    <x v="10"/>
    <s v="2021-01-20T02:39:41.012992"/>
    <s v="2021-04-20T23:59:59.999999"/>
    <s v="Marcos Jesus da Silva "/>
    <s v="Marcos"/>
    <s v="Salvador"/>
    <x v="9"/>
    <s v="quilos_mortais_7c31"/>
    <n v="0"/>
    <n v="0"/>
    <x v="0"/>
    <s v="finished"/>
  </r>
  <r>
    <n v="129656"/>
    <x v="1"/>
    <s v="Não deixe a Maple parar!"/>
    <x v="10"/>
    <s v="2021-01-21T19:50:17.501209"/>
    <s v="2021-03-22T23:59:59.999999"/>
    <s v="Maple Tree Brasil"/>
    <s v="Maple Tree Brasil"/>
    <s v="Sorocaba"/>
    <x v="0"/>
    <s v="nao_deixe_a_maple_parar_e1b6"/>
    <n v="930"/>
    <n v="0.62"/>
    <x v="1"/>
    <s v="finished"/>
  </r>
  <r>
    <n v="130259"/>
    <x v="1"/>
    <s v="Ajude A Vitória"/>
    <x v="10"/>
    <s v="2021-02-05T16:57:43.960283"/>
    <s v="2021-03-05T23:59:59.999999"/>
    <s v="Viviane Moreira Medeiros"/>
    <s v="Lucas Abrahão Andrade de Oliveira"/>
    <s v="Belo Horizonte"/>
    <x v="2"/>
    <s v="ajude_a_vitoria_4a24"/>
    <n v="0"/>
    <n v="0"/>
    <x v="0"/>
    <s v="finished"/>
  </r>
  <r>
    <n v="130471"/>
    <x v="1"/>
    <s v="Projeto Futebol Vila Amaral São Roque"/>
    <x v="10"/>
    <s v="2021-02-05T21:57:38.662982"/>
    <s v="2021-03-05T23:59:59.999999"/>
    <s v="Guilherme Nunes"/>
    <s v="Guilherme Nunes"/>
    <s v="São Roque"/>
    <x v="0"/>
    <s v="futebolvilaamaral"/>
    <n v="1000"/>
    <n v="20"/>
    <x v="1"/>
    <s v="finished"/>
  </r>
  <r>
    <n v="131030"/>
    <x v="1"/>
    <s v="Quero fazer um uniforme para meu time de varzea"/>
    <x v="10"/>
    <s v="2021-02-07T22:10:51.162"/>
    <s v="2021-12-04T23:59:59.999999"/>
    <s v="RENATO TEIXEIRA"/>
    <s v="Ajuda ao União fc "/>
    <s v="Serra"/>
    <x v="3"/>
    <s v="quero_fazer_um_uniforme_para_meu_time_de_varzea_d07e"/>
    <n v="0"/>
    <n v="0"/>
    <x v="0"/>
    <s v="finished"/>
  </r>
  <r>
    <n v="131523"/>
    <x v="0"/>
    <s v="mundial do gremio"/>
    <x v="10"/>
    <s v="2021-02-08T15:13:36.91996"/>
    <s v="2021-04-09T23:59:59.999999"/>
    <s v="FELIPE MACHADO DA ROSA"/>
    <s v="Felipe Machado"/>
    <s v="Porto Alegre"/>
    <x v="8"/>
    <s v="mundial_do_gremio_fdc7"/>
    <n v="0"/>
    <n v="0"/>
    <x v="0"/>
    <s v="finished"/>
  </r>
  <r>
    <n v="130380"/>
    <x v="1"/>
    <s v="CT VIKINGS "/>
    <x v="10"/>
    <s v="2021-02-08T17:45:44.07803"/>
    <s v="2021-09-05T23:59:59.999999"/>
    <s v="ASSOCIAÇÃO DESPORTIVA VIKINGS FUTEBOL AMERICANO"/>
    <s v="None"/>
    <s v="Mauá"/>
    <x v="0"/>
    <s v="ct_vikings_ddd0"/>
    <n v="860"/>
    <s v="12,285714285714286"/>
    <x v="1"/>
    <s v="finished"/>
  </r>
  <r>
    <n v="131750"/>
    <x v="1"/>
    <s v="La Playa em São Paulo"/>
    <x v="10"/>
    <s v="2021-02-08T22:54:03.867369"/>
    <s v="2021-03-01T23:59:59.999999"/>
    <s v="LA PLAYA QUADRAS ESPORTIVAS LTDA"/>
    <s v="LA PLAYA"/>
    <s v="São Paulo"/>
    <x v="0"/>
    <s v="la_playa_em_sao_paulo_57d5"/>
    <n v="0"/>
    <n v="0"/>
    <x v="0"/>
    <s v="finished"/>
  </r>
  <r>
    <n v="132441"/>
    <x v="0"/>
    <s v="Sonho De Uma Moto "/>
    <x v="10"/>
    <s v="2021-02-11T19:40:14.663268"/>
    <s v="2021-04-12T23:59:59.999999"/>
    <s v="Felipe Martiins"/>
    <s v="Felipe Martiins"/>
    <s v="Campina Grande"/>
    <x v="17"/>
    <s v="sonho_de_uma_moto_cfe8"/>
    <n v="0"/>
    <n v="0"/>
    <x v="0"/>
    <s v="finished"/>
  </r>
  <r>
    <n v="133240"/>
    <x v="1"/>
    <s v="Tenniscards"/>
    <x v="10"/>
    <s v="2021-02-20T07:59:36.178536"/>
    <s v="2021-03-24T23:59:59.999999"/>
    <s v="Felipe de Paula Santos"/>
    <s v="Felipe de Paula Santos"/>
    <s v="Sertãozinho"/>
    <x v="0"/>
    <s v="tenniscards_af98"/>
    <n v="1000"/>
    <n v="20"/>
    <x v="1"/>
    <s v="finished"/>
  </r>
  <r>
    <n v="134114"/>
    <x v="0"/>
    <s v="TOGURO MANSÃO MAROMBA"/>
    <x v="10"/>
    <s v="2021-03-05T01:01:25.983135"/>
    <s v="2021-03-06T23:59:59.999999"/>
    <s v="LEANDRO LIMA BARROS"/>
    <s v="None"/>
    <s v="São Paulo"/>
    <x v="0"/>
    <s v="toguro_mansao_maromba_2fca"/>
    <n v="25"/>
    <n v="12.5"/>
    <x v="0"/>
    <s v="finished"/>
  </r>
  <r>
    <n v="130821"/>
    <x v="0"/>
    <s v="Ajude na reforma da escola de surf sukita"/>
    <x v="10"/>
    <s v="2021-03-07T14:45:43.17589"/>
    <s v="2021-05-03T23:59:59.999999"/>
    <s v="Antônio Flávio Acárcio Pereira"/>
    <s v="Flávio sukita o"/>
    <s v="Fortaleza"/>
    <x v="19"/>
    <s v="Reformafamiliasukita"/>
    <n v="3360"/>
    <n v="5.6"/>
    <x v="0"/>
    <s v="finished"/>
  </r>
  <r>
    <n v="134404"/>
    <x v="0"/>
    <s v="Camiseta para Grupo"/>
    <x v="10"/>
    <s v="2021-03-09T22:18:14.035184"/>
    <s v="2021-04-08T23:59:59.999999"/>
    <s v="Christopher P. Nogueira"/>
    <s v="Christopher P. Nogueira"/>
    <s v="Pindamonhangaba"/>
    <x v="0"/>
    <s v="camiseta_para_grupo_6b4f"/>
    <n v="0"/>
    <n v="0"/>
    <x v="0"/>
    <s v="finished"/>
  </r>
  <r>
    <n v="134643"/>
    <x v="1"/>
    <s v="Projeto Garuda"/>
    <x v="10"/>
    <s v="2021-03-14T15:23:23.697711"/>
    <s v="2021-04-23T23:59:59.999999"/>
    <s v="Mariana Akamine Bergamasco"/>
    <s v="Mariana Akamine"/>
    <s v="Cananéia"/>
    <x v="0"/>
    <s v="projeto_garuda_2d00"/>
    <n v="690"/>
    <n v="46"/>
    <x v="1"/>
    <s v="finished"/>
  </r>
  <r>
    <n v="134833"/>
    <x v="0"/>
    <s v="Me ajude a comprar uma moto?"/>
    <x v="10"/>
    <s v="2021-03-17T14:07:18.026059"/>
    <s v="2021-04-21T23:59:59.999999"/>
    <s v="Kayque Faiolhe da Silva Alves"/>
    <s v="None"/>
    <s v="Caldas"/>
    <x v="2"/>
    <s v="Moto_sonho"/>
    <n v="0"/>
    <n v="0"/>
    <x v="0"/>
    <s v="finished"/>
  </r>
  <r>
    <n v="135123"/>
    <x v="1"/>
    <s v="Escolha pela vida, rumo a Tóquio."/>
    <x v="10"/>
    <s v="2021-03-23T14:00:10.221276"/>
    <s v="2021-09-19T23:59:59.999999"/>
    <s v="Mônica da Silva Santos"/>
    <s v="Mônica Santos"/>
    <s v="Porto Alegre"/>
    <x v="8"/>
    <s v="escolha_pela_vida_2021"/>
    <n v="550"/>
    <s v="1,1956521739130435"/>
    <x v="1"/>
    <s v="finished"/>
  </r>
  <r>
    <n v="135185"/>
    <x v="1"/>
    <s v="Ajudem Vitória Evelin"/>
    <x v="10"/>
    <s v="2021-03-23T16:30:56.994299"/>
    <s v="2021-06-21T23:59:59.999999"/>
    <s v="Vitória Evelin Santos Silva"/>
    <s v="Vitória Evelin Santos Silva"/>
    <s v="Caxias"/>
    <x v="16"/>
    <s v="ajudem_vitoria_2d2b"/>
    <n v="130"/>
    <n v="1.3"/>
    <x v="1"/>
    <s v="finished"/>
  </r>
  <r>
    <n v="135260"/>
    <x v="1"/>
    <s v="Projeto Califórnia - Manas do Jiu Jitsu"/>
    <x v="10"/>
    <s v="2021-03-24T16:48:13.817366"/>
    <s v="2021-06-22T23:59:59.999999"/>
    <s v="Crifane Jenifer Freitas Roedes"/>
    <s v="Manas do Jiu Jitsu"/>
    <s v="Porto Alegre"/>
    <x v="8"/>
    <s v="projeto_california_manas_do_jiu_jitsu_fa65"/>
    <n v="425"/>
    <s v="0,9444444444444444"/>
    <x v="1"/>
    <s v="finished"/>
  </r>
  <r>
    <n v="134214"/>
    <x v="1"/>
    <s v="Ajude a montar nosso CT de Ginástica Artística"/>
    <x v="10"/>
    <s v="2021-03-29T11:38:19.371226"/>
    <s v="2021-06-27T23:59:59.999999"/>
    <s v="Flávia Matilde Ferreira Ribeiro"/>
    <s v="Gemini Ginástica Artística"/>
    <s v="Cabo Frio"/>
    <x v="4"/>
    <s v="ajudeamontarnossoctdeginasticaartistica"/>
    <n v="1250"/>
    <s v="1,3157894736842106"/>
    <x v="1"/>
    <s v="finished"/>
  </r>
  <r>
    <n v="135786"/>
    <x v="1"/>
    <s v="Me ajude a realizar meu sonho "/>
    <x v="10"/>
    <s v="2021-04-03T13:39:08.80863"/>
    <s v="2021-04-23T23:59:59.999999"/>
    <s v="Gustavo pereira "/>
    <s v="None"/>
    <s v="Campinas"/>
    <x v="0"/>
    <s v="me_ajude_a_realizar_meu_sonho_3776"/>
    <n v="0"/>
    <n v="0"/>
    <x v="0"/>
    <s v="finished"/>
  </r>
  <r>
    <n v="136223"/>
    <x v="1"/>
    <s v="Projeto Garuda"/>
    <x v="10"/>
    <s v="2021-04-11T15:24:07.676714"/>
    <s v="2021-04-25T23:59:59.999999"/>
    <s v="Mariana Akamine Bergamasco"/>
    <s v="Mariana Akamine"/>
    <s v="Cananéia"/>
    <x v="0"/>
    <s v="projeto_garuda_20c7"/>
    <n v="1750"/>
    <s v="116,66666666666667"/>
    <x v="1"/>
    <s v="finished"/>
  </r>
  <r>
    <n v="136311"/>
    <x v="1"/>
    <s v="UNIFORME REDBULL SÃO CRISTOVÃO"/>
    <x v="10"/>
    <s v="2021-04-13T05:06:20.339022"/>
    <s v="2021-04-17T23:59:59.999999"/>
    <s v="LUCAS ZOZIMO COUTINHO"/>
    <s v="Lucas Zózimo"/>
    <s v="Cabo Frio"/>
    <x v="4"/>
    <s v="uniforme_redbull_sao_cristovao_c8c3"/>
    <n v="0"/>
    <n v="0"/>
    <x v="0"/>
    <s v="finished"/>
  </r>
  <r>
    <n v="136312"/>
    <x v="1"/>
    <s v="UNIFORME RED BULL SÃO CRISTOVÃO"/>
    <x v="10"/>
    <s v="2021-04-15T10:52:57.897451"/>
    <s v="2021-07-14T23:59:59.999999"/>
    <s v="LUCAS ZOZIMO COUTINHO"/>
    <s v="Lucas Zózimo"/>
    <s v="Cabo Frio"/>
    <x v="4"/>
    <s v="redbullsc"/>
    <n v="0"/>
    <n v="0"/>
    <x v="0"/>
    <s v="finished"/>
  </r>
  <r>
    <n v="136524"/>
    <x v="1"/>
    <s v="Mini Ramp (materiais)"/>
    <x v="10"/>
    <s v="2021-04-16T18:06:27.481358"/>
    <s v="2021-05-16T23:59:59.999999"/>
    <s v="Cristiano De Souza Moraes"/>
    <s v="Cristiano De Souza Moraes"/>
    <s v="Manaus"/>
    <x v="12"/>
    <s v="mini_ramp_materiais_libre"/>
    <n v="1345"/>
    <s v="24,454545454545453"/>
    <x v="1"/>
    <s v="finished"/>
  </r>
  <r>
    <n v="136525"/>
    <x v="1"/>
    <s v="Ajude a VIVA FIT startup "/>
    <x v="10"/>
    <s v="2021-04-16T18:58:17.519747"/>
    <s v="2021-10-13T23:59:59.999999"/>
    <s v="Giovana Thomazi Anholon"/>
    <s v="Viva Fit"/>
    <s v="Jundiaí"/>
    <x v="0"/>
    <s v="ajude_a_viva_fit_startup_93b5"/>
    <n v="35"/>
    <n v="0.35"/>
    <x v="1"/>
    <s v="finished"/>
  </r>
  <r>
    <n v="137264"/>
    <x v="1"/>
    <s v="Um grande pulo na vida! "/>
    <x v="10"/>
    <s v="2021-04-29T15:14:43.773145"/>
    <s v="2021-05-25T23:59:59.999999"/>
    <s v="Bruno Henrique Nascimento Costa"/>
    <s v="Bruno Henrique"/>
    <s v="Imbituba"/>
    <x v="6"/>
    <s v="um_grande_pulo_na_vida_d106"/>
    <n v="785"/>
    <s v="71,36363636363636"/>
    <x v="1"/>
    <s v="finished"/>
  </r>
  <r>
    <n v="137693"/>
    <x v="1"/>
    <s v="Cadeirante feliz"/>
    <x v="10"/>
    <s v="2021-05-06T23:07:21.260863"/>
    <s v="2021-09-03T23:59:59.999999"/>
    <s v="Franklin Damacena Oliveira Cavalcante "/>
    <s v="Franklin Damaceno"/>
    <s v="Monte Carmelo"/>
    <x v="2"/>
    <s v="cadeirante_feliz_9ae5"/>
    <n v="0"/>
    <n v="0"/>
    <x v="0"/>
    <s v="finished"/>
  </r>
  <r>
    <n v="137754"/>
    <x v="1"/>
    <s v="Bicho para o São Bento rebaixar o SFC"/>
    <x v="10"/>
    <s v="2021-05-07T17:45:00.19787"/>
    <s v="2021-05-10T23:59:59.999999"/>
    <s v="Isaías Morais Souza"/>
    <s v="Abstinência do Futebol"/>
    <s v="Sorocaba"/>
    <x v="0"/>
    <s v="bicho_para_o_sao_bento_rebaixar_o_santos_e_escapar_no_paulistao_063a"/>
    <n v="0"/>
    <n v="0"/>
    <x v="0"/>
    <s v="finished"/>
  </r>
  <r>
    <n v="138285"/>
    <x v="1"/>
    <s v="Ajude famílias das crianças do projeto BS Academy"/>
    <x v="10"/>
    <s v="2021-05-18T11:37:50.928002"/>
    <s v="2021-06-04T23:59:59.999999"/>
    <s v="Braiam Luiz Reis Dos Santos Silva "/>
    <s v="Yes We Grow"/>
    <s v="Santo André"/>
    <x v="0"/>
    <s v="ajude_as_familias_das_criancas_do_projeto_bs_academy_7aaf"/>
    <n v="445"/>
    <n v="8.9"/>
    <x v="1"/>
    <s v="finished"/>
  </r>
  <r>
    <n v="138843"/>
    <x v="0"/>
    <s v="Mude o jogo: The Pro Scout"/>
    <x v="10"/>
    <s v="2021-05-28T10:27:09.051912"/>
    <s v="2021-07-27T23:59:59.999999"/>
    <s v="Daniel Laurito Del Conte"/>
    <s v="Daniel Del Conte"/>
    <s v="Curitiba"/>
    <x v="7"/>
    <s v="TheProScout"/>
    <n v="0"/>
    <n v="0"/>
    <x v="0"/>
    <s v="finished"/>
  </r>
  <r>
    <n v="139124"/>
    <x v="1"/>
    <s v="Rifa da Prancha de Surfe do campeão Ítalo Ferreira"/>
    <x v="10"/>
    <s v="2021-06-02T11:04:33.909546"/>
    <s v="2021-06-08T23:59:59.999999"/>
    <s v="Felipe Gondin"/>
    <s v="Disruptive Academy"/>
    <s v="Florianópolis"/>
    <x v="6"/>
    <s v="PranchaItaloFerreira"/>
    <n v="2095"/>
    <n v="52.375"/>
    <x v="1"/>
    <s v="finished"/>
  </r>
  <r>
    <n v="139370"/>
    <x v="1"/>
    <s v="Aposta R$ 1Mi em 6 anos"/>
    <x v="10"/>
    <s v="2021-06-07T01:25:10.583449"/>
    <s v="2022-06-07T23:59:59.999999"/>
    <s v="Bruno Borges dos Santos"/>
    <s v="Bruno Borges"/>
    <s v="São Paulo"/>
    <x v="0"/>
    <s v="aposta1em6"/>
    <n v="0"/>
    <n v="0"/>
    <x v="0"/>
    <s v="finished"/>
  </r>
  <r>
    <n v="139510"/>
    <x v="1"/>
    <s v="Rifa | Plano Anual do Gaiz App"/>
    <x v="10"/>
    <s v="2021-06-09T16:14:26.749724"/>
    <s v="2021-06-18T23:59:59.999999"/>
    <s v="Felipe Gondin"/>
    <s v="Disruptive Academy"/>
    <s v="Rio de Janeiro"/>
    <x v="4"/>
    <s v="RifaGaizApp"/>
    <n v="875"/>
    <n v="17.5"/>
    <x v="1"/>
    <s v="finished"/>
  </r>
  <r>
    <n v="139903"/>
    <x v="1"/>
    <s v="Apoio Fórmula Vee Open - Luccas Meira"/>
    <x v="10"/>
    <s v="2021-06-16T17:53:26.199499"/>
    <s v="2021-11-19T23:59:59.999999"/>
    <s v="Luccas Meira"/>
    <s v="Luccas Meira"/>
    <s v="Piracicaba"/>
    <x v="0"/>
    <s v="fveeLM"/>
    <n v="127"/>
    <n v="1.5874999999999999"/>
    <x v="1"/>
    <s v="finished"/>
  </r>
  <r>
    <n v="140528"/>
    <x v="1"/>
    <s v="Tudo pelo Sonho"/>
    <x v="10"/>
    <s v="2021-06-28T01:06:45.180802"/>
    <s v="2021-07-13T23:59:59.999999"/>
    <s v="EMANUEL VICTOR MOURA SILVA"/>
    <s v="Emanuel Victor"/>
    <s v="Boa Vista"/>
    <x v="10"/>
    <s v="tudo_pelo_sonho_d204"/>
    <n v="0"/>
    <n v="0"/>
    <x v="0"/>
    <s v="finished"/>
  </r>
  <r>
    <n v="140813"/>
    <x v="1"/>
    <s v="Ajude na construção do alojamento da República BJJ"/>
    <x v="10"/>
    <s v="2021-07-04T18:39:23.134347"/>
    <s v="2021-11-23T23:59:59.999999"/>
    <s v="Felipe Leite Alencastro"/>
    <s v="Felipe Leite Alencastro"/>
    <s v="Brasília"/>
    <x v="5"/>
    <s v="ajude_na_construcao_do_alojamento_da_republica_bjj_7730"/>
    <n v="365"/>
    <s v="2,691740412979351"/>
    <x v="1"/>
    <s v="finished"/>
  </r>
  <r>
    <n v="141777"/>
    <x v="1"/>
    <s v="Luta pela vida"/>
    <x v="10"/>
    <s v="2021-07-22T08:31:39.41676"/>
    <s v="2021-09-20T23:59:59.999999"/>
    <s v="Jondson Medeiros Pereira"/>
    <s v="CT JACK TEAM"/>
    <s v="Contagem"/>
    <x v="2"/>
    <s v="luta_pela_vida_6db2"/>
    <n v="0"/>
    <n v="0"/>
    <x v="0"/>
    <s v="finished"/>
  </r>
  <r>
    <n v="137137"/>
    <x v="0"/>
    <s v="TFive - Box de Treinamento Funcional"/>
    <x v="10"/>
    <s v="2021-07-23T03:35:24.419123"/>
    <s v="2021-09-21T23:59:59.999999"/>
    <s v="Marina Peres Lago"/>
    <s v="Marina Lago"/>
    <s v="Santos"/>
    <x v="0"/>
    <s v="dreamfive"/>
    <n v="100"/>
    <n v="0.125"/>
    <x v="0"/>
    <s v="finished"/>
  </r>
  <r>
    <n v="141821"/>
    <x v="0"/>
    <s v="Ajuda aos garotos do FUTSAL"/>
    <x v="10"/>
    <s v="2021-07-23T15:19:20.74911"/>
    <s v="2021-08-17T23:59:59.999999"/>
    <s v="THIAGO NOVAES FERNANDES"/>
    <s v="Thiago"/>
    <s v="Rio de Janeiro"/>
    <x v="4"/>
    <s v="ajuda_aos_garotos_do_futsal_6cf8"/>
    <n v="0"/>
    <n v="0"/>
    <x v="0"/>
    <s v="finished"/>
  </r>
  <r>
    <n v="142142"/>
    <x v="1"/>
    <s v="Ajude um atleta"/>
    <x v="10"/>
    <s v="2021-07-29T16:05:27.756727"/>
    <s v="2021-11-26T23:59:59.999999"/>
    <s v="Jonas Santos da Silva "/>
    <s v="Jonas Santos"/>
    <s v="Brasília"/>
    <x v="5"/>
    <s v="ajude_um_atleta_7450"/>
    <n v="1000"/>
    <n v="100"/>
    <x v="1"/>
    <s v="finished"/>
  </r>
  <r>
    <n v="142221"/>
    <x v="1"/>
    <s v="#BOTEFÉ AJUDE A SELEÇÃO DE CANOAGEM ITACARÉ"/>
    <x v="10"/>
    <s v="2021-07-31T12:09:49.204759"/>
    <s v="2021-08-31T23:59:59.999999"/>
    <s v="Camila Caruso"/>
    <s v="adotando novo life style"/>
    <s v="Itacaré"/>
    <x v="9"/>
    <s v="botefe_ajude_a_selecao_de_canoagem_itacare_3612"/>
    <n v="10309"/>
    <s v="17,42930808571791"/>
    <x v="1"/>
    <s v="finished"/>
  </r>
  <r>
    <n v="142316"/>
    <x v="1"/>
    <s v="Handebol Sport Recife - Base"/>
    <x v="10"/>
    <s v="2021-08-02T20:15:45.213414"/>
    <s v="2021-09-26T23:59:59.999999"/>
    <s v="roberta gleycekelly"/>
    <s v="Campeonato Brasileiro Handebol Sport - Base"/>
    <s v="Rio de Janeiro"/>
    <x v="4"/>
    <s v="brasileirodehandebolsportrecifebase"/>
    <n v="50"/>
    <n v="0.625"/>
    <x v="1"/>
    <s v="finished"/>
  </r>
  <r>
    <n v="142401"/>
    <x v="1"/>
    <s v="Vamos ajudar o Matheus a nadar ainda mais!"/>
    <x v="10"/>
    <s v="2021-08-04T13:52:39.092608"/>
    <s v="2021-11-03T23:59:59.999999"/>
    <s v="Regiane Adriano Gomes Santos"/>
    <s v="Renata Mielli"/>
    <s v="Itapevi"/>
    <x v="0"/>
    <s v="vamos_ajudar_o_matheus_a_nadar_ainda_mais_26f4"/>
    <n v="1475"/>
    <n v="14.75"/>
    <x v="1"/>
    <s v="finished"/>
  </r>
  <r>
    <n v="142550"/>
    <x v="1"/>
    <s v="Minha carreira no futebol"/>
    <x v="10"/>
    <s v="2021-08-08T18:33:53.016478"/>
    <s v="2021-08-18T23:59:59.999999"/>
    <s v="Gabriela Dias De Souza"/>
    <s v="gabi dias"/>
    <s v="São Paulo"/>
    <x v="0"/>
    <s v="minha_carreira_no_futebol_5896"/>
    <n v="0"/>
    <n v="0"/>
    <x v="0"/>
    <s v="finished"/>
  </r>
  <r>
    <n v="142572"/>
    <x v="1"/>
    <s v="Abrace o Handebol Sport"/>
    <x v="10"/>
    <s v="2021-08-09T12:27:34.104479"/>
    <s v="2021-11-17T23:59:59.999999"/>
    <s v="monique costa"/>
    <s v="Handebol Sport"/>
    <s v="Recife"/>
    <x v="13"/>
    <s v="handebolsport"/>
    <n v="10"/>
    <n v="0.1"/>
    <x v="1"/>
    <s v="finished"/>
  </r>
  <r>
    <n v="142656"/>
    <x v="1"/>
    <s v="Apoie um atleta "/>
    <x v="10"/>
    <s v="2021-08-10T14:42:07.73338"/>
    <s v="2021-11-13T23:59:59.999999"/>
    <s v="Marcus Vinicius amaro da Silva"/>
    <s v="Marcus jonn Jones "/>
    <s v="São Paulo"/>
    <x v="0"/>
    <s v="apoie_um_atleta_2990"/>
    <n v="305"/>
    <s v="2,033333333333333"/>
    <x v="1"/>
    <s v="finished"/>
  </r>
  <r>
    <n v="143058"/>
    <x v="1"/>
    <s v="Câmera de ação para vídeos no YouTube! "/>
    <x v="10"/>
    <s v="2021-08-18T13:57:02.213268"/>
    <s v="2021-11-16T23:59:59.999999"/>
    <s v="Clayton Platen da Silva"/>
    <s v="None"/>
    <s v="Imbé"/>
    <x v="8"/>
    <s v="claytonplaten"/>
    <n v="140"/>
    <s v="6,363636363636363"/>
    <x v="1"/>
    <s v="finished"/>
  </r>
  <r>
    <n v="142399"/>
    <x v="1"/>
    <s v="ADOTE UM ATLETA "/>
    <x v="10"/>
    <s v="2021-08-23T22:28:22.930763"/>
    <s v="2021-10-22T23:59:59.999999"/>
    <s v="Juliana Ferreira"/>
    <s v="Juliana Ferreira"/>
    <s v="Santos"/>
    <x v="0"/>
    <s v="adoteumatleta"/>
    <n v="0"/>
    <n v="0"/>
    <x v="0"/>
    <s v="finished"/>
  </r>
  <r>
    <n v="143623"/>
    <x v="1"/>
    <s v="Pedro, um arremesso para o futuro."/>
    <x v="10"/>
    <s v="2021-08-31T20:39:00.082871"/>
    <s v="2021-09-10T23:59:59.999999"/>
    <s v="Natália Cristina Baddini Gabriotti Rodrigues"/>
    <s v="Basquete do Brasil para o mundo"/>
    <s v="Sorocaba"/>
    <x v="0"/>
    <s v="pedro_um_arremesso_para_o_futuro_6f7f"/>
    <n v="9860"/>
    <n v="49.3"/>
    <x v="1"/>
    <s v="finished"/>
  </r>
  <r>
    <n v="143554"/>
    <x v="1"/>
    <s v="Strongman Games "/>
    <x v="10"/>
    <s v="2021-09-06T15:37:35.87453"/>
    <s v="2021-10-16T23:59:59.999999"/>
    <s v="RICARDO GERMANO CASTILLO"/>
    <s v="Ricardo Castillo"/>
    <s v="Jundiaí"/>
    <x v="0"/>
    <s v="strongman_games_7c09"/>
    <n v="135"/>
    <n v="0.67500000000000004"/>
    <x v="1"/>
    <s v="finished"/>
  </r>
  <r>
    <n v="144396"/>
    <x v="1"/>
    <s v="Esporte contra as drogas"/>
    <x v="10"/>
    <s v="2021-09-18T21:43:57.188573"/>
    <s v="2021-10-18T23:59:59.999999"/>
    <s v="cristiano de jesus  oliveira"/>
    <s v="solidariedade e amor"/>
    <s v="Brasilândia de Minas"/>
    <x v="2"/>
    <s v="esporte_contra_as_drogas_e903"/>
    <n v="0"/>
    <n v="0"/>
    <x v="0"/>
    <s v="finished"/>
  </r>
  <r>
    <n v="145045"/>
    <x v="0"/>
    <s v="Luana no pódio"/>
    <x v="10"/>
    <s v="2021-10-03T20:13:36.148034"/>
    <s v="2021-11-12T23:59:59.999999"/>
    <s v="Marciella Aparecida Rodrigues Moterle"/>
    <s v="MARCIELLA MOTERLE"/>
    <s v="Rio de Janeiro"/>
    <x v="4"/>
    <s v="luana_no_podio_9be3"/>
    <n v="3000"/>
    <n v="100"/>
    <x v="1"/>
    <s v="finished"/>
  </r>
  <r>
    <n v="145532"/>
    <x v="1"/>
    <s v="AJUDE AS PÉROLAS MISSIONEIRAS "/>
    <x v="10"/>
    <s v="2021-10-13T23:08:36.770435"/>
    <s v="2021-12-12T23:59:59.999999"/>
    <s v="Luciano Boeira Behm"/>
    <s v="BOEIRA SPORTS FEMININO"/>
    <s v="Santo Ângelo"/>
    <x v="8"/>
    <s v="ajude_as_perolas_missioneiras_4fe0"/>
    <n v="450"/>
    <n v="15"/>
    <x v="1"/>
    <s v="finished"/>
  </r>
  <r>
    <n v="145771"/>
    <x v="0"/>
    <s v="GAIA Banks League"/>
    <x v="10"/>
    <s v="2021-10-19T17:07:44.648654"/>
    <s v="2021-11-21T23:59:59.999999"/>
    <s v="Gregory Bordes Weber"/>
    <s v="Gregory Bordes Weber"/>
    <s v="Campo Largo"/>
    <x v="7"/>
    <s v="gaia_banks_league_4f52"/>
    <n v="25"/>
    <s v="0,45454545454545453"/>
    <x v="0"/>
    <s v="finished"/>
  </r>
  <r>
    <n v="145865"/>
    <x v="1"/>
    <s v="Cripto Porco, a Primeira Torcida Digital do Mundo"/>
    <x v="10"/>
    <s v="2021-10-21T08:44:54.385795"/>
    <s v="2021-11-20T23:59:59.999999"/>
    <s v="Guilherme de Oliveira Dutra"/>
    <s v="Guilherme Dutra"/>
    <s v="São Paulo"/>
    <x v="0"/>
    <s v="criptoporco"/>
    <n v="330"/>
    <n v="1.65"/>
    <x v="1"/>
    <s v="finished"/>
  </r>
  <r>
    <n v="145685"/>
    <x v="1"/>
    <s v="Fábio de Oliveira no Nacional Lifesaving 2021"/>
    <x v="10"/>
    <s v="2021-10-23T11:54:26.547845"/>
    <s v="2021-11-12T23:59:59.999999"/>
    <s v="Noé"/>
    <s v="Noé Medeiros Batista"/>
    <s v="Florianópolis"/>
    <x v="6"/>
    <s v="fabio_oliveira_CNL_2021"/>
    <n v="10"/>
    <s v="0,43443506064713444"/>
    <x v="1"/>
    <s v="finished"/>
  </r>
  <r>
    <n v="145986"/>
    <x v="0"/>
    <s v="Júlio Monteiro no Nacional Lifesaving 2021"/>
    <x v="10"/>
    <s v="2021-10-24T03:00:16.700352"/>
    <s v="2021-11-12T23:59:59.999999"/>
    <s v="Noé"/>
    <s v="Noé Medeiros Batista"/>
    <s v="Palhoça"/>
    <x v="6"/>
    <s v="julio_monteiro_CNL_2021"/>
    <n v="10"/>
    <s v="0,43440486533449174"/>
    <x v="0"/>
    <s v="finished"/>
  </r>
  <r>
    <n v="145987"/>
    <x v="0"/>
    <s v="Christopher Pierre no Nacional Lifesaving 2021"/>
    <x v="10"/>
    <s v="2021-10-24T16:17:12.401063"/>
    <s v="2021-11-12T23:59:59.999999"/>
    <s v="Noé"/>
    <s v="Noé Medeiros Batista"/>
    <s v="São José"/>
    <x v="6"/>
    <s v="christopher_pierre_CNL_2021"/>
    <n v="10"/>
    <s v="0,43440486533449174"/>
    <x v="0"/>
    <s v="finished"/>
  </r>
  <r>
    <n v="145996"/>
    <x v="0"/>
    <s v="Fábio Demarchi no Nacional Lifesaving 2021"/>
    <x v="10"/>
    <s v="2021-10-24T17:01:57.973276"/>
    <s v="2021-11-12T23:59:59.999999"/>
    <s v="Noé"/>
    <s v="Noé Medeiros Batista"/>
    <s v="Florianópolis"/>
    <x v="6"/>
    <s v="fabio_demarchi_CNL_2021"/>
    <n v="0"/>
    <n v="0"/>
    <x v="0"/>
    <s v="finished"/>
  </r>
  <r>
    <n v="145998"/>
    <x v="0"/>
    <s v="Amanda Guimarães no Nacional Lifesaving 2021"/>
    <x v="10"/>
    <s v="2021-10-24T18:27:03.808402"/>
    <s v="2021-11-12T23:59:59.999999"/>
    <s v="Noé"/>
    <s v="Noé Medeiros Batista"/>
    <s v="Florianópolis"/>
    <x v="6"/>
    <s v="amanda_guimaraes_CNL_2021"/>
    <n v="460"/>
    <s v="19,98262380538662"/>
    <x v="0"/>
    <s v="finished"/>
  </r>
  <r>
    <n v="146001"/>
    <x v="0"/>
    <s v="Victor Simões no Nacional Lifesaving 2021"/>
    <x v="10"/>
    <s v="2021-10-24T19:43:21.646422"/>
    <s v="2021-11-12T23:59:59.999999"/>
    <s v="Noé"/>
    <s v="Noé Medeiros Batista"/>
    <s v="Balneário Camboriú"/>
    <x v="6"/>
    <s v="victor_simoes_CNL_2021"/>
    <n v="0"/>
    <n v="0"/>
    <x v="0"/>
    <s v="finished"/>
  </r>
  <r>
    <n v="146005"/>
    <x v="0"/>
    <s v="Lucas Dalsenter no Nacional Lifesaving 2021"/>
    <x v="10"/>
    <s v="2021-10-24T20:54:50.417848"/>
    <s v="2021-11-12T23:59:59.999999"/>
    <s v="Noé"/>
    <s v="Noé Medeiros Batista"/>
    <s v="São José"/>
    <x v="6"/>
    <s v="lucas_dalsenter_CNL_2021"/>
    <n v="110"/>
    <s v="4,7784535186794095"/>
    <x v="0"/>
    <s v="finished"/>
  </r>
  <r>
    <n v="146006"/>
    <x v="0"/>
    <s v="Ana Luz no Nacional Lifesaving 2021"/>
    <x v="10"/>
    <s v="2021-10-24T21:09:08.708081"/>
    <s v="2021-11-12T23:59:59.999999"/>
    <s v="Noé"/>
    <s v="Noé Medeiros Batista"/>
    <s v="Florianópolis"/>
    <x v="6"/>
    <s v="ana_luz_CNL_2021"/>
    <n v="0"/>
    <n v="0"/>
    <x v="0"/>
    <s v="finished"/>
  </r>
  <r>
    <n v="146008"/>
    <x v="0"/>
    <s v="Fernanda Delgado no Nacional Lifesaving 2021"/>
    <x v="10"/>
    <s v="2021-10-24T22:19:19.322459"/>
    <s v="2021-11-12T23:59:59.999999"/>
    <s v="Noé"/>
    <s v="Noé Medeiros Batista"/>
    <s v="Jaguaruna"/>
    <x v="6"/>
    <s v="fernanda_delgado_CNL_2021"/>
    <n v="0"/>
    <n v="0"/>
    <x v="0"/>
    <s v="finished"/>
  </r>
  <r>
    <n v="146037"/>
    <x v="1"/>
    <s v="Rene Soldado no ACA."/>
    <x v="10"/>
    <s v="2021-10-26T17:11:49.560237"/>
    <s v="2021-12-10T23:59:59.999999"/>
    <s v="Mateus Batista Lopes"/>
    <s v="Mateus Batista Lopes"/>
    <s v="São Paulo"/>
    <x v="0"/>
    <s v="rene_soldado_no_aca_305a"/>
    <n v="600"/>
    <n v="24"/>
    <x v="1"/>
    <s v="finished"/>
  </r>
  <r>
    <n v="146374"/>
    <x v="1"/>
    <s v="KOMBEACHTENNIS MEDS"/>
    <x v="10"/>
    <s v="2021-11-04T10:08:06.655939"/>
    <s v="2021-12-04T23:59:59.999999"/>
    <s v="João Otavio Uchôa"/>
    <s v="João Otavio Uchôa"/>
    <s v="Rio de Janeiro"/>
    <x v="4"/>
    <s v="kombeachtennis_meds_339a"/>
    <n v="3780"/>
    <n v="37.799999999999997"/>
    <x v="1"/>
    <s v="finished"/>
  </r>
  <r>
    <n v="146443"/>
    <x v="1"/>
    <s v="Sunset Com Elas"/>
    <x v="10"/>
    <s v="2021-11-08T13:18:45.192912"/>
    <s v="2021-12-01T23:59:59.999999"/>
    <s v="CAUANE POLO"/>
    <s v="None"/>
    <s v="Cruz"/>
    <x v="19"/>
    <s v="apoieSunsetComElas"/>
    <n v="12100"/>
    <s v="33,611111111111114"/>
    <x v="1"/>
    <s v="finished"/>
  </r>
  <r>
    <n v="146596"/>
    <x v="0"/>
    <s v="Jogador de Futt"/>
    <x v="10"/>
    <s v="2021-11-09T12:40:43.683161"/>
    <s v="2021-11-19T23:59:59.999999"/>
    <s v="Willian Nunes Santos "/>
    <s v="None"/>
    <s v="Campos Sales"/>
    <x v="19"/>
    <s v="jogador_de_futt_d89c"/>
    <n v="0"/>
    <n v="0"/>
    <x v="0"/>
    <s v="finished"/>
  </r>
  <r>
    <n v="146601"/>
    <x v="1"/>
    <s v="Minha bike "/>
    <x v="10"/>
    <s v="2021-11-09T13:52:21.739553"/>
    <s v="2022-07-05T23:59:59.999999"/>
    <s v="Ruan barbosa gomes"/>
    <s v="None"/>
    <s v="Mogi Guaçu"/>
    <x v="0"/>
    <s v="minha_bike_484d"/>
    <n v="0"/>
    <n v="0"/>
    <x v="0"/>
    <s v="finished"/>
  </r>
  <r>
    <n v="146798"/>
    <x v="0"/>
    <s v="#EUSOULOBO"/>
    <x v="10"/>
    <s v="2021-11-16T12:25:44.131726"/>
    <s v="2021-12-22T23:59:59.999999"/>
    <s v="Homero Linhares Meyer"/>
    <s v="HOMERO MEYER"/>
    <s v="Curitiba"/>
    <x v="7"/>
    <s v="eusoulobo"/>
    <n v="1730"/>
    <s v="13,307692307692308"/>
    <x v="0"/>
    <s v="finished"/>
  </r>
  <r>
    <n v="147088"/>
    <x v="1"/>
    <s v="LUPA - LUTANDO PELO AMANHÃ - 1º IMT"/>
    <x v="10"/>
    <s v="2021-11-22T14:45:01.989797"/>
    <s v="2021-12-07T23:59:59.999999"/>
    <s v="ERIVAN DE LIMA CARNEIRO"/>
    <s v="LUPA - Lutando Pelo Amanhã"/>
    <s v="Macaé"/>
    <x v="4"/>
    <s v="lupa"/>
    <n v="180"/>
    <n v="18"/>
    <x v="1"/>
    <s v="finished"/>
  </r>
  <r>
    <n v="147524"/>
    <x v="1"/>
    <s v=" Kevin Fontainha Yamaha R3 European bLU cRU Cup."/>
    <x v="10"/>
    <s v="2021-12-06T06:45:09.283615"/>
    <s v="2022-01-05T23:59:59.999999"/>
    <s v="Danilo Gular Fontainha"/>
    <s v="Danilo Gular Fontainha"/>
    <s v="São Paulo"/>
    <x v="0"/>
    <s v="projeto_piloto_kevin_fontainha_yamaha_r3_european_blu_cru_cup_527a"/>
    <n v="1615"/>
    <s v="1,3458333333333334"/>
    <x v="1"/>
    <s v="finished"/>
  </r>
  <r>
    <n v="147788"/>
    <x v="1"/>
    <s v="meu sonho em suas mãos"/>
    <x v="10"/>
    <s v="2021-12-14T11:11:49.672643"/>
    <s v="2022-01-18T23:59:59.999999"/>
    <s v="Thiago Trajano"/>
    <s v="Carlos Eduardo"/>
    <s v="Belém"/>
    <x v="14"/>
    <s v="meu_sonho_em_suas_maos_400d"/>
    <n v="0"/>
    <n v="0"/>
    <x v="0"/>
    <s v="finished"/>
  </r>
  <r>
    <n v="147878"/>
    <x v="0"/>
    <s v="Axs Invest"/>
    <x v="10"/>
    <s v="2021-12-17T15:55:37.451509"/>
    <s v="2021-12-27T23:59:59.999999"/>
    <s v="Eduardo da Silva Fernandes"/>
    <s v="Axs Invest"/>
    <s v="São Bento"/>
    <x v="17"/>
    <s v="axs_invest_e5d1"/>
    <n v="0"/>
    <n v="0"/>
    <x v="0"/>
    <s v="finished"/>
  </r>
  <r>
    <n v="147929"/>
    <x v="1"/>
    <s v="Ajude a Manu a participar do Americas Cup 2022"/>
    <x v="10"/>
    <s v="2021-12-20T14:53:13.241577"/>
    <s v="2022-01-19T23:59:59.999999"/>
    <s v="Anamaria Santos"/>
    <s v="Anamaria Santos"/>
    <s v="Curitiba"/>
    <x v="7"/>
    <s v="ajude_a_manu_a_participar_do_americas_cup_2022_540a"/>
    <n v="1300"/>
    <n v="13"/>
    <x v="1"/>
    <s v="finished"/>
  </r>
  <r>
    <n v="148160"/>
    <x v="1"/>
    <s v="Levando o Brasil para o ranking mundial de HMB!"/>
    <x v="10"/>
    <s v="2021-12-29T15:24:03.11563"/>
    <s v="2023-01-31T23:59:59.999999"/>
    <s v="Filipe Canabrava Rodrigues Rocha Botelho"/>
    <s v="Filipe Rodrigues"/>
    <s v="Brasília"/>
    <x v="5"/>
    <s v="ironbastardsmedieval"/>
    <n v="210"/>
    <n v="1.3125"/>
    <x v="1"/>
    <s v="finished"/>
  </r>
  <r>
    <n v="149335"/>
    <x v="1"/>
    <s v="Kimonos para nossas crianças competir "/>
    <x v="11"/>
    <s v="2022-01-30T21:42:43.590463"/>
    <s v="2022-03-06T23:59:59.999999"/>
    <s v="Associacao Incomum - Organização Social Cultural e Esportiva"/>
    <s v="Avalanche"/>
    <s v="São Paulo"/>
    <x v="0"/>
    <s v="kimonos_para_nossas_criancas_competir_d3fb"/>
    <n v="3130"/>
    <s v="63,94279877425945"/>
    <x v="1"/>
    <s v="finished"/>
  </r>
  <r>
    <n v="149475"/>
    <x v="0"/>
    <s v="Bicicleta Caloi - Fora de Centro"/>
    <x v="11"/>
    <s v="2022-02-02T16:15:58.723595"/>
    <s v="2022-03-11T23:59:59.999999"/>
    <s v="Fora de Centro Web Designer"/>
    <s v="Fora de Centro Web Designer"/>
    <s v="Londrina"/>
    <x v="7"/>
    <s v="bicicleta_caloi_fora_de_centro_bbc8"/>
    <n v="20"/>
    <n v="2"/>
    <x v="0"/>
    <s v="finished"/>
  </r>
  <r>
    <n v="149541"/>
    <x v="1"/>
    <s v="Projeto Social Versalles FC"/>
    <x v="11"/>
    <s v="2022-02-04T11:45:57.561375"/>
    <s v="2023-02-08T23:59:59.999999"/>
    <s v="Octavio Borges Neto"/>
    <s v="Projeto Social Transformação Araras - SP"/>
    <s v="Araras"/>
    <x v="0"/>
    <s v="projeto_social_versalles_fc_7918"/>
    <n v="20"/>
    <n v="0.8"/>
    <x v="1"/>
    <s v="finished"/>
  </r>
  <r>
    <n v="149546"/>
    <x v="1"/>
    <s v="Menininhos de ouro"/>
    <x v="11"/>
    <s v="2022-02-04T13:56:56.500484"/>
    <s v="2022-02-05T23:59:59.999999"/>
    <s v="EDWARD FABIANO ROCHA DE CARVALHO"/>
    <s v="EDWARD"/>
    <s v="Angra dos Reis"/>
    <x v="4"/>
    <s v="menininhos_de_ouro_9e26"/>
    <n v="0"/>
    <n v="0"/>
    <x v="1"/>
    <s v="finished"/>
  </r>
  <r>
    <n v="149517"/>
    <x v="1"/>
    <s v="AJUDE OS JOVENS ATLETAS DE KARATÊ DA ASKAB"/>
    <x v="11"/>
    <s v="2022-02-05T15:01:46.788052"/>
    <s v="2022-04-01T23:59:59.999999"/>
    <s v="Marcos Vinícius"/>
    <s v="Marcos Vinícius"/>
    <s v="Candeias"/>
    <x v="9"/>
    <s v="jovensatletasdaaskab"/>
    <n v="220"/>
    <n v="11"/>
    <x v="1"/>
    <s v="finished"/>
  </r>
  <r>
    <n v="150152"/>
    <x v="1"/>
    <s v="Movimento 100 Diabetes"/>
    <x v="11"/>
    <s v="2022-02-22T16:26:44.489792"/>
    <s v="2022-11-15T23:59:59.999999"/>
    <s v="Alberto Elias Ribeiro David"/>
    <s v="Movimento 100 Diabetes"/>
    <s v="São Paulo"/>
    <x v="0"/>
    <s v="movimento_100_diabetes_f8ab"/>
    <n v="23438"/>
    <s v="19,457081188776357"/>
    <x v="1"/>
    <s v="finished"/>
  </r>
  <r>
    <n v="151838"/>
    <x v="1"/>
    <s v="Sonho na cabeça, bola no pé"/>
    <x v="11"/>
    <s v="2022-04-07T15:45:07.117927"/>
    <s v="2022-05-07T23:59:59.999999"/>
    <s v="Kai Alexander Prawdzik "/>
    <s v="Kai Alexander Prawdzik"/>
    <s v="Santos"/>
    <x v="0"/>
    <s v="Sonhonacabecabolanope"/>
    <n v="20"/>
    <s v="6,666666666666667"/>
    <x v="1"/>
    <s v="finished"/>
  </r>
  <r>
    <n v="152194"/>
    <x v="0"/>
    <s v="Treinador de futuros gênios do futebol "/>
    <x v="11"/>
    <s v="2022-04-17T15:39:00.7247"/>
    <s v="2022-06-16T23:59:59.999999"/>
    <s v="Adair Carvalho Nunes"/>
    <s v="ADAIR CARVALHO NUNES"/>
    <s v="Uchoa"/>
    <x v="0"/>
    <s v="treinador_de_futuros_genios_do_futebol_b602"/>
    <n v="0"/>
    <n v="0"/>
    <x v="0"/>
    <s v="finished"/>
  </r>
  <r>
    <n v="151558"/>
    <x v="1"/>
    <s v="Camisas - Poder Popular F.C."/>
    <x v="11"/>
    <s v="2022-04-18T18:31:21.942541"/>
    <s v="2022-07-07T23:59:59.999999"/>
    <s v="Lucas Everton da Silva"/>
    <s v="UJC ZL"/>
    <s v="São Paulo"/>
    <x v="0"/>
    <s v="poder_popular_fc"/>
    <n v="8350"/>
    <s v="139,16666666666666"/>
    <x v="1"/>
    <s v="finished"/>
  </r>
  <r>
    <n v="153080"/>
    <x v="0"/>
    <s v="AJUDE A ENGORDAR OS BASS!"/>
    <x v="11"/>
    <s v="2022-05-13T02:39:25.244763"/>
    <s v="2022-07-12T23:59:59.999999"/>
    <s v="VICTOR EIJI MATSUYAMA"/>
    <s v="Braza Shop"/>
    <s v="Mogi das Cruzes"/>
    <x v="0"/>
    <s v="BRAZAFISHING"/>
    <n v="0"/>
    <n v="0"/>
    <x v="0"/>
    <s v="finished"/>
  </r>
  <r>
    <n v="153282"/>
    <x v="1"/>
    <s v="Lari Antunes luta em Las Vegas"/>
    <x v="11"/>
    <s v="2022-05-16T16:06:59.151703"/>
    <s v="2022-07-07T23:59:59.999999"/>
    <s v="Ananda Grecchi Pirolla Cardoso"/>
    <s v="Ananda Grecchi Pirolla Cardoso"/>
    <s v="Marília"/>
    <x v="0"/>
    <s v="lariantuneslutaemlasvegas"/>
    <n v="895"/>
    <s v="10,914634146341463"/>
    <x v="1"/>
    <s v="finished"/>
  </r>
  <r>
    <n v="136307"/>
    <x v="1"/>
    <s v="Studio Vila, É possível - A Saga continua"/>
    <x v="11"/>
    <s v="2022-05-30T18:11:26.403331"/>
    <s v="2022-06-24T23:59:59.999999"/>
    <s v="Studio Vila Bicicletas / Rodrigo Vilas Boas de Oliveira - EPP"/>
    <s v="Studio Vila Bicicletas"/>
    <s v="São Paulo"/>
    <x v="0"/>
    <s v="studiovilabicicletas-2"/>
    <n v="1835"/>
    <s v="2,1876273756470934"/>
    <x v="1"/>
    <s v="finished"/>
  </r>
  <r>
    <n v="154223"/>
    <x v="0"/>
    <s v="Hérick suma da internet"/>
    <x v="11"/>
    <s v="2022-06-07T14:06:27.384648"/>
    <s v="2022-08-06T23:59:59.999999"/>
    <s v="Herick Fernando Chagas"/>
    <s v="herick chagas"/>
    <s v="Águas de São Pedro"/>
    <x v="0"/>
    <s v="herick_suma_da_internet_c9fc"/>
    <n v="0"/>
    <n v="0"/>
    <x v="0"/>
    <s v="finished"/>
  </r>
  <r>
    <n v="154560"/>
    <x v="1"/>
    <s v="Tomar banho de água do mar no pico a 2.420m altde."/>
    <x v="11"/>
    <s v="2022-06-16T02:47:55.677522"/>
    <s v="2022-07-31T23:59:59.999999"/>
    <s v="Lucas Pimenta"/>
    <s v="Lucas Pimenta"/>
    <s v="Piquete"/>
    <x v="0"/>
    <s v="banho_de_mar_em_2420m_de_altitude"/>
    <n v="0"/>
    <n v="0"/>
    <x v="0"/>
    <s v="finished"/>
  </r>
  <r>
    <n v="153648"/>
    <x v="1"/>
    <s v="Maximus Society Club, clube formador social "/>
    <x v="11"/>
    <s v="2022-06-18T18:51:41.853143"/>
    <s v="2023-11-15T23:59:59.999999"/>
    <s v="maximus gladiador"/>
    <s v="Maximus Society Club"/>
    <s v="Caraguatatuba"/>
    <x v="0"/>
    <s v="maximus_society_club_clube_formador_social_519a"/>
    <n v="10"/>
    <n v="8.6956521739130401E-3"/>
    <x v="1"/>
    <s v="finished"/>
  </r>
  <r>
    <n v="154700"/>
    <x v="1"/>
    <s v="Vlogs Recanto SCCP"/>
    <x v="11"/>
    <s v="2022-06-20T17:48:58.851211"/>
    <s v="2022-07-10T23:59:59.999999"/>
    <s v="Guilherme Agrella de Oliveira"/>
    <s v="Guilherme Agrella de Oliveira"/>
    <s v="São Paulo"/>
    <x v="0"/>
    <s v="vlogsrecantosccp"/>
    <n v="60"/>
    <n v="24"/>
    <x v="1"/>
    <s v="finished"/>
  </r>
  <r>
    <n v="155450"/>
    <x v="1"/>
    <s v="Associação Fukien No Brasileiro de Kung Fu Wushu"/>
    <x v="11"/>
    <s v="2022-07-10T13:52:24.343189"/>
    <s v="2022-09-08T23:59:59.999999"/>
    <s v="Filipe Ferreira"/>
    <s v="Associação Fukien de Kung Fu Hunggar do Estado do Rio de Janeiro"/>
    <s v="Rio de Janeiro"/>
    <x v="4"/>
    <s v="associacao_fukien_no_brasileiro_de_kung_fu_wushu"/>
    <n v="145"/>
    <s v="0,48333333333333334"/>
    <x v="1"/>
    <s v="finished"/>
  </r>
  <r>
    <n v="155729"/>
    <x v="0"/>
    <s v="Mundial Jiu-Jitsu"/>
    <x v="11"/>
    <s v="2022-07-18T10:13:31.207595"/>
    <s v="2022-08-17T23:59:59.999999"/>
    <s v="Fabrício Carvalho"/>
    <s v="Fabrício Carvalho"/>
    <s v="Batalha"/>
    <x v="22"/>
    <s v="mundial_jiu_jitsu_3bae"/>
    <n v="0"/>
    <n v="0"/>
    <x v="0"/>
    <s v="finished"/>
  </r>
  <r>
    <n v="155848"/>
    <x v="1"/>
    <s v="CAMPEONATO BRASILEIRO E CAMPEONATO SUL AMERICANO"/>
    <x v="11"/>
    <s v="2022-07-21T07:36:56.514363"/>
    <s v="2022-09-10T23:59:59.999999"/>
    <s v="Claudinei Márcia"/>
    <s v="Claudinei Márcia"/>
    <s v="Rio de Janeiro"/>
    <x v="4"/>
    <s v="campeonato_brasileiro_e_campeonato_sul_americano_f190"/>
    <n v="400"/>
    <n v="4"/>
    <x v="1"/>
    <s v="finished"/>
  </r>
  <r>
    <n v="156021"/>
    <x v="0"/>
    <s v="BOXMAG MECÂNICO UNIVERSAL"/>
    <x v="11"/>
    <s v="2022-07-25T14:38:35.678882"/>
    <s v="2022-09-23T23:59:59.999999"/>
    <s v="Jonata Rosendo Conrado"/>
    <s v="JJ Assalt"/>
    <s v="São Paulo"/>
    <x v="0"/>
    <s v="boxmag_mecanico_universal_9e58"/>
    <n v="0"/>
    <n v="0"/>
    <x v="0"/>
    <s v="finished"/>
  </r>
  <r>
    <n v="156156"/>
    <x v="0"/>
    <s v="Rumo à Zadar Campeonato Mundial de esgrima 2022"/>
    <x v="11"/>
    <s v="2022-08-02T11:55:32.152341"/>
    <s v="2022-09-16T23:59:59.999999"/>
    <s v="Carlos Emanuel de Villalba Alvim Martinelli"/>
    <s v="Carlos Martinelli"/>
    <s v="São Paulo"/>
    <x v="0"/>
    <s v="mundialesgrima2002"/>
    <n v="500"/>
    <s v="2,272727272727273"/>
    <x v="0"/>
    <s v="finished"/>
  </r>
  <r>
    <n v="156424"/>
    <x v="0"/>
    <s v="Câmbio do Wagner"/>
    <x v="11"/>
    <s v="2022-08-05T00:40:46.680753"/>
    <s v="2022-08-25T23:59:59.999999"/>
    <s v="Thiago Sampaio Castilho"/>
    <s v="Thiago Sampaio Castilho"/>
    <s v="São Paulo"/>
    <x v="0"/>
    <s v="cambio_do_wagner_7ae5"/>
    <n v="2635"/>
    <s v="195,1851851851852"/>
    <x v="1"/>
    <s v="finished"/>
  </r>
  <r>
    <n v="156691"/>
    <x v="0"/>
    <s v="Idealizando um sonho"/>
    <x v="11"/>
    <s v="2022-08-11T22:26:09.783562"/>
    <s v="2022-08-31T23:59:59.999999"/>
    <s v="gabrielly lemos afonso"/>
    <s v="Gaby"/>
    <s v="Diamantina"/>
    <x v="2"/>
    <s v="idealizandoumsonho"/>
    <n v="0"/>
    <n v="0"/>
    <x v="0"/>
    <s v="finished"/>
  </r>
  <r>
    <n v="156695"/>
    <x v="0"/>
    <s v="Idealizando um sonho"/>
    <x v="11"/>
    <s v="2022-08-11T22:52:00.110592"/>
    <s v="2022-08-31T23:59:59.999999"/>
    <s v="gabrielly lemos afonso"/>
    <s v="Gaby"/>
    <s v="Diamantina"/>
    <x v="2"/>
    <s v="idealizando_um_sonho_1274"/>
    <n v="0"/>
    <n v="0"/>
    <x v="0"/>
    <s v="finished"/>
  </r>
  <r>
    <n v="156707"/>
    <x v="1"/>
    <s v="Apoie o Jiu-jitsu do Preá/CE"/>
    <x v="11"/>
    <s v="2022-08-12T13:50:39.48436"/>
    <s v="2022-09-01T23:59:59.999999"/>
    <s v="Anderson Antonio Benante"/>
    <s v="Ander Benante"/>
    <s v="Cruz"/>
    <x v="19"/>
    <s v="apoie_o_jiu_jitsu_do_prea_ce_c80c"/>
    <n v="200"/>
    <s v="3,3333333333333335"/>
    <x v="1"/>
    <s v="finished"/>
  </r>
  <r>
    <n v="154016"/>
    <x v="1"/>
    <s v="Guia de Escalada do Belchior"/>
    <x v="11"/>
    <s v="2022-08-15T10:24:00.737899"/>
    <s v="2022-09-30T23:59:59.999999"/>
    <s v="Gabriel Veloso Costa"/>
    <s v="Gabriel Veloso Costa"/>
    <s v="Brasília"/>
    <x v="5"/>
    <s v="guia_de_escaladas_do_belchior_bfa4"/>
    <n v="7860"/>
    <n v="39.299999999999997"/>
    <x v="1"/>
    <s v="finished"/>
  </r>
  <r>
    <n v="156933"/>
    <x v="1"/>
    <s v="SIMPLE JOINVILLE  NO CAMPEONATO BRASILEIRO  2022"/>
    <x v="11"/>
    <s v="2022-08-18T18:52:11.287326"/>
    <s v="2022-09-01T23:59:59.999999"/>
    <s v="ASSOCIACAO CULTURAL ESPORTIVA DE BEISEBOL E SOFTBOL DE JOINVILLE ACEBS JOINVILLE"/>
    <s v="None"/>
    <s v="Joinville"/>
    <x v="6"/>
    <s v="simple_joinville_baseball_no_campeonato_brasileiro_adulto_2022_81ff"/>
    <n v="225"/>
    <n v="1.5"/>
    <x v="1"/>
    <s v="finished"/>
  </r>
  <r>
    <n v="157583"/>
    <x v="0"/>
    <s v="Campanha em prol dos uniformes do KUNG FU"/>
    <x v="11"/>
    <s v="2022-09-03T09:18:46.651643"/>
    <s v="2022-10-18T23:59:59.999999"/>
    <s v="Haroldo Luis Roncaglia"/>
    <s v="Haroldo Luis Roncaglia"/>
    <s v="Hortolândia"/>
    <x v="0"/>
    <s v="campanha_em_prol_dos_uniformes_do_kung_fu_f9b5"/>
    <n v="50"/>
    <s v="2,0833333333333335"/>
    <x v="0"/>
    <s v="finished"/>
  </r>
  <r>
    <n v="134388"/>
    <x v="0"/>
    <s v="Poema Azul - Memórias do Estádio Olímpico"/>
    <x v="11"/>
    <s v="2022-09-15T10:07:57.389555"/>
    <s v="2022-11-14T23:59:59.999999"/>
    <s v="Entrelinhas Serviços Edição em Campanhas de Marketing Ltda"/>
    <s v="Entrelinhas Conteúdo &amp; Forma"/>
    <s v="Porto Alegre"/>
    <x v="8"/>
    <s v="livropoemaazul-estadio-olimpico"/>
    <n v="3006"/>
    <s v="4,6736527877110605"/>
    <x v="0"/>
    <s v="finished"/>
  </r>
  <r>
    <n v="158743"/>
    <x v="1"/>
    <s v="Ajude a realizar um sonho: Jiu Jitsu"/>
    <x v="11"/>
    <s v="2022-10-05T15:47:38.355265"/>
    <s v="2023-01-03T23:59:59.999999"/>
    <s v="Gabriel Pereira dos Santos"/>
    <s v="Gabriel Santos"/>
    <s v="Embu"/>
    <x v="0"/>
    <s v="ajude_a_realizar_um_sonho_europeu_de_jiu_jitsu_2023_f76f"/>
    <n v="200"/>
    <s v="1,5384615384615385"/>
    <x v="1"/>
    <s v="finished"/>
  </r>
  <r>
    <n v="159079"/>
    <x v="1"/>
    <s v="PROJETO CULTURA DO BRASIL"/>
    <x v="11"/>
    <s v="2022-10-16T16:50:21.199535"/>
    <s v="2022-12-15T23:59:59.999999"/>
    <s v="CRISTIANO DIAS DA SILVA"/>
    <s v="Cristiano dias "/>
    <s v="Paulista"/>
    <x v="13"/>
    <s v="projetoculturadobrasil"/>
    <n v="10"/>
    <n v="0.1"/>
    <x v="1"/>
    <s v="finished"/>
  </r>
  <r>
    <n v="159295"/>
    <x v="1"/>
    <s v="CXBAL - Torneios e Custos Gerais 2023"/>
    <x v="11"/>
    <s v="2022-10-22T20:10:30.94552"/>
    <s v="2022-12-02T23:59:59.999999"/>
    <s v="Filipe Quintela"/>
    <s v="CXBAL"/>
    <s v="Divinópolis"/>
    <x v="2"/>
    <s v="cxbal_custos"/>
    <n v="100"/>
    <n v="10"/>
    <x v="1"/>
    <s v="finished"/>
  </r>
  <r>
    <n v="159410"/>
    <x v="1"/>
    <s v="Busca pelo conhecimento e sabedoria"/>
    <x v="11"/>
    <s v="2022-10-26T10:40:26.42445"/>
    <s v="2022-11-25T23:59:59.999999"/>
    <s v="João Victor Menezes de Farias"/>
    <s v="Victor Balboa"/>
    <s v="São Paulo"/>
    <x v="0"/>
    <s v="busca_pelo_conhecimento_e_sabedoria_3f62"/>
    <n v="480"/>
    <s v="13,714285714285714"/>
    <x v="1"/>
    <s v="finished"/>
  </r>
  <r>
    <n v="159372"/>
    <x v="1"/>
    <s v="Dema no Mundial Ironman 70.3 - 2023"/>
    <x v="11"/>
    <s v="2022-11-07T10:52:05.681161"/>
    <s v="2022-12-06T23:59:59.999999"/>
    <s v="Waldemar Ribeiro Filho"/>
    <s v="Dema"/>
    <s v="São Paulo"/>
    <x v="0"/>
    <s v="dema_703_mundial"/>
    <n v="13225"/>
    <n v="52.9"/>
    <x v="1"/>
    <s v="finished"/>
  </r>
  <r>
    <n v="159825"/>
    <x v="1"/>
    <s v="Recorde Feminino de Paraquedismo - Só Pra Elas"/>
    <x v="11"/>
    <s v="2022-12-05T17:31:55.155355"/>
    <s v="2023-02-17T23:59:59.999999"/>
    <s v="Jessica Carandina Conservani"/>
    <s v="Recorde Feminino de Paraquedismo - Só Pra Elas"/>
    <s v="Boituva"/>
    <x v="0"/>
    <s v="recordefemininoparaquedismo"/>
    <n v="13725"/>
    <n v="11.4375"/>
    <x v="1"/>
    <s v="finished"/>
  </r>
  <r>
    <n v="161182"/>
    <x v="1"/>
    <s v="CXDMG - Torneio Chili Burguer - 04/02/2023"/>
    <x v="11"/>
    <s v="2022-12-18T10:06:39.603661"/>
    <s v="2023-02-03T23:59:59.999999"/>
    <s v="Filipe Quintela"/>
    <s v="CXDMG - Clube de Xadrez de Divinópolis"/>
    <s v="Divinópolis"/>
    <x v="2"/>
    <s v="cxdmg_torneio_04022023"/>
    <n v="500"/>
    <s v="41,666666666666664"/>
    <x v="1"/>
    <s v="finished"/>
  </r>
  <r>
    <n v="161897"/>
    <x v="1"/>
    <s v="APOIO POPULAR DO CIRCUITO KCBX - TATAME E RINGUE"/>
    <x v="12"/>
    <s v="2023-01-10T21:40:59.727747"/>
    <s v="2023-01-30T23:59:59.999999"/>
    <s v="Fernando Barros de Souza"/>
    <s v="Phernando Sowza"/>
    <s v="Fortaleza"/>
    <x v="19"/>
    <s v="apoio_popular_do_circuito_kcbx_tatame_e_ringue_8902"/>
    <n v="0"/>
    <n v="0"/>
    <x v="0"/>
    <s v="finished"/>
  </r>
  <r>
    <n v="161911"/>
    <x v="1"/>
    <s v="Torneio feminino"/>
    <x v="12"/>
    <s v="2023-01-11T11:28:11.333392"/>
    <s v="2023-03-07T23:59:59.999999"/>
    <s v="Filipe Quintela"/>
    <s v="CXDMG - Clube de Xadrez de Divinópolis"/>
    <s v="Divinópolis"/>
    <x v="2"/>
    <s v="1_campeonato_feminino_em_comemoracao_ao_dia_internacional_das_mulheres_cf48"/>
    <n v="30"/>
    <s v="8,571428571428571"/>
    <x v="1"/>
    <s v="finished"/>
  </r>
  <r>
    <n v="162524"/>
    <x v="1"/>
    <s v="PFC - TAÇA BRASIL sub13"/>
    <x v="12"/>
    <s v="2023-01-26T16:10:01.127188"/>
    <s v="2023-03-07T23:59:59.999999"/>
    <s v="Mauricio Bezerra de Menezes"/>
    <s v="Mauricio Bezerra de Menezes"/>
    <s v="Curitiba"/>
    <x v="7"/>
    <s v="pfc_taca_brasil_sub13_41b2"/>
    <n v="0"/>
    <n v="0"/>
    <x v="0"/>
    <s v="finished"/>
  </r>
  <r>
    <n v="162743"/>
    <x v="1"/>
    <s v="Kit livre (minha independência)"/>
    <x v="12"/>
    <s v="2023-01-31T20:18:05.596309"/>
    <s v="2023-09-09T23:59:59.999999"/>
    <s v="Ubirajara Caetano Zambotto"/>
    <s v="Bike Cura Real"/>
    <s v="Ourinhos"/>
    <x v="0"/>
    <s v="kit_livre_minha_independencia_48cb"/>
    <n v="0"/>
    <n v="0"/>
    <x v="0"/>
    <s v="finished"/>
  </r>
  <r>
    <n v="162748"/>
    <x v="1"/>
    <s v="Oficinas de Xadrez de Finais"/>
    <x v="12"/>
    <s v="2023-01-31T21:02:48.145752"/>
    <s v="2023-06-10T23:59:59.999999"/>
    <s v="Filipe Quintela"/>
    <s v="CXDMG - Clube de Xadrez de Divinópolis"/>
    <s v="Divinópolis"/>
    <x v="2"/>
    <s v="oficinas_de_xadrez_de_finais_8e8c"/>
    <n v="155"/>
    <n v="31"/>
    <x v="1"/>
    <s v="finished"/>
  </r>
  <r>
    <n v="162588"/>
    <x v="1"/>
    <s v="Rumo a Richmond"/>
    <x v="12"/>
    <s v="2023-02-16T23:19:46.02173"/>
    <s v="2023-06-15T23:59:59.999999"/>
    <s v="Raquel Melchior Cazalini"/>
    <s v="Atletas da Seleção Brasileira de Quadball"/>
    <s v="São Paulo"/>
    <x v="0"/>
    <s v="rumoarichmond"/>
    <n v="1040"/>
    <s v="1,4444444444444444"/>
    <x v="1"/>
    <s v="finished"/>
  </r>
  <r>
    <n v="163300"/>
    <x v="1"/>
    <s v="Ajude a ATK | Associação Trairiense de Karate"/>
    <x v="12"/>
    <s v="2023-02-28T20:44:40.318335"/>
    <s v="2023-07-08T23:59:59.999999"/>
    <s v="Raissa Aguiar Barbosa"/>
    <s v="Raissa Aguiar"/>
    <s v="Trairi"/>
    <x v="19"/>
    <s v="karatetrairi"/>
    <n v="10"/>
    <s v="0,16273393002441008"/>
    <x v="1"/>
    <s v="finished"/>
  </r>
  <r>
    <n v="163918"/>
    <x v="1"/>
    <s v="Torneio Absoluto em homenagem ao Dia do Trabalho"/>
    <x v="12"/>
    <s v="2023-03-06T17:23:17.636184"/>
    <s v="2023-05-09T23:59:59.999999"/>
    <s v="Filipe Quintela"/>
    <s v="CXDMG - Clube de Xadrez de Divinópolis"/>
    <s v="Divinópolis"/>
    <x v="2"/>
    <s v="torneio_absoluto_em_homenagem_ao_dia_do_trabalho_8a03"/>
    <n v="70"/>
    <n v="14"/>
    <x v="1"/>
    <s v="finished"/>
  </r>
  <r>
    <n v="163858"/>
    <x v="1"/>
    <s v="Um remo ergômetro para a ACARES"/>
    <x v="12"/>
    <s v="2023-03-07T16:43:33.078307"/>
    <s v="2023-04-06T23:59:59.999999"/>
    <s v="Gerson Wizer Port"/>
    <s v="ACARES - Associação Comunitária Amigos do Remo de Eldorado do Sul"/>
    <s v="Eldorado do Sul"/>
    <x v="8"/>
    <s v="ergometro_acares"/>
    <n v="1000"/>
    <s v="28,571428571428573"/>
    <x v="1"/>
    <s v="finished"/>
  </r>
  <r>
    <n v="164327"/>
    <x v="1"/>
    <s v="Sivaldo Junior: em busca de um sonho"/>
    <x v="12"/>
    <s v="2023-03-25T19:28:19.243152"/>
    <s v="2023-05-09T23:59:59.999999"/>
    <s v="Ana Júlia do Carmo"/>
    <s v="Ana Júlia"/>
    <s v="Atibaia"/>
    <x v="0"/>
    <s v="sivaldo_em_portugal_8623"/>
    <n v="340"/>
    <n v="2.125"/>
    <x v="1"/>
    <s v="finished"/>
  </r>
  <r>
    <n v="164873"/>
    <x v="0"/>
    <s v="Incentivo à Atlética Acadêmica de Direito"/>
    <x v="12"/>
    <s v="2023-03-30T02:07:23.792658"/>
    <s v="2023-05-29T23:59:59.999999"/>
    <s v="Bianca Araújo do Prado"/>
    <s v="None"/>
    <s v="Sete Lagoas"/>
    <x v="2"/>
    <s v="incentivo_a_atletica_academica_de_direito_da_faculdade_atenas_de_sete_lagoas_mg_b0d2"/>
    <n v="0"/>
    <n v="0"/>
    <x v="0"/>
    <s v="finished"/>
  </r>
  <r>
    <n v="164420"/>
    <x v="1"/>
    <s v="Silthan s"/>
    <x v="12"/>
    <s v="2023-04-03T19:28:05.513036"/>
    <s v="2023-04-28T23:59:59.999999"/>
    <s v="Nathan Lopes Rodrigues"/>
    <s v="Nathan Lopes R."/>
    <s v="Caicó"/>
    <x v="15"/>
    <s v="silthan_s"/>
    <n v="0"/>
    <n v="0"/>
    <x v="0"/>
    <s v="finished"/>
  </r>
  <r>
    <n v="165368"/>
    <x v="0"/>
    <s v="Escalando o Mundo - Ajude a Atleta"/>
    <x v="12"/>
    <s v="2023-04-11T11:19:16.207223"/>
    <s v="2023-06-10T23:59:59.999999"/>
    <s v="ANTONIO JOSE FERREIRA MELO"/>
    <s v="escalandoomundo"/>
    <s v="Brasília"/>
    <x v="5"/>
    <s v="escalando_o_mundo_ajude_a_atleta_cd62"/>
    <n v="400"/>
    <s v="1,095890410958904"/>
    <x v="0"/>
    <s v="finished"/>
  </r>
  <r>
    <n v="165369"/>
    <x v="1"/>
    <s v="Amanda Bacetti no CopaSur"/>
    <x v="12"/>
    <s v="2023-04-11T14:46:38.549845"/>
    <s v="2023-05-11T23:59:59.999999"/>
    <s v="Carlos Augusto Paniza da Cunha"/>
    <s v="Guto Paniza"/>
    <s v="Rio de Janeiro"/>
    <x v="4"/>
    <s v="amanda_bacetti_no_copasur_0e93"/>
    <n v="2805"/>
    <s v="43,15384615384615"/>
    <x v="1"/>
    <s v="finished"/>
  </r>
  <r>
    <n v="165755"/>
    <x v="0"/>
    <s v="Oficina de Faca e Bastão com Davide Lupidi"/>
    <x v="12"/>
    <s v="2023-04-20T12:24:10.577553"/>
    <s v="2023-05-20T23:59:59.999999"/>
    <s v="David Balparda de Carvalho"/>
    <s v="David B. Carvalho"/>
    <s v="Belo Horizonte"/>
    <x v="2"/>
    <s v="oficina_de_faca_e_bastao_com_davide_lupidi_662b"/>
    <n v="1200"/>
    <n v="120"/>
    <x v="1"/>
    <s v="finished"/>
  </r>
  <r>
    <n v="165526"/>
    <x v="1"/>
    <s v="Jornada rumo ao pódio"/>
    <x v="12"/>
    <s v="2023-04-24T21:55:25.278031"/>
    <s v="2023-05-24T23:59:59.999999"/>
    <s v="Deise Rosana Pereira da Silva"/>
    <s v="Deise Rosana"/>
    <s v="São Paulo"/>
    <x v="0"/>
    <s v="jornadarumoaopodio"/>
    <n v="1040"/>
    <s v="109,47368421052632"/>
    <x v="1"/>
    <s v="finished"/>
  </r>
  <r>
    <n v="166486"/>
    <x v="1"/>
    <s v="Campeonato nacional de Karatê"/>
    <x v="12"/>
    <s v="2023-05-11T08:59:05.896334"/>
    <s v="2023-07-10T23:59:59.999999"/>
    <s v="Karolina Birk Barreto"/>
    <s v="Karolina Birk Barreto"/>
    <s v="Salvador"/>
    <x v="9"/>
    <s v="campeonato_nacional_de_karate_a02d"/>
    <n v="90"/>
    <n v="1.8"/>
    <x v="1"/>
    <s v="finished"/>
  </r>
  <r>
    <n v="166656"/>
    <x v="1"/>
    <s v="Torneio Junino de Xadrez"/>
    <x v="12"/>
    <s v="2023-05-15T14:34:11.637247"/>
    <s v="2023-07-01T23:59:59.999999"/>
    <s v="Filipe Quintela"/>
    <s v="CXDMG - Clube de Xadrez de Divinópolis"/>
    <s v="Divinópolis"/>
    <x v="2"/>
    <s v="torneio_junino_de_xadrez_caa1"/>
    <n v="180"/>
    <s v="25,714285714285715"/>
    <x v="1"/>
    <s v="finished"/>
  </r>
  <r>
    <n v="166738"/>
    <x v="1"/>
    <s v="Baixada Santista na Copa do Brasil de Kart"/>
    <x v="12"/>
    <s v="2023-05-19T21:25:47.175903"/>
    <s v="2023-06-28T23:59:59.999999"/>
    <s v="João Elias Ferreira Sousa Júnior"/>
    <s v="Kart Pai Kart Filho"/>
    <s v="Penha"/>
    <x v="6"/>
    <s v="kart013CopaDoBrasil"/>
    <n v="340"/>
    <s v="2,857142857142857"/>
    <x v="1"/>
    <s v="finished"/>
  </r>
  <r>
    <n v="167324"/>
    <x v="0"/>
    <s v="CURIOSINATTI: FÓRMULA 1"/>
    <x v="12"/>
    <s v="2023-05-31T21:41:10.495333"/>
    <s v="2023-07-10T23:59:59.999999"/>
    <s v="Natali de Oliveira "/>
    <s v="@curiosinatti"/>
    <s v="São Paulo"/>
    <x v="0"/>
    <s v="Curiosinattif1"/>
    <n v="0"/>
    <n v="0"/>
    <x v="0"/>
    <s v="finished"/>
  </r>
  <r>
    <n v="167702"/>
    <x v="0"/>
    <s v="Tênis de basquete para Pablo"/>
    <x v="12"/>
    <s v="2023-06-11T16:22:22.525125"/>
    <s v="2023-07-11T23:59:59.999999"/>
    <s v="Leandro Luan"/>
    <s v="Leandro Luan"/>
    <s v="Corumbá"/>
    <x v="21"/>
    <s v="tenis_de_basquete_para_pablo_c449"/>
    <n v="30"/>
    <n v="7.5"/>
    <x v="0"/>
    <s v="finished"/>
  </r>
  <r>
    <n v="167723"/>
    <x v="0"/>
    <s v="Fundadores Ferro 7 Golfe"/>
    <x v="12"/>
    <s v="2023-06-12T10:43:42.051846"/>
    <s v="2023-08-11T23:59:59.999999"/>
    <s v="Diogo Garcia"/>
    <s v="Ferro 7 Golfe"/>
    <s v="São Paulo"/>
    <x v="0"/>
    <s v="fundadores_ferro_7_golfe_e9c0"/>
    <n v="500"/>
    <n v="8.3333333333333301E-2"/>
    <x v="0"/>
    <s v="finished"/>
  </r>
  <r>
    <n v="167826"/>
    <x v="0"/>
    <s v="Chapéu Bucket Argentina Comemorativo"/>
    <x v="12"/>
    <s v="2023-06-14T15:35:06.314685"/>
    <s v="2023-08-13T23:59:59.999999"/>
    <s v="José Guilherme Santos Rocha"/>
    <s v="Tapa no bigode"/>
    <s v="São Paulo"/>
    <x v="0"/>
    <s v="chapeu_bucket_argentina"/>
    <n v="0"/>
    <n v="0"/>
    <x v="0"/>
    <s v="finished"/>
  </r>
  <r>
    <n v="168397"/>
    <x v="0"/>
    <s v="tenho 15 anos e sou um jogador de xadrez"/>
    <x v="12"/>
    <s v="2023-06-28T17:55:11.923823"/>
    <s v="2023-07-28T23:59:59.999999"/>
    <s v="Erik Hernandez Moreira"/>
    <s v="Erikkhm insta.  "/>
    <s v="Florianópolis"/>
    <x v="6"/>
    <s v="tenho_15_anos_e_sou_um_jogador_de_xadrez_83ca"/>
    <n v="0"/>
    <n v="0"/>
    <x v="0"/>
    <s v="finished"/>
  </r>
  <r>
    <n v="168075"/>
    <x v="1"/>
    <s v="Campanha Doação - JULHO 2023"/>
    <x v="12"/>
    <s v="2023-06-30T14:53:10.707882"/>
    <s v="2023-07-30T23:59:59.999999"/>
    <s v="Filipe Quintela"/>
    <s v="CXDMG - Clube de Xadrez de Divinópolis"/>
    <s v="Divinópolis"/>
    <x v="2"/>
    <s v="campanha_doacao_julho_2023_ccc2"/>
    <n v="50"/>
    <n v="500"/>
    <x v="1"/>
    <s v="finished"/>
  </r>
  <r>
    <n v="168529"/>
    <x v="1"/>
    <s v="Confia Arthur, você é incrível !!!"/>
    <x v="12"/>
    <s v="2023-07-03T11:30:40.139865"/>
    <s v="2023-08-02T23:59:59.999999"/>
    <s v="Mara Rubia dos Santos Ferreira"/>
    <s v="Arthur Miguel"/>
    <s v="Curitiba"/>
    <x v="7"/>
    <s v="confia_arthur_voce_e_incrivel_natacao_paralimpica_1a58"/>
    <n v="535"/>
    <s v="3,962962962962963"/>
    <x v="1"/>
    <s v="finished"/>
  </r>
  <r>
    <n v="168776"/>
    <x v="1"/>
    <s v="Terra Livre"/>
    <x v="12"/>
    <s v="2023-07-09T17:44:33.379454"/>
    <s v="2023-09-16T23:59:59.999999"/>
    <s v="Enzo Pasetti"/>
    <s v="Enzo Pasetti"/>
    <s v="Curitiba"/>
    <x v="7"/>
    <s v="terra_livre_88e8"/>
    <n v="7580"/>
    <n v="75.8"/>
    <x v="1"/>
    <s v="finished"/>
  </r>
  <r>
    <n v="168813"/>
    <x v="0"/>
    <s v="Futebol do Futuro "/>
    <x v="12"/>
    <s v="2023-07-10T15:54:11.433251"/>
    <s v="2023-09-08T23:59:59.999999"/>
    <s v="Erick Alonso"/>
    <s v="Erick Alonso"/>
    <s v="Sidrolândia"/>
    <x v="21"/>
    <s v="futebol_do_futuro_ab5b"/>
    <n v="0"/>
    <n v="0"/>
    <x v="0"/>
    <s v="finished"/>
  </r>
  <r>
    <n v="168869"/>
    <x v="1"/>
    <s v="Itabirito - Copa Brasileirinho Sub 13"/>
    <x v="12"/>
    <s v="2023-07-11T20:00:31.723167"/>
    <s v="2023-07-27T23:59:59.999999"/>
    <s v="Itabirito Sociedade Anônima do Futebol"/>
    <s v="Itabirito F.C"/>
    <s v="Itabirito"/>
    <x v="2"/>
    <s v="itabirito_copa_brasileirinho_sub_13_5163"/>
    <n v="10"/>
    <n v="0.02"/>
    <x v="1"/>
    <s v="finished"/>
  </r>
  <r>
    <n v="168990"/>
    <x v="0"/>
    <s v="manutecao quadra"/>
    <x v="12"/>
    <s v="2023-07-15T13:31:35.886966"/>
    <s v="2023-07-16T23:59:59.999999"/>
    <s v="isabelle Cristina silva Cardozo de lima"/>
    <s v="isabelle cristina"/>
    <s v="Brasília"/>
    <x v="5"/>
    <s v="manutecao_quadra_86be"/>
    <n v="0"/>
    <n v="0"/>
    <x v="1"/>
    <s v="finished"/>
  </r>
  <r>
    <n v="169344"/>
    <x v="1"/>
    <s v="Reforma - EWF LUTA LIVRE"/>
    <x v="12"/>
    <s v="2023-07-29T11:58:29.269796"/>
    <s v="2023-09-30T23:59:59.999999"/>
    <s v="Jackson Andrade Guzzo Júnior"/>
    <s v="EWF Luta Livre"/>
    <s v="Porto Alegre"/>
    <x v="8"/>
    <s v="reforma_ewflutalivre"/>
    <n v="415"/>
    <s v="3,608695652173913"/>
    <x v="1"/>
    <s v="finished"/>
  </r>
  <r>
    <n v="169551"/>
    <x v="1"/>
    <s v="Atleta Renê nos EUA"/>
    <x v="12"/>
    <s v="2023-08-01T08:18:42.085719"/>
    <s v="2023-10-12T23:59:59.999999"/>
    <s v="Renato Cavallieri Mello"/>
    <s v="Renato Cavallieri Mello"/>
    <s v="São Paulo"/>
    <x v="0"/>
    <s v="renenoseua"/>
    <n v="525"/>
    <n v="2.1"/>
    <x v="1"/>
    <s v="finished"/>
  </r>
  <r>
    <n v="170035"/>
    <x v="0"/>
    <s v="#OFUTUROÉNOSSO Canoagem Itacaré e Taboquinhas "/>
    <x v="12"/>
    <s v="2023-08-14T18:25:38.479636"/>
    <s v="2023-09-19T23:59:59.999999"/>
    <s v="associação de canoagem de Itacaré"/>
    <s v="None"/>
    <s v="Itacaré"/>
    <x v="9"/>
    <s v="ofuturoenosso_ajude_a_selecao_de_canoagem_itacare_e_canoagem_taboquinhas_7deb"/>
    <n v="945"/>
    <s v="1,062992125984252"/>
    <x v="0"/>
    <s v="finished"/>
  </r>
  <r>
    <n v="170075"/>
    <x v="0"/>
    <s v="Voar Parapente"/>
    <x v="12"/>
    <s v="2023-08-15T17:28:10.718396"/>
    <s v="2023-10-14T23:59:59.999999"/>
    <s v="Alef Magno Sobrinho"/>
    <s v="Alef Magno"/>
    <s v="Rio de Janeiro"/>
    <x v="4"/>
    <s v="voar_parapente_"/>
    <n v="0"/>
    <n v="0"/>
    <x v="0"/>
    <s v="finished"/>
  </r>
  <r>
    <n v="170435"/>
    <x v="0"/>
    <s v="Mundial de novo "/>
    <x v="12"/>
    <s v="2023-08-25T10:20:07.946165"/>
    <s v="2023-09-24T23:59:59.999999"/>
    <s v="Jonas Santos da Silva "/>
    <s v="Jonas Santos"/>
    <s v="Tailândia"/>
    <x v="14"/>
    <s v="mundial_de_novo_658e"/>
    <n v="0"/>
    <n v="0"/>
    <x v="0"/>
    <s v="finished"/>
  </r>
  <r>
    <n v="171165"/>
    <x v="0"/>
    <s v="Transmissão RP Alligators vs Avaré Scorpions"/>
    <x v="12"/>
    <s v="2023-09-16T14:12:10.520976"/>
    <s v="2023-09-17T23:59:59.999999"/>
    <s v="LUCAS RONCO 07926250996"/>
    <s v="ALFA Films"/>
    <s v="Hortolândia"/>
    <x v="0"/>
    <s v="transmissao_alligators_vs_scorpions"/>
    <n v="0"/>
    <n v="0"/>
    <x v="0"/>
    <s v="finished"/>
  </r>
  <r>
    <n v="171223"/>
    <x v="1"/>
    <s v="Clube Desportivo Guajiru O Inicio"/>
    <x v="12"/>
    <s v="2023-09-17T23:23:48.725137"/>
    <s v="2023-11-16T23:59:59.999999"/>
    <s v="Altair Luiz"/>
    <s v="Altair Rowing Training Br"/>
    <s v="Extremoz"/>
    <x v="15"/>
    <s v="clube_desportivo_guajiru_o_inicio_5224"/>
    <n v="0"/>
    <n v="0"/>
    <x v="0"/>
    <s v="finished"/>
  </r>
  <r>
    <n v="171093"/>
    <x v="0"/>
    <s v="Original Poker"/>
    <x v="12"/>
    <s v="2023-09-18T11:24:12.697234"/>
    <s v="2023-10-18T23:59:59.999999"/>
    <s v="Andersen Waqued"/>
    <s v="Original Poker"/>
    <s v="Campo Grande"/>
    <x v="21"/>
    <s v="original_poker"/>
    <n v="0"/>
    <n v="0"/>
    <x v="0"/>
    <s v="finished"/>
  </r>
  <r>
    <n v="171286"/>
    <x v="0"/>
    <s v="Um Sonho Simples: Minha Camiseta do Santos"/>
    <x v="12"/>
    <s v="2023-09-19T13:13:22.519391"/>
    <s v="2023-11-18T23:59:59.999999"/>
    <s v="Nestor Neto"/>
    <s v="Neto"/>
    <s v="Bebedouro"/>
    <x v="0"/>
    <s v="camisa_do_santos_8790"/>
    <n v="0"/>
    <n v="0"/>
    <x v="0"/>
    <s v="finished"/>
  </r>
  <r>
    <n v="171316"/>
    <x v="0"/>
    <s v="Bicicleta para Vanessa "/>
    <x v="12"/>
    <s v="2023-09-21T16:21:53.134897"/>
    <s v="2023-11-20T23:59:59.999999"/>
    <s v="Vanessa Camargo da Silva "/>
    <s v="Vanessa Camargo da Silva "/>
    <s v="Curitiba"/>
    <x v="7"/>
    <s v="bikevanessa23"/>
    <n v="0"/>
    <n v="0"/>
    <x v="0"/>
    <s v="finished"/>
  </r>
  <r>
    <n v="171493"/>
    <x v="0"/>
    <s v="Uma nova Lençóis "/>
    <x v="12"/>
    <s v="2023-09-26T14:34:42.822348"/>
    <s v="2023-11-25T23:59:59.999999"/>
    <s v="Diacomo Barbosa de Souza"/>
    <s v="Equipe de Airsoft &quot;Ghosts&quot;"/>
    <s v="Lençóis"/>
    <x v="9"/>
    <s v="AirsoftLencoisGhosts"/>
    <n v="0"/>
    <n v="0"/>
    <x v="0"/>
    <s v="finished"/>
  </r>
  <r>
    <n v="172467"/>
    <x v="0"/>
    <s v="jogar no campo grande"/>
    <x v="12"/>
    <s v="2023-10-22T01:48:41.572801"/>
    <s v="2023-12-21T23:59:59.999999"/>
    <s v="Kaua Guilherme"/>
    <s v="Kaua Guilherme"/>
    <s v="Rio de Janeiro"/>
    <x v="4"/>
    <s v="jogar_no_campo_grande_2bfe"/>
    <n v="0"/>
    <n v="0"/>
    <x v="0"/>
    <s v="finish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2E4E0E-B034-47AE-8BE2-8F71BAEA9D1D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8" firstHeaderRow="1" firstDataRow="2" firstDataCol="1" rowPageCount="1" colPageCount="1"/>
  <pivotFields count="15">
    <pivotField showAll="0"/>
    <pivotField axis="axisPage" showAll="0">
      <items count="3">
        <item x="0"/>
        <item x="1"/>
        <item t="default"/>
      </items>
    </pivotField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1" item="0" hier="-1"/>
  </pageFields>
  <dataFields count="1">
    <dataField name="Count of project_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D9B6D-DAFE-440D-8591-12F0F45225D8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4" firstHeaderRow="1" firstDataRow="2" firstDataCol="1" rowPageCount="1" colPageCount="1"/>
  <pivotFields count="15">
    <pivotField showAll="0"/>
    <pivotField axis="axisPage" showAll="0">
      <items count="3">
        <item x="0"/>
        <item x="1"/>
        <item t="default"/>
      </items>
    </pivotField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3"/>
  </rowFields>
  <rowItems count="10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1" item="1" hier="-1"/>
  </pageFields>
  <dataFields count="1">
    <dataField name="Count of project_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F8E9B-4992-44A2-8D95-90B954D0CE71}" name="PivotTable5" cacheId="17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>
  <location ref="A3:D26" firstHeaderRow="1" firstDataRow="2" firstDataCol="1" rowPageCount="1" colPageCount="1"/>
  <pivotFields count="15">
    <pivotField showAll="0"/>
    <pivotField axis="axisPage" showAll="0">
      <items count="3">
        <item x="0"/>
        <item x="1"/>
        <item t="default"/>
      </items>
    </pivotField>
    <pivotField dataField="1"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5">
        <item x="11"/>
        <item x="12"/>
        <item x="9"/>
        <item x="19"/>
        <item x="5"/>
        <item x="3"/>
        <item x="1"/>
        <item x="16"/>
        <item x="2"/>
        <item x="21"/>
        <item x="23"/>
        <item x="14"/>
        <item x="17"/>
        <item x="13"/>
        <item x="22"/>
        <item x="7"/>
        <item x="4"/>
        <item x="15"/>
        <item x="10"/>
        <item x="8"/>
        <item x="6"/>
        <item x="18"/>
        <item x="0"/>
        <item x="20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9"/>
  </rowFields>
  <rowItems count="2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1" item="0" hier="-1"/>
  </pageFields>
  <dataFields count="1">
    <dataField name="Count of project_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E94E7-E81C-4FB5-97A0-EDDCD4C4D71A}" name="PivotTable5" cacheId="17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>
  <location ref="A3:D29" firstHeaderRow="1" firstDataRow="2" firstDataCol="1" rowPageCount="1" colPageCount="1"/>
  <pivotFields count="15">
    <pivotField showAll="0"/>
    <pivotField axis="axisPage" showAll="0">
      <items count="3">
        <item x="0"/>
        <item x="1"/>
        <item t="default"/>
      </items>
    </pivotField>
    <pivotField dataField="1"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5">
        <item x="11"/>
        <item x="12"/>
        <item x="9"/>
        <item x="19"/>
        <item x="5"/>
        <item x="3"/>
        <item x="1"/>
        <item x="16"/>
        <item x="2"/>
        <item x="21"/>
        <item x="23"/>
        <item x="14"/>
        <item x="17"/>
        <item x="13"/>
        <item x="22"/>
        <item x="7"/>
        <item x="4"/>
        <item x="15"/>
        <item x="10"/>
        <item x="8"/>
        <item x="6"/>
        <item x="18"/>
        <item x="0"/>
        <item x="20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1" item="1" hier="-1"/>
  </pageFields>
  <dataFields count="1">
    <dataField name="Count of project_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52"/>
  <sheetViews>
    <sheetView workbookViewId="0">
      <selection activeCell="C2" sqref="C2"/>
    </sheetView>
  </sheetViews>
  <sheetFormatPr defaultRowHeight="15" x14ac:dyDescent="0.25"/>
  <sheetData>
    <row r="1" spans="1:15" s="2" customFormat="1" x14ac:dyDescent="0.25">
      <c r="A1" s="2" t="s">
        <v>0</v>
      </c>
      <c r="B1" s="2" t="s">
        <v>1</v>
      </c>
      <c r="C1" s="2" t="s">
        <v>2</v>
      </c>
      <c r="D1" s="2" t="s">
        <v>5677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>
        <v>329</v>
      </c>
      <c r="B2" t="s">
        <v>14</v>
      </c>
      <c r="C2" t="s">
        <v>3333</v>
      </c>
      <c r="D2" t="str">
        <f>LEFT(E2,4)</f>
        <v>2011</v>
      </c>
      <c r="E2" t="s">
        <v>3334</v>
      </c>
      <c r="F2" t="s">
        <v>3335</v>
      </c>
      <c r="G2" t="s">
        <v>3336</v>
      </c>
      <c r="H2" t="s">
        <v>3336</v>
      </c>
      <c r="I2" t="s">
        <v>46</v>
      </c>
      <c r="J2" t="s">
        <v>20</v>
      </c>
      <c r="K2" t="s">
        <v>3337</v>
      </c>
      <c r="L2">
        <v>90</v>
      </c>
      <c r="M2" s="1" t="s">
        <v>3338</v>
      </c>
      <c r="N2" t="s">
        <v>2909</v>
      </c>
      <c r="O2" t="s">
        <v>23</v>
      </c>
    </row>
    <row r="3" spans="1:15" x14ac:dyDescent="0.25">
      <c r="A3">
        <v>471</v>
      </c>
      <c r="B3" t="s">
        <v>14</v>
      </c>
      <c r="C3" t="s">
        <v>2922</v>
      </c>
      <c r="D3" t="str">
        <f>LEFT(E3,4)</f>
        <v>2011</v>
      </c>
      <c r="E3" t="s">
        <v>2923</v>
      </c>
      <c r="F3" t="s">
        <v>2924</v>
      </c>
      <c r="G3" t="s">
        <v>2925</v>
      </c>
      <c r="H3" t="s">
        <v>2925</v>
      </c>
      <c r="I3" t="s">
        <v>46</v>
      </c>
      <c r="J3" t="s">
        <v>20</v>
      </c>
      <c r="K3" t="s">
        <v>2926</v>
      </c>
      <c r="L3">
        <v>6640</v>
      </c>
      <c r="M3">
        <v>33.200000000000003</v>
      </c>
      <c r="N3" t="s">
        <v>2909</v>
      </c>
      <c r="O3" t="s">
        <v>23</v>
      </c>
    </row>
    <row r="4" spans="1:15" x14ac:dyDescent="0.25">
      <c r="A4">
        <v>808</v>
      </c>
      <c r="B4" t="s">
        <v>14</v>
      </c>
      <c r="C4" t="s">
        <v>3310</v>
      </c>
      <c r="D4" t="str">
        <f>LEFT(E4,4)</f>
        <v>2012</v>
      </c>
      <c r="E4" t="s">
        <v>3311</v>
      </c>
      <c r="F4" t="s">
        <v>3312</v>
      </c>
      <c r="G4" t="s">
        <v>3313</v>
      </c>
      <c r="H4" t="s">
        <v>3313</v>
      </c>
      <c r="I4" t="s">
        <v>46</v>
      </c>
      <c r="J4" t="s">
        <v>20</v>
      </c>
      <c r="K4" t="s">
        <v>3314</v>
      </c>
      <c r="L4">
        <v>100</v>
      </c>
      <c r="M4" s="1" t="s">
        <v>2120</v>
      </c>
      <c r="N4" t="s">
        <v>2909</v>
      </c>
      <c r="O4" t="s">
        <v>23</v>
      </c>
    </row>
    <row r="5" spans="1:15" x14ac:dyDescent="0.25">
      <c r="A5">
        <v>933</v>
      </c>
      <c r="B5" t="s">
        <v>14</v>
      </c>
      <c r="C5" t="s">
        <v>3116</v>
      </c>
      <c r="D5" t="str">
        <f>LEFT(E5,4)</f>
        <v>2012</v>
      </c>
      <c r="E5" t="s">
        <v>3117</v>
      </c>
      <c r="F5" t="s">
        <v>3118</v>
      </c>
      <c r="I5" t="s">
        <v>834</v>
      </c>
      <c r="J5" t="s">
        <v>835</v>
      </c>
      <c r="K5" t="s">
        <v>3119</v>
      </c>
      <c r="L5">
        <v>595</v>
      </c>
      <c r="M5">
        <v>5.95</v>
      </c>
      <c r="N5" t="s">
        <v>2909</v>
      </c>
      <c r="O5" t="s">
        <v>23</v>
      </c>
    </row>
    <row r="6" spans="1:15" x14ac:dyDescent="0.25">
      <c r="A6">
        <v>1169</v>
      </c>
      <c r="B6" t="s">
        <v>14</v>
      </c>
      <c r="C6" t="s">
        <v>702</v>
      </c>
      <c r="D6" t="str">
        <f>LEFT(E6,4)</f>
        <v>2012</v>
      </c>
      <c r="E6" t="s">
        <v>703</v>
      </c>
      <c r="F6" t="s">
        <v>704</v>
      </c>
      <c r="G6" t="s">
        <v>705</v>
      </c>
      <c r="H6" t="s">
        <v>705</v>
      </c>
      <c r="I6" t="s">
        <v>37</v>
      </c>
      <c r="J6" t="s">
        <v>38</v>
      </c>
      <c r="K6" t="s">
        <v>706</v>
      </c>
      <c r="L6">
        <v>2982</v>
      </c>
      <c r="M6" s="1" t="s">
        <v>707</v>
      </c>
      <c r="N6" t="s">
        <v>22</v>
      </c>
      <c r="O6" t="s">
        <v>23</v>
      </c>
    </row>
    <row r="7" spans="1:15" x14ac:dyDescent="0.25">
      <c r="A7">
        <v>1187</v>
      </c>
      <c r="B7" t="s">
        <v>14</v>
      </c>
      <c r="C7" t="s">
        <v>156</v>
      </c>
      <c r="D7" t="str">
        <f>LEFT(E7,4)</f>
        <v>2012</v>
      </c>
      <c r="E7" t="s">
        <v>157</v>
      </c>
      <c r="F7" t="s">
        <v>158</v>
      </c>
      <c r="G7" t="s">
        <v>159</v>
      </c>
      <c r="H7" t="s">
        <v>159</v>
      </c>
      <c r="I7" t="s">
        <v>160</v>
      </c>
      <c r="J7" t="s">
        <v>20</v>
      </c>
      <c r="K7" t="s">
        <v>161</v>
      </c>
      <c r="L7">
        <v>14940</v>
      </c>
      <c r="M7" s="1" t="s">
        <v>162</v>
      </c>
      <c r="N7" t="s">
        <v>22</v>
      </c>
      <c r="O7" t="s">
        <v>23</v>
      </c>
    </row>
    <row r="8" spans="1:15" x14ac:dyDescent="0.25">
      <c r="A8">
        <v>1203</v>
      </c>
      <c r="B8" t="s">
        <v>14</v>
      </c>
      <c r="C8" t="s">
        <v>353</v>
      </c>
      <c r="D8" t="str">
        <f>LEFT(E8,4)</f>
        <v>2013</v>
      </c>
      <c r="E8" t="s">
        <v>354</v>
      </c>
      <c r="F8" t="s">
        <v>355</v>
      </c>
      <c r="G8" t="s">
        <v>356</v>
      </c>
      <c r="H8" t="s">
        <v>356</v>
      </c>
      <c r="I8" t="s">
        <v>357</v>
      </c>
      <c r="J8" t="s">
        <v>358</v>
      </c>
      <c r="K8" t="s">
        <v>359</v>
      </c>
      <c r="L8">
        <v>7655</v>
      </c>
      <c r="M8" s="1" t="s">
        <v>360</v>
      </c>
      <c r="N8" t="s">
        <v>22</v>
      </c>
      <c r="O8" t="s">
        <v>23</v>
      </c>
    </row>
    <row r="9" spans="1:15" x14ac:dyDescent="0.25">
      <c r="A9">
        <v>1558</v>
      </c>
      <c r="B9" t="s">
        <v>14</v>
      </c>
      <c r="C9" t="s">
        <v>3104</v>
      </c>
      <c r="D9" t="str">
        <f>LEFT(E9,4)</f>
        <v>2013</v>
      </c>
      <c r="E9" t="s">
        <v>3105</v>
      </c>
      <c r="F9" t="s">
        <v>3106</v>
      </c>
      <c r="I9" t="s">
        <v>28</v>
      </c>
      <c r="J9" t="s">
        <v>29</v>
      </c>
      <c r="K9" t="s">
        <v>3107</v>
      </c>
      <c r="L9">
        <v>650</v>
      </c>
      <c r="M9" s="1" t="s">
        <v>3108</v>
      </c>
      <c r="N9" t="s">
        <v>2909</v>
      </c>
      <c r="O9" t="s">
        <v>23</v>
      </c>
    </row>
    <row r="10" spans="1:15" x14ac:dyDescent="0.25">
      <c r="A10">
        <v>1891</v>
      </c>
      <c r="B10" t="s">
        <v>14</v>
      </c>
      <c r="C10" t="s">
        <v>749</v>
      </c>
      <c r="D10" t="str">
        <f>LEFT(E10,4)</f>
        <v>2013</v>
      </c>
      <c r="E10" t="s">
        <v>750</v>
      </c>
      <c r="F10" t="s">
        <v>751</v>
      </c>
      <c r="G10" t="s">
        <v>752</v>
      </c>
      <c r="H10" t="s">
        <v>752</v>
      </c>
      <c r="I10" t="s">
        <v>753</v>
      </c>
      <c r="J10" t="s">
        <v>20</v>
      </c>
      <c r="K10" t="s">
        <v>754</v>
      </c>
      <c r="L10">
        <v>2700</v>
      </c>
      <c r="M10">
        <v>100</v>
      </c>
      <c r="N10" t="s">
        <v>22</v>
      </c>
      <c r="O10" t="s">
        <v>23</v>
      </c>
    </row>
    <row r="11" spans="1:15" x14ac:dyDescent="0.25">
      <c r="A11">
        <v>1804</v>
      </c>
      <c r="B11" t="s">
        <v>14</v>
      </c>
      <c r="C11" t="s">
        <v>1219</v>
      </c>
      <c r="D11" t="str">
        <f>LEFT(E11,4)</f>
        <v>2013</v>
      </c>
      <c r="E11" t="s">
        <v>1220</v>
      </c>
      <c r="F11" t="s">
        <v>1221</v>
      </c>
      <c r="G11" t="s">
        <v>1222</v>
      </c>
      <c r="H11" t="s">
        <v>1222</v>
      </c>
      <c r="I11" t="s">
        <v>207</v>
      </c>
      <c r="J11" t="s">
        <v>208</v>
      </c>
      <c r="K11" t="s">
        <v>1223</v>
      </c>
      <c r="L11">
        <v>1090</v>
      </c>
      <c r="M11" s="1" t="s">
        <v>1224</v>
      </c>
      <c r="N11" t="s">
        <v>22</v>
      </c>
      <c r="O11" t="s">
        <v>23</v>
      </c>
    </row>
    <row r="12" spans="1:15" x14ac:dyDescent="0.25">
      <c r="A12">
        <v>1944</v>
      </c>
      <c r="B12" t="s">
        <v>14</v>
      </c>
      <c r="C12" t="s">
        <v>3213</v>
      </c>
      <c r="D12" t="str">
        <f>LEFT(E12,4)</f>
        <v>2013</v>
      </c>
      <c r="E12" t="s">
        <v>3214</v>
      </c>
      <c r="F12" t="s">
        <v>3215</v>
      </c>
      <c r="G12" t="s">
        <v>3216</v>
      </c>
      <c r="H12" t="s">
        <v>3216</v>
      </c>
      <c r="I12" t="s">
        <v>3217</v>
      </c>
      <c r="J12" t="s">
        <v>835</v>
      </c>
      <c r="K12" t="s">
        <v>3218</v>
      </c>
      <c r="L12">
        <v>225</v>
      </c>
      <c r="M12" s="1" t="s">
        <v>3219</v>
      </c>
      <c r="N12" t="s">
        <v>2909</v>
      </c>
      <c r="O12" t="s">
        <v>23</v>
      </c>
    </row>
    <row r="13" spans="1:15" x14ac:dyDescent="0.25">
      <c r="A13">
        <v>2282</v>
      </c>
      <c r="B13" t="s">
        <v>14</v>
      </c>
      <c r="C13" t="s">
        <v>3404</v>
      </c>
      <c r="D13" t="str">
        <f>LEFT(E13,4)</f>
        <v>2013</v>
      </c>
      <c r="E13" t="s">
        <v>3405</v>
      </c>
      <c r="F13" t="s">
        <v>3406</v>
      </c>
      <c r="G13" t="s">
        <v>3407</v>
      </c>
      <c r="H13" t="s">
        <v>3407</v>
      </c>
      <c r="I13" t="s">
        <v>460</v>
      </c>
      <c r="J13" t="s">
        <v>20</v>
      </c>
      <c r="K13" t="s">
        <v>3408</v>
      </c>
      <c r="L13">
        <v>30</v>
      </c>
      <c r="M13" s="1" t="s">
        <v>3409</v>
      </c>
      <c r="N13" t="s">
        <v>2909</v>
      </c>
      <c r="O13" t="s">
        <v>23</v>
      </c>
    </row>
    <row r="14" spans="1:15" x14ac:dyDescent="0.25">
      <c r="A14">
        <v>2908</v>
      </c>
      <c r="B14" t="s">
        <v>14</v>
      </c>
      <c r="C14" t="s">
        <v>86</v>
      </c>
      <c r="D14" t="str">
        <f>LEFT(E14,4)</f>
        <v>2013</v>
      </c>
      <c r="E14" t="s">
        <v>87</v>
      </c>
      <c r="F14" t="s">
        <v>88</v>
      </c>
      <c r="G14" t="s">
        <v>89</v>
      </c>
      <c r="H14" t="s">
        <v>89</v>
      </c>
      <c r="I14" t="s">
        <v>90</v>
      </c>
      <c r="J14" t="s">
        <v>91</v>
      </c>
      <c r="K14" t="s">
        <v>92</v>
      </c>
      <c r="L14">
        <v>28532</v>
      </c>
      <c r="M14" s="1" t="s">
        <v>93</v>
      </c>
      <c r="N14" t="s">
        <v>22</v>
      </c>
      <c r="O14" t="s">
        <v>23</v>
      </c>
    </row>
    <row r="15" spans="1:15" x14ac:dyDescent="0.25">
      <c r="A15">
        <v>3050</v>
      </c>
      <c r="B15" t="s">
        <v>14</v>
      </c>
      <c r="C15" t="s">
        <v>423</v>
      </c>
      <c r="D15" t="str">
        <f>LEFT(E15,4)</f>
        <v>2013</v>
      </c>
      <c r="E15" t="s">
        <v>424</v>
      </c>
      <c r="F15" t="s">
        <v>425</v>
      </c>
      <c r="G15" t="s">
        <v>426</v>
      </c>
      <c r="H15" t="s">
        <v>426</v>
      </c>
      <c r="I15" t="s">
        <v>90</v>
      </c>
      <c r="J15" t="s">
        <v>91</v>
      </c>
      <c r="K15" t="s">
        <v>427</v>
      </c>
      <c r="L15">
        <v>6030</v>
      </c>
      <c r="M15">
        <v>100.5</v>
      </c>
      <c r="N15" t="s">
        <v>22</v>
      </c>
      <c r="O15" t="s">
        <v>23</v>
      </c>
    </row>
    <row r="16" spans="1:15" x14ac:dyDescent="0.25">
      <c r="A16">
        <v>3232</v>
      </c>
      <c r="B16" t="s">
        <v>14</v>
      </c>
      <c r="C16" t="s">
        <v>3139</v>
      </c>
      <c r="D16" t="str">
        <f>LEFT(E16,4)</f>
        <v>2013</v>
      </c>
      <c r="E16" t="s">
        <v>3140</v>
      </c>
      <c r="F16" t="s">
        <v>3141</v>
      </c>
      <c r="G16" t="s">
        <v>3142</v>
      </c>
      <c r="H16" t="s">
        <v>3142</v>
      </c>
      <c r="I16" t="s">
        <v>546</v>
      </c>
      <c r="J16" t="s">
        <v>91</v>
      </c>
      <c r="K16" t="s">
        <v>3143</v>
      </c>
      <c r="L16">
        <v>475</v>
      </c>
      <c r="M16" s="1" t="s">
        <v>3144</v>
      </c>
      <c r="N16" t="s">
        <v>2909</v>
      </c>
      <c r="O16" t="s">
        <v>23</v>
      </c>
    </row>
    <row r="17" spans="1:15" x14ac:dyDescent="0.25">
      <c r="A17">
        <v>3415</v>
      </c>
      <c r="B17" t="s">
        <v>14</v>
      </c>
      <c r="C17" t="s">
        <v>2994</v>
      </c>
      <c r="D17" t="str">
        <f>LEFT(E17,4)</f>
        <v>2013</v>
      </c>
      <c r="E17" t="s">
        <v>2995</v>
      </c>
      <c r="F17" t="s">
        <v>2996</v>
      </c>
      <c r="G17" t="s">
        <v>705</v>
      </c>
      <c r="H17" t="s">
        <v>705</v>
      </c>
      <c r="I17" t="s">
        <v>37</v>
      </c>
      <c r="J17" t="s">
        <v>38</v>
      </c>
      <c r="K17" t="s">
        <v>2997</v>
      </c>
      <c r="L17">
        <v>2405</v>
      </c>
      <c r="M17" s="1" t="s">
        <v>2998</v>
      </c>
      <c r="N17" t="s">
        <v>2909</v>
      </c>
      <c r="O17" t="s">
        <v>23</v>
      </c>
    </row>
    <row r="18" spans="1:15" x14ac:dyDescent="0.25">
      <c r="A18">
        <v>3736</v>
      </c>
      <c r="B18" t="s">
        <v>14</v>
      </c>
      <c r="C18" t="s">
        <v>848</v>
      </c>
      <c r="D18" t="str">
        <f>LEFT(E18,4)</f>
        <v>2014</v>
      </c>
      <c r="E18" t="s">
        <v>849</v>
      </c>
      <c r="F18" t="s">
        <v>850</v>
      </c>
      <c r="G18" t="s">
        <v>705</v>
      </c>
      <c r="H18" t="s">
        <v>705</v>
      </c>
      <c r="I18" t="s">
        <v>37</v>
      </c>
      <c r="J18" t="s">
        <v>38</v>
      </c>
      <c r="K18" t="s">
        <v>851</v>
      </c>
      <c r="L18">
        <v>2275</v>
      </c>
      <c r="M18">
        <v>113.75</v>
      </c>
      <c r="N18" t="s">
        <v>22</v>
      </c>
      <c r="O18" t="s">
        <v>23</v>
      </c>
    </row>
    <row r="19" spans="1:15" x14ac:dyDescent="0.25">
      <c r="A19">
        <v>4043</v>
      </c>
      <c r="B19" t="s">
        <v>14</v>
      </c>
      <c r="C19" t="s">
        <v>1225</v>
      </c>
      <c r="D19" t="str">
        <f>LEFT(E19,4)</f>
        <v>2014</v>
      </c>
      <c r="E19" t="s">
        <v>1226</v>
      </c>
      <c r="F19" t="s">
        <v>1227</v>
      </c>
      <c r="G19" t="s">
        <v>1228</v>
      </c>
      <c r="H19" t="s">
        <v>1228</v>
      </c>
      <c r="I19" t="s">
        <v>67</v>
      </c>
      <c r="J19" t="s">
        <v>68</v>
      </c>
      <c r="K19" t="s">
        <v>1229</v>
      </c>
      <c r="L19">
        <v>1070</v>
      </c>
      <c r="M19">
        <v>107</v>
      </c>
      <c r="N19" t="s">
        <v>22</v>
      </c>
      <c r="O19" t="s">
        <v>23</v>
      </c>
    </row>
    <row r="20" spans="1:15" x14ac:dyDescent="0.25">
      <c r="A20">
        <v>4079</v>
      </c>
      <c r="B20" t="s">
        <v>14</v>
      </c>
      <c r="C20" t="s">
        <v>3084</v>
      </c>
      <c r="D20" t="str">
        <f>LEFT(E20,4)</f>
        <v>2014</v>
      </c>
      <c r="E20" t="s">
        <v>3085</v>
      </c>
      <c r="F20" t="s">
        <v>3086</v>
      </c>
      <c r="G20" t="s">
        <v>3087</v>
      </c>
      <c r="H20" t="s">
        <v>3087</v>
      </c>
      <c r="I20" t="s">
        <v>753</v>
      </c>
      <c r="J20" t="s">
        <v>20</v>
      </c>
      <c r="K20" t="s">
        <v>3088</v>
      </c>
      <c r="L20">
        <v>820</v>
      </c>
      <c r="M20" s="1" t="s">
        <v>3089</v>
      </c>
      <c r="N20" t="s">
        <v>2909</v>
      </c>
      <c r="O20" t="s">
        <v>23</v>
      </c>
    </row>
    <row r="21" spans="1:15" x14ac:dyDescent="0.25">
      <c r="A21">
        <v>5435</v>
      </c>
      <c r="B21" t="s">
        <v>14</v>
      </c>
      <c r="C21" t="s">
        <v>3006</v>
      </c>
      <c r="D21" t="str">
        <f>LEFT(E21,4)</f>
        <v>2014</v>
      </c>
      <c r="E21" t="s">
        <v>3007</v>
      </c>
      <c r="F21" t="s">
        <v>3008</v>
      </c>
      <c r="G21" t="s">
        <v>3009</v>
      </c>
      <c r="H21" t="s">
        <v>3009</v>
      </c>
      <c r="I21" t="s">
        <v>46</v>
      </c>
      <c r="J21" t="s">
        <v>20</v>
      </c>
      <c r="K21" t="s">
        <v>3010</v>
      </c>
      <c r="L21">
        <v>1930</v>
      </c>
      <c r="M21" s="1" t="s">
        <v>3011</v>
      </c>
      <c r="N21" t="s">
        <v>2909</v>
      </c>
      <c r="O21" t="s">
        <v>23</v>
      </c>
    </row>
    <row r="22" spans="1:15" x14ac:dyDescent="0.25">
      <c r="A22">
        <v>5368</v>
      </c>
      <c r="B22" t="s">
        <v>14</v>
      </c>
      <c r="C22" t="s">
        <v>3220</v>
      </c>
      <c r="D22" t="str">
        <f>LEFT(E22,4)</f>
        <v>2014</v>
      </c>
      <c r="E22" t="s">
        <v>3221</v>
      </c>
      <c r="F22" t="s">
        <v>3222</v>
      </c>
      <c r="G22" t="s">
        <v>3223</v>
      </c>
      <c r="H22" t="s">
        <v>3223</v>
      </c>
      <c r="I22" t="s">
        <v>46</v>
      </c>
      <c r="J22" t="s">
        <v>20</v>
      </c>
      <c r="K22" t="s">
        <v>3224</v>
      </c>
      <c r="L22">
        <v>220</v>
      </c>
      <c r="M22" s="1" t="s">
        <v>3225</v>
      </c>
      <c r="N22" t="s">
        <v>2909</v>
      </c>
      <c r="O22" t="s">
        <v>23</v>
      </c>
    </row>
    <row r="23" spans="1:15" x14ac:dyDescent="0.25">
      <c r="A23">
        <v>6644</v>
      </c>
      <c r="B23" t="s">
        <v>14</v>
      </c>
      <c r="C23" t="s">
        <v>4448</v>
      </c>
      <c r="D23" t="str">
        <f>LEFT(E23,4)</f>
        <v>2014</v>
      </c>
      <c r="E23" t="s">
        <v>4449</v>
      </c>
      <c r="F23" t="s">
        <v>4450</v>
      </c>
      <c r="G23" t="s">
        <v>4451</v>
      </c>
      <c r="H23" t="s">
        <v>4451</v>
      </c>
      <c r="I23" t="s">
        <v>4452</v>
      </c>
      <c r="J23" t="s">
        <v>835</v>
      </c>
      <c r="K23" t="s">
        <v>4453</v>
      </c>
      <c r="L23">
        <v>0</v>
      </c>
      <c r="M23">
        <v>0</v>
      </c>
      <c r="N23" t="s">
        <v>2909</v>
      </c>
      <c r="O23" t="s">
        <v>23</v>
      </c>
    </row>
    <row r="24" spans="1:15" x14ac:dyDescent="0.25">
      <c r="A24">
        <v>6706</v>
      </c>
      <c r="B24" t="s">
        <v>14</v>
      </c>
      <c r="C24" t="s">
        <v>3290</v>
      </c>
      <c r="D24" t="str">
        <f>LEFT(E24,4)</f>
        <v>2014</v>
      </c>
      <c r="E24" t="s">
        <v>3291</v>
      </c>
      <c r="F24" t="s">
        <v>3292</v>
      </c>
      <c r="G24" t="s">
        <v>3293</v>
      </c>
      <c r="H24" t="s">
        <v>3293</v>
      </c>
      <c r="I24" t="s">
        <v>46</v>
      </c>
      <c r="J24" t="s">
        <v>20</v>
      </c>
      <c r="K24" t="s">
        <v>3294</v>
      </c>
      <c r="L24">
        <v>110</v>
      </c>
      <c r="M24" s="1" t="s">
        <v>3295</v>
      </c>
      <c r="N24" t="s">
        <v>2909</v>
      </c>
      <c r="O24" t="s">
        <v>23</v>
      </c>
    </row>
    <row r="25" spans="1:15" x14ac:dyDescent="0.25">
      <c r="A25">
        <v>6692</v>
      </c>
      <c r="B25" t="s">
        <v>14</v>
      </c>
      <c r="C25" t="s">
        <v>4288</v>
      </c>
      <c r="D25" t="str">
        <f>LEFT(E25,4)</f>
        <v>2014</v>
      </c>
      <c r="E25" t="s">
        <v>4289</v>
      </c>
      <c r="F25" t="s">
        <v>4290</v>
      </c>
      <c r="G25" t="s">
        <v>4291</v>
      </c>
      <c r="H25" t="s">
        <v>4291</v>
      </c>
      <c r="I25" t="s">
        <v>4292</v>
      </c>
      <c r="J25" t="s">
        <v>38</v>
      </c>
      <c r="K25" t="s">
        <v>4293</v>
      </c>
      <c r="L25">
        <v>0</v>
      </c>
      <c r="M25">
        <v>0</v>
      </c>
      <c r="N25" t="s">
        <v>2909</v>
      </c>
      <c r="O25" t="s">
        <v>23</v>
      </c>
    </row>
    <row r="26" spans="1:15" x14ac:dyDescent="0.25">
      <c r="A26">
        <v>7306</v>
      </c>
      <c r="B26" t="s">
        <v>14</v>
      </c>
      <c r="C26" t="s">
        <v>3433</v>
      </c>
      <c r="D26" t="str">
        <f>LEFT(E26,4)</f>
        <v>2014</v>
      </c>
      <c r="E26" t="s">
        <v>3434</v>
      </c>
      <c r="F26" t="s">
        <v>3435</v>
      </c>
      <c r="G26" t="s">
        <v>3436</v>
      </c>
      <c r="H26" t="s">
        <v>3436</v>
      </c>
      <c r="I26" t="s">
        <v>3437</v>
      </c>
      <c r="J26" t="s">
        <v>38</v>
      </c>
      <c r="K26" t="s">
        <v>3438</v>
      </c>
      <c r="L26">
        <v>25</v>
      </c>
      <c r="M26" s="1" t="s">
        <v>3439</v>
      </c>
      <c r="N26" t="s">
        <v>2909</v>
      </c>
      <c r="O26" t="s">
        <v>23</v>
      </c>
    </row>
    <row r="27" spans="1:15" x14ac:dyDescent="0.25">
      <c r="A27">
        <v>7385</v>
      </c>
      <c r="B27" t="s">
        <v>14</v>
      </c>
      <c r="C27" t="s">
        <v>24</v>
      </c>
      <c r="D27" t="str">
        <f>LEFT(E27,4)</f>
        <v>2014</v>
      </c>
      <c r="E27" t="s">
        <v>25</v>
      </c>
      <c r="F27" t="s">
        <v>26</v>
      </c>
      <c r="G27" t="s">
        <v>27</v>
      </c>
      <c r="H27" t="s">
        <v>27</v>
      </c>
      <c r="I27" t="s">
        <v>28</v>
      </c>
      <c r="J27" t="s">
        <v>29</v>
      </c>
      <c r="K27" t="s">
        <v>30</v>
      </c>
      <c r="L27">
        <v>61161</v>
      </c>
      <c r="M27" s="1" t="s">
        <v>31</v>
      </c>
      <c r="N27" t="s">
        <v>22</v>
      </c>
      <c r="O27" t="s">
        <v>23</v>
      </c>
    </row>
    <row r="28" spans="1:15" x14ac:dyDescent="0.25">
      <c r="A28">
        <v>7277</v>
      </c>
      <c r="B28" t="s">
        <v>14</v>
      </c>
      <c r="C28" t="s">
        <v>4414</v>
      </c>
      <c r="D28" t="str">
        <f>LEFT(E28,4)</f>
        <v>2014</v>
      </c>
      <c r="E28" t="s">
        <v>4415</v>
      </c>
      <c r="F28" t="s">
        <v>395</v>
      </c>
      <c r="G28" t="s">
        <v>4416</v>
      </c>
      <c r="H28" t="s">
        <v>4416</v>
      </c>
      <c r="I28" t="s">
        <v>46</v>
      </c>
      <c r="J28" t="s">
        <v>20</v>
      </c>
      <c r="K28" t="s">
        <v>4417</v>
      </c>
      <c r="L28">
        <v>0</v>
      </c>
      <c r="M28">
        <v>0</v>
      </c>
      <c r="N28" t="s">
        <v>2909</v>
      </c>
      <c r="O28" t="s">
        <v>23</v>
      </c>
    </row>
    <row r="29" spans="1:15" x14ac:dyDescent="0.25">
      <c r="A29">
        <v>5596</v>
      </c>
      <c r="B29" t="s">
        <v>14</v>
      </c>
      <c r="C29" t="s">
        <v>1014</v>
      </c>
      <c r="D29" t="str">
        <f>LEFT(E29,4)</f>
        <v>2014</v>
      </c>
      <c r="E29" t="s">
        <v>1015</v>
      </c>
      <c r="F29" t="s">
        <v>1016</v>
      </c>
      <c r="G29" t="s">
        <v>1017</v>
      </c>
      <c r="H29" t="s">
        <v>1017</v>
      </c>
      <c r="I29" t="s">
        <v>1018</v>
      </c>
      <c r="J29" t="s">
        <v>126</v>
      </c>
      <c r="K29" t="s">
        <v>1019</v>
      </c>
      <c r="L29">
        <v>1645</v>
      </c>
      <c r="M29" s="1" t="s">
        <v>1020</v>
      </c>
      <c r="N29" t="s">
        <v>22</v>
      </c>
      <c r="O29" t="s">
        <v>23</v>
      </c>
    </row>
    <row r="30" spans="1:15" x14ac:dyDescent="0.25">
      <c r="A30">
        <v>7838</v>
      </c>
      <c r="B30" t="s">
        <v>14</v>
      </c>
      <c r="C30" t="s">
        <v>629</v>
      </c>
      <c r="D30" t="str">
        <f>LEFT(E30,4)</f>
        <v>2014</v>
      </c>
      <c r="E30" t="s">
        <v>630</v>
      </c>
      <c r="F30" t="s">
        <v>631</v>
      </c>
      <c r="G30" t="s">
        <v>632</v>
      </c>
      <c r="H30" t="s">
        <v>632</v>
      </c>
      <c r="I30" t="s">
        <v>174</v>
      </c>
      <c r="J30" t="s">
        <v>20</v>
      </c>
      <c r="K30" t="s">
        <v>633</v>
      </c>
      <c r="L30">
        <v>3710</v>
      </c>
      <c r="M30" s="1" t="s">
        <v>634</v>
      </c>
      <c r="N30" t="s">
        <v>22</v>
      </c>
      <c r="O30" t="s">
        <v>23</v>
      </c>
    </row>
    <row r="31" spans="1:15" x14ac:dyDescent="0.25">
      <c r="A31">
        <v>7884</v>
      </c>
      <c r="B31" t="s">
        <v>14</v>
      </c>
      <c r="C31" t="s">
        <v>4428</v>
      </c>
      <c r="D31" t="str">
        <f>LEFT(E31,4)</f>
        <v>2014</v>
      </c>
      <c r="E31" t="s">
        <v>4429</v>
      </c>
      <c r="F31" t="s">
        <v>4430</v>
      </c>
      <c r="G31" t="s">
        <v>4431</v>
      </c>
      <c r="H31" t="s">
        <v>4432</v>
      </c>
      <c r="I31" t="s">
        <v>4433</v>
      </c>
      <c r="J31" t="s">
        <v>238</v>
      </c>
      <c r="K31" t="s">
        <v>4434</v>
      </c>
      <c r="L31">
        <v>0</v>
      </c>
      <c r="M31">
        <v>0</v>
      </c>
      <c r="N31" t="s">
        <v>2909</v>
      </c>
      <c r="O31" t="s">
        <v>23</v>
      </c>
    </row>
    <row r="32" spans="1:15" x14ac:dyDescent="0.25">
      <c r="A32">
        <v>7831</v>
      </c>
      <c r="B32" t="s">
        <v>14</v>
      </c>
      <c r="C32" t="s">
        <v>393</v>
      </c>
      <c r="D32" t="str">
        <f>LEFT(E32,4)</f>
        <v>2014</v>
      </c>
      <c r="E32" t="s">
        <v>394</v>
      </c>
      <c r="F32" t="s">
        <v>395</v>
      </c>
      <c r="G32" t="s">
        <v>396</v>
      </c>
      <c r="H32" t="s">
        <v>396</v>
      </c>
      <c r="I32" t="s">
        <v>28</v>
      </c>
      <c r="J32" t="s">
        <v>29</v>
      </c>
      <c r="K32" t="s">
        <v>397</v>
      </c>
      <c r="L32">
        <v>7127</v>
      </c>
      <c r="M32" s="1" t="s">
        <v>398</v>
      </c>
      <c r="N32" t="s">
        <v>22</v>
      </c>
      <c r="O32" t="s">
        <v>23</v>
      </c>
    </row>
    <row r="33" spans="1:15" x14ac:dyDescent="0.25">
      <c r="A33">
        <v>8159</v>
      </c>
      <c r="B33" t="s">
        <v>14</v>
      </c>
      <c r="C33" t="s">
        <v>5246</v>
      </c>
      <c r="D33" t="str">
        <f>LEFT(E33,4)</f>
        <v>2014</v>
      </c>
      <c r="E33" t="s">
        <v>5247</v>
      </c>
      <c r="F33" t="s">
        <v>5248</v>
      </c>
      <c r="G33" t="s">
        <v>5249</v>
      </c>
      <c r="H33" t="s">
        <v>5249</v>
      </c>
      <c r="I33" t="s">
        <v>46</v>
      </c>
      <c r="J33" t="s">
        <v>20</v>
      </c>
      <c r="K33" t="s">
        <v>5250</v>
      </c>
      <c r="L33">
        <v>0</v>
      </c>
      <c r="M33">
        <v>0</v>
      </c>
      <c r="N33" t="s">
        <v>2909</v>
      </c>
      <c r="O33" t="s">
        <v>23</v>
      </c>
    </row>
    <row r="34" spans="1:15" x14ac:dyDescent="0.25">
      <c r="A34">
        <v>8206</v>
      </c>
      <c r="B34" t="s">
        <v>14</v>
      </c>
      <c r="C34" t="s">
        <v>3416</v>
      </c>
      <c r="D34" t="str">
        <f>LEFT(E34,4)</f>
        <v>2014</v>
      </c>
      <c r="E34" t="s">
        <v>3417</v>
      </c>
      <c r="F34" t="s">
        <v>3418</v>
      </c>
      <c r="G34" t="s">
        <v>3419</v>
      </c>
      <c r="H34" t="s">
        <v>3419</v>
      </c>
      <c r="I34" t="s">
        <v>3420</v>
      </c>
      <c r="J34" t="s">
        <v>3421</v>
      </c>
      <c r="K34" t="s">
        <v>3422</v>
      </c>
      <c r="L34">
        <v>30</v>
      </c>
      <c r="M34" s="1" t="s">
        <v>3423</v>
      </c>
      <c r="N34" t="s">
        <v>2909</v>
      </c>
      <c r="O34" t="s">
        <v>23</v>
      </c>
    </row>
    <row r="35" spans="1:15" x14ac:dyDescent="0.25">
      <c r="A35">
        <v>8427</v>
      </c>
      <c r="B35" t="s">
        <v>14</v>
      </c>
      <c r="C35" t="s">
        <v>4294</v>
      </c>
      <c r="D35" t="str">
        <f>LEFT(E35,4)</f>
        <v>2014</v>
      </c>
      <c r="E35" t="s">
        <v>4295</v>
      </c>
      <c r="F35" t="s">
        <v>4296</v>
      </c>
      <c r="G35" t="s">
        <v>4297</v>
      </c>
      <c r="H35" t="s">
        <v>4297</v>
      </c>
      <c r="I35" t="s">
        <v>4298</v>
      </c>
      <c r="J35" t="s">
        <v>91</v>
      </c>
      <c r="K35" t="s">
        <v>4299</v>
      </c>
      <c r="L35">
        <v>0</v>
      </c>
      <c r="M35">
        <v>0</v>
      </c>
      <c r="N35" t="s">
        <v>2909</v>
      </c>
      <c r="O35" t="s">
        <v>23</v>
      </c>
    </row>
    <row r="36" spans="1:15" x14ac:dyDescent="0.25">
      <c r="A36">
        <v>7693</v>
      </c>
      <c r="B36" t="s">
        <v>14</v>
      </c>
      <c r="C36" t="s">
        <v>3226</v>
      </c>
      <c r="D36" t="str">
        <f>LEFT(E36,4)</f>
        <v>2014</v>
      </c>
      <c r="E36" t="s">
        <v>3227</v>
      </c>
      <c r="F36" t="s">
        <v>3228</v>
      </c>
      <c r="G36" t="s">
        <v>3229</v>
      </c>
      <c r="H36" t="s">
        <v>3229</v>
      </c>
      <c r="I36" t="s">
        <v>3230</v>
      </c>
      <c r="J36" t="s">
        <v>3231</v>
      </c>
      <c r="K36" t="s">
        <v>3232</v>
      </c>
      <c r="L36">
        <v>200</v>
      </c>
      <c r="M36" s="1" t="s">
        <v>3233</v>
      </c>
      <c r="N36" t="s">
        <v>2909</v>
      </c>
      <c r="O36" t="s">
        <v>23</v>
      </c>
    </row>
    <row r="37" spans="1:15" x14ac:dyDescent="0.25">
      <c r="A37">
        <v>9174</v>
      </c>
      <c r="B37" t="s">
        <v>14</v>
      </c>
      <c r="C37" t="s">
        <v>3164</v>
      </c>
      <c r="D37" t="str">
        <f>LEFT(E37,4)</f>
        <v>2015</v>
      </c>
      <c r="E37" t="s">
        <v>3165</v>
      </c>
      <c r="F37" t="s">
        <v>3166</v>
      </c>
      <c r="G37" t="s">
        <v>3167</v>
      </c>
      <c r="H37" t="s">
        <v>3167</v>
      </c>
      <c r="I37" t="s">
        <v>207</v>
      </c>
      <c r="J37" t="s">
        <v>208</v>
      </c>
      <c r="K37" t="s">
        <v>3168</v>
      </c>
      <c r="L37">
        <v>405</v>
      </c>
      <c r="M37">
        <v>1.62</v>
      </c>
      <c r="N37" t="s">
        <v>2909</v>
      </c>
      <c r="O37" t="s">
        <v>23</v>
      </c>
    </row>
    <row r="38" spans="1:15" x14ac:dyDescent="0.25">
      <c r="A38">
        <v>9580</v>
      </c>
      <c r="B38" t="s">
        <v>14</v>
      </c>
      <c r="C38" t="s">
        <v>4418</v>
      </c>
      <c r="D38" t="str">
        <f>LEFT(E38,4)</f>
        <v>2015</v>
      </c>
      <c r="E38" t="s">
        <v>4419</v>
      </c>
      <c r="F38" t="s">
        <v>4420</v>
      </c>
      <c r="G38" t="s">
        <v>4421</v>
      </c>
      <c r="H38" t="s">
        <v>4421</v>
      </c>
      <c r="I38" t="s">
        <v>4422</v>
      </c>
      <c r="J38" t="s">
        <v>20</v>
      </c>
      <c r="K38" t="s">
        <v>4423</v>
      </c>
      <c r="L38">
        <v>0</v>
      </c>
      <c r="M38">
        <v>0</v>
      </c>
      <c r="N38" t="s">
        <v>2909</v>
      </c>
      <c r="O38" t="s">
        <v>23</v>
      </c>
    </row>
    <row r="39" spans="1:15" x14ac:dyDescent="0.25">
      <c r="A39">
        <v>9611</v>
      </c>
      <c r="B39" t="s">
        <v>14</v>
      </c>
      <c r="C39" t="s">
        <v>2980</v>
      </c>
      <c r="D39" t="str">
        <f>LEFT(E39,4)</f>
        <v>2015</v>
      </c>
      <c r="E39" t="s">
        <v>2981</v>
      </c>
      <c r="F39" t="s">
        <v>2982</v>
      </c>
      <c r="G39" t="s">
        <v>2983</v>
      </c>
      <c r="H39" t="s">
        <v>2983</v>
      </c>
      <c r="I39" t="s">
        <v>2984</v>
      </c>
      <c r="J39" t="s">
        <v>238</v>
      </c>
      <c r="K39" t="s">
        <v>2985</v>
      </c>
      <c r="L39">
        <v>2980</v>
      </c>
      <c r="M39" s="1" t="s">
        <v>2986</v>
      </c>
      <c r="N39" t="s">
        <v>2909</v>
      </c>
      <c r="O39" t="s">
        <v>23</v>
      </c>
    </row>
    <row r="40" spans="1:15" x14ac:dyDescent="0.25">
      <c r="A40">
        <v>9776</v>
      </c>
      <c r="B40" t="s">
        <v>14</v>
      </c>
      <c r="C40" t="s">
        <v>4350</v>
      </c>
      <c r="D40" t="str">
        <f>LEFT(E40,4)</f>
        <v>2015</v>
      </c>
      <c r="E40" t="s">
        <v>4351</v>
      </c>
      <c r="F40" t="s">
        <v>4352</v>
      </c>
      <c r="G40" t="s">
        <v>4353</v>
      </c>
      <c r="H40" t="s">
        <v>4353</v>
      </c>
      <c r="I40" t="s">
        <v>4354</v>
      </c>
      <c r="J40" t="s">
        <v>38</v>
      </c>
      <c r="K40" t="s">
        <v>4355</v>
      </c>
      <c r="L40">
        <v>0</v>
      </c>
      <c r="M40">
        <v>0</v>
      </c>
      <c r="N40" t="s">
        <v>2909</v>
      </c>
      <c r="O40" t="s">
        <v>23</v>
      </c>
    </row>
    <row r="41" spans="1:15" x14ac:dyDescent="0.25">
      <c r="A41">
        <v>9913</v>
      </c>
      <c r="B41" t="s">
        <v>14</v>
      </c>
      <c r="C41" t="s">
        <v>2910</v>
      </c>
      <c r="D41" t="str">
        <f>LEFT(E41,4)</f>
        <v>2015</v>
      </c>
      <c r="E41" t="s">
        <v>2911</v>
      </c>
      <c r="F41" t="s">
        <v>2912</v>
      </c>
      <c r="G41" t="s">
        <v>82</v>
      </c>
      <c r="H41" t="s">
        <v>83</v>
      </c>
      <c r="I41" t="s">
        <v>84</v>
      </c>
      <c r="J41" t="s">
        <v>29</v>
      </c>
      <c r="K41" t="s">
        <v>2913</v>
      </c>
      <c r="L41">
        <v>22180</v>
      </c>
      <c r="M41" s="1" t="s">
        <v>2914</v>
      </c>
      <c r="N41" t="s">
        <v>2909</v>
      </c>
      <c r="O41" t="s">
        <v>23</v>
      </c>
    </row>
    <row r="42" spans="1:15" x14ac:dyDescent="0.25">
      <c r="A42">
        <v>10858</v>
      </c>
      <c r="B42" t="s">
        <v>14</v>
      </c>
      <c r="C42" t="s">
        <v>3264</v>
      </c>
      <c r="D42" t="str">
        <f>LEFT(E42,4)</f>
        <v>2015</v>
      </c>
      <c r="E42" t="s">
        <v>3265</v>
      </c>
      <c r="F42" t="s">
        <v>3266</v>
      </c>
      <c r="G42" t="s">
        <v>3267</v>
      </c>
      <c r="H42" t="s">
        <v>3268</v>
      </c>
      <c r="I42" t="s">
        <v>1198</v>
      </c>
      <c r="J42" t="s">
        <v>20</v>
      </c>
      <c r="K42" t="s">
        <v>3269</v>
      </c>
      <c r="L42">
        <v>140</v>
      </c>
      <c r="M42" s="1" t="s">
        <v>3270</v>
      </c>
      <c r="N42" t="s">
        <v>2909</v>
      </c>
      <c r="O42" t="s">
        <v>23</v>
      </c>
    </row>
    <row r="43" spans="1:15" x14ac:dyDescent="0.25">
      <c r="A43">
        <v>10828</v>
      </c>
      <c r="B43" t="s">
        <v>14</v>
      </c>
      <c r="C43" t="s">
        <v>4367</v>
      </c>
      <c r="D43" t="str">
        <f>LEFT(E43,4)</f>
        <v>2015</v>
      </c>
      <c r="E43" t="s">
        <v>4368</v>
      </c>
      <c r="F43" t="s">
        <v>4369</v>
      </c>
      <c r="G43" t="s">
        <v>4370</v>
      </c>
      <c r="H43" t="s">
        <v>4371</v>
      </c>
      <c r="I43" t="s">
        <v>4372</v>
      </c>
      <c r="J43" t="s">
        <v>20</v>
      </c>
      <c r="K43" t="s">
        <v>4373</v>
      </c>
      <c r="L43">
        <v>0</v>
      </c>
      <c r="M43">
        <v>0</v>
      </c>
      <c r="N43" t="s">
        <v>2909</v>
      </c>
      <c r="O43" t="s">
        <v>23</v>
      </c>
    </row>
    <row r="44" spans="1:15" x14ac:dyDescent="0.25">
      <c r="A44">
        <v>10786</v>
      </c>
      <c r="B44" t="s">
        <v>14</v>
      </c>
      <c r="C44" t="s">
        <v>598</v>
      </c>
      <c r="D44" t="str">
        <f>LEFT(E44,4)</f>
        <v>2015</v>
      </c>
      <c r="E44" t="s">
        <v>599</v>
      </c>
      <c r="F44" t="s">
        <v>600</v>
      </c>
      <c r="G44" t="s">
        <v>601</v>
      </c>
      <c r="H44" t="s">
        <v>602</v>
      </c>
      <c r="I44" t="s">
        <v>603</v>
      </c>
      <c r="J44" t="s">
        <v>20</v>
      </c>
      <c r="K44" t="s">
        <v>604</v>
      </c>
      <c r="L44">
        <v>3800</v>
      </c>
      <c r="M44">
        <v>100</v>
      </c>
      <c r="N44" t="s">
        <v>22</v>
      </c>
      <c r="O44" t="s">
        <v>23</v>
      </c>
    </row>
    <row r="45" spans="1:15" x14ac:dyDescent="0.25">
      <c r="A45">
        <v>10306</v>
      </c>
      <c r="B45" t="s">
        <v>14</v>
      </c>
      <c r="C45" t="s">
        <v>331</v>
      </c>
      <c r="D45" t="str">
        <f>LEFT(E45,4)</f>
        <v>2015</v>
      </c>
      <c r="E45" t="s">
        <v>332</v>
      </c>
      <c r="F45" t="s">
        <v>333</v>
      </c>
      <c r="G45" t="s">
        <v>334</v>
      </c>
      <c r="H45" t="s">
        <v>335</v>
      </c>
      <c r="I45" t="s">
        <v>336</v>
      </c>
      <c r="J45" t="s">
        <v>38</v>
      </c>
      <c r="K45" t="s">
        <v>337</v>
      </c>
      <c r="L45">
        <v>7934</v>
      </c>
      <c r="M45" s="1" t="s">
        <v>338</v>
      </c>
      <c r="N45" t="s">
        <v>22</v>
      </c>
      <c r="O45" t="s">
        <v>23</v>
      </c>
    </row>
    <row r="46" spans="1:15" x14ac:dyDescent="0.25">
      <c r="A46">
        <v>12015</v>
      </c>
      <c r="B46" t="s">
        <v>14</v>
      </c>
      <c r="C46" t="s">
        <v>3156</v>
      </c>
      <c r="D46" t="str">
        <f>LEFT(E46,4)</f>
        <v>2015</v>
      </c>
      <c r="E46" t="s">
        <v>3157</v>
      </c>
      <c r="F46" t="s">
        <v>3158</v>
      </c>
      <c r="G46" t="s">
        <v>3159</v>
      </c>
      <c r="H46" t="s">
        <v>3160</v>
      </c>
      <c r="I46" t="s">
        <v>3161</v>
      </c>
      <c r="J46" t="s">
        <v>68</v>
      </c>
      <c r="K46" t="s">
        <v>3162</v>
      </c>
      <c r="L46">
        <v>425</v>
      </c>
      <c r="M46" s="1" t="s">
        <v>3163</v>
      </c>
      <c r="N46" t="s">
        <v>2909</v>
      </c>
      <c r="O46" t="s">
        <v>23</v>
      </c>
    </row>
    <row r="47" spans="1:15" x14ac:dyDescent="0.25">
      <c r="A47">
        <v>12506</v>
      </c>
      <c r="B47" t="s">
        <v>14</v>
      </c>
      <c r="C47" t="s">
        <v>1458</v>
      </c>
      <c r="D47" t="str">
        <f>LEFT(E47,4)</f>
        <v>2015</v>
      </c>
      <c r="E47" t="s">
        <v>1459</v>
      </c>
      <c r="F47" t="s">
        <v>1460</v>
      </c>
      <c r="G47" t="s">
        <v>1351</v>
      </c>
      <c r="H47" t="s">
        <v>1351</v>
      </c>
      <c r="I47" t="s">
        <v>46</v>
      </c>
      <c r="J47" t="s">
        <v>20</v>
      </c>
      <c r="K47" t="s">
        <v>1461</v>
      </c>
      <c r="L47">
        <v>690</v>
      </c>
      <c r="M47">
        <v>100</v>
      </c>
      <c r="N47" t="s">
        <v>22</v>
      </c>
      <c r="O47" t="s">
        <v>23</v>
      </c>
    </row>
    <row r="48" spans="1:15" x14ac:dyDescent="0.25">
      <c r="A48">
        <v>12532</v>
      </c>
      <c r="B48" t="s">
        <v>14</v>
      </c>
      <c r="C48" t="s">
        <v>3045</v>
      </c>
      <c r="D48" t="str">
        <f>LEFT(E48,4)</f>
        <v>2015</v>
      </c>
      <c r="E48" t="s">
        <v>3046</v>
      </c>
      <c r="F48" t="s">
        <v>3047</v>
      </c>
      <c r="G48" t="s">
        <v>3048</v>
      </c>
      <c r="H48" t="s">
        <v>3045</v>
      </c>
      <c r="I48" t="s">
        <v>207</v>
      </c>
      <c r="J48" t="s">
        <v>208</v>
      </c>
      <c r="K48" t="s">
        <v>3049</v>
      </c>
      <c r="L48">
        <v>1435</v>
      </c>
      <c r="M48" s="1" t="s">
        <v>3050</v>
      </c>
      <c r="N48" t="s">
        <v>2909</v>
      </c>
      <c r="O48" t="s">
        <v>23</v>
      </c>
    </row>
    <row r="49" spans="1:15" x14ac:dyDescent="0.25">
      <c r="A49">
        <v>13134</v>
      </c>
      <c r="B49" t="s">
        <v>14</v>
      </c>
      <c r="C49" t="s">
        <v>79</v>
      </c>
      <c r="D49" t="str">
        <f>LEFT(E49,4)</f>
        <v>2015</v>
      </c>
      <c r="E49" t="s">
        <v>80</v>
      </c>
      <c r="F49" t="s">
        <v>81</v>
      </c>
      <c r="G49" t="s">
        <v>82</v>
      </c>
      <c r="H49" t="s">
        <v>83</v>
      </c>
      <c r="I49" t="s">
        <v>84</v>
      </c>
      <c r="J49" t="s">
        <v>29</v>
      </c>
      <c r="K49" t="s">
        <v>85</v>
      </c>
      <c r="L49">
        <v>28535</v>
      </c>
      <c r="M49">
        <v>142.67500000000001</v>
      </c>
      <c r="N49" t="s">
        <v>22</v>
      </c>
      <c r="O49" t="s">
        <v>23</v>
      </c>
    </row>
    <row r="50" spans="1:15" x14ac:dyDescent="0.25">
      <c r="A50">
        <v>13706</v>
      </c>
      <c r="B50" t="s">
        <v>14</v>
      </c>
      <c r="C50" t="s">
        <v>202</v>
      </c>
      <c r="D50" t="str">
        <f>LEFT(E50,4)</f>
        <v>2015</v>
      </c>
      <c r="E50" t="s">
        <v>203</v>
      </c>
      <c r="F50" t="s">
        <v>204</v>
      </c>
      <c r="G50" t="s">
        <v>205</v>
      </c>
      <c r="H50" t="s">
        <v>206</v>
      </c>
      <c r="I50" t="s">
        <v>207</v>
      </c>
      <c r="J50" t="s">
        <v>208</v>
      </c>
      <c r="K50" t="s">
        <v>209</v>
      </c>
      <c r="L50">
        <v>11740</v>
      </c>
      <c r="M50" s="1" t="s">
        <v>210</v>
      </c>
      <c r="N50" t="s">
        <v>22</v>
      </c>
      <c r="O50" t="s">
        <v>23</v>
      </c>
    </row>
    <row r="51" spans="1:15" x14ac:dyDescent="0.25">
      <c r="A51">
        <v>11517</v>
      </c>
      <c r="B51" t="s">
        <v>14</v>
      </c>
      <c r="C51" t="s">
        <v>324</v>
      </c>
      <c r="D51" t="str">
        <f>LEFT(E51,4)</f>
        <v>2015</v>
      </c>
      <c r="E51" t="s">
        <v>325</v>
      </c>
      <c r="F51" t="s">
        <v>326</v>
      </c>
      <c r="G51" t="s">
        <v>327</v>
      </c>
      <c r="H51" t="s">
        <v>328</v>
      </c>
      <c r="I51" t="s">
        <v>46</v>
      </c>
      <c r="J51" t="s">
        <v>20</v>
      </c>
      <c r="K51" t="s">
        <v>329</v>
      </c>
      <c r="L51">
        <v>7940</v>
      </c>
      <c r="M51" s="1" t="s">
        <v>330</v>
      </c>
      <c r="N51" t="s">
        <v>22</v>
      </c>
      <c r="O51" t="s">
        <v>23</v>
      </c>
    </row>
    <row r="52" spans="1:15" x14ac:dyDescent="0.25">
      <c r="A52">
        <v>13730</v>
      </c>
      <c r="B52" t="s">
        <v>14</v>
      </c>
      <c r="C52" t="s">
        <v>2947</v>
      </c>
      <c r="D52" t="str">
        <f>LEFT(E52,4)</f>
        <v>2015</v>
      </c>
      <c r="E52" t="s">
        <v>2948</v>
      </c>
      <c r="F52" t="s">
        <v>2949</v>
      </c>
      <c r="G52" t="s">
        <v>2950</v>
      </c>
      <c r="H52" t="s">
        <v>2951</v>
      </c>
      <c r="I52" t="s">
        <v>28</v>
      </c>
      <c r="J52" t="s">
        <v>29</v>
      </c>
      <c r="K52" t="s">
        <v>2952</v>
      </c>
      <c r="L52">
        <v>3125</v>
      </c>
      <c r="M52" s="1" t="s">
        <v>2953</v>
      </c>
      <c r="N52" t="s">
        <v>2909</v>
      </c>
      <c r="O52" t="s">
        <v>23</v>
      </c>
    </row>
    <row r="53" spans="1:15" x14ac:dyDescent="0.25">
      <c r="A53">
        <v>14610</v>
      </c>
      <c r="B53" t="s">
        <v>14</v>
      </c>
      <c r="C53" t="s">
        <v>129</v>
      </c>
      <c r="D53" t="str">
        <f>LEFT(E53,4)</f>
        <v>2015</v>
      </c>
      <c r="E53" t="s">
        <v>130</v>
      </c>
      <c r="F53" t="s">
        <v>131</v>
      </c>
      <c r="G53" t="s">
        <v>132</v>
      </c>
      <c r="H53" t="s">
        <v>133</v>
      </c>
      <c r="I53" t="s">
        <v>134</v>
      </c>
      <c r="J53" t="s">
        <v>126</v>
      </c>
      <c r="K53" t="s">
        <v>135</v>
      </c>
      <c r="L53">
        <v>16600</v>
      </c>
      <c r="M53" s="1" t="s">
        <v>136</v>
      </c>
      <c r="N53" t="s">
        <v>22</v>
      </c>
      <c r="O53" t="s">
        <v>23</v>
      </c>
    </row>
    <row r="54" spans="1:15" x14ac:dyDescent="0.25">
      <c r="A54">
        <v>15213</v>
      </c>
      <c r="B54" t="s">
        <v>14</v>
      </c>
      <c r="C54" t="s">
        <v>5448</v>
      </c>
      <c r="D54" t="str">
        <f>LEFT(E54,4)</f>
        <v>2015</v>
      </c>
      <c r="E54" t="s">
        <v>5449</v>
      </c>
      <c r="F54" t="s">
        <v>5450</v>
      </c>
      <c r="G54" t="s">
        <v>5451</v>
      </c>
      <c r="H54" t="s">
        <v>5452</v>
      </c>
      <c r="I54" t="s">
        <v>5453</v>
      </c>
      <c r="J54" t="s">
        <v>126</v>
      </c>
      <c r="K54" t="s">
        <v>5454</v>
      </c>
      <c r="L54">
        <v>0</v>
      </c>
      <c r="M54">
        <v>0</v>
      </c>
      <c r="N54" t="s">
        <v>2909</v>
      </c>
      <c r="O54" t="s">
        <v>23</v>
      </c>
    </row>
    <row r="55" spans="1:15" x14ac:dyDescent="0.25">
      <c r="A55">
        <v>15228</v>
      </c>
      <c r="B55" t="s">
        <v>14</v>
      </c>
      <c r="C55" t="s">
        <v>317</v>
      </c>
      <c r="D55" t="str">
        <f>LEFT(E55,4)</f>
        <v>2015</v>
      </c>
      <c r="E55" t="s">
        <v>318</v>
      </c>
      <c r="F55" t="s">
        <v>319</v>
      </c>
      <c r="G55" t="s">
        <v>320</v>
      </c>
      <c r="H55" t="s">
        <v>321</v>
      </c>
      <c r="I55" t="s">
        <v>46</v>
      </c>
      <c r="J55" t="s">
        <v>20</v>
      </c>
      <c r="K55" t="s">
        <v>322</v>
      </c>
      <c r="L55">
        <v>8000</v>
      </c>
      <c r="M55" s="1" t="s">
        <v>323</v>
      </c>
      <c r="N55" t="s">
        <v>22</v>
      </c>
      <c r="O55" t="s">
        <v>23</v>
      </c>
    </row>
    <row r="56" spans="1:15" x14ac:dyDescent="0.25">
      <c r="A56">
        <v>15539</v>
      </c>
      <c r="B56" t="s">
        <v>14</v>
      </c>
      <c r="C56" t="s">
        <v>3339</v>
      </c>
      <c r="D56" t="str">
        <f>LEFT(E56,4)</f>
        <v>2015</v>
      </c>
      <c r="E56" t="s">
        <v>3340</v>
      </c>
      <c r="F56" t="s">
        <v>3341</v>
      </c>
      <c r="G56" t="s">
        <v>1351</v>
      </c>
      <c r="H56" t="s">
        <v>1351</v>
      </c>
      <c r="I56" t="s">
        <v>46</v>
      </c>
      <c r="J56" t="s">
        <v>20</v>
      </c>
      <c r="K56" t="s">
        <v>3342</v>
      </c>
      <c r="L56">
        <v>80</v>
      </c>
      <c r="M56" s="1" t="s">
        <v>3343</v>
      </c>
      <c r="N56" t="s">
        <v>2909</v>
      </c>
      <c r="O56" t="s">
        <v>23</v>
      </c>
    </row>
    <row r="57" spans="1:15" x14ac:dyDescent="0.25">
      <c r="A57">
        <v>14879</v>
      </c>
      <c r="B57" t="s">
        <v>14</v>
      </c>
      <c r="C57" t="s">
        <v>3033</v>
      </c>
      <c r="D57" t="str">
        <f>LEFT(E57,4)</f>
        <v>2015</v>
      </c>
      <c r="E57" t="s">
        <v>3034</v>
      </c>
      <c r="F57" t="s">
        <v>3035</v>
      </c>
      <c r="G57" t="s">
        <v>3036</v>
      </c>
      <c r="H57" t="s">
        <v>3033</v>
      </c>
      <c r="I57" t="s">
        <v>207</v>
      </c>
      <c r="J57" t="s">
        <v>208</v>
      </c>
      <c r="K57" t="s">
        <v>3037</v>
      </c>
      <c r="L57">
        <v>1581.99</v>
      </c>
      <c r="M57">
        <v>13.183249999999999</v>
      </c>
      <c r="N57" t="s">
        <v>2909</v>
      </c>
      <c r="O57" t="s">
        <v>23</v>
      </c>
    </row>
    <row r="58" spans="1:15" x14ac:dyDescent="0.25">
      <c r="A58">
        <v>9532</v>
      </c>
      <c r="B58" t="s">
        <v>14</v>
      </c>
      <c r="C58" t="s">
        <v>3364</v>
      </c>
      <c r="D58" t="str">
        <f>LEFT(E58,4)</f>
        <v>2015</v>
      </c>
      <c r="E58" t="s">
        <v>3365</v>
      </c>
      <c r="F58" t="s">
        <v>3366</v>
      </c>
      <c r="G58" t="s">
        <v>3367</v>
      </c>
      <c r="H58" t="s">
        <v>3368</v>
      </c>
      <c r="I58" t="s">
        <v>3369</v>
      </c>
      <c r="J58" t="s">
        <v>358</v>
      </c>
      <c r="K58" t="s">
        <v>3370</v>
      </c>
      <c r="L58">
        <v>60</v>
      </c>
      <c r="M58" s="1" t="s">
        <v>3371</v>
      </c>
      <c r="N58" t="s">
        <v>2909</v>
      </c>
      <c r="O58" t="s">
        <v>23</v>
      </c>
    </row>
    <row r="59" spans="1:15" x14ac:dyDescent="0.25">
      <c r="A59">
        <v>15389</v>
      </c>
      <c r="B59" t="s">
        <v>14</v>
      </c>
      <c r="C59" t="s">
        <v>3058</v>
      </c>
      <c r="D59" t="str">
        <f>LEFT(E59,4)</f>
        <v>2015</v>
      </c>
      <c r="E59" t="s">
        <v>3059</v>
      </c>
      <c r="F59" t="s">
        <v>3060</v>
      </c>
      <c r="G59" t="s">
        <v>3061</v>
      </c>
      <c r="H59" t="s">
        <v>3062</v>
      </c>
      <c r="I59" t="s">
        <v>3063</v>
      </c>
      <c r="J59" t="s">
        <v>20</v>
      </c>
      <c r="K59" t="s">
        <v>3064</v>
      </c>
      <c r="L59">
        <v>1160</v>
      </c>
      <c r="M59" s="1" t="s">
        <v>3065</v>
      </c>
      <c r="N59" t="s">
        <v>2909</v>
      </c>
      <c r="O59" t="s">
        <v>23</v>
      </c>
    </row>
    <row r="60" spans="1:15" x14ac:dyDescent="0.25">
      <c r="A60">
        <v>18956</v>
      </c>
      <c r="B60" t="s">
        <v>14</v>
      </c>
      <c r="C60" t="s">
        <v>541</v>
      </c>
      <c r="D60" t="str">
        <f>LEFT(E60,4)</f>
        <v>2015</v>
      </c>
      <c r="E60" t="s">
        <v>542</v>
      </c>
      <c r="F60" t="s">
        <v>543</v>
      </c>
      <c r="G60" t="s">
        <v>544</v>
      </c>
      <c r="H60" t="s">
        <v>545</v>
      </c>
      <c r="I60" t="s">
        <v>546</v>
      </c>
      <c r="J60" t="s">
        <v>91</v>
      </c>
      <c r="K60" t="s">
        <v>547</v>
      </c>
      <c r="L60">
        <v>4115</v>
      </c>
      <c r="M60" s="1" t="s">
        <v>548</v>
      </c>
      <c r="N60" t="s">
        <v>22</v>
      </c>
      <c r="O60" t="s">
        <v>23</v>
      </c>
    </row>
    <row r="61" spans="1:15" x14ac:dyDescent="0.25">
      <c r="A61">
        <v>18434</v>
      </c>
      <c r="B61" t="s">
        <v>14</v>
      </c>
      <c r="C61" t="s">
        <v>3145</v>
      </c>
      <c r="D61" t="str">
        <f>LEFT(E61,4)</f>
        <v>2015</v>
      </c>
      <c r="E61" t="s">
        <v>3146</v>
      </c>
      <c r="F61" t="s">
        <v>3147</v>
      </c>
      <c r="G61" t="s">
        <v>3148</v>
      </c>
      <c r="H61" t="s">
        <v>3149</v>
      </c>
      <c r="I61" t="s">
        <v>125</v>
      </c>
      <c r="J61" t="s">
        <v>126</v>
      </c>
      <c r="K61" t="s">
        <v>3150</v>
      </c>
      <c r="L61">
        <v>460</v>
      </c>
      <c r="M61" s="1" t="s">
        <v>3151</v>
      </c>
      <c r="N61" t="s">
        <v>2909</v>
      </c>
      <c r="O61" t="s">
        <v>23</v>
      </c>
    </row>
    <row r="62" spans="1:15" x14ac:dyDescent="0.25">
      <c r="A62">
        <v>19130</v>
      </c>
      <c r="B62" t="s">
        <v>14</v>
      </c>
      <c r="C62" t="s">
        <v>3271</v>
      </c>
      <c r="D62" t="str">
        <f>LEFT(E62,4)</f>
        <v>2015</v>
      </c>
      <c r="E62" t="s">
        <v>3272</v>
      </c>
      <c r="F62" t="s">
        <v>3273</v>
      </c>
      <c r="G62" t="s">
        <v>3274</v>
      </c>
      <c r="H62" t="s">
        <v>3275</v>
      </c>
      <c r="I62" t="s">
        <v>125</v>
      </c>
      <c r="J62" t="s">
        <v>126</v>
      </c>
      <c r="K62" t="s">
        <v>3276</v>
      </c>
      <c r="L62">
        <v>140</v>
      </c>
      <c r="M62" s="1" t="s">
        <v>3277</v>
      </c>
      <c r="N62" t="s">
        <v>2909</v>
      </c>
      <c r="O62" t="s">
        <v>23</v>
      </c>
    </row>
    <row r="63" spans="1:15" x14ac:dyDescent="0.25">
      <c r="A63">
        <v>19080</v>
      </c>
      <c r="B63" t="s">
        <v>14</v>
      </c>
      <c r="C63" t="s">
        <v>2915</v>
      </c>
      <c r="D63" t="str">
        <f>LEFT(E63,4)</f>
        <v>2015</v>
      </c>
      <c r="E63" t="s">
        <v>2916</v>
      </c>
      <c r="F63" t="s">
        <v>2917</v>
      </c>
      <c r="G63" t="s">
        <v>2918</v>
      </c>
      <c r="H63" t="s">
        <v>2919</v>
      </c>
      <c r="I63" t="s">
        <v>492</v>
      </c>
      <c r="J63" t="s">
        <v>29</v>
      </c>
      <c r="K63" t="s">
        <v>2920</v>
      </c>
      <c r="L63">
        <v>12425</v>
      </c>
      <c r="M63" s="1" t="s">
        <v>2921</v>
      </c>
      <c r="N63" t="s">
        <v>2909</v>
      </c>
      <c r="O63" t="s">
        <v>23</v>
      </c>
    </row>
    <row r="64" spans="1:15" x14ac:dyDescent="0.25">
      <c r="A64">
        <v>18874</v>
      </c>
      <c r="B64" t="s">
        <v>14</v>
      </c>
      <c r="C64" t="s">
        <v>4306</v>
      </c>
      <c r="D64" t="str">
        <f>LEFT(E64,4)</f>
        <v>2015</v>
      </c>
      <c r="E64" t="s">
        <v>4307</v>
      </c>
      <c r="F64" t="s">
        <v>4308</v>
      </c>
      <c r="G64" t="s">
        <v>320</v>
      </c>
      <c r="H64" t="s">
        <v>321</v>
      </c>
      <c r="I64" t="s">
        <v>4309</v>
      </c>
      <c r="J64" t="s">
        <v>20</v>
      </c>
      <c r="K64" t="s">
        <v>4310</v>
      </c>
      <c r="L64">
        <v>0</v>
      </c>
      <c r="M64">
        <v>0</v>
      </c>
      <c r="N64" t="s">
        <v>2909</v>
      </c>
      <c r="O64" t="s">
        <v>23</v>
      </c>
    </row>
    <row r="65" spans="1:15" x14ac:dyDescent="0.25">
      <c r="A65">
        <v>19384</v>
      </c>
      <c r="B65" t="s">
        <v>14</v>
      </c>
      <c r="C65" t="s">
        <v>3349</v>
      </c>
      <c r="D65" t="str">
        <f>LEFT(E65,4)</f>
        <v>2015</v>
      </c>
      <c r="E65" t="s">
        <v>3350</v>
      </c>
      <c r="F65" t="s">
        <v>3147</v>
      </c>
      <c r="G65" t="s">
        <v>3351</v>
      </c>
      <c r="H65" t="s">
        <v>3352</v>
      </c>
      <c r="I65" t="s">
        <v>125</v>
      </c>
      <c r="J65" t="s">
        <v>126</v>
      </c>
      <c r="K65" t="s">
        <v>3353</v>
      </c>
      <c r="L65">
        <v>75</v>
      </c>
      <c r="M65">
        <v>0.5</v>
      </c>
      <c r="N65" t="s">
        <v>2909</v>
      </c>
      <c r="O65" t="s">
        <v>23</v>
      </c>
    </row>
    <row r="66" spans="1:15" x14ac:dyDescent="0.25">
      <c r="A66">
        <v>19588</v>
      </c>
      <c r="B66" t="s">
        <v>14</v>
      </c>
      <c r="C66" t="s">
        <v>4240</v>
      </c>
      <c r="D66" t="str">
        <f>LEFT(E66,4)</f>
        <v>2015</v>
      </c>
      <c r="E66" t="s">
        <v>4241</v>
      </c>
      <c r="F66" t="s">
        <v>4242</v>
      </c>
      <c r="G66" t="s">
        <v>4243</v>
      </c>
      <c r="H66" t="s">
        <v>4244</v>
      </c>
      <c r="I66" t="s">
        <v>4245</v>
      </c>
      <c r="J66" t="s">
        <v>20</v>
      </c>
      <c r="K66" t="s">
        <v>4246</v>
      </c>
      <c r="L66">
        <v>0</v>
      </c>
      <c r="M66">
        <v>0</v>
      </c>
      <c r="N66" t="s">
        <v>2909</v>
      </c>
      <c r="O66" t="s">
        <v>23</v>
      </c>
    </row>
    <row r="67" spans="1:15" x14ac:dyDescent="0.25">
      <c r="A67">
        <v>21149</v>
      </c>
      <c r="B67" t="s">
        <v>14</v>
      </c>
      <c r="C67" t="s">
        <v>1493</v>
      </c>
      <c r="D67" t="str">
        <f>LEFT(E67,4)</f>
        <v>2015</v>
      </c>
      <c r="E67" t="s">
        <v>1494</v>
      </c>
      <c r="F67" t="s">
        <v>1495</v>
      </c>
      <c r="G67" t="s">
        <v>1496</v>
      </c>
      <c r="H67" t="s">
        <v>1497</v>
      </c>
      <c r="I67" t="s">
        <v>46</v>
      </c>
      <c r="J67" t="s">
        <v>20</v>
      </c>
      <c r="K67" t="s">
        <v>1498</v>
      </c>
      <c r="L67">
        <v>662.93</v>
      </c>
      <c r="M67" s="1" t="s">
        <v>1499</v>
      </c>
      <c r="N67" t="s">
        <v>22</v>
      </c>
      <c r="O67" t="s">
        <v>23</v>
      </c>
    </row>
    <row r="68" spans="1:15" x14ac:dyDescent="0.25">
      <c r="A68">
        <v>20506</v>
      </c>
      <c r="B68" t="s">
        <v>14</v>
      </c>
      <c r="C68" t="s">
        <v>3012</v>
      </c>
      <c r="D68" t="str">
        <f>LEFT(E68,4)</f>
        <v>2015</v>
      </c>
      <c r="E68" t="s">
        <v>3013</v>
      </c>
      <c r="F68" t="s">
        <v>3014</v>
      </c>
      <c r="G68" t="s">
        <v>82</v>
      </c>
      <c r="H68" t="s">
        <v>83</v>
      </c>
      <c r="I68" t="s">
        <v>28</v>
      </c>
      <c r="J68" t="s">
        <v>29</v>
      </c>
      <c r="K68" t="s">
        <v>3015</v>
      </c>
      <c r="L68">
        <v>1800</v>
      </c>
      <c r="M68">
        <v>9</v>
      </c>
      <c r="N68" t="s">
        <v>2909</v>
      </c>
      <c r="O68" t="s">
        <v>23</v>
      </c>
    </row>
    <row r="69" spans="1:15" x14ac:dyDescent="0.25">
      <c r="A69">
        <v>21121</v>
      </c>
      <c r="B69" t="s">
        <v>14</v>
      </c>
      <c r="C69" t="s">
        <v>120</v>
      </c>
      <c r="D69" t="str">
        <f>LEFT(E69,4)</f>
        <v>2015</v>
      </c>
      <c r="E69" t="s">
        <v>121</v>
      </c>
      <c r="F69" t="s">
        <v>122</v>
      </c>
      <c r="G69" t="s">
        <v>123</v>
      </c>
      <c r="H69" t="s">
        <v>124</v>
      </c>
      <c r="I69" t="s">
        <v>125</v>
      </c>
      <c r="J69" t="s">
        <v>126</v>
      </c>
      <c r="K69" t="s">
        <v>127</v>
      </c>
      <c r="L69">
        <v>19220</v>
      </c>
      <c r="M69" s="1" t="s">
        <v>128</v>
      </c>
      <c r="N69" t="s">
        <v>22</v>
      </c>
      <c r="O69" t="s">
        <v>23</v>
      </c>
    </row>
    <row r="70" spans="1:15" x14ac:dyDescent="0.25">
      <c r="A70">
        <v>21065</v>
      </c>
      <c r="B70" t="s">
        <v>14</v>
      </c>
      <c r="C70" t="s">
        <v>3504</v>
      </c>
      <c r="D70" t="str">
        <f>LEFT(E70,4)</f>
        <v>2015</v>
      </c>
      <c r="E70" t="s">
        <v>3505</v>
      </c>
      <c r="F70" t="s">
        <v>3506</v>
      </c>
      <c r="G70" t="s">
        <v>3507</v>
      </c>
      <c r="H70" t="s">
        <v>3508</v>
      </c>
      <c r="I70" t="s">
        <v>753</v>
      </c>
      <c r="J70" t="s">
        <v>20</v>
      </c>
      <c r="K70" t="s">
        <v>3509</v>
      </c>
      <c r="L70">
        <v>10</v>
      </c>
      <c r="M70">
        <v>4.1039110272089299E-2</v>
      </c>
      <c r="N70" t="s">
        <v>2909</v>
      </c>
      <c r="O70" t="s">
        <v>23</v>
      </c>
    </row>
    <row r="71" spans="1:15" x14ac:dyDescent="0.25">
      <c r="A71">
        <v>12246</v>
      </c>
      <c r="B71" t="s">
        <v>14</v>
      </c>
      <c r="C71" t="s">
        <v>3097</v>
      </c>
      <c r="D71" t="str">
        <f>LEFT(E71,4)</f>
        <v>2015</v>
      </c>
      <c r="E71" t="s">
        <v>3098</v>
      </c>
      <c r="F71" t="s">
        <v>3099</v>
      </c>
      <c r="G71" t="s">
        <v>3100</v>
      </c>
      <c r="H71" t="s">
        <v>3101</v>
      </c>
      <c r="I71" t="s">
        <v>3102</v>
      </c>
      <c r="J71" t="s">
        <v>20</v>
      </c>
      <c r="K71" t="s">
        <v>3103</v>
      </c>
      <c r="L71">
        <v>705</v>
      </c>
      <c r="M71">
        <v>11.75</v>
      </c>
      <c r="N71" t="s">
        <v>2909</v>
      </c>
      <c r="O71" t="s">
        <v>23</v>
      </c>
    </row>
    <row r="72" spans="1:15" x14ac:dyDescent="0.25">
      <c r="A72">
        <v>18540</v>
      </c>
      <c r="B72" t="s">
        <v>14</v>
      </c>
      <c r="C72" t="s">
        <v>3038</v>
      </c>
      <c r="D72" t="str">
        <f>LEFT(E72,4)</f>
        <v>2015</v>
      </c>
      <c r="E72" t="s">
        <v>3039</v>
      </c>
      <c r="F72" t="s">
        <v>3040</v>
      </c>
      <c r="G72" t="s">
        <v>3041</v>
      </c>
      <c r="H72" t="s">
        <v>3042</v>
      </c>
      <c r="I72" t="s">
        <v>1068</v>
      </c>
      <c r="J72" t="s">
        <v>20</v>
      </c>
      <c r="K72" t="s">
        <v>3043</v>
      </c>
      <c r="L72">
        <v>1530</v>
      </c>
      <c r="M72" s="1" t="s">
        <v>3044</v>
      </c>
      <c r="N72" t="s">
        <v>2909</v>
      </c>
      <c r="O72" t="s">
        <v>23</v>
      </c>
    </row>
    <row r="73" spans="1:15" x14ac:dyDescent="0.25">
      <c r="A73">
        <v>10716</v>
      </c>
      <c r="B73" t="s">
        <v>40</v>
      </c>
      <c r="C73" t="s">
        <v>755</v>
      </c>
      <c r="D73" t="str">
        <f>LEFT(E73,4)</f>
        <v>2015</v>
      </c>
      <c r="E73" t="s">
        <v>756</v>
      </c>
      <c r="F73" t="s">
        <v>757</v>
      </c>
      <c r="G73" t="s">
        <v>758</v>
      </c>
      <c r="H73" t="s">
        <v>759</v>
      </c>
      <c r="I73" t="s">
        <v>760</v>
      </c>
      <c r="J73" t="s">
        <v>68</v>
      </c>
      <c r="K73" t="s">
        <v>761</v>
      </c>
      <c r="L73">
        <v>2680</v>
      </c>
      <c r="M73" s="1" t="s">
        <v>762</v>
      </c>
      <c r="N73" t="s">
        <v>22</v>
      </c>
      <c r="O73" t="s">
        <v>23</v>
      </c>
    </row>
    <row r="74" spans="1:15" x14ac:dyDescent="0.25">
      <c r="A74">
        <v>22356</v>
      </c>
      <c r="B74" t="s">
        <v>14</v>
      </c>
      <c r="C74" t="s">
        <v>3066</v>
      </c>
      <c r="D74" t="str">
        <f>LEFT(E74,4)</f>
        <v>2015</v>
      </c>
      <c r="E74" t="s">
        <v>3067</v>
      </c>
      <c r="F74" t="s">
        <v>3068</v>
      </c>
      <c r="G74">
        <v>11111111111</v>
      </c>
      <c r="H74" t="s">
        <v>3069</v>
      </c>
      <c r="I74" t="s">
        <v>46</v>
      </c>
      <c r="J74" t="s">
        <v>20</v>
      </c>
      <c r="K74" t="s">
        <v>3070</v>
      </c>
      <c r="L74">
        <v>1060</v>
      </c>
      <c r="M74">
        <v>5.3</v>
      </c>
      <c r="N74" t="s">
        <v>2909</v>
      </c>
      <c r="O74" t="s">
        <v>23</v>
      </c>
    </row>
    <row r="75" spans="1:15" x14ac:dyDescent="0.25">
      <c r="A75">
        <v>23342</v>
      </c>
      <c r="B75" t="s">
        <v>40</v>
      </c>
      <c r="C75" t="s">
        <v>2299</v>
      </c>
      <c r="D75" t="str">
        <f>LEFT(E75,4)</f>
        <v>2015</v>
      </c>
      <c r="E75" t="s">
        <v>2300</v>
      </c>
      <c r="F75" t="s">
        <v>2301</v>
      </c>
      <c r="G75" t="s">
        <v>2302</v>
      </c>
      <c r="H75" t="s">
        <v>2303</v>
      </c>
      <c r="I75" t="s">
        <v>28</v>
      </c>
      <c r="J75" t="s">
        <v>29</v>
      </c>
      <c r="K75" t="s">
        <v>2304</v>
      </c>
      <c r="L75">
        <v>110</v>
      </c>
      <c r="M75" s="1" t="s">
        <v>2305</v>
      </c>
      <c r="N75" t="s">
        <v>22</v>
      </c>
      <c r="O75" t="s">
        <v>23</v>
      </c>
    </row>
    <row r="76" spans="1:15" x14ac:dyDescent="0.25">
      <c r="A76">
        <v>23326</v>
      </c>
      <c r="B76" t="s">
        <v>40</v>
      </c>
      <c r="C76" t="s">
        <v>4385</v>
      </c>
      <c r="D76" t="str">
        <f>LEFT(E76,4)</f>
        <v>2016</v>
      </c>
      <c r="E76" t="s">
        <v>4386</v>
      </c>
      <c r="F76" t="s">
        <v>4387</v>
      </c>
      <c r="G76" t="s">
        <v>4388</v>
      </c>
      <c r="H76" t="s">
        <v>4389</v>
      </c>
      <c r="I76" t="s">
        <v>1137</v>
      </c>
      <c r="J76" t="s">
        <v>1138</v>
      </c>
      <c r="K76" t="s">
        <v>4390</v>
      </c>
      <c r="L76">
        <v>0</v>
      </c>
      <c r="M76">
        <v>0</v>
      </c>
      <c r="N76" t="s">
        <v>2909</v>
      </c>
      <c r="O76" t="s">
        <v>23</v>
      </c>
    </row>
    <row r="77" spans="1:15" x14ac:dyDescent="0.25">
      <c r="A77">
        <v>24234</v>
      </c>
      <c r="B77" t="s">
        <v>40</v>
      </c>
      <c r="C77" t="s">
        <v>4799</v>
      </c>
      <c r="D77" t="str">
        <f>LEFT(E77,4)</f>
        <v>2016</v>
      </c>
      <c r="E77" t="s">
        <v>4800</v>
      </c>
      <c r="F77" t="s">
        <v>4801</v>
      </c>
      <c r="G77" t="s">
        <v>4802</v>
      </c>
      <c r="H77" t="s">
        <v>4802</v>
      </c>
      <c r="I77" t="s">
        <v>46</v>
      </c>
      <c r="J77" t="s">
        <v>20</v>
      </c>
      <c r="K77" t="s">
        <v>4803</v>
      </c>
      <c r="L77">
        <v>0</v>
      </c>
      <c r="M77">
        <v>0</v>
      </c>
      <c r="N77" t="s">
        <v>2909</v>
      </c>
      <c r="O77" t="s">
        <v>23</v>
      </c>
    </row>
    <row r="78" spans="1:15" x14ac:dyDescent="0.25">
      <c r="A78">
        <v>23468</v>
      </c>
      <c r="B78" t="s">
        <v>40</v>
      </c>
      <c r="C78" t="s">
        <v>2184</v>
      </c>
      <c r="D78" t="str">
        <f>LEFT(E78,4)</f>
        <v>2016</v>
      </c>
      <c r="E78" t="s">
        <v>2185</v>
      </c>
      <c r="F78" t="s">
        <v>2186</v>
      </c>
      <c r="G78" t="s">
        <v>2187</v>
      </c>
      <c r="H78" t="s">
        <v>2188</v>
      </c>
      <c r="I78" t="s">
        <v>28</v>
      </c>
      <c r="J78" t="s">
        <v>29</v>
      </c>
      <c r="K78" t="s">
        <v>2189</v>
      </c>
      <c r="L78">
        <v>160</v>
      </c>
      <c r="M78" s="1" t="s">
        <v>2190</v>
      </c>
      <c r="N78" t="s">
        <v>22</v>
      </c>
      <c r="O78" t="s">
        <v>23</v>
      </c>
    </row>
    <row r="79" spans="1:15" x14ac:dyDescent="0.25">
      <c r="A79">
        <v>24269</v>
      </c>
      <c r="B79" t="s">
        <v>14</v>
      </c>
      <c r="C79" t="s">
        <v>3424</v>
      </c>
      <c r="D79" t="str">
        <f>LEFT(E79,4)</f>
        <v>2016</v>
      </c>
      <c r="E79" t="s">
        <v>3425</v>
      </c>
      <c r="F79" t="s">
        <v>3426</v>
      </c>
      <c r="G79" t="s">
        <v>1351</v>
      </c>
      <c r="H79" t="s">
        <v>1351</v>
      </c>
      <c r="I79" t="s">
        <v>46</v>
      </c>
      <c r="J79" t="s">
        <v>20</v>
      </c>
      <c r="K79" t="s">
        <v>3427</v>
      </c>
      <c r="L79">
        <v>30</v>
      </c>
      <c r="M79" s="1" t="s">
        <v>3309</v>
      </c>
      <c r="N79" t="s">
        <v>2909</v>
      </c>
      <c r="O79" t="s">
        <v>23</v>
      </c>
    </row>
    <row r="80" spans="1:15" x14ac:dyDescent="0.25">
      <c r="A80">
        <v>21727</v>
      </c>
      <c r="B80" t="s">
        <v>14</v>
      </c>
      <c r="C80" t="s">
        <v>94</v>
      </c>
      <c r="D80" t="str">
        <f>LEFT(E80,4)</f>
        <v>2016</v>
      </c>
      <c r="E80" t="s">
        <v>95</v>
      </c>
      <c r="F80" t="s">
        <v>96</v>
      </c>
      <c r="G80" t="s">
        <v>97</v>
      </c>
      <c r="H80" t="s">
        <v>98</v>
      </c>
      <c r="I80" t="s">
        <v>90</v>
      </c>
      <c r="J80" t="s">
        <v>91</v>
      </c>
      <c r="K80" t="s">
        <v>99</v>
      </c>
      <c r="L80">
        <v>24190</v>
      </c>
      <c r="M80" s="1" t="s">
        <v>100</v>
      </c>
      <c r="N80" t="s">
        <v>22</v>
      </c>
      <c r="O80" t="s">
        <v>23</v>
      </c>
    </row>
    <row r="81" spans="1:15" x14ac:dyDescent="0.25">
      <c r="A81">
        <v>25043</v>
      </c>
      <c r="B81" t="s">
        <v>14</v>
      </c>
      <c r="C81" t="s">
        <v>4107</v>
      </c>
      <c r="D81" t="str">
        <f>LEFT(E81,4)</f>
        <v>2016</v>
      </c>
      <c r="E81" t="s">
        <v>4108</v>
      </c>
      <c r="F81" t="s">
        <v>4109</v>
      </c>
      <c r="G81" t="s">
        <v>4110</v>
      </c>
      <c r="H81" t="s">
        <v>4111</v>
      </c>
      <c r="I81" t="s">
        <v>679</v>
      </c>
      <c r="J81" t="s">
        <v>20</v>
      </c>
      <c r="K81" t="s">
        <v>4112</v>
      </c>
      <c r="L81">
        <v>0</v>
      </c>
      <c r="M81">
        <v>0</v>
      </c>
      <c r="N81" t="s">
        <v>2909</v>
      </c>
      <c r="O81" t="s">
        <v>23</v>
      </c>
    </row>
    <row r="82" spans="1:15" x14ac:dyDescent="0.25">
      <c r="A82">
        <v>22510</v>
      </c>
      <c r="B82" t="s">
        <v>14</v>
      </c>
      <c r="C82" t="s">
        <v>5129</v>
      </c>
      <c r="D82" t="str">
        <f>LEFT(E82,4)</f>
        <v>2016</v>
      </c>
      <c r="E82" t="s">
        <v>5130</v>
      </c>
      <c r="F82" t="s">
        <v>5131</v>
      </c>
      <c r="G82" t="s">
        <v>5132</v>
      </c>
      <c r="H82" t="s">
        <v>5133</v>
      </c>
      <c r="I82" t="s">
        <v>216</v>
      </c>
      <c r="J82" t="s">
        <v>217</v>
      </c>
      <c r="K82" t="s">
        <v>5134</v>
      </c>
      <c r="L82">
        <v>0</v>
      </c>
      <c r="M82">
        <v>0</v>
      </c>
      <c r="N82" t="s">
        <v>2909</v>
      </c>
      <c r="O82" t="s">
        <v>23</v>
      </c>
    </row>
    <row r="83" spans="1:15" x14ac:dyDescent="0.25">
      <c r="A83">
        <v>26372</v>
      </c>
      <c r="B83" t="s">
        <v>14</v>
      </c>
      <c r="C83" t="s">
        <v>2966</v>
      </c>
      <c r="D83" t="str">
        <f>LEFT(E83,4)</f>
        <v>2016</v>
      </c>
      <c r="E83" t="s">
        <v>2967</v>
      </c>
      <c r="F83" t="s">
        <v>2968</v>
      </c>
      <c r="G83" t="s">
        <v>2969</v>
      </c>
      <c r="H83" t="s">
        <v>2970</v>
      </c>
      <c r="I83" t="s">
        <v>460</v>
      </c>
      <c r="J83" t="s">
        <v>20</v>
      </c>
      <c r="K83" t="s">
        <v>2971</v>
      </c>
      <c r="L83">
        <v>3030</v>
      </c>
      <c r="M83" s="1" t="s">
        <v>2972</v>
      </c>
      <c r="N83" t="s">
        <v>2909</v>
      </c>
      <c r="O83" t="s">
        <v>23</v>
      </c>
    </row>
    <row r="84" spans="1:15" x14ac:dyDescent="0.25">
      <c r="A84">
        <v>22543</v>
      </c>
      <c r="B84" t="s">
        <v>40</v>
      </c>
      <c r="C84" t="s">
        <v>62</v>
      </c>
      <c r="D84" t="str">
        <f>LEFT(E84,4)</f>
        <v>2016</v>
      </c>
      <c r="E84" t="s">
        <v>63</v>
      </c>
      <c r="F84" t="s">
        <v>64</v>
      </c>
      <c r="G84" t="s">
        <v>65</v>
      </c>
      <c r="H84" t="s">
        <v>66</v>
      </c>
      <c r="I84" t="s">
        <v>67</v>
      </c>
      <c r="J84" t="s">
        <v>68</v>
      </c>
      <c r="K84" t="s">
        <v>69</v>
      </c>
      <c r="L84">
        <v>33832</v>
      </c>
      <c r="M84" s="1" t="s">
        <v>70</v>
      </c>
      <c r="N84" t="s">
        <v>22</v>
      </c>
      <c r="O84" t="s">
        <v>23</v>
      </c>
    </row>
    <row r="85" spans="1:15" x14ac:dyDescent="0.25">
      <c r="A85">
        <v>25075</v>
      </c>
      <c r="B85" t="s">
        <v>40</v>
      </c>
      <c r="C85" t="s">
        <v>1006</v>
      </c>
      <c r="D85" t="str">
        <f>LEFT(E85,4)</f>
        <v>2016</v>
      </c>
      <c r="E85" t="s">
        <v>1007</v>
      </c>
      <c r="F85" t="s">
        <v>1008</v>
      </c>
      <c r="G85" t="s">
        <v>1009</v>
      </c>
      <c r="H85" t="s">
        <v>1010</v>
      </c>
      <c r="I85" t="s">
        <v>1011</v>
      </c>
      <c r="J85" t="s">
        <v>38</v>
      </c>
      <c r="K85" t="s">
        <v>1012</v>
      </c>
      <c r="L85">
        <v>1650</v>
      </c>
      <c r="M85" s="1" t="s">
        <v>1013</v>
      </c>
      <c r="N85" t="s">
        <v>22</v>
      </c>
      <c r="O85" t="s">
        <v>23</v>
      </c>
    </row>
    <row r="86" spans="1:15" x14ac:dyDescent="0.25">
      <c r="A86">
        <v>26636</v>
      </c>
      <c r="B86" t="s">
        <v>40</v>
      </c>
      <c r="C86" t="s">
        <v>2516</v>
      </c>
      <c r="D86" t="str">
        <f>LEFT(E86,4)</f>
        <v>2016</v>
      </c>
      <c r="E86" t="s">
        <v>2517</v>
      </c>
      <c r="F86" t="s">
        <v>2518</v>
      </c>
      <c r="G86" t="s">
        <v>1351</v>
      </c>
      <c r="H86" t="s">
        <v>1351</v>
      </c>
      <c r="I86" t="s">
        <v>46</v>
      </c>
      <c r="J86" t="s">
        <v>20</v>
      </c>
      <c r="K86" t="s">
        <v>2519</v>
      </c>
      <c r="L86">
        <v>50</v>
      </c>
      <c r="M86">
        <v>2.5</v>
      </c>
      <c r="N86" t="s">
        <v>22</v>
      </c>
      <c r="O86" t="s">
        <v>23</v>
      </c>
    </row>
    <row r="87" spans="1:15" x14ac:dyDescent="0.25">
      <c r="A87">
        <v>27752</v>
      </c>
      <c r="B87" t="s">
        <v>40</v>
      </c>
      <c r="C87" t="s">
        <v>3811</v>
      </c>
      <c r="D87" t="str">
        <f>LEFT(E87,4)</f>
        <v>2016</v>
      </c>
      <c r="E87" t="s">
        <v>3812</v>
      </c>
      <c r="F87" t="s">
        <v>197</v>
      </c>
      <c r="G87" t="s">
        <v>3813</v>
      </c>
      <c r="H87" t="s">
        <v>3814</v>
      </c>
      <c r="I87" t="s">
        <v>2260</v>
      </c>
      <c r="J87" t="s">
        <v>20</v>
      </c>
      <c r="K87" t="s">
        <v>3815</v>
      </c>
      <c r="L87">
        <v>0</v>
      </c>
      <c r="M87">
        <v>0</v>
      </c>
      <c r="N87" t="s">
        <v>2909</v>
      </c>
      <c r="O87" t="s">
        <v>23</v>
      </c>
    </row>
    <row r="88" spans="1:15" x14ac:dyDescent="0.25">
      <c r="A88">
        <v>27827</v>
      </c>
      <c r="B88" t="s">
        <v>40</v>
      </c>
      <c r="C88" t="s">
        <v>4406</v>
      </c>
      <c r="D88" t="str">
        <f>LEFT(E88,4)</f>
        <v>2016</v>
      </c>
      <c r="E88" t="s">
        <v>4407</v>
      </c>
      <c r="F88" t="s">
        <v>2477</v>
      </c>
      <c r="G88" t="s">
        <v>4408</v>
      </c>
      <c r="H88" t="s">
        <v>4408</v>
      </c>
      <c r="I88" t="s">
        <v>4409</v>
      </c>
      <c r="J88" t="s">
        <v>38</v>
      </c>
      <c r="K88" t="s">
        <v>4410</v>
      </c>
      <c r="L88">
        <v>0</v>
      </c>
      <c r="M88">
        <v>0</v>
      </c>
      <c r="N88" t="s">
        <v>2909</v>
      </c>
      <c r="O88" t="s">
        <v>23</v>
      </c>
    </row>
    <row r="89" spans="1:15" x14ac:dyDescent="0.25">
      <c r="A89">
        <v>27028</v>
      </c>
      <c r="B89" t="s">
        <v>40</v>
      </c>
      <c r="C89" t="s">
        <v>4511</v>
      </c>
      <c r="D89" t="str">
        <f>LEFT(E89,4)</f>
        <v>2016</v>
      </c>
      <c r="E89" t="s">
        <v>4512</v>
      </c>
      <c r="F89" t="s">
        <v>2477</v>
      </c>
      <c r="G89" t="s">
        <v>4513</v>
      </c>
      <c r="H89" t="s">
        <v>4514</v>
      </c>
      <c r="I89" t="s">
        <v>246</v>
      </c>
      <c r="J89" t="s">
        <v>20</v>
      </c>
      <c r="K89" t="s">
        <v>4515</v>
      </c>
      <c r="L89">
        <v>0</v>
      </c>
      <c r="M89">
        <v>0</v>
      </c>
      <c r="N89" t="s">
        <v>2909</v>
      </c>
      <c r="O89" t="s">
        <v>23</v>
      </c>
    </row>
    <row r="90" spans="1:15" x14ac:dyDescent="0.25">
      <c r="A90">
        <v>27664</v>
      </c>
      <c r="B90" t="s">
        <v>40</v>
      </c>
      <c r="C90" t="s">
        <v>2475</v>
      </c>
      <c r="D90" t="str">
        <f>LEFT(E90,4)</f>
        <v>2016</v>
      </c>
      <c r="E90" t="s">
        <v>2476</v>
      </c>
      <c r="F90" t="s">
        <v>2477</v>
      </c>
      <c r="G90" t="s">
        <v>2478</v>
      </c>
      <c r="H90" t="s">
        <v>2478</v>
      </c>
      <c r="I90" t="s">
        <v>2479</v>
      </c>
      <c r="J90" t="s">
        <v>91</v>
      </c>
      <c r="K90" t="s">
        <v>2480</v>
      </c>
      <c r="L90">
        <v>60</v>
      </c>
      <c r="M90">
        <v>0.6</v>
      </c>
      <c r="N90" t="s">
        <v>22</v>
      </c>
      <c r="O90" t="s">
        <v>23</v>
      </c>
    </row>
    <row r="91" spans="1:15" x14ac:dyDescent="0.25">
      <c r="A91">
        <v>26710</v>
      </c>
      <c r="B91" t="s">
        <v>40</v>
      </c>
      <c r="C91" t="s">
        <v>3746</v>
      </c>
      <c r="D91" t="str">
        <f>LEFT(E91,4)</f>
        <v>2016</v>
      </c>
      <c r="E91" t="s">
        <v>3747</v>
      </c>
      <c r="F91" t="s">
        <v>197</v>
      </c>
      <c r="G91" t="s">
        <v>3748</v>
      </c>
      <c r="H91" t="s">
        <v>3748</v>
      </c>
      <c r="I91" t="s">
        <v>679</v>
      </c>
      <c r="J91" t="s">
        <v>20</v>
      </c>
      <c r="K91" t="s">
        <v>3749</v>
      </c>
      <c r="L91">
        <v>0</v>
      </c>
      <c r="M91">
        <v>0</v>
      </c>
      <c r="N91" t="s">
        <v>2909</v>
      </c>
      <c r="O91" t="s">
        <v>23</v>
      </c>
    </row>
    <row r="92" spans="1:15" x14ac:dyDescent="0.25">
      <c r="A92">
        <v>27985</v>
      </c>
      <c r="B92" t="s">
        <v>40</v>
      </c>
      <c r="C92" t="s">
        <v>4124</v>
      </c>
      <c r="D92" t="str">
        <f>LEFT(E92,4)</f>
        <v>2016</v>
      </c>
      <c r="E92" t="s">
        <v>4125</v>
      </c>
      <c r="F92" t="s">
        <v>4126</v>
      </c>
      <c r="G92" t="s">
        <v>4127</v>
      </c>
      <c r="H92" t="s">
        <v>4128</v>
      </c>
      <c r="I92" t="s">
        <v>4129</v>
      </c>
      <c r="J92" t="s">
        <v>126</v>
      </c>
      <c r="K92" t="s">
        <v>4130</v>
      </c>
      <c r="L92">
        <v>0</v>
      </c>
      <c r="M92">
        <v>0</v>
      </c>
      <c r="N92" t="s">
        <v>2909</v>
      </c>
      <c r="O92" t="s">
        <v>23</v>
      </c>
    </row>
    <row r="93" spans="1:15" x14ac:dyDescent="0.25">
      <c r="A93">
        <v>27950</v>
      </c>
      <c r="B93" t="s">
        <v>40</v>
      </c>
      <c r="C93" t="s">
        <v>4011</v>
      </c>
      <c r="D93" t="str">
        <f>LEFT(E93,4)</f>
        <v>2016</v>
      </c>
      <c r="E93" t="s">
        <v>4012</v>
      </c>
      <c r="F93" t="s">
        <v>197</v>
      </c>
      <c r="G93" t="s">
        <v>4013</v>
      </c>
      <c r="H93" t="s">
        <v>4013</v>
      </c>
      <c r="I93" t="s">
        <v>1191</v>
      </c>
      <c r="J93" t="s">
        <v>20</v>
      </c>
      <c r="K93" t="s">
        <v>4014</v>
      </c>
      <c r="L93">
        <v>0</v>
      </c>
      <c r="M93">
        <v>0</v>
      </c>
      <c r="N93" t="s">
        <v>2909</v>
      </c>
      <c r="O93" t="s">
        <v>23</v>
      </c>
    </row>
    <row r="94" spans="1:15" x14ac:dyDescent="0.25">
      <c r="A94">
        <v>27995</v>
      </c>
      <c r="B94" t="s">
        <v>14</v>
      </c>
      <c r="C94" t="s">
        <v>4270</v>
      </c>
      <c r="D94" t="str">
        <f>LEFT(E94,4)</f>
        <v>2016</v>
      </c>
      <c r="E94" t="s">
        <v>4271</v>
      </c>
      <c r="F94" t="s">
        <v>4272</v>
      </c>
      <c r="G94" t="s">
        <v>4273</v>
      </c>
      <c r="H94" t="s">
        <v>4274</v>
      </c>
      <c r="I94" t="s">
        <v>4275</v>
      </c>
      <c r="J94" t="s">
        <v>989</v>
      </c>
      <c r="K94" t="s">
        <v>4276</v>
      </c>
      <c r="L94">
        <v>0</v>
      </c>
      <c r="M94">
        <v>0</v>
      </c>
      <c r="N94" t="s">
        <v>2909</v>
      </c>
      <c r="O94" t="s">
        <v>23</v>
      </c>
    </row>
    <row r="95" spans="1:15" x14ac:dyDescent="0.25">
      <c r="A95">
        <v>27460</v>
      </c>
      <c r="B95" t="s">
        <v>40</v>
      </c>
      <c r="C95" t="s">
        <v>1953</v>
      </c>
      <c r="D95" t="str">
        <f>LEFT(E95,4)</f>
        <v>2016</v>
      </c>
      <c r="E95" t="s">
        <v>1954</v>
      </c>
      <c r="F95" t="s">
        <v>1955</v>
      </c>
      <c r="G95" t="s">
        <v>1956</v>
      </c>
      <c r="H95" t="s">
        <v>1957</v>
      </c>
      <c r="I95" t="s">
        <v>1958</v>
      </c>
      <c r="J95" t="s">
        <v>1959</v>
      </c>
      <c r="K95" t="s">
        <v>1960</v>
      </c>
      <c r="L95">
        <v>275</v>
      </c>
      <c r="M95" s="1" t="s">
        <v>1961</v>
      </c>
      <c r="N95" t="s">
        <v>22</v>
      </c>
      <c r="O95" t="s">
        <v>23</v>
      </c>
    </row>
    <row r="96" spans="1:15" x14ac:dyDescent="0.25">
      <c r="A96">
        <v>28503</v>
      </c>
      <c r="B96" t="s">
        <v>40</v>
      </c>
      <c r="C96" t="s">
        <v>3925</v>
      </c>
      <c r="D96" t="str">
        <f>LEFT(E96,4)</f>
        <v>2016</v>
      </c>
      <c r="E96" t="s">
        <v>3926</v>
      </c>
      <c r="F96" t="s">
        <v>197</v>
      </c>
      <c r="G96" t="s">
        <v>3927</v>
      </c>
      <c r="H96" t="s">
        <v>3928</v>
      </c>
      <c r="I96" t="s">
        <v>2628</v>
      </c>
      <c r="J96" t="s">
        <v>968</v>
      </c>
      <c r="K96" t="s">
        <v>3929</v>
      </c>
      <c r="L96">
        <v>0</v>
      </c>
      <c r="M96">
        <v>0</v>
      </c>
      <c r="N96" t="s">
        <v>2909</v>
      </c>
      <c r="O96" t="s">
        <v>23</v>
      </c>
    </row>
    <row r="97" spans="1:15" x14ac:dyDescent="0.25">
      <c r="A97">
        <v>27801</v>
      </c>
      <c r="B97" t="s">
        <v>14</v>
      </c>
      <c r="C97" t="s">
        <v>440</v>
      </c>
      <c r="D97" t="str">
        <f>LEFT(E97,4)</f>
        <v>2016</v>
      </c>
      <c r="E97" t="s">
        <v>441</v>
      </c>
      <c r="F97" t="s">
        <v>442</v>
      </c>
      <c r="G97" t="s">
        <v>281</v>
      </c>
      <c r="H97" t="s">
        <v>282</v>
      </c>
      <c r="I97" t="s">
        <v>28</v>
      </c>
      <c r="J97" t="s">
        <v>29</v>
      </c>
      <c r="K97" t="s">
        <v>443</v>
      </c>
      <c r="L97">
        <v>5700</v>
      </c>
      <c r="M97" s="1" t="s">
        <v>444</v>
      </c>
      <c r="N97" t="s">
        <v>22</v>
      </c>
      <c r="O97" t="s">
        <v>23</v>
      </c>
    </row>
    <row r="98" spans="1:15" x14ac:dyDescent="0.25">
      <c r="A98">
        <v>26016</v>
      </c>
      <c r="B98" t="s">
        <v>14</v>
      </c>
      <c r="C98" t="s">
        <v>380</v>
      </c>
      <c r="D98" t="str">
        <f>LEFT(E98,4)</f>
        <v>2016</v>
      </c>
      <c r="E98" t="s">
        <v>381</v>
      </c>
      <c r="F98" t="s">
        <v>382</v>
      </c>
      <c r="G98" t="s">
        <v>383</v>
      </c>
      <c r="H98" t="s">
        <v>384</v>
      </c>
      <c r="I98" t="s">
        <v>46</v>
      </c>
      <c r="J98" t="s">
        <v>20</v>
      </c>
      <c r="K98" t="s">
        <v>385</v>
      </c>
      <c r="L98">
        <v>7350</v>
      </c>
      <c r="M98" s="1" t="s">
        <v>386</v>
      </c>
      <c r="N98" t="s">
        <v>22</v>
      </c>
      <c r="O98" t="s">
        <v>23</v>
      </c>
    </row>
    <row r="99" spans="1:15" x14ac:dyDescent="0.25">
      <c r="A99">
        <v>28828</v>
      </c>
      <c r="B99" t="s">
        <v>40</v>
      </c>
      <c r="C99" t="s">
        <v>898</v>
      </c>
      <c r="D99" t="str">
        <f>LEFT(E99,4)</f>
        <v>2016</v>
      </c>
      <c r="E99" t="s">
        <v>899</v>
      </c>
      <c r="F99" t="s">
        <v>900</v>
      </c>
      <c r="G99" t="s">
        <v>901</v>
      </c>
      <c r="H99" t="s">
        <v>902</v>
      </c>
      <c r="I99" t="s">
        <v>903</v>
      </c>
      <c r="J99" t="s">
        <v>904</v>
      </c>
      <c r="K99" t="s">
        <v>905</v>
      </c>
      <c r="L99">
        <v>2091</v>
      </c>
      <c r="M99">
        <v>20.91</v>
      </c>
      <c r="N99" t="s">
        <v>22</v>
      </c>
      <c r="O99" t="s">
        <v>23</v>
      </c>
    </row>
    <row r="100" spans="1:15" x14ac:dyDescent="0.25">
      <c r="A100">
        <v>28355</v>
      </c>
      <c r="B100" t="s">
        <v>40</v>
      </c>
      <c r="C100" t="s">
        <v>211</v>
      </c>
      <c r="D100" t="str">
        <f>LEFT(E100,4)</f>
        <v>2016</v>
      </c>
      <c r="E100" t="s">
        <v>212</v>
      </c>
      <c r="F100" t="s">
        <v>213</v>
      </c>
      <c r="G100" t="s">
        <v>214</v>
      </c>
      <c r="H100" t="s">
        <v>215</v>
      </c>
      <c r="I100" t="s">
        <v>216</v>
      </c>
      <c r="J100" t="s">
        <v>217</v>
      </c>
      <c r="K100" t="s">
        <v>218</v>
      </c>
      <c r="L100">
        <v>11680</v>
      </c>
      <c r="M100" s="1" t="s">
        <v>219</v>
      </c>
      <c r="N100" t="s">
        <v>22</v>
      </c>
      <c r="O100" t="s">
        <v>23</v>
      </c>
    </row>
    <row r="101" spans="1:15" x14ac:dyDescent="0.25">
      <c r="A101">
        <v>29153</v>
      </c>
      <c r="B101" t="s">
        <v>14</v>
      </c>
      <c r="C101" t="s">
        <v>3186</v>
      </c>
      <c r="D101" t="str">
        <f>LEFT(E101,4)</f>
        <v>2016</v>
      </c>
      <c r="E101" t="s">
        <v>3187</v>
      </c>
      <c r="F101" t="s">
        <v>3188</v>
      </c>
      <c r="G101" t="s">
        <v>3189</v>
      </c>
      <c r="H101" t="s">
        <v>3190</v>
      </c>
      <c r="I101" t="s">
        <v>46</v>
      </c>
      <c r="J101" t="s">
        <v>20</v>
      </c>
      <c r="K101" t="s">
        <v>3191</v>
      </c>
      <c r="L101">
        <v>300</v>
      </c>
      <c r="M101" s="1" t="s">
        <v>3192</v>
      </c>
      <c r="N101" t="s">
        <v>2909</v>
      </c>
      <c r="O101" t="s">
        <v>23</v>
      </c>
    </row>
    <row r="102" spans="1:15" x14ac:dyDescent="0.25">
      <c r="A102">
        <v>29062</v>
      </c>
      <c r="B102" t="s">
        <v>40</v>
      </c>
      <c r="C102" t="s">
        <v>1744</v>
      </c>
      <c r="D102" t="str">
        <f>LEFT(E102,4)</f>
        <v>2016</v>
      </c>
      <c r="E102" t="s">
        <v>1745</v>
      </c>
      <c r="F102" t="s">
        <v>1746</v>
      </c>
      <c r="G102" t="s">
        <v>1747</v>
      </c>
      <c r="H102" t="s">
        <v>1748</v>
      </c>
      <c r="I102" t="s">
        <v>67</v>
      </c>
      <c r="J102" t="s">
        <v>68</v>
      </c>
      <c r="K102" t="s">
        <v>1749</v>
      </c>
      <c r="L102">
        <v>420</v>
      </c>
      <c r="M102" s="1" t="s">
        <v>1750</v>
      </c>
      <c r="N102" t="s">
        <v>22</v>
      </c>
      <c r="O102" t="s">
        <v>23</v>
      </c>
    </row>
    <row r="103" spans="1:15" x14ac:dyDescent="0.25">
      <c r="A103">
        <v>28779</v>
      </c>
      <c r="B103" t="s">
        <v>14</v>
      </c>
      <c r="C103" t="s">
        <v>4597</v>
      </c>
      <c r="D103" t="str">
        <f>LEFT(E103,4)</f>
        <v>2016</v>
      </c>
      <c r="E103" t="s">
        <v>4598</v>
      </c>
      <c r="F103" t="s">
        <v>817</v>
      </c>
      <c r="G103" t="s">
        <v>4599</v>
      </c>
      <c r="H103" t="s">
        <v>4600</v>
      </c>
      <c r="I103" t="s">
        <v>546</v>
      </c>
      <c r="J103" t="s">
        <v>91</v>
      </c>
      <c r="K103" t="s">
        <v>4601</v>
      </c>
      <c r="L103">
        <v>0</v>
      </c>
      <c r="M103">
        <v>0</v>
      </c>
      <c r="N103" t="s">
        <v>2909</v>
      </c>
      <c r="O103" t="s">
        <v>23</v>
      </c>
    </row>
    <row r="104" spans="1:15" x14ac:dyDescent="0.25">
      <c r="A104">
        <v>29189</v>
      </c>
      <c r="B104" t="s">
        <v>40</v>
      </c>
      <c r="C104" t="s">
        <v>685</v>
      </c>
      <c r="D104" t="str">
        <f>LEFT(E104,4)</f>
        <v>2016</v>
      </c>
      <c r="E104" t="s">
        <v>686</v>
      </c>
      <c r="F104" t="s">
        <v>687</v>
      </c>
      <c r="G104" t="s">
        <v>688</v>
      </c>
      <c r="H104" t="s">
        <v>688</v>
      </c>
      <c r="I104" t="s">
        <v>689</v>
      </c>
      <c r="J104" t="s">
        <v>20</v>
      </c>
      <c r="K104" t="s">
        <v>690</v>
      </c>
      <c r="L104">
        <v>3050</v>
      </c>
      <c r="M104">
        <v>3.8125</v>
      </c>
      <c r="N104" t="s">
        <v>22</v>
      </c>
      <c r="O104" t="s">
        <v>23</v>
      </c>
    </row>
    <row r="105" spans="1:15" x14ac:dyDescent="0.25">
      <c r="A105">
        <v>29755</v>
      </c>
      <c r="B105" t="s">
        <v>40</v>
      </c>
      <c r="C105" t="s">
        <v>2219</v>
      </c>
      <c r="D105" t="str">
        <f>LEFT(E105,4)</f>
        <v>2016</v>
      </c>
      <c r="E105" t="s">
        <v>2220</v>
      </c>
      <c r="F105" t="s">
        <v>2221</v>
      </c>
      <c r="G105" t="s">
        <v>2222</v>
      </c>
      <c r="H105" t="s">
        <v>2223</v>
      </c>
      <c r="I105" t="s">
        <v>377</v>
      </c>
      <c r="J105" t="s">
        <v>238</v>
      </c>
      <c r="K105" t="s">
        <v>2224</v>
      </c>
      <c r="L105">
        <v>147</v>
      </c>
      <c r="M105">
        <v>3.6749999999999998</v>
      </c>
      <c r="N105" t="s">
        <v>22</v>
      </c>
      <c r="O105" t="s">
        <v>23</v>
      </c>
    </row>
    <row r="106" spans="1:15" x14ac:dyDescent="0.25">
      <c r="A106">
        <v>29858</v>
      </c>
      <c r="B106" t="s">
        <v>40</v>
      </c>
      <c r="C106" t="s">
        <v>962</v>
      </c>
      <c r="D106" t="str">
        <f>LEFT(E106,4)</f>
        <v>2016</v>
      </c>
      <c r="E106" t="s">
        <v>963</v>
      </c>
      <c r="F106" t="s">
        <v>964</v>
      </c>
      <c r="G106" t="s">
        <v>965</v>
      </c>
      <c r="H106" t="s">
        <v>966</v>
      </c>
      <c r="I106" t="s">
        <v>967</v>
      </c>
      <c r="J106" t="s">
        <v>968</v>
      </c>
      <c r="K106" t="s">
        <v>969</v>
      </c>
      <c r="L106">
        <v>1770</v>
      </c>
      <c r="M106">
        <v>14.16</v>
      </c>
      <c r="N106" t="s">
        <v>22</v>
      </c>
      <c r="O106" t="s">
        <v>23</v>
      </c>
    </row>
    <row r="107" spans="1:15" x14ac:dyDescent="0.25">
      <c r="A107">
        <v>26535</v>
      </c>
      <c r="B107" t="s">
        <v>40</v>
      </c>
      <c r="C107" t="s">
        <v>3786</v>
      </c>
      <c r="D107" t="str">
        <f>LEFT(E107,4)</f>
        <v>2016</v>
      </c>
      <c r="E107" t="s">
        <v>3787</v>
      </c>
      <c r="F107" t="s">
        <v>197</v>
      </c>
      <c r="G107" t="s">
        <v>3788</v>
      </c>
      <c r="H107" t="s">
        <v>3789</v>
      </c>
      <c r="I107" t="s">
        <v>46</v>
      </c>
      <c r="J107" t="s">
        <v>20</v>
      </c>
      <c r="K107" t="s">
        <v>3790</v>
      </c>
      <c r="L107">
        <v>0</v>
      </c>
      <c r="M107">
        <v>0</v>
      </c>
      <c r="N107" t="s">
        <v>2909</v>
      </c>
      <c r="O107" t="s">
        <v>23</v>
      </c>
    </row>
    <row r="108" spans="1:15" x14ac:dyDescent="0.25">
      <c r="A108">
        <v>30200</v>
      </c>
      <c r="B108" t="s">
        <v>14</v>
      </c>
      <c r="C108" t="s">
        <v>4253</v>
      </c>
      <c r="D108" t="str">
        <f>LEFT(E108,4)</f>
        <v>2016</v>
      </c>
      <c r="E108" t="s">
        <v>4254</v>
      </c>
      <c r="F108" t="s">
        <v>4255</v>
      </c>
      <c r="G108" t="s">
        <v>4256</v>
      </c>
      <c r="H108" t="s">
        <v>4257</v>
      </c>
      <c r="I108" t="s">
        <v>988</v>
      </c>
      <c r="J108" t="s">
        <v>989</v>
      </c>
      <c r="K108" t="s">
        <v>4258</v>
      </c>
      <c r="L108">
        <v>0</v>
      </c>
      <c r="M108">
        <v>0</v>
      </c>
      <c r="N108" t="s">
        <v>2909</v>
      </c>
      <c r="O108" t="s">
        <v>23</v>
      </c>
    </row>
    <row r="109" spans="1:15" x14ac:dyDescent="0.25">
      <c r="A109">
        <v>30203</v>
      </c>
      <c r="B109" t="s">
        <v>14</v>
      </c>
      <c r="C109" t="s">
        <v>4259</v>
      </c>
      <c r="D109" t="str">
        <f>LEFT(E109,4)</f>
        <v>2016</v>
      </c>
      <c r="E109" t="s">
        <v>4260</v>
      </c>
      <c r="F109" t="s">
        <v>213</v>
      </c>
      <c r="G109" t="s">
        <v>4261</v>
      </c>
      <c r="H109" t="s">
        <v>4262</v>
      </c>
      <c r="I109" t="s">
        <v>4263</v>
      </c>
      <c r="J109" t="s">
        <v>358</v>
      </c>
      <c r="K109" t="s">
        <v>4264</v>
      </c>
      <c r="L109">
        <v>0</v>
      </c>
      <c r="M109">
        <v>0</v>
      </c>
      <c r="N109" t="s">
        <v>2909</v>
      </c>
      <c r="O109" t="s">
        <v>23</v>
      </c>
    </row>
    <row r="110" spans="1:15" x14ac:dyDescent="0.25">
      <c r="A110">
        <v>30440</v>
      </c>
      <c r="B110" t="s">
        <v>40</v>
      </c>
      <c r="C110" t="s">
        <v>4317</v>
      </c>
      <c r="D110" t="str">
        <f>LEFT(E110,4)</f>
        <v>2016</v>
      </c>
      <c r="E110" t="s">
        <v>4318</v>
      </c>
      <c r="F110" t="s">
        <v>4319</v>
      </c>
      <c r="G110" t="s">
        <v>4320</v>
      </c>
      <c r="H110" t="s">
        <v>4321</v>
      </c>
      <c r="I110" t="s">
        <v>46</v>
      </c>
      <c r="J110" t="s">
        <v>20</v>
      </c>
      <c r="K110" t="s">
        <v>4322</v>
      </c>
      <c r="L110">
        <v>0</v>
      </c>
      <c r="M110">
        <v>0</v>
      </c>
      <c r="N110" t="s">
        <v>2909</v>
      </c>
      <c r="O110" t="s">
        <v>23</v>
      </c>
    </row>
    <row r="111" spans="1:15" x14ac:dyDescent="0.25">
      <c r="A111">
        <v>26214</v>
      </c>
      <c r="B111" t="s">
        <v>14</v>
      </c>
      <c r="C111" t="s">
        <v>3090</v>
      </c>
      <c r="D111" t="str">
        <f>LEFT(E111,4)</f>
        <v>2016</v>
      </c>
      <c r="E111" t="s">
        <v>3091</v>
      </c>
      <c r="F111" t="s">
        <v>3092</v>
      </c>
      <c r="G111" t="s">
        <v>3093</v>
      </c>
      <c r="H111" t="s">
        <v>3094</v>
      </c>
      <c r="I111" t="s">
        <v>1305</v>
      </c>
      <c r="J111" t="s">
        <v>29</v>
      </c>
      <c r="K111" t="s">
        <v>3095</v>
      </c>
      <c r="L111">
        <v>750</v>
      </c>
      <c r="M111" s="1" t="s">
        <v>3096</v>
      </c>
      <c r="N111" t="s">
        <v>2909</v>
      </c>
      <c r="O111" t="s">
        <v>23</v>
      </c>
    </row>
    <row r="112" spans="1:15" x14ac:dyDescent="0.25">
      <c r="A112">
        <v>31109</v>
      </c>
      <c r="B112" t="s">
        <v>14</v>
      </c>
      <c r="C112" t="s">
        <v>32</v>
      </c>
      <c r="D112" t="str">
        <f>LEFT(E112,4)</f>
        <v>2016</v>
      </c>
      <c r="E112" t="s">
        <v>33</v>
      </c>
      <c r="F112" t="s">
        <v>34</v>
      </c>
      <c r="G112" t="s">
        <v>35</v>
      </c>
      <c r="H112" t="s">
        <v>36</v>
      </c>
      <c r="I112" t="s">
        <v>37</v>
      </c>
      <c r="J112" t="s">
        <v>38</v>
      </c>
      <c r="K112" t="s">
        <v>39</v>
      </c>
      <c r="L112">
        <v>48555</v>
      </c>
      <c r="M112">
        <v>107.9</v>
      </c>
      <c r="N112" t="s">
        <v>22</v>
      </c>
      <c r="O112" t="s">
        <v>23</v>
      </c>
    </row>
    <row r="113" spans="1:15" x14ac:dyDescent="0.25">
      <c r="A113">
        <v>30967</v>
      </c>
      <c r="B113" t="s">
        <v>40</v>
      </c>
      <c r="C113" t="s">
        <v>815</v>
      </c>
      <c r="D113" t="str">
        <f>LEFT(E113,4)</f>
        <v>2016</v>
      </c>
      <c r="E113" t="s">
        <v>816</v>
      </c>
      <c r="F113" t="s">
        <v>817</v>
      </c>
      <c r="G113" t="s">
        <v>818</v>
      </c>
      <c r="H113" t="s">
        <v>819</v>
      </c>
      <c r="I113" t="s">
        <v>820</v>
      </c>
      <c r="J113" t="s">
        <v>20</v>
      </c>
      <c r="K113" t="s">
        <v>821</v>
      </c>
      <c r="L113">
        <v>2405</v>
      </c>
      <c r="M113" s="1" t="s">
        <v>822</v>
      </c>
      <c r="N113" t="s">
        <v>22</v>
      </c>
      <c r="O113" t="s">
        <v>23</v>
      </c>
    </row>
    <row r="114" spans="1:15" x14ac:dyDescent="0.25">
      <c r="A114">
        <v>31333</v>
      </c>
      <c r="B114" t="s">
        <v>14</v>
      </c>
      <c r="C114" t="s">
        <v>4339</v>
      </c>
      <c r="D114" t="str">
        <f>LEFT(E114,4)</f>
        <v>2016</v>
      </c>
      <c r="E114" t="s">
        <v>4340</v>
      </c>
      <c r="F114" t="s">
        <v>188</v>
      </c>
      <c r="G114" t="s">
        <v>4341</v>
      </c>
      <c r="H114" t="s">
        <v>4342</v>
      </c>
      <c r="I114" t="s">
        <v>575</v>
      </c>
      <c r="J114" t="s">
        <v>20</v>
      </c>
      <c r="K114" t="s">
        <v>4343</v>
      </c>
      <c r="L114">
        <v>0</v>
      </c>
      <c r="M114">
        <v>0</v>
      </c>
      <c r="N114" t="s">
        <v>2909</v>
      </c>
      <c r="O114" t="s">
        <v>23</v>
      </c>
    </row>
    <row r="115" spans="1:15" x14ac:dyDescent="0.25">
      <c r="A115">
        <v>29456</v>
      </c>
      <c r="B115" t="s">
        <v>40</v>
      </c>
      <c r="C115" t="s">
        <v>186</v>
      </c>
      <c r="D115" t="str">
        <f>LEFT(E115,4)</f>
        <v>2016</v>
      </c>
      <c r="E115" t="s">
        <v>187</v>
      </c>
      <c r="F115" t="s">
        <v>188</v>
      </c>
      <c r="G115" t="s">
        <v>189</v>
      </c>
      <c r="H115" t="s">
        <v>190</v>
      </c>
      <c r="I115" t="s">
        <v>46</v>
      </c>
      <c r="J115" t="s">
        <v>20</v>
      </c>
      <c r="K115" t="s">
        <v>191</v>
      </c>
      <c r="L115">
        <v>12590</v>
      </c>
      <c r="M115" s="1" t="s">
        <v>192</v>
      </c>
      <c r="N115" t="s">
        <v>22</v>
      </c>
      <c r="O115" t="s">
        <v>23</v>
      </c>
    </row>
    <row r="116" spans="1:15" x14ac:dyDescent="0.25">
      <c r="A116">
        <v>31571</v>
      </c>
      <c r="B116" t="s">
        <v>40</v>
      </c>
      <c r="C116" t="s">
        <v>3615</v>
      </c>
      <c r="D116" t="str">
        <f>LEFT(E116,4)</f>
        <v>2016</v>
      </c>
      <c r="E116" t="s">
        <v>3616</v>
      </c>
      <c r="F116" t="s">
        <v>197</v>
      </c>
      <c r="G116" t="s">
        <v>3617</v>
      </c>
      <c r="H116" t="s">
        <v>3618</v>
      </c>
      <c r="I116" t="s">
        <v>377</v>
      </c>
      <c r="J116" t="s">
        <v>238</v>
      </c>
      <c r="K116" t="s">
        <v>3619</v>
      </c>
      <c r="L116">
        <v>0</v>
      </c>
      <c r="M116">
        <v>0</v>
      </c>
      <c r="N116" t="s">
        <v>2909</v>
      </c>
      <c r="O116" t="s">
        <v>23</v>
      </c>
    </row>
    <row r="117" spans="1:15" x14ac:dyDescent="0.25">
      <c r="A117">
        <v>31584</v>
      </c>
      <c r="B117" t="s">
        <v>14</v>
      </c>
      <c r="C117" t="s">
        <v>5566</v>
      </c>
      <c r="D117" t="str">
        <f>LEFT(E117,4)</f>
        <v>2016</v>
      </c>
      <c r="E117" t="s">
        <v>5567</v>
      </c>
      <c r="F117" t="s">
        <v>5568</v>
      </c>
      <c r="G117" t="s">
        <v>5569</v>
      </c>
      <c r="H117" t="s">
        <v>5570</v>
      </c>
      <c r="I117" t="s">
        <v>90</v>
      </c>
      <c r="J117" t="s">
        <v>91</v>
      </c>
      <c r="K117" t="s">
        <v>5571</v>
      </c>
      <c r="L117">
        <v>0</v>
      </c>
      <c r="M117">
        <v>0</v>
      </c>
      <c r="N117" t="s">
        <v>2909</v>
      </c>
      <c r="O117" t="s">
        <v>23</v>
      </c>
    </row>
    <row r="118" spans="1:15" x14ac:dyDescent="0.25">
      <c r="A118">
        <v>26915</v>
      </c>
      <c r="B118" t="s">
        <v>40</v>
      </c>
      <c r="C118" t="s">
        <v>4216</v>
      </c>
      <c r="D118" t="str">
        <f>LEFT(E118,4)</f>
        <v>2016</v>
      </c>
      <c r="E118" t="s">
        <v>4217</v>
      </c>
      <c r="F118" t="s">
        <v>4218</v>
      </c>
      <c r="G118" t="s">
        <v>4219</v>
      </c>
      <c r="H118" t="s">
        <v>4220</v>
      </c>
      <c r="I118" t="s">
        <v>4221</v>
      </c>
      <c r="J118" t="s">
        <v>20</v>
      </c>
      <c r="K118" t="s">
        <v>4222</v>
      </c>
      <c r="L118">
        <v>0</v>
      </c>
      <c r="M118">
        <v>0</v>
      </c>
      <c r="N118" t="s">
        <v>2909</v>
      </c>
      <c r="O118" t="s">
        <v>23</v>
      </c>
    </row>
    <row r="119" spans="1:15" x14ac:dyDescent="0.25">
      <c r="A119">
        <v>31655</v>
      </c>
      <c r="B119" t="s">
        <v>40</v>
      </c>
      <c r="C119" t="s">
        <v>2555</v>
      </c>
      <c r="D119" t="str">
        <f>LEFT(E119,4)</f>
        <v>2016</v>
      </c>
      <c r="E119" t="s">
        <v>2556</v>
      </c>
      <c r="F119" t="s">
        <v>817</v>
      </c>
      <c r="G119" t="s">
        <v>2557</v>
      </c>
      <c r="H119" t="s">
        <v>2558</v>
      </c>
      <c r="I119" t="s">
        <v>28</v>
      </c>
      <c r="J119" t="s">
        <v>29</v>
      </c>
      <c r="K119" t="s">
        <v>2559</v>
      </c>
      <c r="L119">
        <v>50</v>
      </c>
      <c r="M119" s="1" t="s">
        <v>2560</v>
      </c>
      <c r="N119" t="s">
        <v>22</v>
      </c>
      <c r="O119" t="s">
        <v>23</v>
      </c>
    </row>
    <row r="120" spans="1:15" x14ac:dyDescent="0.25">
      <c r="A120">
        <v>31655</v>
      </c>
      <c r="B120" t="s">
        <v>40</v>
      </c>
      <c r="C120" t="s">
        <v>2555</v>
      </c>
      <c r="D120" t="str">
        <f>LEFT(E120,4)</f>
        <v>2016</v>
      </c>
      <c r="E120" t="s">
        <v>2556</v>
      </c>
      <c r="F120" t="s">
        <v>817</v>
      </c>
      <c r="G120" t="s">
        <v>2557</v>
      </c>
      <c r="H120" t="s">
        <v>2558</v>
      </c>
      <c r="I120" t="s">
        <v>28</v>
      </c>
      <c r="J120" t="s">
        <v>29</v>
      </c>
      <c r="K120" t="s">
        <v>2559</v>
      </c>
      <c r="L120">
        <v>50</v>
      </c>
      <c r="M120" s="1" t="s">
        <v>2560</v>
      </c>
      <c r="N120" t="s">
        <v>22</v>
      </c>
      <c r="O120" t="s">
        <v>23</v>
      </c>
    </row>
    <row r="121" spans="1:15" x14ac:dyDescent="0.25">
      <c r="A121">
        <v>31496</v>
      </c>
      <c r="B121" t="s">
        <v>40</v>
      </c>
      <c r="C121" t="s">
        <v>5224</v>
      </c>
      <c r="D121" t="str">
        <f>LEFT(E121,4)</f>
        <v>2016</v>
      </c>
      <c r="E121" t="s">
        <v>5225</v>
      </c>
      <c r="F121" t="s">
        <v>197</v>
      </c>
      <c r="G121" t="s">
        <v>5226</v>
      </c>
      <c r="H121" t="s">
        <v>5227</v>
      </c>
      <c r="I121" t="s">
        <v>46</v>
      </c>
      <c r="J121" t="s">
        <v>20</v>
      </c>
      <c r="K121" t="s">
        <v>5228</v>
      </c>
      <c r="L121">
        <v>0</v>
      </c>
      <c r="M121">
        <v>0</v>
      </c>
      <c r="N121" t="s">
        <v>2909</v>
      </c>
      <c r="O121" t="s">
        <v>23</v>
      </c>
    </row>
    <row r="122" spans="1:15" x14ac:dyDescent="0.25">
      <c r="A122">
        <v>31978</v>
      </c>
      <c r="B122" t="s">
        <v>40</v>
      </c>
      <c r="C122" t="s">
        <v>2676</v>
      </c>
      <c r="D122" t="str">
        <f>LEFT(E122,4)</f>
        <v>2016</v>
      </c>
      <c r="E122" t="s">
        <v>2677</v>
      </c>
      <c r="F122" t="s">
        <v>2678</v>
      </c>
      <c r="G122" t="s">
        <v>2679</v>
      </c>
      <c r="H122" t="s">
        <v>2680</v>
      </c>
      <c r="I122" t="s">
        <v>46</v>
      </c>
      <c r="J122" t="s">
        <v>20</v>
      </c>
      <c r="K122" t="s">
        <v>2681</v>
      </c>
      <c r="L122">
        <v>25</v>
      </c>
      <c r="M122" s="1" t="s">
        <v>2682</v>
      </c>
      <c r="N122" t="s">
        <v>22</v>
      </c>
      <c r="O122" t="s">
        <v>23</v>
      </c>
    </row>
    <row r="123" spans="1:15" x14ac:dyDescent="0.25">
      <c r="A123">
        <v>32614</v>
      </c>
      <c r="B123" t="s">
        <v>14</v>
      </c>
      <c r="C123" t="s">
        <v>405</v>
      </c>
      <c r="D123" t="str">
        <f>LEFT(E123,4)</f>
        <v>2016</v>
      </c>
      <c r="E123" t="s">
        <v>406</v>
      </c>
      <c r="F123" t="s">
        <v>407</v>
      </c>
      <c r="G123" t="s">
        <v>281</v>
      </c>
      <c r="H123" t="s">
        <v>282</v>
      </c>
      <c r="I123" t="s">
        <v>28</v>
      </c>
      <c r="J123" t="s">
        <v>29</v>
      </c>
      <c r="K123" t="s">
        <v>408</v>
      </c>
      <c r="L123">
        <v>6540</v>
      </c>
      <c r="M123" s="1" t="s">
        <v>409</v>
      </c>
      <c r="N123" t="s">
        <v>22</v>
      </c>
      <c r="O123" t="s">
        <v>23</v>
      </c>
    </row>
    <row r="124" spans="1:15" x14ac:dyDescent="0.25">
      <c r="A124">
        <v>32456</v>
      </c>
      <c r="B124" t="s">
        <v>40</v>
      </c>
      <c r="C124" t="s">
        <v>2641</v>
      </c>
      <c r="D124" t="str">
        <f>LEFT(E124,4)</f>
        <v>2016</v>
      </c>
      <c r="E124" t="s">
        <v>2642</v>
      </c>
      <c r="F124" t="s">
        <v>2308</v>
      </c>
      <c r="G124" t="s">
        <v>2643</v>
      </c>
      <c r="H124" t="s">
        <v>2644</v>
      </c>
      <c r="I124" t="s">
        <v>46</v>
      </c>
      <c r="J124" t="s">
        <v>20</v>
      </c>
      <c r="K124" t="s">
        <v>2645</v>
      </c>
      <c r="L124">
        <v>30</v>
      </c>
      <c r="M124">
        <v>0.3</v>
      </c>
      <c r="N124" t="s">
        <v>22</v>
      </c>
      <c r="O124" t="s">
        <v>23</v>
      </c>
    </row>
    <row r="125" spans="1:15" x14ac:dyDescent="0.25">
      <c r="A125">
        <v>32029</v>
      </c>
      <c r="B125" t="s">
        <v>40</v>
      </c>
      <c r="C125" t="s">
        <v>3957</v>
      </c>
      <c r="D125" t="str">
        <f>LEFT(E125,4)</f>
        <v>2016</v>
      </c>
      <c r="E125" t="s">
        <v>3958</v>
      </c>
      <c r="F125" t="s">
        <v>197</v>
      </c>
      <c r="G125" t="s">
        <v>3959</v>
      </c>
      <c r="H125" t="s">
        <v>3959</v>
      </c>
      <c r="I125" t="s">
        <v>3960</v>
      </c>
      <c r="J125" t="s">
        <v>38</v>
      </c>
      <c r="K125" t="s">
        <v>3961</v>
      </c>
      <c r="L125">
        <v>0</v>
      </c>
      <c r="M125">
        <v>0</v>
      </c>
      <c r="N125" t="s">
        <v>2909</v>
      </c>
      <c r="O125" t="s">
        <v>23</v>
      </c>
    </row>
    <row r="126" spans="1:15" x14ac:dyDescent="0.25">
      <c r="A126">
        <v>32815</v>
      </c>
      <c r="B126" t="s">
        <v>40</v>
      </c>
      <c r="C126" t="s">
        <v>1681</v>
      </c>
      <c r="D126" t="str">
        <f>LEFT(E126,4)</f>
        <v>2016</v>
      </c>
      <c r="E126" t="s">
        <v>1682</v>
      </c>
      <c r="F126" t="s">
        <v>473</v>
      </c>
      <c r="G126" t="s">
        <v>1683</v>
      </c>
      <c r="H126" t="s">
        <v>1684</v>
      </c>
      <c r="I126" t="s">
        <v>1685</v>
      </c>
      <c r="J126" t="s">
        <v>68</v>
      </c>
      <c r="K126" t="s">
        <v>1686</v>
      </c>
      <c r="L126">
        <v>470</v>
      </c>
      <c r="M126" s="1" t="s">
        <v>1687</v>
      </c>
      <c r="N126" t="s">
        <v>22</v>
      </c>
      <c r="O126" t="s">
        <v>23</v>
      </c>
    </row>
    <row r="127" spans="1:15" x14ac:dyDescent="0.25">
      <c r="A127">
        <v>33036</v>
      </c>
      <c r="B127" t="s">
        <v>40</v>
      </c>
      <c r="C127" t="s">
        <v>4713</v>
      </c>
      <c r="D127" t="str">
        <f>LEFT(E127,4)</f>
        <v>2016</v>
      </c>
      <c r="E127" t="s">
        <v>4714</v>
      </c>
      <c r="F127" t="s">
        <v>4715</v>
      </c>
      <c r="G127" t="s">
        <v>4716</v>
      </c>
      <c r="H127" t="s">
        <v>4717</v>
      </c>
      <c r="I127" t="s">
        <v>4372</v>
      </c>
      <c r="J127" t="s">
        <v>20</v>
      </c>
      <c r="K127" t="s">
        <v>4718</v>
      </c>
      <c r="L127">
        <v>0</v>
      </c>
      <c r="M127">
        <v>0</v>
      </c>
      <c r="N127" t="s">
        <v>2909</v>
      </c>
      <c r="O127" t="s">
        <v>23</v>
      </c>
    </row>
    <row r="128" spans="1:15" x14ac:dyDescent="0.25">
      <c r="A128">
        <v>33521</v>
      </c>
      <c r="B128" t="s">
        <v>40</v>
      </c>
      <c r="C128" t="s">
        <v>2486</v>
      </c>
      <c r="D128" t="str">
        <f>LEFT(E128,4)</f>
        <v>2016</v>
      </c>
      <c r="E128" t="s">
        <v>2487</v>
      </c>
      <c r="F128" t="s">
        <v>2488</v>
      </c>
      <c r="G128" t="s">
        <v>2489</v>
      </c>
      <c r="H128" t="s">
        <v>2490</v>
      </c>
      <c r="I128" t="s">
        <v>28</v>
      </c>
      <c r="J128" t="s">
        <v>29</v>
      </c>
      <c r="K128" t="s">
        <v>2491</v>
      </c>
      <c r="L128">
        <v>60</v>
      </c>
      <c r="M128">
        <v>5</v>
      </c>
      <c r="N128" t="s">
        <v>22</v>
      </c>
      <c r="O128" t="s">
        <v>23</v>
      </c>
    </row>
    <row r="129" spans="1:15" x14ac:dyDescent="0.25">
      <c r="A129">
        <v>33620</v>
      </c>
      <c r="B129" t="s">
        <v>40</v>
      </c>
      <c r="C129" t="s">
        <v>2670</v>
      </c>
      <c r="D129" t="str">
        <f>LEFT(E129,4)</f>
        <v>2016</v>
      </c>
      <c r="E129" t="s">
        <v>2671</v>
      </c>
      <c r="F129" t="s">
        <v>197</v>
      </c>
      <c r="G129" t="s">
        <v>2672</v>
      </c>
      <c r="H129" t="s">
        <v>2673</v>
      </c>
      <c r="I129" t="s">
        <v>2674</v>
      </c>
      <c r="J129" t="s">
        <v>989</v>
      </c>
      <c r="K129" t="s">
        <v>2675</v>
      </c>
      <c r="L129">
        <v>25</v>
      </c>
      <c r="M129">
        <v>0.05</v>
      </c>
      <c r="N129" t="s">
        <v>22</v>
      </c>
      <c r="O129" t="s">
        <v>23</v>
      </c>
    </row>
    <row r="130" spans="1:15" x14ac:dyDescent="0.25">
      <c r="A130">
        <v>31352</v>
      </c>
      <c r="B130" t="s">
        <v>40</v>
      </c>
      <c r="C130" t="s">
        <v>4277</v>
      </c>
      <c r="D130" t="str">
        <f>LEFT(E130,4)</f>
        <v>2016</v>
      </c>
      <c r="E130" t="s">
        <v>4278</v>
      </c>
      <c r="F130" t="s">
        <v>2469</v>
      </c>
      <c r="G130" t="s">
        <v>4279</v>
      </c>
      <c r="H130" t="s">
        <v>4280</v>
      </c>
      <c r="I130" t="s">
        <v>4281</v>
      </c>
      <c r="J130" t="s">
        <v>2367</v>
      </c>
      <c r="K130" t="s">
        <v>4282</v>
      </c>
      <c r="L130">
        <v>0</v>
      </c>
      <c r="M130">
        <v>0</v>
      </c>
      <c r="N130" t="s">
        <v>2909</v>
      </c>
      <c r="O130" t="s">
        <v>23</v>
      </c>
    </row>
    <row r="131" spans="1:15" x14ac:dyDescent="0.25">
      <c r="A131">
        <v>33825</v>
      </c>
      <c r="B131" t="s">
        <v>40</v>
      </c>
      <c r="C131" t="s">
        <v>2395</v>
      </c>
      <c r="D131" t="str">
        <f>LEFT(E131,4)</f>
        <v>2016</v>
      </c>
      <c r="E131" t="s">
        <v>2396</v>
      </c>
      <c r="F131" t="s">
        <v>2397</v>
      </c>
      <c r="G131" t="s">
        <v>2398</v>
      </c>
      <c r="H131" t="s">
        <v>2399</v>
      </c>
      <c r="I131" t="s">
        <v>125</v>
      </c>
      <c r="J131" t="s">
        <v>126</v>
      </c>
      <c r="K131" t="s">
        <v>2400</v>
      </c>
      <c r="L131">
        <v>85</v>
      </c>
      <c r="M131" s="1" t="s">
        <v>2401</v>
      </c>
      <c r="N131" t="s">
        <v>22</v>
      </c>
      <c r="O131" t="s">
        <v>23</v>
      </c>
    </row>
    <row r="132" spans="1:15" x14ac:dyDescent="0.25">
      <c r="A132">
        <v>34056</v>
      </c>
      <c r="B132" t="s">
        <v>40</v>
      </c>
      <c r="C132" t="s">
        <v>3781</v>
      </c>
      <c r="D132" t="str">
        <f>LEFT(E132,4)</f>
        <v>2016</v>
      </c>
      <c r="E132" t="s">
        <v>3782</v>
      </c>
      <c r="F132" t="s">
        <v>197</v>
      </c>
      <c r="G132" t="s">
        <v>3783</v>
      </c>
      <c r="H132" t="s">
        <v>3784</v>
      </c>
      <c r="I132" t="s">
        <v>46</v>
      </c>
      <c r="J132" t="s">
        <v>20</v>
      </c>
      <c r="K132" t="s">
        <v>3785</v>
      </c>
      <c r="L132">
        <v>0</v>
      </c>
      <c r="M132">
        <v>0</v>
      </c>
      <c r="N132" t="s">
        <v>2909</v>
      </c>
      <c r="O132" t="s">
        <v>23</v>
      </c>
    </row>
    <row r="133" spans="1:15" x14ac:dyDescent="0.25">
      <c r="A133">
        <v>33768</v>
      </c>
      <c r="B133" t="s">
        <v>40</v>
      </c>
      <c r="C133" t="s">
        <v>2542</v>
      </c>
      <c r="D133" t="str">
        <f>LEFT(E133,4)</f>
        <v>2016</v>
      </c>
      <c r="E133" t="s">
        <v>2543</v>
      </c>
      <c r="F133" t="s">
        <v>2544</v>
      </c>
      <c r="G133" t="s">
        <v>2545</v>
      </c>
      <c r="H133" t="s">
        <v>2546</v>
      </c>
      <c r="I133" t="s">
        <v>679</v>
      </c>
      <c r="J133" t="s">
        <v>20</v>
      </c>
      <c r="K133" t="s">
        <v>2547</v>
      </c>
      <c r="L133">
        <v>50</v>
      </c>
      <c r="M133" s="1" t="s">
        <v>2098</v>
      </c>
      <c r="N133" t="s">
        <v>22</v>
      </c>
      <c r="O133" t="s">
        <v>23</v>
      </c>
    </row>
    <row r="134" spans="1:15" x14ac:dyDescent="0.25">
      <c r="A134">
        <v>33688</v>
      </c>
      <c r="B134" t="s">
        <v>14</v>
      </c>
      <c r="C134" t="s">
        <v>15</v>
      </c>
      <c r="D134" t="str">
        <f>LEFT(E134,4)</f>
        <v>2016</v>
      </c>
      <c r="E134" t="s">
        <v>16</v>
      </c>
      <c r="F134" t="s">
        <v>17</v>
      </c>
      <c r="G134" t="s">
        <v>18</v>
      </c>
      <c r="H134" t="s">
        <v>15</v>
      </c>
      <c r="I134" t="s">
        <v>19</v>
      </c>
      <c r="J134" t="s">
        <v>20</v>
      </c>
      <c r="K134" t="s">
        <v>21</v>
      </c>
      <c r="L134">
        <v>67269.3</v>
      </c>
      <c r="M134">
        <v>112.1155</v>
      </c>
      <c r="N134" t="s">
        <v>22</v>
      </c>
      <c r="O134" t="s">
        <v>23</v>
      </c>
    </row>
    <row r="135" spans="1:15" x14ac:dyDescent="0.25">
      <c r="A135">
        <v>34360</v>
      </c>
      <c r="B135" t="s">
        <v>40</v>
      </c>
      <c r="C135" t="s">
        <v>635</v>
      </c>
      <c r="D135" t="str">
        <f>LEFT(E135,4)</f>
        <v>2016</v>
      </c>
      <c r="E135" t="s">
        <v>636</v>
      </c>
      <c r="F135" t="s">
        <v>637</v>
      </c>
      <c r="G135" t="s">
        <v>638</v>
      </c>
      <c r="H135" t="s">
        <v>638</v>
      </c>
      <c r="I135" t="s">
        <v>28</v>
      </c>
      <c r="J135" t="s">
        <v>29</v>
      </c>
      <c r="K135" t="s">
        <v>639</v>
      </c>
      <c r="L135">
        <v>3615</v>
      </c>
      <c r="M135" s="1" t="s">
        <v>640</v>
      </c>
      <c r="N135" t="s">
        <v>22</v>
      </c>
      <c r="O135" t="s">
        <v>23</v>
      </c>
    </row>
    <row r="136" spans="1:15" x14ac:dyDescent="0.25">
      <c r="A136">
        <v>34543</v>
      </c>
      <c r="B136" t="s">
        <v>14</v>
      </c>
      <c r="C136" t="s">
        <v>4914</v>
      </c>
      <c r="D136" t="str">
        <f>LEFT(E136,4)</f>
        <v>2016</v>
      </c>
      <c r="E136" t="s">
        <v>4915</v>
      </c>
      <c r="F136" t="s">
        <v>4704</v>
      </c>
      <c r="G136" t="s">
        <v>4916</v>
      </c>
      <c r="H136" t="s">
        <v>4917</v>
      </c>
      <c r="I136" t="s">
        <v>46</v>
      </c>
      <c r="J136" t="s">
        <v>20</v>
      </c>
      <c r="K136" t="s">
        <v>4918</v>
      </c>
      <c r="L136">
        <v>0</v>
      </c>
      <c r="M136">
        <v>0</v>
      </c>
      <c r="N136" t="s">
        <v>2909</v>
      </c>
      <c r="O136" t="s">
        <v>23</v>
      </c>
    </row>
    <row r="137" spans="1:15" x14ac:dyDescent="0.25">
      <c r="A137">
        <v>34654</v>
      </c>
      <c r="B137" t="s">
        <v>40</v>
      </c>
      <c r="C137" t="s">
        <v>4460</v>
      </c>
      <c r="D137" t="str">
        <f>LEFT(E137,4)</f>
        <v>2016</v>
      </c>
      <c r="E137" t="s">
        <v>4461</v>
      </c>
      <c r="F137" t="s">
        <v>2397</v>
      </c>
      <c r="G137" t="s">
        <v>4462</v>
      </c>
      <c r="H137" t="s">
        <v>4463</v>
      </c>
      <c r="I137" t="s">
        <v>125</v>
      </c>
      <c r="J137" t="s">
        <v>126</v>
      </c>
      <c r="K137" t="s">
        <v>4464</v>
      </c>
      <c r="L137">
        <v>0</v>
      </c>
      <c r="M137">
        <v>0</v>
      </c>
      <c r="N137" t="s">
        <v>2909</v>
      </c>
      <c r="O137" t="s">
        <v>23</v>
      </c>
    </row>
    <row r="138" spans="1:15" x14ac:dyDescent="0.25">
      <c r="A138">
        <v>34740</v>
      </c>
      <c r="B138" t="s">
        <v>40</v>
      </c>
      <c r="C138" t="s">
        <v>1388</v>
      </c>
      <c r="D138" t="str">
        <f>LEFT(E138,4)</f>
        <v>2016</v>
      </c>
      <c r="E138" t="s">
        <v>1389</v>
      </c>
      <c r="F138" t="s">
        <v>1390</v>
      </c>
      <c r="G138" t="s">
        <v>1391</v>
      </c>
      <c r="H138" t="s">
        <v>1392</v>
      </c>
      <c r="I138" t="s">
        <v>460</v>
      </c>
      <c r="J138" t="s">
        <v>20</v>
      </c>
      <c r="K138" t="s">
        <v>1393</v>
      </c>
      <c r="L138">
        <v>800</v>
      </c>
      <c r="M138" s="1" t="s">
        <v>1394</v>
      </c>
      <c r="N138" t="s">
        <v>22</v>
      </c>
      <c r="O138" t="s">
        <v>23</v>
      </c>
    </row>
    <row r="139" spans="1:15" x14ac:dyDescent="0.25">
      <c r="A139">
        <v>34887</v>
      </c>
      <c r="B139" t="s">
        <v>14</v>
      </c>
      <c r="C139" t="s">
        <v>4442</v>
      </c>
      <c r="D139" t="str">
        <f>LEFT(E139,4)</f>
        <v>2016</v>
      </c>
      <c r="E139" t="s">
        <v>4443</v>
      </c>
      <c r="F139" t="s">
        <v>4444</v>
      </c>
      <c r="G139" t="s">
        <v>4445</v>
      </c>
      <c r="H139" t="s">
        <v>4446</v>
      </c>
      <c r="I139" t="s">
        <v>546</v>
      </c>
      <c r="J139" t="s">
        <v>91</v>
      </c>
      <c r="K139" t="s">
        <v>4447</v>
      </c>
      <c r="L139">
        <v>0</v>
      </c>
      <c r="M139">
        <v>0</v>
      </c>
      <c r="N139" t="s">
        <v>2909</v>
      </c>
      <c r="O139" t="s">
        <v>23</v>
      </c>
    </row>
    <row r="140" spans="1:15" x14ac:dyDescent="0.25">
      <c r="A140">
        <v>34982</v>
      </c>
      <c r="B140" t="s">
        <v>40</v>
      </c>
      <c r="C140" t="s">
        <v>4030</v>
      </c>
      <c r="D140" t="str">
        <f>LEFT(E140,4)</f>
        <v>2016</v>
      </c>
      <c r="E140" t="s">
        <v>4031</v>
      </c>
      <c r="F140" t="s">
        <v>197</v>
      </c>
      <c r="G140" t="s">
        <v>4032</v>
      </c>
      <c r="H140" t="s">
        <v>4033</v>
      </c>
      <c r="I140" t="s">
        <v>460</v>
      </c>
      <c r="J140" t="s">
        <v>20</v>
      </c>
      <c r="K140" t="s">
        <v>4034</v>
      </c>
      <c r="L140">
        <v>0</v>
      </c>
      <c r="M140">
        <v>0</v>
      </c>
      <c r="N140" t="s">
        <v>2909</v>
      </c>
      <c r="O140" t="s">
        <v>23</v>
      </c>
    </row>
    <row r="141" spans="1:15" x14ac:dyDescent="0.25">
      <c r="A141">
        <v>35039</v>
      </c>
      <c r="B141" t="s">
        <v>14</v>
      </c>
      <c r="C141" t="s">
        <v>4470</v>
      </c>
      <c r="D141" t="str">
        <f>LEFT(E141,4)</f>
        <v>2016</v>
      </c>
      <c r="E141" t="s">
        <v>4471</v>
      </c>
      <c r="F141" t="s">
        <v>1008</v>
      </c>
      <c r="G141" t="s">
        <v>4472</v>
      </c>
      <c r="H141" t="s">
        <v>4473</v>
      </c>
      <c r="I141" t="s">
        <v>3684</v>
      </c>
      <c r="J141" t="s">
        <v>38</v>
      </c>
      <c r="K141" t="s">
        <v>4474</v>
      </c>
      <c r="L141">
        <v>0</v>
      </c>
      <c r="M141">
        <v>0</v>
      </c>
      <c r="N141" t="s">
        <v>2909</v>
      </c>
      <c r="O141" t="s">
        <v>23</v>
      </c>
    </row>
    <row r="142" spans="1:15" x14ac:dyDescent="0.25">
      <c r="A142">
        <v>35153</v>
      </c>
      <c r="B142" t="s">
        <v>40</v>
      </c>
      <c r="C142" t="s">
        <v>3795</v>
      </c>
      <c r="D142" t="str">
        <f>LEFT(E142,4)</f>
        <v>2016</v>
      </c>
      <c r="E142" t="s">
        <v>3796</v>
      </c>
      <c r="F142" t="s">
        <v>197</v>
      </c>
      <c r="G142" t="s">
        <v>3797</v>
      </c>
      <c r="H142" t="s">
        <v>3798</v>
      </c>
      <c r="I142" t="s">
        <v>216</v>
      </c>
      <c r="J142" t="s">
        <v>217</v>
      </c>
      <c r="K142" t="s">
        <v>3799</v>
      </c>
      <c r="L142">
        <v>0</v>
      </c>
      <c r="M142">
        <v>0</v>
      </c>
      <c r="N142" t="s">
        <v>2909</v>
      </c>
      <c r="O142" t="s">
        <v>23</v>
      </c>
    </row>
    <row r="143" spans="1:15" x14ac:dyDescent="0.25">
      <c r="A143">
        <v>35290</v>
      </c>
      <c r="B143" t="s">
        <v>40</v>
      </c>
      <c r="C143" t="s">
        <v>4174</v>
      </c>
      <c r="D143" t="str">
        <f>LEFT(E143,4)</f>
        <v>2016</v>
      </c>
      <c r="E143" t="s">
        <v>4175</v>
      </c>
      <c r="F143" t="s">
        <v>4176</v>
      </c>
      <c r="G143" t="s">
        <v>4177</v>
      </c>
      <c r="H143" t="s">
        <v>4178</v>
      </c>
      <c r="I143" t="s">
        <v>207</v>
      </c>
      <c r="J143" t="s">
        <v>208</v>
      </c>
      <c r="K143" t="s">
        <v>4179</v>
      </c>
      <c r="L143">
        <v>0</v>
      </c>
      <c r="M143">
        <v>0</v>
      </c>
      <c r="N143" t="s">
        <v>2909</v>
      </c>
      <c r="O143" t="s">
        <v>23</v>
      </c>
    </row>
    <row r="144" spans="1:15" x14ac:dyDescent="0.25">
      <c r="A144">
        <v>35324</v>
      </c>
      <c r="B144" t="s">
        <v>40</v>
      </c>
      <c r="C144" t="s">
        <v>4475</v>
      </c>
      <c r="D144" t="str">
        <f>LEFT(E144,4)</f>
        <v>2016</v>
      </c>
      <c r="E144" t="s">
        <v>4476</v>
      </c>
      <c r="F144" t="s">
        <v>4477</v>
      </c>
      <c r="G144" t="s">
        <v>4478</v>
      </c>
      <c r="H144" t="s">
        <v>4479</v>
      </c>
      <c r="I144" t="s">
        <v>46</v>
      </c>
      <c r="J144" t="s">
        <v>20</v>
      </c>
      <c r="K144" t="s">
        <v>4480</v>
      </c>
      <c r="L144">
        <v>0</v>
      </c>
      <c r="M144">
        <v>0</v>
      </c>
      <c r="N144" t="s">
        <v>2909</v>
      </c>
      <c r="O144" t="s">
        <v>23</v>
      </c>
    </row>
    <row r="145" spans="1:15" x14ac:dyDescent="0.25">
      <c r="A145">
        <v>35649</v>
      </c>
      <c r="B145" t="s">
        <v>40</v>
      </c>
      <c r="C145" t="s">
        <v>4681</v>
      </c>
      <c r="D145" t="str">
        <f>LEFT(E145,4)</f>
        <v>2016</v>
      </c>
      <c r="E145" t="s">
        <v>4682</v>
      </c>
      <c r="F145" t="s">
        <v>4683</v>
      </c>
      <c r="G145" t="s">
        <v>4684</v>
      </c>
      <c r="H145" t="s">
        <v>4684</v>
      </c>
      <c r="I145" t="s">
        <v>4685</v>
      </c>
      <c r="J145" t="s">
        <v>20</v>
      </c>
      <c r="K145" t="s">
        <v>4686</v>
      </c>
      <c r="L145">
        <v>0</v>
      </c>
      <c r="M145">
        <v>0</v>
      </c>
      <c r="N145" t="s">
        <v>2909</v>
      </c>
      <c r="O145" t="s">
        <v>23</v>
      </c>
    </row>
    <row r="146" spans="1:15" x14ac:dyDescent="0.25">
      <c r="A146">
        <v>34391</v>
      </c>
      <c r="B146" t="s">
        <v>40</v>
      </c>
      <c r="C146" t="s">
        <v>2467</v>
      </c>
      <c r="D146" t="str">
        <f>LEFT(E146,4)</f>
        <v>2016</v>
      </c>
      <c r="E146" t="s">
        <v>2468</v>
      </c>
      <c r="F146" t="s">
        <v>2469</v>
      </c>
      <c r="G146" t="s">
        <v>2470</v>
      </c>
      <c r="H146" t="s">
        <v>2471</v>
      </c>
      <c r="I146" t="s">
        <v>2472</v>
      </c>
      <c r="J146" t="s">
        <v>38</v>
      </c>
      <c r="K146" t="s">
        <v>2473</v>
      </c>
      <c r="L146">
        <v>60</v>
      </c>
      <c r="M146" s="1" t="s">
        <v>2474</v>
      </c>
      <c r="N146" t="s">
        <v>22</v>
      </c>
      <c r="O146" t="s">
        <v>23</v>
      </c>
    </row>
    <row r="147" spans="1:15" x14ac:dyDescent="0.25">
      <c r="A147">
        <v>35486</v>
      </c>
      <c r="B147" t="s">
        <v>14</v>
      </c>
      <c r="C147" t="s">
        <v>5671</v>
      </c>
      <c r="D147" t="str">
        <f>LEFT(E147,4)</f>
        <v>2016</v>
      </c>
      <c r="E147" t="s">
        <v>5672</v>
      </c>
      <c r="F147" t="s">
        <v>5673</v>
      </c>
      <c r="G147" t="s">
        <v>5674</v>
      </c>
      <c r="H147" t="s">
        <v>5675</v>
      </c>
      <c r="I147" t="s">
        <v>125</v>
      </c>
      <c r="J147" t="s">
        <v>126</v>
      </c>
      <c r="K147" t="s">
        <v>5676</v>
      </c>
      <c r="L147">
        <v>0</v>
      </c>
      <c r="M147">
        <v>0</v>
      </c>
      <c r="N147" t="s">
        <v>2909</v>
      </c>
      <c r="O147" t="s">
        <v>23</v>
      </c>
    </row>
    <row r="148" spans="1:15" x14ac:dyDescent="0.25">
      <c r="A148">
        <v>36169</v>
      </c>
      <c r="B148" t="s">
        <v>40</v>
      </c>
      <c r="C148" t="s">
        <v>4481</v>
      </c>
      <c r="D148" t="str">
        <f>LEFT(E148,4)</f>
        <v>2016</v>
      </c>
      <c r="E148" t="s">
        <v>4482</v>
      </c>
      <c r="F148" t="s">
        <v>4483</v>
      </c>
      <c r="G148" t="s">
        <v>4484</v>
      </c>
      <c r="H148" t="s">
        <v>4485</v>
      </c>
      <c r="I148" t="s">
        <v>28</v>
      </c>
      <c r="J148" t="s">
        <v>29</v>
      </c>
      <c r="K148" t="s">
        <v>4486</v>
      </c>
      <c r="L148">
        <v>0</v>
      </c>
      <c r="M148">
        <v>0</v>
      </c>
      <c r="N148" t="s">
        <v>2909</v>
      </c>
      <c r="O148" t="s">
        <v>23</v>
      </c>
    </row>
    <row r="149" spans="1:15" x14ac:dyDescent="0.25">
      <c r="A149">
        <v>36184</v>
      </c>
      <c r="B149" t="s">
        <v>40</v>
      </c>
      <c r="C149" t="s">
        <v>4487</v>
      </c>
      <c r="D149" t="str">
        <f>LEFT(E149,4)</f>
        <v>2016</v>
      </c>
      <c r="E149" t="s">
        <v>4488</v>
      </c>
      <c r="F149" t="s">
        <v>2308</v>
      </c>
      <c r="G149" t="s">
        <v>4489</v>
      </c>
      <c r="H149" t="s">
        <v>4490</v>
      </c>
      <c r="I149" t="s">
        <v>2260</v>
      </c>
      <c r="J149" t="s">
        <v>20</v>
      </c>
      <c r="K149" t="s">
        <v>4491</v>
      </c>
      <c r="L149">
        <v>0</v>
      </c>
      <c r="M149">
        <v>0</v>
      </c>
      <c r="N149" t="s">
        <v>2909</v>
      </c>
      <c r="O149" t="s">
        <v>23</v>
      </c>
    </row>
    <row r="150" spans="1:15" x14ac:dyDescent="0.25">
      <c r="A150">
        <v>36238</v>
      </c>
      <c r="B150" t="s">
        <v>40</v>
      </c>
      <c r="C150" t="s">
        <v>5640</v>
      </c>
      <c r="D150" t="str">
        <f>LEFT(E150,4)</f>
        <v>2016</v>
      </c>
      <c r="E150" t="s">
        <v>5641</v>
      </c>
      <c r="F150" t="s">
        <v>5642</v>
      </c>
      <c r="G150" t="s">
        <v>5643</v>
      </c>
      <c r="H150" t="s">
        <v>5644</v>
      </c>
      <c r="I150" t="s">
        <v>4372</v>
      </c>
      <c r="J150" t="s">
        <v>20</v>
      </c>
      <c r="K150" t="s">
        <v>5645</v>
      </c>
      <c r="L150">
        <v>0</v>
      </c>
      <c r="M150">
        <v>0</v>
      </c>
      <c r="N150" t="s">
        <v>2909</v>
      </c>
      <c r="O150" t="s">
        <v>23</v>
      </c>
    </row>
    <row r="151" spans="1:15" x14ac:dyDescent="0.25">
      <c r="A151">
        <v>35199</v>
      </c>
      <c r="B151" t="s">
        <v>14</v>
      </c>
      <c r="C151" t="s">
        <v>4719</v>
      </c>
      <c r="D151" t="str">
        <f>LEFT(E151,4)</f>
        <v>2016</v>
      </c>
      <c r="E151" t="s">
        <v>4720</v>
      </c>
      <c r="F151" t="s">
        <v>4721</v>
      </c>
      <c r="G151" t="s">
        <v>4722</v>
      </c>
      <c r="H151" t="s">
        <v>4723</v>
      </c>
      <c r="I151" t="s">
        <v>4724</v>
      </c>
      <c r="J151" t="s">
        <v>29</v>
      </c>
      <c r="K151" t="s">
        <v>4725</v>
      </c>
      <c r="L151">
        <v>0</v>
      </c>
      <c r="M151">
        <v>0</v>
      </c>
      <c r="N151" t="s">
        <v>2909</v>
      </c>
      <c r="O151" t="s">
        <v>23</v>
      </c>
    </row>
    <row r="152" spans="1:15" x14ac:dyDescent="0.25">
      <c r="A152">
        <v>36412</v>
      </c>
      <c r="B152" t="s">
        <v>40</v>
      </c>
      <c r="C152" t="s">
        <v>2306</v>
      </c>
      <c r="D152" t="str">
        <f>LEFT(E152,4)</f>
        <v>2016</v>
      </c>
      <c r="E152" t="s">
        <v>2307</v>
      </c>
      <c r="F152" t="s">
        <v>2308</v>
      </c>
      <c r="G152" t="s">
        <v>2309</v>
      </c>
      <c r="H152" t="s">
        <v>2310</v>
      </c>
      <c r="I152" t="s">
        <v>2311</v>
      </c>
      <c r="J152" t="s">
        <v>199</v>
      </c>
      <c r="K152" t="s">
        <v>2312</v>
      </c>
      <c r="L152">
        <v>110</v>
      </c>
      <c r="M152" s="1" t="s">
        <v>2313</v>
      </c>
      <c r="N152" t="s">
        <v>22</v>
      </c>
      <c r="O152" t="s">
        <v>23</v>
      </c>
    </row>
    <row r="153" spans="1:15" x14ac:dyDescent="0.25">
      <c r="A153">
        <v>34212</v>
      </c>
      <c r="B153" t="s">
        <v>40</v>
      </c>
      <c r="C153" t="s">
        <v>2772</v>
      </c>
      <c r="D153" t="str">
        <f>LEFT(E153,4)</f>
        <v>2016</v>
      </c>
      <c r="E153" t="s">
        <v>2773</v>
      </c>
      <c r="F153" t="s">
        <v>2774</v>
      </c>
      <c r="G153" t="s">
        <v>2775</v>
      </c>
      <c r="H153" t="s">
        <v>2776</v>
      </c>
      <c r="I153" t="s">
        <v>2777</v>
      </c>
      <c r="J153" t="s">
        <v>199</v>
      </c>
      <c r="K153" t="s">
        <v>2778</v>
      </c>
      <c r="L153">
        <v>10</v>
      </c>
      <c r="M153" s="1" t="s">
        <v>2779</v>
      </c>
      <c r="N153" t="s">
        <v>22</v>
      </c>
      <c r="O153" t="s">
        <v>23</v>
      </c>
    </row>
    <row r="154" spans="1:15" x14ac:dyDescent="0.25">
      <c r="A154">
        <v>36609</v>
      </c>
      <c r="B154" t="s">
        <v>40</v>
      </c>
      <c r="C154" t="s">
        <v>4504</v>
      </c>
      <c r="D154" t="str">
        <f>LEFT(E154,4)</f>
        <v>2016</v>
      </c>
      <c r="E154" t="s">
        <v>4505</v>
      </c>
      <c r="F154" t="s">
        <v>4506</v>
      </c>
      <c r="G154" t="s">
        <v>4507</v>
      </c>
      <c r="H154" t="s">
        <v>4508</v>
      </c>
      <c r="I154" t="s">
        <v>4509</v>
      </c>
      <c r="J154" t="s">
        <v>20</v>
      </c>
      <c r="K154" t="s">
        <v>4510</v>
      </c>
      <c r="L154">
        <v>0</v>
      </c>
      <c r="M154">
        <v>0</v>
      </c>
      <c r="N154" t="s">
        <v>2909</v>
      </c>
      <c r="O154" t="s">
        <v>23</v>
      </c>
    </row>
    <row r="155" spans="1:15" x14ac:dyDescent="0.25">
      <c r="A155">
        <v>36787</v>
      </c>
      <c r="B155" t="s">
        <v>40</v>
      </c>
      <c r="C155" t="s">
        <v>4925</v>
      </c>
      <c r="D155" t="str">
        <f>LEFT(E155,4)</f>
        <v>2016</v>
      </c>
      <c r="E155" t="s">
        <v>4926</v>
      </c>
      <c r="F155" t="s">
        <v>4927</v>
      </c>
      <c r="G155" t="s">
        <v>4928</v>
      </c>
      <c r="H155" t="s">
        <v>4929</v>
      </c>
      <c r="I155" t="s">
        <v>28</v>
      </c>
      <c r="J155" t="s">
        <v>29</v>
      </c>
      <c r="K155" t="s">
        <v>4930</v>
      </c>
      <c r="L155">
        <v>0</v>
      </c>
      <c r="M155">
        <v>0</v>
      </c>
      <c r="N155" t="s">
        <v>2909</v>
      </c>
      <c r="O155" t="s">
        <v>23</v>
      </c>
    </row>
    <row r="156" spans="1:15" x14ac:dyDescent="0.25">
      <c r="A156">
        <v>35929</v>
      </c>
      <c r="B156" t="s">
        <v>40</v>
      </c>
      <c r="C156" t="s">
        <v>2583</v>
      </c>
      <c r="D156" t="str">
        <f>LEFT(E156,4)</f>
        <v>2016</v>
      </c>
      <c r="E156" t="s">
        <v>2584</v>
      </c>
      <c r="F156" t="s">
        <v>1610</v>
      </c>
      <c r="G156" t="s">
        <v>2585</v>
      </c>
      <c r="H156" t="s">
        <v>2586</v>
      </c>
      <c r="I156" t="s">
        <v>46</v>
      </c>
      <c r="J156" t="s">
        <v>20</v>
      </c>
      <c r="K156" t="s">
        <v>2587</v>
      </c>
      <c r="L156">
        <v>45</v>
      </c>
      <c r="M156">
        <v>1.125</v>
      </c>
      <c r="N156" t="s">
        <v>22</v>
      </c>
      <c r="O156" t="s">
        <v>23</v>
      </c>
    </row>
    <row r="157" spans="1:15" x14ac:dyDescent="0.25">
      <c r="A157">
        <v>36814</v>
      </c>
      <c r="B157" t="s">
        <v>40</v>
      </c>
      <c r="C157" t="s">
        <v>5634</v>
      </c>
      <c r="D157" t="str">
        <f>LEFT(E157,4)</f>
        <v>2016</v>
      </c>
      <c r="E157" t="s">
        <v>5635</v>
      </c>
      <c r="F157" t="s">
        <v>5636</v>
      </c>
      <c r="G157" t="s">
        <v>5637</v>
      </c>
      <c r="H157" t="s">
        <v>5638</v>
      </c>
      <c r="I157" t="s">
        <v>207</v>
      </c>
      <c r="J157" t="s">
        <v>208</v>
      </c>
      <c r="K157" t="s">
        <v>5639</v>
      </c>
      <c r="L157">
        <v>0</v>
      </c>
      <c r="M157">
        <v>0</v>
      </c>
      <c r="N157" t="s">
        <v>2909</v>
      </c>
      <c r="O157" t="s">
        <v>23</v>
      </c>
    </row>
    <row r="158" spans="1:15" x14ac:dyDescent="0.25">
      <c r="A158">
        <v>26345</v>
      </c>
      <c r="B158" t="s">
        <v>40</v>
      </c>
      <c r="C158" t="s">
        <v>4323</v>
      </c>
      <c r="D158" t="str">
        <f>LEFT(E158,4)</f>
        <v>2016</v>
      </c>
      <c r="E158" t="s">
        <v>4324</v>
      </c>
      <c r="F158" t="s">
        <v>4302</v>
      </c>
      <c r="G158" t="s">
        <v>4325</v>
      </c>
      <c r="H158" t="s">
        <v>4326</v>
      </c>
      <c r="I158" t="s">
        <v>46</v>
      </c>
      <c r="J158" t="s">
        <v>20</v>
      </c>
      <c r="K158" t="s">
        <v>4327</v>
      </c>
      <c r="L158">
        <v>0</v>
      </c>
      <c r="M158">
        <v>0</v>
      </c>
      <c r="N158" t="s">
        <v>2909</v>
      </c>
      <c r="O158" t="s">
        <v>23</v>
      </c>
    </row>
    <row r="159" spans="1:15" x14ac:dyDescent="0.25">
      <c r="A159">
        <v>32611</v>
      </c>
      <c r="B159" t="s">
        <v>40</v>
      </c>
      <c r="C159" t="s">
        <v>471</v>
      </c>
      <c r="D159" t="str">
        <f>LEFT(E159,4)</f>
        <v>2016</v>
      </c>
      <c r="E159" t="s">
        <v>472</v>
      </c>
      <c r="F159" t="s">
        <v>473</v>
      </c>
      <c r="G159" t="s">
        <v>281</v>
      </c>
      <c r="H159" t="s">
        <v>282</v>
      </c>
      <c r="I159" t="s">
        <v>28</v>
      </c>
      <c r="J159" t="s">
        <v>29</v>
      </c>
      <c r="K159" t="s">
        <v>474</v>
      </c>
      <c r="L159">
        <v>4750</v>
      </c>
      <c r="M159" s="1" t="s">
        <v>475</v>
      </c>
      <c r="N159" t="s">
        <v>22</v>
      </c>
      <c r="O159" t="s">
        <v>23</v>
      </c>
    </row>
    <row r="160" spans="1:15" x14ac:dyDescent="0.25">
      <c r="A160">
        <v>36942</v>
      </c>
      <c r="B160" t="s">
        <v>40</v>
      </c>
      <c r="C160" t="s">
        <v>4300</v>
      </c>
      <c r="D160" t="str">
        <f>LEFT(E160,4)</f>
        <v>2016</v>
      </c>
      <c r="E160" t="s">
        <v>4301</v>
      </c>
      <c r="F160" t="s">
        <v>4302</v>
      </c>
      <c r="G160" t="s">
        <v>4303</v>
      </c>
      <c r="H160" t="s">
        <v>4304</v>
      </c>
      <c r="I160" t="s">
        <v>67</v>
      </c>
      <c r="J160" t="s">
        <v>68</v>
      </c>
      <c r="K160" t="s">
        <v>4305</v>
      </c>
      <c r="L160">
        <v>0</v>
      </c>
      <c r="M160">
        <v>0</v>
      </c>
      <c r="N160" t="s">
        <v>2909</v>
      </c>
      <c r="O160" t="s">
        <v>23</v>
      </c>
    </row>
    <row r="161" spans="1:15" x14ac:dyDescent="0.25">
      <c r="A161">
        <v>36998</v>
      </c>
      <c r="B161" t="s">
        <v>40</v>
      </c>
      <c r="C161" t="s">
        <v>502</v>
      </c>
      <c r="D161" t="str">
        <f>LEFT(E161,4)</f>
        <v>2016</v>
      </c>
      <c r="E161" t="s">
        <v>503</v>
      </c>
      <c r="F161" t="s">
        <v>504</v>
      </c>
      <c r="G161" t="s">
        <v>281</v>
      </c>
      <c r="H161" t="s">
        <v>282</v>
      </c>
      <c r="I161" t="s">
        <v>28</v>
      </c>
      <c r="J161" t="s">
        <v>29</v>
      </c>
      <c r="K161" t="s">
        <v>505</v>
      </c>
      <c r="L161">
        <v>4530</v>
      </c>
      <c r="M161" s="1" t="s">
        <v>506</v>
      </c>
      <c r="N161" t="s">
        <v>22</v>
      </c>
      <c r="O161" t="s">
        <v>23</v>
      </c>
    </row>
    <row r="162" spans="1:15" x14ac:dyDescent="0.25">
      <c r="A162">
        <v>37196</v>
      </c>
      <c r="B162" t="s">
        <v>40</v>
      </c>
      <c r="C162" t="s">
        <v>4516</v>
      </c>
      <c r="D162" t="str">
        <f>LEFT(E162,4)</f>
        <v>2016</v>
      </c>
      <c r="E162" t="s">
        <v>4517</v>
      </c>
      <c r="F162" t="s">
        <v>2664</v>
      </c>
      <c r="G162" t="s">
        <v>4518</v>
      </c>
      <c r="H162" t="s">
        <v>4519</v>
      </c>
      <c r="I162" t="s">
        <v>28</v>
      </c>
      <c r="J162" t="s">
        <v>29</v>
      </c>
      <c r="K162" t="s">
        <v>4520</v>
      </c>
      <c r="L162">
        <v>0</v>
      </c>
      <c r="M162">
        <v>0</v>
      </c>
      <c r="N162" t="s">
        <v>2909</v>
      </c>
      <c r="O162" t="s">
        <v>23</v>
      </c>
    </row>
    <row r="163" spans="1:15" x14ac:dyDescent="0.25">
      <c r="A163">
        <v>37404</v>
      </c>
      <c r="B163" t="s">
        <v>14</v>
      </c>
      <c r="C163" t="s">
        <v>4526</v>
      </c>
      <c r="D163" t="str">
        <f>LEFT(E163,4)</f>
        <v>2016</v>
      </c>
      <c r="E163" t="s">
        <v>4527</v>
      </c>
      <c r="F163" t="s">
        <v>4528</v>
      </c>
      <c r="G163" t="s">
        <v>4529</v>
      </c>
      <c r="H163" t="s">
        <v>4529</v>
      </c>
      <c r="I163" t="s">
        <v>1616</v>
      </c>
      <c r="J163" t="s">
        <v>20</v>
      </c>
      <c r="K163" t="s">
        <v>4530</v>
      </c>
      <c r="L163">
        <v>0</v>
      </c>
      <c r="M163">
        <v>0</v>
      </c>
      <c r="N163" t="s">
        <v>2909</v>
      </c>
      <c r="O163" t="s">
        <v>23</v>
      </c>
    </row>
    <row r="164" spans="1:15" x14ac:dyDescent="0.25">
      <c r="A164">
        <v>37417</v>
      </c>
      <c r="B164" t="s">
        <v>14</v>
      </c>
      <c r="C164" t="s">
        <v>4726</v>
      </c>
      <c r="D164" t="str">
        <f>LEFT(E164,4)</f>
        <v>2016</v>
      </c>
      <c r="E164" t="s">
        <v>4727</v>
      </c>
      <c r="F164" t="s">
        <v>4528</v>
      </c>
      <c r="G164" t="s">
        <v>4728</v>
      </c>
      <c r="H164" t="s">
        <v>4729</v>
      </c>
      <c r="I164" t="s">
        <v>903</v>
      </c>
      <c r="J164" t="s">
        <v>904</v>
      </c>
      <c r="K164" t="s">
        <v>4730</v>
      </c>
      <c r="L164">
        <v>0</v>
      </c>
      <c r="M164">
        <v>0</v>
      </c>
      <c r="N164" t="s">
        <v>2909</v>
      </c>
      <c r="O164" t="s">
        <v>23</v>
      </c>
    </row>
    <row r="165" spans="1:15" x14ac:dyDescent="0.25">
      <c r="A165">
        <v>37625</v>
      </c>
      <c r="B165" t="s">
        <v>14</v>
      </c>
      <c r="C165" t="s">
        <v>4531</v>
      </c>
      <c r="D165" t="str">
        <f>LEFT(E165,4)</f>
        <v>2016</v>
      </c>
      <c r="E165" t="s">
        <v>4532</v>
      </c>
      <c r="F165" t="s">
        <v>3448</v>
      </c>
      <c r="G165" t="s">
        <v>4533</v>
      </c>
      <c r="H165" t="s">
        <v>4534</v>
      </c>
      <c r="I165" t="s">
        <v>492</v>
      </c>
      <c r="J165" t="s">
        <v>29</v>
      </c>
      <c r="K165" t="s">
        <v>4535</v>
      </c>
      <c r="L165">
        <v>0</v>
      </c>
      <c r="M165">
        <v>0</v>
      </c>
      <c r="N165" t="s">
        <v>2909</v>
      </c>
      <c r="O165" t="s">
        <v>23</v>
      </c>
    </row>
    <row r="166" spans="1:15" x14ac:dyDescent="0.25">
      <c r="A166">
        <v>37659</v>
      </c>
      <c r="B166" t="s">
        <v>14</v>
      </c>
      <c r="C166" t="s">
        <v>3446</v>
      </c>
      <c r="D166" t="str">
        <f>LEFT(E166,4)</f>
        <v>2016</v>
      </c>
      <c r="E166" t="s">
        <v>3447</v>
      </c>
      <c r="F166" t="s">
        <v>3448</v>
      </c>
      <c r="G166" t="s">
        <v>3449</v>
      </c>
      <c r="H166" t="s">
        <v>3449</v>
      </c>
      <c r="I166" t="s">
        <v>216</v>
      </c>
      <c r="J166" t="s">
        <v>217</v>
      </c>
      <c r="K166" t="s">
        <v>3450</v>
      </c>
      <c r="L166">
        <v>25</v>
      </c>
      <c r="M166" s="1" t="s">
        <v>3233</v>
      </c>
      <c r="N166" t="s">
        <v>2909</v>
      </c>
      <c r="O166" t="s">
        <v>23</v>
      </c>
    </row>
    <row r="167" spans="1:15" x14ac:dyDescent="0.25">
      <c r="A167">
        <v>37816</v>
      </c>
      <c r="B167" t="s">
        <v>14</v>
      </c>
      <c r="C167" t="s">
        <v>3321</v>
      </c>
      <c r="D167" t="str">
        <f>LEFT(E167,4)</f>
        <v>2016</v>
      </c>
      <c r="E167" t="s">
        <v>3322</v>
      </c>
      <c r="F167" t="s">
        <v>3323</v>
      </c>
      <c r="G167" t="s">
        <v>3324</v>
      </c>
      <c r="H167" t="s">
        <v>3325</v>
      </c>
      <c r="I167" t="s">
        <v>3326</v>
      </c>
      <c r="J167" t="s">
        <v>91</v>
      </c>
      <c r="K167" t="s">
        <v>3327</v>
      </c>
      <c r="L167">
        <v>100</v>
      </c>
      <c r="M167" s="1" t="s">
        <v>2720</v>
      </c>
      <c r="N167" t="s">
        <v>2909</v>
      </c>
      <c r="O167" t="s">
        <v>23</v>
      </c>
    </row>
    <row r="168" spans="1:15" x14ac:dyDescent="0.25">
      <c r="A168">
        <v>33462</v>
      </c>
      <c r="B168" t="s">
        <v>40</v>
      </c>
      <c r="C168" t="s">
        <v>652</v>
      </c>
      <c r="D168" t="str">
        <f>LEFT(E168,4)</f>
        <v>2016</v>
      </c>
      <c r="E168" t="s">
        <v>653</v>
      </c>
      <c r="F168" t="s">
        <v>654</v>
      </c>
      <c r="G168" t="s">
        <v>655</v>
      </c>
      <c r="H168" t="s">
        <v>656</v>
      </c>
      <c r="I168" t="s">
        <v>67</v>
      </c>
      <c r="J168" t="s">
        <v>68</v>
      </c>
      <c r="K168" t="s">
        <v>657</v>
      </c>
      <c r="L168">
        <v>3420</v>
      </c>
      <c r="M168" s="1" t="s">
        <v>658</v>
      </c>
      <c r="N168" t="s">
        <v>22</v>
      </c>
      <c r="O168" t="s">
        <v>23</v>
      </c>
    </row>
    <row r="169" spans="1:15" x14ac:dyDescent="0.25">
      <c r="A169">
        <v>37973</v>
      </c>
      <c r="B169" t="s">
        <v>40</v>
      </c>
      <c r="C169" t="s">
        <v>4702</v>
      </c>
      <c r="D169" t="str">
        <f>LEFT(E169,4)</f>
        <v>2016</v>
      </c>
      <c r="E169" t="s">
        <v>4703</v>
      </c>
      <c r="F169" t="s">
        <v>4704</v>
      </c>
      <c r="G169" t="s">
        <v>4705</v>
      </c>
      <c r="H169" t="s">
        <v>4706</v>
      </c>
      <c r="I169" t="s">
        <v>28</v>
      </c>
      <c r="J169" t="s">
        <v>29</v>
      </c>
      <c r="K169" t="s">
        <v>4707</v>
      </c>
      <c r="L169">
        <v>0</v>
      </c>
      <c r="M169">
        <v>0</v>
      </c>
      <c r="N169" t="s">
        <v>2909</v>
      </c>
      <c r="O169" t="s">
        <v>23</v>
      </c>
    </row>
    <row r="170" spans="1:15" x14ac:dyDescent="0.25">
      <c r="A170">
        <v>37226</v>
      </c>
      <c r="B170" t="s">
        <v>40</v>
      </c>
      <c r="C170" t="s">
        <v>5555</v>
      </c>
      <c r="D170" t="str">
        <f>LEFT(E170,4)</f>
        <v>2016</v>
      </c>
      <c r="E170" t="s">
        <v>5556</v>
      </c>
      <c r="F170" t="s">
        <v>5557</v>
      </c>
      <c r="G170" t="s">
        <v>677</v>
      </c>
      <c r="H170" t="s">
        <v>678</v>
      </c>
      <c r="I170" t="s">
        <v>679</v>
      </c>
      <c r="J170" t="s">
        <v>20</v>
      </c>
      <c r="K170" t="s">
        <v>5558</v>
      </c>
      <c r="L170">
        <v>0</v>
      </c>
      <c r="M170">
        <v>0</v>
      </c>
      <c r="N170" t="s">
        <v>2909</v>
      </c>
      <c r="O170" t="s">
        <v>23</v>
      </c>
    </row>
    <row r="171" spans="1:15" x14ac:dyDescent="0.25">
      <c r="A171">
        <v>38138</v>
      </c>
      <c r="B171" t="s">
        <v>40</v>
      </c>
      <c r="C171" t="s">
        <v>674</v>
      </c>
      <c r="D171" t="str">
        <f>LEFT(E171,4)</f>
        <v>2016</v>
      </c>
      <c r="E171" t="s">
        <v>675</v>
      </c>
      <c r="F171" t="s">
        <v>676</v>
      </c>
      <c r="G171" t="s">
        <v>677</v>
      </c>
      <c r="H171" t="s">
        <v>678</v>
      </c>
      <c r="I171" t="s">
        <v>679</v>
      </c>
      <c r="J171" t="s">
        <v>20</v>
      </c>
      <c r="K171" t="s">
        <v>680</v>
      </c>
      <c r="L171">
        <v>3100</v>
      </c>
      <c r="M171">
        <v>3.875</v>
      </c>
      <c r="N171" t="s">
        <v>22</v>
      </c>
      <c r="O171" t="s">
        <v>23</v>
      </c>
    </row>
    <row r="172" spans="1:15" x14ac:dyDescent="0.25">
      <c r="A172">
        <v>38411</v>
      </c>
      <c r="B172" t="s">
        <v>40</v>
      </c>
      <c r="C172" t="s">
        <v>4536</v>
      </c>
      <c r="D172" t="str">
        <f>LEFT(E172,4)</f>
        <v>2016</v>
      </c>
      <c r="E172" t="s">
        <v>4537</v>
      </c>
      <c r="F172" t="s">
        <v>4538</v>
      </c>
      <c r="G172" t="s">
        <v>4539</v>
      </c>
      <c r="H172" t="s">
        <v>4539</v>
      </c>
      <c r="I172" t="s">
        <v>3880</v>
      </c>
      <c r="J172" t="s">
        <v>20</v>
      </c>
      <c r="K172" t="s">
        <v>4540</v>
      </c>
      <c r="L172">
        <v>0</v>
      </c>
      <c r="M172">
        <v>0</v>
      </c>
      <c r="N172" t="s">
        <v>2909</v>
      </c>
      <c r="O172" t="s">
        <v>23</v>
      </c>
    </row>
    <row r="173" spans="1:15" x14ac:dyDescent="0.25">
      <c r="A173">
        <v>38467</v>
      </c>
      <c r="B173" t="s">
        <v>40</v>
      </c>
      <c r="C173" t="s">
        <v>3840</v>
      </c>
      <c r="D173" t="str">
        <f>LEFT(E173,4)</f>
        <v>2016</v>
      </c>
      <c r="E173" t="s">
        <v>3841</v>
      </c>
      <c r="F173" t="s">
        <v>197</v>
      </c>
      <c r="G173" t="s">
        <v>3842</v>
      </c>
      <c r="H173" t="s">
        <v>3843</v>
      </c>
      <c r="I173" t="s">
        <v>460</v>
      </c>
      <c r="J173" t="s">
        <v>20</v>
      </c>
      <c r="K173" t="s">
        <v>3844</v>
      </c>
      <c r="L173">
        <v>0</v>
      </c>
      <c r="M173">
        <v>0</v>
      </c>
      <c r="N173" t="s">
        <v>2909</v>
      </c>
      <c r="O173" t="s">
        <v>23</v>
      </c>
    </row>
    <row r="174" spans="1:15" x14ac:dyDescent="0.25">
      <c r="A174">
        <v>38516</v>
      </c>
      <c r="B174" t="s">
        <v>40</v>
      </c>
      <c r="C174" t="s">
        <v>4006</v>
      </c>
      <c r="D174" t="str">
        <f>LEFT(E174,4)</f>
        <v>2016</v>
      </c>
      <c r="E174" t="s">
        <v>4007</v>
      </c>
      <c r="F174" t="s">
        <v>197</v>
      </c>
      <c r="G174" t="s">
        <v>4008</v>
      </c>
      <c r="H174" t="s">
        <v>4009</v>
      </c>
      <c r="I174" t="s">
        <v>1958</v>
      </c>
      <c r="J174" t="s">
        <v>1959</v>
      </c>
      <c r="K174" t="s">
        <v>4010</v>
      </c>
      <c r="L174">
        <v>0</v>
      </c>
      <c r="M174">
        <v>0</v>
      </c>
      <c r="N174" t="s">
        <v>2909</v>
      </c>
      <c r="O174" t="s">
        <v>23</v>
      </c>
    </row>
    <row r="175" spans="1:15" x14ac:dyDescent="0.25">
      <c r="A175">
        <v>38591</v>
      </c>
      <c r="B175" t="s">
        <v>40</v>
      </c>
      <c r="C175" t="s">
        <v>2430</v>
      </c>
      <c r="D175" t="str">
        <f>LEFT(E175,4)</f>
        <v>2016</v>
      </c>
      <c r="E175" t="s">
        <v>2431</v>
      </c>
      <c r="F175" t="s">
        <v>2432</v>
      </c>
      <c r="G175" t="s">
        <v>2433</v>
      </c>
      <c r="H175" t="s">
        <v>2434</v>
      </c>
      <c r="I175" t="s">
        <v>2435</v>
      </c>
      <c r="J175" t="s">
        <v>199</v>
      </c>
      <c r="K175" t="s">
        <v>2436</v>
      </c>
      <c r="L175">
        <v>70</v>
      </c>
      <c r="M175" s="1" t="s">
        <v>2437</v>
      </c>
      <c r="N175" t="s">
        <v>22</v>
      </c>
      <c r="O175" t="s">
        <v>23</v>
      </c>
    </row>
    <row r="176" spans="1:15" x14ac:dyDescent="0.25">
      <c r="A176">
        <v>34490</v>
      </c>
      <c r="B176" t="s">
        <v>40</v>
      </c>
      <c r="C176" t="s">
        <v>1788</v>
      </c>
      <c r="D176" t="str">
        <f>LEFT(E176,4)</f>
        <v>2016</v>
      </c>
      <c r="E176" t="s">
        <v>1789</v>
      </c>
      <c r="F176" t="s">
        <v>1790</v>
      </c>
      <c r="G176" t="s">
        <v>1791</v>
      </c>
      <c r="H176" t="s">
        <v>1792</v>
      </c>
      <c r="I176" t="s">
        <v>1793</v>
      </c>
      <c r="J176" t="s">
        <v>1794</v>
      </c>
      <c r="K176" t="s">
        <v>1795</v>
      </c>
      <c r="L176">
        <v>400</v>
      </c>
      <c r="M176" s="1" t="s">
        <v>1796</v>
      </c>
      <c r="N176" t="s">
        <v>22</v>
      </c>
      <c r="O176" t="s">
        <v>23</v>
      </c>
    </row>
    <row r="177" spans="1:15" x14ac:dyDescent="0.25">
      <c r="A177">
        <v>38642</v>
      </c>
      <c r="B177" t="s">
        <v>40</v>
      </c>
      <c r="C177" t="s">
        <v>3825</v>
      </c>
      <c r="D177" t="str">
        <f>LEFT(E177,4)</f>
        <v>2016</v>
      </c>
      <c r="E177" t="s">
        <v>3826</v>
      </c>
      <c r="F177" t="s">
        <v>197</v>
      </c>
      <c r="G177" t="s">
        <v>3827</v>
      </c>
      <c r="H177" t="s">
        <v>3828</v>
      </c>
      <c r="I177" t="s">
        <v>67</v>
      </c>
      <c r="J177" t="s">
        <v>68</v>
      </c>
      <c r="K177" t="s">
        <v>3829</v>
      </c>
      <c r="L177">
        <v>0</v>
      </c>
      <c r="M177">
        <v>0</v>
      </c>
      <c r="N177" t="s">
        <v>2909</v>
      </c>
      <c r="O177" t="s">
        <v>23</v>
      </c>
    </row>
    <row r="178" spans="1:15" x14ac:dyDescent="0.25">
      <c r="A178">
        <v>38627</v>
      </c>
      <c r="B178" t="s">
        <v>40</v>
      </c>
      <c r="C178" t="s">
        <v>616</v>
      </c>
      <c r="D178" t="str">
        <f>LEFT(E178,4)</f>
        <v>2016</v>
      </c>
      <c r="E178" t="s">
        <v>617</v>
      </c>
      <c r="F178" t="s">
        <v>618</v>
      </c>
      <c r="G178" t="s">
        <v>619</v>
      </c>
      <c r="H178" t="s">
        <v>620</v>
      </c>
      <c r="I178" t="s">
        <v>561</v>
      </c>
      <c r="J178" t="s">
        <v>20</v>
      </c>
      <c r="K178" t="s">
        <v>621</v>
      </c>
      <c r="L178">
        <v>3775</v>
      </c>
      <c r="M178" s="1" t="s">
        <v>622</v>
      </c>
      <c r="N178" t="s">
        <v>22</v>
      </c>
      <c r="O178" t="s">
        <v>23</v>
      </c>
    </row>
    <row r="179" spans="1:15" x14ac:dyDescent="0.25">
      <c r="A179">
        <v>38673</v>
      </c>
      <c r="B179" t="s">
        <v>40</v>
      </c>
      <c r="C179" t="s">
        <v>1719</v>
      </c>
      <c r="D179" t="str">
        <f>LEFT(E179,4)</f>
        <v>2016</v>
      </c>
      <c r="E179" t="s">
        <v>1720</v>
      </c>
      <c r="F179" t="s">
        <v>1721</v>
      </c>
      <c r="G179" t="s">
        <v>1722</v>
      </c>
      <c r="H179" t="s">
        <v>1723</v>
      </c>
      <c r="I179" t="s">
        <v>37</v>
      </c>
      <c r="J179" t="s">
        <v>38</v>
      </c>
      <c r="K179" t="s">
        <v>1724</v>
      </c>
      <c r="L179">
        <v>440</v>
      </c>
      <c r="M179" s="1" t="s">
        <v>1725</v>
      </c>
      <c r="N179" t="s">
        <v>22</v>
      </c>
      <c r="O179" t="s">
        <v>23</v>
      </c>
    </row>
    <row r="180" spans="1:15" x14ac:dyDescent="0.25">
      <c r="A180">
        <v>38726</v>
      </c>
      <c r="B180" t="s">
        <v>40</v>
      </c>
      <c r="C180" t="s">
        <v>4051</v>
      </c>
      <c r="D180" t="str">
        <f>LEFT(E180,4)</f>
        <v>2016</v>
      </c>
      <c r="E180" t="s">
        <v>4052</v>
      </c>
      <c r="F180" t="s">
        <v>197</v>
      </c>
      <c r="G180" t="s">
        <v>4053</v>
      </c>
      <c r="H180" t="s">
        <v>4053</v>
      </c>
      <c r="I180" t="s">
        <v>1274</v>
      </c>
      <c r="J180" t="s">
        <v>126</v>
      </c>
      <c r="K180" t="s">
        <v>4054</v>
      </c>
      <c r="L180">
        <v>0</v>
      </c>
      <c r="M180">
        <v>0</v>
      </c>
      <c r="N180" t="s">
        <v>2909</v>
      </c>
      <c r="O180" t="s">
        <v>23</v>
      </c>
    </row>
    <row r="181" spans="1:15" x14ac:dyDescent="0.25">
      <c r="A181">
        <v>38788</v>
      </c>
      <c r="B181" t="s">
        <v>40</v>
      </c>
      <c r="C181" t="s">
        <v>2808</v>
      </c>
      <c r="D181" t="str">
        <f>LEFT(E181,4)</f>
        <v>2016</v>
      </c>
      <c r="E181" t="s">
        <v>2809</v>
      </c>
      <c r="F181" t="s">
        <v>2810</v>
      </c>
      <c r="G181" t="s">
        <v>2811</v>
      </c>
      <c r="H181" t="s">
        <v>2811</v>
      </c>
      <c r="I181" t="s">
        <v>1011</v>
      </c>
      <c r="J181" t="s">
        <v>38</v>
      </c>
      <c r="K181" t="s">
        <v>2812</v>
      </c>
      <c r="L181">
        <v>10</v>
      </c>
      <c r="M181">
        <v>6.6666666666666602E-3</v>
      </c>
      <c r="N181" t="s">
        <v>22</v>
      </c>
      <c r="O181" t="s">
        <v>23</v>
      </c>
    </row>
    <row r="182" spans="1:15" x14ac:dyDescent="0.25">
      <c r="A182">
        <v>38910</v>
      </c>
      <c r="B182" t="s">
        <v>40</v>
      </c>
      <c r="C182" t="s">
        <v>495</v>
      </c>
      <c r="D182" t="str">
        <f>LEFT(E182,4)</f>
        <v>2016</v>
      </c>
      <c r="E182" t="s">
        <v>496</v>
      </c>
      <c r="F182" t="s">
        <v>497</v>
      </c>
      <c r="G182" t="s">
        <v>498</v>
      </c>
      <c r="H182" t="s">
        <v>499</v>
      </c>
      <c r="I182" t="s">
        <v>207</v>
      </c>
      <c r="J182" t="s">
        <v>208</v>
      </c>
      <c r="K182" t="s">
        <v>500</v>
      </c>
      <c r="L182">
        <v>4535</v>
      </c>
      <c r="M182" s="1" t="s">
        <v>501</v>
      </c>
      <c r="N182" t="s">
        <v>22</v>
      </c>
      <c r="O182" t="s">
        <v>23</v>
      </c>
    </row>
    <row r="183" spans="1:15" x14ac:dyDescent="0.25">
      <c r="A183">
        <v>39355</v>
      </c>
      <c r="B183" t="s">
        <v>40</v>
      </c>
      <c r="C183" t="s">
        <v>2753</v>
      </c>
      <c r="D183" t="str">
        <f>LEFT(E183,4)</f>
        <v>2016</v>
      </c>
      <c r="E183" t="s">
        <v>2754</v>
      </c>
      <c r="F183" t="s">
        <v>2755</v>
      </c>
      <c r="G183" t="s">
        <v>2756</v>
      </c>
      <c r="H183" t="s">
        <v>2757</v>
      </c>
      <c r="I183" t="s">
        <v>2758</v>
      </c>
      <c r="J183" t="s">
        <v>20</v>
      </c>
      <c r="K183" t="s">
        <v>2759</v>
      </c>
      <c r="L183">
        <v>20</v>
      </c>
      <c r="M183">
        <v>7.4074074074074001E-2</v>
      </c>
      <c r="N183" t="s">
        <v>22</v>
      </c>
      <c r="O183" t="s">
        <v>23</v>
      </c>
    </row>
    <row r="184" spans="1:15" x14ac:dyDescent="0.25">
      <c r="A184">
        <v>39433</v>
      </c>
      <c r="B184" t="s">
        <v>40</v>
      </c>
      <c r="C184" t="s">
        <v>1828</v>
      </c>
      <c r="D184" t="str">
        <f>LEFT(E184,4)</f>
        <v>2016</v>
      </c>
      <c r="E184" t="s">
        <v>1829</v>
      </c>
      <c r="F184" t="s">
        <v>1830</v>
      </c>
      <c r="G184" t="s">
        <v>1831</v>
      </c>
      <c r="H184" t="s">
        <v>1832</v>
      </c>
      <c r="I184" t="s">
        <v>1011</v>
      </c>
      <c r="J184" t="s">
        <v>38</v>
      </c>
      <c r="K184" t="s">
        <v>1833</v>
      </c>
      <c r="L184">
        <v>360</v>
      </c>
      <c r="M184">
        <v>9</v>
      </c>
      <c r="N184" t="s">
        <v>22</v>
      </c>
      <c r="O184" t="s">
        <v>23</v>
      </c>
    </row>
    <row r="185" spans="1:15" x14ac:dyDescent="0.25">
      <c r="A185">
        <v>39115</v>
      </c>
      <c r="B185" t="s">
        <v>40</v>
      </c>
      <c r="C185" t="s">
        <v>2635</v>
      </c>
      <c r="D185" t="str">
        <f>LEFT(E185,4)</f>
        <v>2016</v>
      </c>
      <c r="E185" t="s">
        <v>2636</v>
      </c>
      <c r="F185" t="s">
        <v>2637</v>
      </c>
      <c r="G185" t="s">
        <v>2638</v>
      </c>
      <c r="H185" t="s">
        <v>2639</v>
      </c>
      <c r="I185" t="s">
        <v>1958</v>
      </c>
      <c r="J185" t="s">
        <v>1959</v>
      </c>
      <c r="K185" t="s">
        <v>2640</v>
      </c>
      <c r="L185">
        <v>30</v>
      </c>
      <c r="M185">
        <v>7.4999999999999997E-2</v>
      </c>
      <c r="N185" t="s">
        <v>22</v>
      </c>
      <c r="O185" t="s">
        <v>23</v>
      </c>
    </row>
    <row r="186" spans="1:15" x14ac:dyDescent="0.25">
      <c r="A186">
        <v>39574</v>
      </c>
      <c r="B186" t="s">
        <v>14</v>
      </c>
      <c r="C186" t="s">
        <v>4568</v>
      </c>
      <c r="D186" t="str">
        <f>LEFT(E186,4)</f>
        <v>2016</v>
      </c>
      <c r="E186" t="s">
        <v>4569</v>
      </c>
      <c r="F186" t="s">
        <v>4570</v>
      </c>
      <c r="G186" t="s">
        <v>4571</v>
      </c>
      <c r="H186" t="s">
        <v>4572</v>
      </c>
      <c r="I186" t="s">
        <v>3602</v>
      </c>
      <c r="J186" t="s">
        <v>358</v>
      </c>
      <c r="K186" t="s">
        <v>4573</v>
      </c>
      <c r="L186">
        <v>0</v>
      </c>
      <c r="M186">
        <v>0</v>
      </c>
      <c r="N186" t="s">
        <v>2909</v>
      </c>
      <c r="O186" t="s">
        <v>23</v>
      </c>
    </row>
    <row r="187" spans="1:15" x14ac:dyDescent="0.25">
      <c r="A187">
        <v>39718</v>
      </c>
      <c r="B187" t="s">
        <v>40</v>
      </c>
      <c r="C187" t="s">
        <v>4884</v>
      </c>
      <c r="D187" t="str">
        <f>LEFT(E187,4)</f>
        <v>2016</v>
      </c>
      <c r="E187" t="s">
        <v>4885</v>
      </c>
      <c r="F187" t="s">
        <v>4211</v>
      </c>
      <c r="G187" t="s">
        <v>4886</v>
      </c>
      <c r="H187" t="s">
        <v>4886</v>
      </c>
      <c r="I187" t="s">
        <v>4887</v>
      </c>
      <c r="J187" t="s">
        <v>1959</v>
      </c>
      <c r="K187" t="s">
        <v>4888</v>
      </c>
      <c r="L187">
        <v>0</v>
      </c>
      <c r="M187">
        <v>0</v>
      </c>
      <c r="N187" t="s">
        <v>2909</v>
      </c>
      <c r="O187" t="s">
        <v>23</v>
      </c>
    </row>
    <row r="188" spans="1:15" x14ac:dyDescent="0.25">
      <c r="A188">
        <v>39717</v>
      </c>
      <c r="B188" t="s">
        <v>40</v>
      </c>
      <c r="C188" t="s">
        <v>3877</v>
      </c>
      <c r="D188" t="str">
        <f>LEFT(E188,4)</f>
        <v>2016</v>
      </c>
      <c r="E188" t="s">
        <v>3878</v>
      </c>
      <c r="F188" t="s">
        <v>197</v>
      </c>
      <c r="G188" t="s">
        <v>3879</v>
      </c>
      <c r="H188" t="s">
        <v>3877</v>
      </c>
      <c r="I188" t="s">
        <v>3880</v>
      </c>
      <c r="J188" t="s">
        <v>20</v>
      </c>
      <c r="K188" t="s">
        <v>3881</v>
      </c>
      <c r="L188">
        <v>0</v>
      </c>
      <c r="M188">
        <v>0</v>
      </c>
      <c r="N188" t="s">
        <v>2909</v>
      </c>
      <c r="O188" t="s">
        <v>23</v>
      </c>
    </row>
    <row r="189" spans="1:15" x14ac:dyDescent="0.25">
      <c r="A189">
        <v>39784</v>
      </c>
      <c r="B189" t="s">
        <v>14</v>
      </c>
      <c r="C189" t="s">
        <v>4356</v>
      </c>
      <c r="D189" t="str">
        <f>LEFT(E189,4)</f>
        <v>2016</v>
      </c>
      <c r="E189" t="s">
        <v>4357</v>
      </c>
      <c r="F189" t="s">
        <v>4358</v>
      </c>
      <c r="G189" t="s">
        <v>4359</v>
      </c>
      <c r="H189" t="s">
        <v>4360</v>
      </c>
      <c r="I189" t="s">
        <v>46</v>
      </c>
      <c r="J189" t="s">
        <v>20</v>
      </c>
      <c r="K189" t="s">
        <v>4361</v>
      </c>
      <c r="L189">
        <v>0</v>
      </c>
      <c r="M189">
        <v>0</v>
      </c>
      <c r="N189" t="s">
        <v>2909</v>
      </c>
      <c r="O189" t="s">
        <v>23</v>
      </c>
    </row>
    <row r="190" spans="1:15" x14ac:dyDescent="0.25">
      <c r="A190">
        <v>39879</v>
      </c>
      <c r="B190" t="s">
        <v>40</v>
      </c>
      <c r="C190" t="s">
        <v>4951</v>
      </c>
      <c r="D190" t="str">
        <f>LEFT(E190,4)</f>
        <v>2016</v>
      </c>
      <c r="E190" t="s">
        <v>4952</v>
      </c>
      <c r="F190" t="s">
        <v>4953</v>
      </c>
      <c r="G190" t="s">
        <v>4954</v>
      </c>
      <c r="H190" t="s">
        <v>4955</v>
      </c>
      <c r="I190" t="s">
        <v>1305</v>
      </c>
      <c r="J190" t="s">
        <v>29</v>
      </c>
      <c r="K190" t="s">
        <v>4956</v>
      </c>
      <c r="L190">
        <v>0</v>
      </c>
      <c r="M190">
        <v>0</v>
      </c>
      <c r="N190" t="s">
        <v>2909</v>
      </c>
      <c r="O190" t="s">
        <v>23</v>
      </c>
    </row>
    <row r="191" spans="1:15" x14ac:dyDescent="0.25">
      <c r="A191">
        <v>39935</v>
      </c>
      <c r="B191" t="s">
        <v>40</v>
      </c>
      <c r="C191" t="s">
        <v>1362</v>
      </c>
      <c r="D191" t="str">
        <f>LEFT(E191,4)</f>
        <v>2016</v>
      </c>
      <c r="E191" t="s">
        <v>1363</v>
      </c>
      <c r="F191" t="s">
        <v>1364</v>
      </c>
      <c r="G191" t="s">
        <v>1365</v>
      </c>
      <c r="H191" t="s">
        <v>1366</v>
      </c>
      <c r="I191" t="s">
        <v>46</v>
      </c>
      <c r="J191" t="s">
        <v>20</v>
      </c>
      <c r="K191" t="s">
        <v>1367</v>
      </c>
      <c r="L191">
        <v>820</v>
      </c>
      <c r="M191" s="1" t="s">
        <v>1368</v>
      </c>
      <c r="N191" t="s">
        <v>22</v>
      </c>
      <c r="O191" t="s">
        <v>23</v>
      </c>
    </row>
    <row r="192" spans="1:15" x14ac:dyDescent="0.25">
      <c r="A192">
        <v>40088</v>
      </c>
      <c r="B192" t="s">
        <v>40</v>
      </c>
      <c r="C192" t="s">
        <v>4585</v>
      </c>
      <c r="D192" t="str">
        <f>LEFT(E192,4)</f>
        <v>2016</v>
      </c>
      <c r="E192" t="s">
        <v>4586</v>
      </c>
      <c r="F192" t="s">
        <v>4587</v>
      </c>
      <c r="G192" t="s">
        <v>4588</v>
      </c>
      <c r="H192" t="s">
        <v>4589</v>
      </c>
      <c r="I192" t="s">
        <v>46</v>
      </c>
      <c r="J192" t="s">
        <v>20</v>
      </c>
      <c r="K192" t="s">
        <v>4590</v>
      </c>
      <c r="L192">
        <v>0</v>
      </c>
      <c r="M192">
        <v>0</v>
      </c>
      <c r="N192" t="s">
        <v>2909</v>
      </c>
      <c r="O192" t="s">
        <v>23</v>
      </c>
    </row>
    <row r="193" spans="1:15" x14ac:dyDescent="0.25">
      <c r="A193">
        <v>40169</v>
      </c>
      <c r="B193" t="s">
        <v>40</v>
      </c>
      <c r="C193" t="s">
        <v>4096</v>
      </c>
      <c r="D193" t="str">
        <f>LEFT(E193,4)</f>
        <v>2016</v>
      </c>
      <c r="E193" t="s">
        <v>4097</v>
      </c>
      <c r="F193" t="s">
        <v>4098</v>
      </c>
      <c r="G193" t="s">
        <v>4099</v>
      </c>
      <c r="H193" t="s">
        <v>4100</v>
      </c>
      <c r="I193" t="s">
        <v>664</v>
      </c>
      <c r="J193" t="s">
        <v>20</v>
      </c>
      <c r="K193" t="s">
        <v>4101</v>
      </c>
      <c r="L193">
        <v>0</v>
      </c>
      <c r="M193">
        <v>0</v>
      </c>
      <c r="N193" t="s">
        <v>2909</v>
      </c>
      <c r="O193" t="s">
        <v>23</v>
      </c>
    </row>
    <row r="194" spans="1:15" x14ac:dyDescent="0.25">
      <c r="A194">
        <v>26924</v>
      </c>
      <c r="B194" t="s">
        <v>40</v>
      </c>
      <c r="C194" t="s">
        <v>4889</v>
      </c>
      <c r="D194" t="str">
        <f>LEFT(E194,4)</f>
        <v>2016</v>
      </c>
      <c r="E194" t="s">
        <v>4890</v>
      </c>
      <c r="F194" t="s">
        <v>4891</v>
      </c>
      <c r="G194" t="s">
        <v>4892</v>
      </c>
      <c r="H194" t="s">
        <v>4893</v>
      </c>
      <c r="I194" t="s">
        <v>988</v>
      </c>
      <c r="J194" t="s">
        <v>989</v>
      </c>
      <c r="K194" t="s">
        <v>4894</v>
      </c>
      <c r="L194">
        <v>0</v>
      </c>
      <c r="M194">
        <v>0</v>
      </c>
      <c r="N194" t="s">
        <v>2909</v>
      </c>
      <c r="O194" t="s">
        <v>23</v>
      </c>
    </row>
    <row r="195" spans="1:15" x14ac:dyDescent="0.25">
      <c r="A195">
        <v>40224</v>
      </c>
      <c r="B195" t="s">
        <v>14</v>
      </c>
      <c r="C195" t="s">
        <v>3344</v>
      </c>
      <c r="D195" t="str">
        <f>LEFT(E195,4)</f>
        <v>2016</v>
      </c>
      <c r="E195" t="s">
        <v>3345</v>
      </c>
      <c r="F195" t="s">
        <v>3346</v>
      </c>
      <c r="G195" t="s">
        <v>3347</v>
      </c>
      <c r="I195" t="s">
        <v>67</v>
      </c>
      <c r="J195" t="s">
        <v>68</v>
      </c>
      <c r="K195" t="s">
        <v>3348</v>
      </c>
      <c r="L195">
        <v>80</v>
      </c>
      <c r="M195">
        <v>0.8</v>
      </c>
      <c r="N195" t="s">
        <v>2909</v>
      </c>
      <c r="O195" t="s">
        <v>23</v>
      </c>
    </row>
    <row r="196" spans="1:15" x14ac:dyDescent="0.25">
      <c r="A196">
        <v>40394</v>
      </c>
      <c r="B196" t="s">
        <v>14</v>
      </c>
      <c r="C196" t="s">
        <v>2987</v>
      </c>
      <c r="D196" t="str">
        <f>LEFT(E196,4)</f>
        <v>2016</v>
      </c>
      <c r="E196" t="s">
        <v>2988</v>
      </c>
      <c r="F196" t="s">
        <v>2989</v>
      </c>
      <c r="G196" t="s">
        <v>2990</v>
      </c>
      <c r="H196" t="s">
        <v>2991</v>
      </c>
      <c r="I196" t="s">
        <v>689</v>
      </c>
      <c r="J196" t="s">
        <v>20</v>
      </c>
      <c r="K196" t="s">
        <v>2992</v>
      </c>
      <c r="L196">
        <v>2970</v>
      </c>
      <c r="M196" s="1" t="s">
        <v>2993</v>
      </c>
      <c r="N196" t="s">
        <v>2909</v>
      </c>
      <c r="O196" t="s">
        <v>23</v>
      </c>
    </row>
    <row r="197" spans="1:15" x14ac:dyDescent="0.25">
      <c r="A197">
        <v>38890</v>
      </c>
      <c r="B197" t="s">
        <v>40</v>
      </c>
      <c r="C197" t="s">
        <v>691</v>
      </c>
      <c r="D197" t="str">
        <f>LEFT(E197,4)</f>
        <v>2016</v>
      </c>
      <c r="E197" t="s">
        <v>692</v>
      </c>
      <c r="F197" t="s">
        <v>693</v>
      </c>
      <c r="G197" t="s">
        <v>694</v>
      </c>
      <c r="H197" t="s">
        <v>694</v>
      </c>
      <c r="I197" t="s">
        <v>46</v>
      </c>
      <c r="J197" t="s">
        <v>20</v>
      </c>
      <c r="K197" t="s">
        <v>695</v>
      </c>
      <c r="L197">
        <v>3029</v>
      </c>
      <c r="M197">
        <v>7.5724999999999998</v>
      </c>
      <c r="N197" t="s">
        <v>22</v>
      </c>
      <c r="O197" t="s">
        <v>23</v>
      </c>
    </row>
    <row r="198" spans="1:15" x14ac:dyDescent="0.25">
      <c r="A198">
        <v>40462</v>
      </c>
      <c r="B198" t="s">
        <v>40</v>
      </c>
      <c r="C198" t="s">
        <v>3972</v>
      </c>
      <c r="D198" t="str">
        <f>LEFT(E198,4)</f>
        <v>2016</v>
      </c>
      <c r="E198" t="s">
        <v>3973</v>
      </c>
      <c r="F198" t="s">
        <v>197</v>
      </c>
      <c r="G198" t="s">
        <v>3974</v>
      </c>
      <c r="H198" t="s">
        <v>3975</v>
      </c>
      <c r="I198" t="s">
        <v>460</v>
      </c>
      <c r="J198" t="s">
        <v>20</v>
      </c>
      <c r="K198" t="s">
        <v>3976</v>
      </c>
      <c r="L198">
        <v>0</v>
      </c>
      <c r="M198">
        <v>0</v>
      </c>
      <c r="N198" t="s">
        <v>2909</v>
      </c>
      <c r="O198" t="s">
        <v>23</v>
      </c>
    </row>
    <row r="199" spans="1:15" x14ac:dyDescent="0.25">
      <c r="A199">
        <v>38460</v>
      </c>
      <c r="B199" t="s">
        <v>14</v>
      </c>
      <c r="C199" t="s">
        <v>514</v>
      </c>
      <c r="D199" t="str">
        <f>LEFT(E199,4)</f>
        <v>2016</v>
      </c>
      <c r="E199" t="s">
        <v>515</v>
      </c>
      <c r="F199" t="s">
        <v>516</v>
      </c>
      <c r="G199" t="s">
        <v>517</v>
      </c>
      <c r="H199" t="s">
        <v>514</v>
      </c>
      <c r="I199" t="s">
        <v>46</v>
      </c>
      <c r="J199" t="s">
        <v>20</v>
      </c>
      <c r="K199" t="s">
        <v>518</v>
      </c>
      <c r="L199">
        <v>4490</v>
      </c>
      <c r="M199" s="1" t="s">
        <v>519</v>
      </c>
      <c r="N199" t="s">
        <v>22</v>
      </c>
      <c r="O199" t="s">
        <v>23</v>
      </c>
    </row>
    <row r="200" spans="1:15" x14ac:dyDescent="0.25">
      <c r="A200">
        <v>40673</v>
      </c>
      <c r="B200" t="s">
        <v>14</v>
      </c>
      <c r="C200" t="s">
        <v>4602</v>
      </c>
      <c r="D200" t="str">
        <f>LEFT(E200,4)</f>
        <v>2016</v>
      </c>
      <c r="E200" t="s">
        <v>4603</v>
      </c>
      <c r="F200" t="s">
        <v>4604</v>
      </c>
      <c r="G200" t="s">
        <v>4605</v>
      </c>
      <c r="H200" t="s">
        <v>4606</v>
      </c>
      <c r="I200" t="s">
        <v>125</v>
      </c>
      <c r="J200" t="s">
        <v>126</v>
      </c>
      <c r="K200" t="s">
        <v>4607</v>
      </c>
      <c r="L200">
        <v>0</v>
      </c>
      <c r="M200">
        <v>0</v>
      </c>
      <c r="N200" t="s">
        <v>2909</v>
      </c>
      <c r="O200" t="s">
        <v>23</v>
      </c>
    </row>
    <row r="201" spans="1:15" x14ac:dyDescent="0.25">
      <c r="A201">
        <v>40545</v>
      </c>
      <c r="B201" t="s">
        <v>40</v>
      </c>
      <c r="C201" t="s">
        <v>2864</v>
      </c>
      <c r="D201" t="str">
        <f>LEFT(E201,4)</f>
        <v>2016</v>
      </c>
      <c r="E201" t="s">
        <v>2865</v>
      </c>
      <c r="F201" t="s">
        <v>2866</v>
      </c>
      <c r="G201" t="s">
        <v>2867</v>
      </c>
      <c r="H201" t="s">
        <v>2868</v>
      </c>
      <c r="I201" t="s">
        <v>1184</v>
      </c>
      <c r="J201" t="s">
        <v>38</v>
      </c>
      <c r="K201" t="s">
        <v>2869</v>
      </c>
      <c r="L201">
        <v>10</v>
      </c>
      <c r="M201" s="1" t="s">
        <v>2870</v>
      </c>
      <c r="N201" t="s">
        <v>22</v>
      </c>
      <c r="O201" t="s">
        <v>23</v>
      </c>
    </row>
    <row r="202" spans="1:15" x14ac:dyDescent="0.25">
      <c r="A202">
        <v>40788</v>
      </c>
      <c r="B202" t="s">
        <v>40</v>
      </c>
      <c r="C202" t="s">
        <v>2662</v>
      </c>
      <c r="D202" t="str">
        <f>LEFT(E202,4)</f>
        <v>2016</v>
      </c>
      <c r="E202" t="s">
        <v>2663</v>
      </c>
      <c r="F202" t="s">
        <v>2664</v>
      </c>
      <c r="G202" t="s">
        <v>2665</v>
      </c>
      <c r="H202" t="s">
        <v>2666</v>
      </c>
      <c r="I202" t="s">
        <v>2667</v>
      </c>
      <c r="J202" t="s">
        <v>68</v>
      </c>
      <c r="K202" t="s">
        <v>2668</v>
      </c>
      <c r="L202">
        <v>28</v>
      </c>
      <c r="M202" s="1" t="s">
        <v>2669</v>
      </c>
      <c r="N202" t="s">
        <v>22</v>
      </c>
      <c r="O202" t="s">
        <v>23</v>
      </c>
    </row>
    <row r="203" spans="1:15" x14ac:dyDescent="0.25">
      <c r="A203">
        <v>40270</v>
      </c>
      <c r="B203" t="s">
        <v>14</v>
      </c>
      <c r="C203" t="s">
        <v>2934</v>
      </c>
      <c r="D203" t="str">
        <f>LEFT(E203,4)</f>
        <v>2016</v>
      </c>
      <c r="E203" t="s">
        <v>2935</v>
      </c>
      <c r="F203" t="s">
        <v>2936</v>
      </c>
      <c r="G203" t="s">
        <v>2937</v>
      </c>
      <c r="H203" t="s">
        <v>2938</v>
      </c>
      <c r="I203" t="s">
        <v>46</v>
      </c>
      <c r="J203" t="s">
        <v>20</v>
      </c>
      <c r="K203" t="s">
        <v>2939</v>
      </c>
      <c r="L203">
        <v>3805</v>
      </c>
      <c r="M203" s="1" t="s">
        <v>2940</v>
      </c>
      <c r="N203" t="s">
        <v>2909</v>
      </c>
      <c r="O203" t="s">
        <v>23</v>
      </c>
    </row>
    <row r="204" spans="1:15" x14ac:dyDescent="0.25">
      <c r="A204">
        <v>40014</v>
      </c>
      <c r="B204" t="s">
        <v>14</v>
      </c>
      <c r="C204" t="s">
        <v>4580</v>
      </c>
      <c r="D204" t="str">
        <f>LEFT(E204,4)</f>
        <v>2016</v>
      </c>
      <c r="E204" t="s">
        <v>4581</v>
      </c>
      <c r="F204" t="s">
        <v>2716</v>
      </c>
      <c r="G204" t="s">
        <v>4582</v>
      </c>
      <c r="H204" t="s">
        <v>4583</v>
      </c>
      <c r="I204" t="s">
        <v>37</v>
      </c>
      <c r="J204" t="s">
        <v>38</v>
      </c>
      <c r="K204" t="s">
        <v>4584</v>
      </c>
      <c r="L204">
        <v>0</v>
      </c>
      <c r="M204">
        <v>0</v>
      </c>
      <c r="N204" t="s">
        <v>2909</v>
      </c>
      <c r="O204" t="s">
        <v>23</v>
      </c>
    </row>
    <row r="205" spans="1:15" x14ac:dyDescent="0.25">
      <c r="A205">
        <v>41012</v>
      </c>
      <c r="B205" t="s">
        <v>40</v>
      </c>
      <c r="C205" t="s">
        <v>4498</v>
      </c>
      <c r="D205" t="str">
        <f>LEFT(E205,4)</f>
        <v>2016</v>
      </c>
      <c r="E205" t="s">
        <v>4499</v>
      </c>
      <c r="F205" t="s">
        <v>4500</v>
      </c>
      <c r="G205" t="s">
        <v>4501</v>
      </c>
      <c r="H205" t="s">
        <v>4502</v>
      </c>
      <c r="I205" t="s">
        <v>753</v>
      </c>
      <c r="J205" t="s">
        <v>20</v>
      </c>
      <c r="K205" t="s">
        <v>4503</v>
      </c>
      <c r="L205">
        <v>0</v>
      </c>
      <c r="M205">
        <v>0</v>
      </c>
      <c r="N205" t="s">
        <v>2909</v>
      </c>
      <c r="O205" t="s">
        <v>23</v>
      </c>
    </row>
    <row r="206" spans="1:15" x14ac:dyDescent="0.25">
      <c r="A206">
        <v>41225</v>
      </c>
      <c r="B206" t="s">
        <v>14</v>
      </c>
      <c r="C206" t="s">
        <v>4633</v>
      </c>
      <c r="D206" t="str">
        <f>LEFT(E206,4)</f>
        <v>2016</v>
      </c>
      <c r="E206" t="s">
        <v>4634</v>
      </c>
      <c r="F206" t="s">
        <v>693</v>
      </c>
      <c r="G206" t="s">
        <v>4635</v>
      </c>
      <c r="H206" t="s">
        <v>4636</v>
      </c>
      <c r="I206" t="s">
        <v>46</v>
      </c>
      <c r="J206" t="s">
        <v>20</v>
      </c>
      <c r="K206" t="s">
        <v>4637</v>
      </c>
      <c r="L206">
        <v>0</v>
      </c>
      <c r="M206">
        <v>0</v>
      </c>
      <c r="N206" t="s">
        <v>2909</v>
      </c>
      <c r="O206" t="s">
        <v>23</v>
      </c>
    </row>
    <row r="207" spans="1:15" x14ac:dyDescent="0.25">
      <c r="A207">
        <v>41415</v>
      </c>
      <c r="B207" t="s">
        <v>14</v>
      </c>
      <c r="C207" t="s">
        <v>4137</v>
      </c>
      <c r="D207" t="str">
        <f>LEFT(E207,4)</f>
        <v>2016</v>
      </c>
      <c r="E207" t="s">
        <v>4138</v>
      </c>
      <c r="F207" t="s">
        <v>4139</v>
      </c>
      <c r="G207" t="s">
        <v>4140</v>
      </c>
      <c r="H207" t="s">
        <v>4141</v>
      </c>
      <c r="I207" t="s">
        <v>377</v>
      </c>
      <c r="J207" t="s">
        <v>238</v>
      </c>
      <c r="K207" t="s">
        <v>4142</v>
      </c>
      <c r="L207">
        <v>0</v>
      </c>
      <c r="M207">
        <v>0</v>
      </c>
      <c r="N207" t="s">
        <v>2909</v>
      </c>
      <c r="O207" t="s">
        <v>23</v>
      </c>
    </row>
    <row r="208" spans="1:15" x14ac:dyDescent="0.25">
      <c r="A208">
        <v>41564</v>
      </c>
      <c r="B208" t="s">
        <v>14</v>
      </c>
      <c r="C208" t="s">
        <v>3253</v>
      </c>
      <c r="D208" t="str">
        <f>LEFT(E208,4)</f>
        <v>2016</v>
      </c>
      <c r="E208" t="s">
        <v>3254</v>
      </c>
      <c r="F208" t="s">
        <v>2989</v>
      </c>
      <c r="G208" t="s">
        <v>3255</v>
      </c>
      <c r="H208" t="s">
        <v>3256</v>
      </c>
      <c r="I208" t="s">
        <v>3257</v>
      </c>
      <c r="J208" t="s">
        <v>68</v>
      </c>
      <c r="K208" t="s">
        <v>3258</v>
      </c>
      <c r="L208">
        <v>160</v>
      </c>
      <c r="M208">
        <v>1.6</v>
      </c>
      <c r="N208" t="s">
        <v>2909</v>
      </c>
      <c r="O208" t="s">
        <v>23</v>
      </c>
    </row>
    <row r="209" spans="1:15" x14ac:dyDescent="0.25">
      <c r="A209">
        <v>39988</v>
      </c>
      <c r="B209" t="s">
        <v>40</v>
      </c>
      <c r="C209" t="s">
        <v>823</v>
      </c>
      <c r="D209" t="str">
        <f>LEFT(E209,4)</f>
        <v>2016</v>
      </c>
      <c r="E209" t="s">
        <v>824</v>
      </c>
      <c r="F209" t="s">
        <v>825</v>
      </c>
      <c r="G209" t="s">
        <v>826</v>
      </c>
      <c r="H209" t="s">
        <v>827</v>
      </c>
      <c r="I209" t="s">
        <v>46</v>
      </c>
      <c r="J209" t="s">
        <v>20</v>
      </c>
      <c r="K209" t="s">
        <v>828</v>
      </c>
      <c r="L209">
        <v>2400</v>
      </c>
      <c r="M209">
        <v>16</v>
      </c>
      <c r="N209" t="s">
        <v>22</v>
      </c>
      <c r="O209" t="s">
        <v>23</v>
      </c>
    </row>
    <row r="210" spans="1:15" x14ac:dyDescent="0.25">
      <c r="A210">
        <v>42112</v>
      </c>
      <c r="B210" t="s">
        <v>40</v>
      </c>
      <c r="C210" t="s">
        <v>2714</v>
      </c>
      <c r="D210" t="str">
        <f>LEFT(E210,4)</f>
        <v>2016</v>
      </c>
      <c r="E210" t="s">
        <v>2715</v>
      </c>
      <c r="F210" t="s">
        <v>2716</v>
      </c>
      <c r="G210" t="s">
        <v>2717</v>
      </c>
      <c r="H210" t="s">
        <v>2718</v>
      </c>
      <c r="I210" t="s">
        <v>1958</v>
      </c>
      <c r="J210" t="s">
        <v>1959</v>
      </c>
      <c r="K210" t="s">
        <v>2719</v>
      </c>
      <c r="L210">
        <v>20</v>
      </c>
      <c r="M210" s="1" t="s">
        <v>2720</v>
      </c>
      <c r="N210" t="s">
        <v>22</v>
      </c>
      <c r="O210" t="s">
        <v>23</v>
      </c>
    </row>
    <row r="211" spans="1:15" x14ac:dyDescent="0.25">
      <c r="A211">
        <v>42162</v>
      </c>
      <c r="B211" t="s">
        <v>14</v>
      </c>
      <c r="C211" t="s">
        <v>5578</v>
      </c>
      <c r="D211" t="str">
        <f>LEFT(E211,4)</f>
        <v>2016</v>
      </c>
      <c r="E211" t="s">
        <v>5579</v>
      </c>
      <c r="F211" t="s">
        <v>881</v>
      </c>
      <c r="G211" t="s">
        <v>5580</v>
      </c>
      <c r="H211" t="s">
        <v>5581</v>
      </c>
      <c r="I211" t="s">
        <v>125</v>
      </c>
      <c r="J211" t="s">
        <v>126</v>
      </c>
      <c r="K211" t="s">
        <v>5582</v>
      </c>
      <c r="L211">
        <v>0</v>
      </c>
      <c r="M211">
        <v>0</v>
      </c>
      <c r="N211" t="s">
        <v>2909</v>
      </c>
      <c r="O211" t="s">
        <v>23</v>
      </c>
    </row>
    <row r="212" spans="1:15" x14ac:dyDescent="0.25">
      <c r="A212">
        <v>31691</v>
      </c>
      <c r="B212" t="s">
        <v>40</v>
      </c>
      <c r="C212" t="s">
        <v>4344</v>
      </c>
      <c r="D212" t="str">
        <f>LEFT(E212,4)</f>
        <v>2016</v>
      </c>
      <c r="E212" t="s">
        <v>4345</v>
      </c>
      <c r="F212" t="s">
        <v>2518</v>
      </c>
      <c r="G212" t="s">
        <v>4346</v>
      </c>
      <c r="H212" t="s">
        <v>4347</v>
      </c>
      <c r="I212" t="s">
        <v>4348</v>
      </c>
      <c r="J212" t="s">
        <v>38</v>
      </c>
      <c r="K212" t="s">
        <v>4349</v>
      </c>
      <c r="L212">
        <v>0</v>
      </c>
      <c r="M212">
        <v>0</v>
      </c>
      <c r="N212" t="s">
        <v>2909</v>
      </c>
      <c r="O212" t="s">
        <v>23</v>
      </c>
    </row>
    <row r="213" spans="1:15" x14ac:dyDescent="0.25">
      <c r="A213">
        <v>42490</v>
      </c>
      <c r="B213" t="s">
        <v>40</v>
      </c>
      <c r="C213" t="s">
        <v>2370</v>
      </c>
      <c r="D213" t="str">
        <f>LEFT(E213,4)</f>
        <v>2016</v>
      </c>
      <c r="E213" t="s">
        <v>2371</v>
      </c>
      <c r="F213" t="s">
        <v>2372</v>
      </c>
      <c r="G213" t="s">
        <v>2373</v>
      </c>
      <c r="H213" t="s">
        <v>2374</v>
      </c>
      <c r="I213" t="s">
        <v>377</v>
      </c>
      <c r="J213" t="s">
        <v>238</v>
      </c>
      <c r="K213" t="s">
        <v>2375</v>
      </c>
      <c r="L213">
        <v>100</v>
      </c>
      <c r="M213">
        <v>5</v>
      </c>
      <c r="N213" t="s">
        <v>22</v>
      </c>
      <c r="O213" t="s">
        <v>23</v>
      </c>
    </row>
    <row r="214" spans="1:15" x14ac:dyDescent="0.25">
      <c r="A214">
        <v>42529</v>
      </c>
      <c r="B214" t="s">
        <v>40</v>
      </c>
      <c r="C214" t="s">
        <v>5135</v>
      </c>
      <c r="D214" t="str">
        <f>LEFT(E214,4)</f>
        <v>2016</v>
      </c>
      <c r="E214" t="s">
        <v>5136</v>
      </c>
      <c r="F214" t="s">
        <v>5137</v>
      </c>
      <c r="G214" t="s">
        <v>5138</v>
      </c>
      <c r="H214" t="s">
        <v>5138</v>
      </c>
      <c r="I214" t="s">
        <v>28</v>
      </c>
      <c r="J214" t="s">
        <v>29</v>
      </c>
      <c r="K214" t="s">
        <v>5139</v>
      </c>
      <c r="L214">
        <v>0</v>
      </c>
      <c r="M214">
        <v>0</v>
      </c>
      <c r="N214" t="s">
        <v>2909</v>
      </c>
      <c r="O214" t="s">
        <v>23</v>
      </c>
    </row>
    <row r="215" spans="1:15" x14ac:dyDescent="0.25">
      <c r="A215">
        <v>40991</v>
      </c>
      <c r="B215" t="s">
        <v>40</v>
      </c>
      <c r="C215" t="s">
        <v>2279</v>
      </c>
      <c r="D215" t="str">
        <f>LEFT(E215,4)</f>
        <v>2016</v>
      </c>
      <c r="E215" t="s">
        <v>2280</v>
      </c>
      <c r="F215" t="s">
        <v>197</v>
      </c>
      <c r="G215" t="s">
        <v>2281</v>
      </c>
      <c r="H215" t="s">
        <v>2282</v>
      </c>
      <c r="I215" t="s">
        <v>2283</v>
      </c>
      <c r="J215" t="s">
        <v>1980</v>
      </c>
      <c r="K215" t="s">
        <v>2284</v>
      </c>
      <c r="L215">
        <v>120</v>
      </c>
      <c r="M215" s="1" t="s">
        <v>2285</v>
      </c>
      <c r="N215" t="s">
        <v>22</v>
      </c>
      <c r="O215" t="s">
        <v>23</v>
      </c>
    </row>
    <row r="216" spans="1:15" x14ac:dyDescent="0.25">
      <c r="A216">
        <v>41335</v>
      </c>
      <c r="B216" t="s">
        <v>40</v>
      </c>
      <c r="C216" t="s">
        <v>4465</v>
      </c>
      <c r="D216" t="str">
        <f>LEFT(E216,4)</f>
        <v>2016</v>
      </c>
      <c r="E216" t="s">
        <v>4466</v>
      </c>
      <c r="F216" t="s">
        <v>1390</v>
      </c>
      <c r="G216" t="s">
        <v>4467</v>
      </c>
      <c r="H216" t="s">
        <v>4468</v>
      </c>
      <c r="I216" t="s">
        <v>216</v>
      </c>
      <c r="J216" t="s">
        <v>217</v>
      </c>
      <c r="K216" t="s">
        <v>4469</v>
      </c>
      <c r="L216">
        <v>0</v>
      </c>
      <c r="M216">
        <v>0</v>
      </c>
      <c r="N216" t="s">
        <v>2909</v>
      </c>
      <c r="O216" t="s">
        <v>23</v>
      </c>
    </row>
    <row r="217" spans="1:15" x14ac:dyDescent="0.25">
      <c r="A217">
        <v>42926</v>
      </c>
      <c r="B217" t="s">
        <v>40</v>
      </c>
      <c r="C217" t="s">
        <v>879</v>
      </c>
      <c r="D217" t="str">
        <f>LEFT(E217,4)</f>
        <v>2016</v>
      </c>
      <c r="E217" t="s">
        <v>880</v>
      </c>
      <c r="F217" t="s">
        <v>881</v>
      </c>
      <c r="G217" t="s">
        <v>882</v>
      </c>
      <c r="H217" t="s">
        <v>883</v>
      </c>
      <c r="I217" t="s">
        <v>28</v>
      </c>
      <c r="J217" t="s">
        <v>29</v>
      </c>
      <c r="K217" t="s">
        <v>884</v>
      </c>
      <c r="L217">
        <v>2145</v>
      </c>
      <c r="M217" s="1" t="s">
        <v>885</v>
      </c>
      <c r="N217" t="s">
        <v>22</v>
      </c>
      <c r="O217" t="s">
        <v>23</v>
      </c>
    </row>
    <row r="218" spans="1:15" x14ac:dyDescent="0.25">
      <c r="A218">
        <v>42861</v>
      </c>
      <c r="B218" t="s">
        <v>40</v>
      </c>
      <c r="C218" t="s">
        <v>2355</v>
      </c>
      <c r="D218" t="str">
        <f>LEFT(E218,4)</f>
        <v>2016</v>
      </c>
      <c r="E218" t="s">
        <v>2356</v>
      </c>
      <c r="F218" t="s">
        <v>2357</v>
      </c>
      <c r="G218" t="s">
        <v>2358</v>
      </c>
      <c r="H218" t="s">
        <v>2359</v>
      </c>
      <c r="I218" t="s">
        <v>2360</v>
      </c>
      <c r="J218" t="s">
        <v>38</v>
      </c>
      <c r="K218" t="s">
        <v>2361</v>
      </c>
      <c r="L218">
        <v>100</v>
      </c>
      <c r="M218">
        <v>0.5</v>
      </c>
      <c r="N218" t="s">
        <v>22</v>
      </c>
      <c r="O218" t="s">
        <v>23</v>
      </c>
    </row>
    <row r="219" spans="1:15" x14ac:dyDescent="0.25">
      <c r="A219">
        <v>43139</v>
      </c>
      <c r="B219" t="s">
        <v>40</v>
      </c>
      <c r="C219" t="s">
        <v>3943</v>
      </c>
      <c r="D219" t="str">
        <f>LEFT(E219,4)</f>
        <v>2016</v>
      </c>
      <c r="E219" t="s">
        <v>3944</v>
      </c>
      <c r="F219" t="s">
        <v>197</v>
      </c>
      <c r="G219" t="s">
        <v>3945</v>
      </c>
      <c r="H219" t="s">
        <v>3946</v>
      </c>
      <c r="I219" t="s">
        <v>834</v>
      </c>
      <c r="J219" t="s">
        <v>835</v>
      </c>
      <c r="K219" t="s">
        <v>3947</v>
      </c>
      <c r="L219">
        <v>0</v>
      </c>
      <c r="M219">
        <v>0</v>
      </c>
      <c r="N219" t="s">
        <v>2909</v>
      </c>
      <c r="O219" t="s">
        <v>23</v>
      </c>
    </row>
    <row r="220" spans="1:15" x14ac:dyDescent="0.25">
      <c r="A220">
        <v>43150</v>
      </c>
      <c r="B220" t="s">
        <v>40</v>
      </c>
      <c r="C220" t="s">
        <v>4046</v>
      </c>
      <c r="D220" t="str">
        <f>LEFT(E220,4)</f>
        <v>2016</v>
      </c>
      <c r="E220" t="s">
        <v>4047</v>
      </c>
      <c r="F220" t="s">
        <v>197</v>
      </c>
      <c r="G220" t="s">
        <v>4048</v>
      </c>
      <c r="H220" t="s">
        <v>4049</v>
      </c>
      <c r="I220" t="s">
        <v>207</v>
      </c>
      <c r="J220" t="s">
        <v>208</v>
      </c>
      <c r="K220" t="s">
        <v>4050</v>
      </c>
      <c r="L220">
        <v>0</v>
      </c>
      <c r="M220">
        <v>0</v>
      </c>
      <c r="N220" t="s">
        <v>2909</v>
      </c>
      <c r="O220" t="s">
        <v>23</v>
      </c>
    </row>
    <row r="221" spans="1:15" x14ac:dyDescent="0.25">
      <c r="A221">
        <v>43283</v>
      </c>
      <c r="B221" t="s">
        <v>14</v>
      </c>
      <c r="C221" t="s">
        <v>4328</v>
      </c>
      <c r="D221" t="str">
        <f>LEFT(E221,4)</f>
        <v>2016</v>
      </c>
      <c r="E221" t="s">
        <v>4329</v>
      </c>
      <c r="F221" t="s">
        <v>4330</v>
      </c>
      <c r="G221" t="s">
        <v>4331</v>
      </c>
      <c r="H221" t="s">
        <v>4332</v>
      </c>
      <c r="I221" t="s">
        <v>538</v>
      </c>
      <c r="J221" t="s">
        <v>20</v>
      </c>
      <c r="K221" t="s">
        <v>4333</v>
      </c>
      <c r="L221">
        <v>0</v>
      </c>
      <c r="M221">
        <v>0</v>
      </c>
      <c r="N221" t="s">
        <v>2909</v>
      </c>
      <c r="O221" t="s">
        <v>23</v>
      </c>
    </row>
    <row r="222" spans="1:15" x14ac:dyDescent="0.25">
      <c r="A222">
        <v>43284</v>
      </c>
      <c r="B222" t="s">
        <v>14</v>
      </c>
      <c r="C222" t="s">
        <v>4334</v>
      </c>
      <c r="D222" t="str">
        <f>LEFT(E222,4)</f>
        <v>2016</v>
      </c>
      <c r="E222" t="s">
        <v>4335</v>
      </c>
      <c r="F222" t="s">
        <v>4330</v>
      </c>
      <c r="G222" t="s">
        <v>4336</v>
      </c>
      <c r="H222" t="s">
        <v>4337</v>
      </c>
      <c r="I222" t="s">
        <v>28</v>
      </c>
      <c r="J222" t="s">
        <v>29</v>
      </c>
      <c r="K222" t="s">
        <v>4338</v>
      </c>
      <c r="L222">
        <v>0</v>
      </c>
      <c r="M222">
        <v>0</v>
      </c>
      <c r="N222" t="s">
        <v>2909</v>
      </c>
      <c r="O222" t="s">
        <v>23</v>
      </c>
    </row>
    <row r="223" spans="1:15" x14ac:dyDescent="0.25">
      <c r="A223">
        <v>43257</v>
      </c>
      <c r="B223" t="s">
        <v>40</v>
      </c>
      <c r="C223" t="s">
        <v>4156</v>
      </c>
      <c r="D223" t="str">
        <f>LEFT(E223,4)</f>
        <v>2016</v>
      </c>
      <c r="E223" t="s">
        <v>4157</v>
      </c>
      <c r="F223" t="s">
        <v>516</v>
      </c>
      <c r="G223" t="s">
        <v>4158</v>
      </c>
      <c r="H223" t="s">
        <v>4159</v>
      </c>
      <c r="I223" t="s">
        <v>4160</v>
      </c>
      <c r="J223" t="s">
        <v>38</v>
      </c>
      <c r="K223" t="s">
        <v>4161</v>
      </c>
      <c r="L223">
        <v>0</v>
      </c>
      <c r="M223">
        <v>0</v>
      </c>
      <c r="N223" t="s">
        <v>2909</v>
      </c>
      <c r="O223" t="s">
        <v>23</v>
      </c>
    </row>
    <row r="224" spans="1:15" x14ac:dyDescent="0.25">
      <c r="A224">
        <v>43558</v>
      </c>
      <c r="B224" t="s">
        <v>14</v>
      </c>
      <c r="C224" t="s">
        <v>5287</v>
      </c>
      <c r="D224" t="str">
        <f>LEFT(E224,4)</f>
        <v>2016</v>
      </c>
      <c r="E224" t="s">
        <v>5288</v>
      </c>
      <c r="F224" t="s">
        <v>572</v>
      </c>
      <c r="G224" t="s">
        <v>5289</v>
      </c>
      <c r="H224" t="s">
        <v>5290</v>
      </c>
      <c r="I224" t="s">
        <v>46</v>
      </c>
      <c r="J224" t="s">
        <v>20</v>
      </c>
      <c r="K224" t="s">
        <v>5291</v>
      </c>
      <c r="L224">
        <v>0</v>
      </c>
      <c r="M224">
        <v>0</v>
      </c>
      <c r="N224" t="s">
        <v>2909</v>
      </c>
      <c r="O224" t="s">
        <v>23</v>
      </c>
    </row>
    <row r="225" spans="1:15" x14ac:dyDescent="0.25">
      <c r="A225">
        <v>43664</v>
      </c>
      <c r="B225" t="s">
        <v>40</v>
      </c>
      <c r="C225" t="s">
        <v>4435</v>
      </c>
      <c r="D225" t="str">
        <f>LEFT(E225,4)</f>
        <v>2016</v>
      </c>
      <c r="E225" t="s">
        <v>4436</v>
      </c>
      <c r="F225" t="s">
        <v>4437</v>
      </c>
      <c r="G225" t="s">
        <v>4438</v>
      </c>
      <c r="H225" t="s">
        <v>4439</v>
      </c>
      <c r="I225" t="s">
        <v>4440</v>
      </c>
      <c r="J225" t="s">
        <v>91</v>
      </c>
      <c r="K225" t="s">
        <v>4441</v>
      </c>
      <c r="L225">
        <v>0</v>
      </c>
      <c r="M225">
        <v>0</v>
      </c>
      <c r="N225" t="s">
        <v>2909</v>
      </c>
      <c r="O225" t="s">
        <v>23</v>
      </c>
    </row>
    <row r="226" spans="1:15" x14ac:dyDescent="0.25">
      <c r="A226">
        <v>43837</v>
      </c>
      <c r="B226" t="s">
        <v>40</v>
      </c>
      <c r="C226" t="s">
        <v>2740</v>
      </c>
      <c r="D226" t="str">
        <f>LEFT(E226,4)</f>
        <v>2016</v>
      </c>
      <c r="E226" t="s">
        <v>2741</v>
      </c>
      <c r="F226" t="s">
        <v>2742</v>
      </c>
      <c r="G226" t="s">
        <v>2743</v>
      </c>
      <c r="H226" t="s">
        <v>2744</v>
      </c>
      <c r="I226" t="s">
        <v>1137</v>
      </c>
      <c r="J226" t="s">
        <v>1138</v>
      </c>
      <c r="K226" t="s">
        <v>2745</v>
      </c>
      <c r="L226">
        <v>20</v>
      </c>
      <c r="M226" s="1" t="s">
        <v>2746</v>
      </c>
      <c r="N226" t="s">
        <v>22</v>
      </c>
      <c r="O226" t="s">
        <v>23</v>
      </c>
    </row>
    <row r="227" spans="1:15" x14ac:dyDescent="0.25">
      <c r="A227">
        <v>44106</v>
      </c>
      <c r="B227" t="s">
        <v>40</v>
      </c>
      <c r="C227" t="s">
        <v>4411</v>
      </c>
      <c r="D227" t="str">
        <f>LEFT(E227,4)</f>
        <v>2016</v>
      </c>
      <c r="E227" t="s">
        <v>4412</v>
      </c>
      <c r="F227" t="s">
        <v>3029</v>
      </c>
      <c r="G227" t="s">
        <v>1351</v>
      </c>
      <c r="H227" t="s">
        <v>1351</v>
      </c>
      <c r="I227" t="s">
        <v>46</v>
      </c>
      <c r="J227" t="s">
        <v>20</v>
      </c>
      <c r="K227" t="s">
        <v>4413</v>
      </c>
      <c r="L227">
        <v>0</v>
      </c>
      <c r="M227">
        <v>0</v>
      </c>
      <c r="N227" t="s">
        <v>2909</v>
      </c>
      <c r="O227" t="s">
        <v>23</v>
      </c>
    </row>
    <row r="228" spans="1:15" x14ac:dyDescent="0.25">
      <c r="A228">
        <v>44140</v>
      </c>
      <c r="B228" t="s">
        <v>40</v>
      </c>
      <c r="C228" t="s">
        <v>4391</v>
      </c>
      <c r="D228" t="str">
        <f>LEFT(E228,4)</f>
        <v>2016</v>
      </c>
      <c r="E228" t="s">
        <v>4392</v>
      </c>
      <c r="F228" t="s">
        <v>4393</v>
      </c>
      <c r="G228" t="s">
        <v>4394</v>
      </c>
      <c r="H228" t="s">
        <v>4395</v>
      </c>
      <c r="I228" t="s">
        <v>4372</v>
      </c>
      <c r="J228" t="s">
        <v>20</v>
      </c>
      <c r="K228" t="s">
        <v>4396</v>
      </c>
      <c r="L228">
        <v>0</v>
      </c>
      <c r="M228">
        <v>0</v>
      </c>
      <c r="N228" t="s">
        <v>2909</v>
      </c>
      <c r="O228" t="s">
        <v>23</v>
      </c>
    </row>
    <row r="229" spans="1:15" x14ac:dyDescent="0.25">
      <c r="A229">
        <v>24835</v>
      </c>
      <c r="B229" t="s">
        <v>40</v>
      </c>
      <c r="C229" t="s">
        <v>2408</v>
      </c>
      <c r="D229" t="str">
        <f>LEFT(E229,4)</f>
        <v>2016</v>
      </c>
      <c r="E229" t="s">
        <v>2409</v>
      </c>
      <c r="F229" t="s">
        <v>2410</v>
      </c>
      <c r="G229" t="s">
        <v>2411</v>
      </c>
      <c r="H229" t="s">
        <v>2408</v>
      </c>
      <c r="I229" t="s">
        <v>377</v>
      </c>
      <c r="J229" t="s">
        <v>238</v>
      </c>
      <c r="K229" t="s">
        <v>2412</v>
      </c>
      <c r="L229">
        <v>80</v>
      </c>
      <c r="M229" s="1" t="s">
        <v>2413</v>
      </c>
      <c r="N229" t="s">
        <v>22</v>
      </c>
      <c r="O229" t="s">
        <v>23</v>
      </c>
    </row>
    <row r="230" spans="1:15" x14ac:dyDescent="0.25">
      <c r="A230">
        <v>44314</v>
      </c>
      <c r="B230" t="s">
        <v>40</v>
      </c>
      <c r="C230" t="s">
        <v>4379</v>
      </c>
      <c r="D230" t="str">
        <f>LEFT(E230,4)</f>
        <v>2016</v>
      </c>
      <c r="E230" t="s">
        <v>4380</v>
      </c>
      <c r="F230" t="s">
        <v>4381</v>
      </c>
      <c r="G230" t="s">
        <v>4382</v>
      </c>
      <c r="H230" t="s">
        <v>4382</v>
      </c>
      <c r="I230" t="s">
        <v>4383</v>
      </c>
      <c r="J230" t="s">
        <v>3723</v>
      </c>
      <c r="K230" t="s">
        <v>4384</v>
      </c>
      <c r="L230">
        <v>0</v>
      </c>
      <c r="M230">
        <v>0</v>
      </c>
      <c r="N230" t="s">
        <v>2909</v>
      </c>
      <c r="O230" t="s">
        <v>23</v>
      </c>
    </row>
    <row r="231" spans="1:15" x14ac:dyDescent="0.25">
      <c r="A231">
        <v>44336</v>
      </c>
      <c r="B231" t="s">
        <v>14</v>
      </c>
      <c r="C231" t="s">
        <v>4374</v>
      </c>
      <c r="D231" t="str">
        <f>LEFT(E231,4)</f>
        <v>2016</v>
      </c>
      <c r="E231" t="s">
        <v>4375</v>
      </c>
      <c r="F231" t="s">
        <v>1041</v>
      </c>
      <c r="G231" t="s">
        <v>4376</v>
      </c>
      <c r="H231" t="s">
        <v>4377</v>
      </c>
      <c r="I231" t="s">
        <v>28</v>
      </c>
      <c r="J231" t="s">
        <v>29</v>
      </c>
      <c r="K231" t="s">
        <v>4378</v>
      </c>
      <c r="L231">
        <v>0</v>
      </c>
      <c r="M231">
        <v>0</v>
      </c>
      <c r="N231" t="s">
        <v>2909</v>
      </c>
      <c r="O231" t="s">
        <v>23</v>
      </c>
    </row>
    <row r="232" spans="1:15" x14ac:dyDescent="0.25">
      <c r="A232">
        <v>44548</v>
      </c>
      <c r="B232" t="s">
        <v>14</v>
      </c>
      <c r="C232" t="s">
        <v>4198</v>
      </c>
      <c r="D232" t="str">
        <f>LEFT(E232,4)</f>
        <v>2016</v>
      </c>
      <c r="E232" t="s">
        <v>4199</v>
      </c>
      <c r="F232" t="s">
        <v>4200</v>
      </c>
      <c r="G232" t="s">
        <v>4201</v>
      </c>
      <c r="H232" t="s">
        <v>4202</v>
      </c>
      <c r="I232" t="s">
        <v>4203</v>
      </c>
      <c r="J232" t="s">
        <v>968</v>
      </c>
      <c r="K232" t="s">
        <v>4204</v>
      </c>
      <c r="L232">
        <v>0</v>
      </c>
      <c r="M232">
        <v>0</v>
      </c>
      <c r="N232" t="s">
        <v>2909</v>
      </c>
      <c r="O232" t="s">
        <v>23</v>
      </c>
    </row>
    <row r="233" spans="1:15" x14ac:dyDescent="0.25">
      <c r="A233">
        <v>44383</v>
      </c>
      <c r="B233" t="s">
        <v>40</v>
      </c>
      <c r="C233" t="s">
        <v>681</v>
      </c>
      <c r="D233" t="str">
        <f>LEFT(E233,4)</f>
        <v>2016</v>
      </c>
      <c r="E233" t="s">
        <v>682</v>
      </c>
      <c r="F233" t="s">
        <v>683</v>
      </c>
      <c r="G233" t="s">
        <v>214</v>
      </c>
      <c r="H233" t="s">
        <v>215</v>
      </c>
      <c r="I233" t="s">
        <v>216</v>
      </c>
      <c r="J233" t="s">
        <v>217</v>
      </c>
      <c r="K233" t="s">
        <v>684</v>
      </c>
      <c r="L233">
        <v>3060</v>
      </c>
      <c r="M233">
        <v>76.5</v>
      </c>
      <c r="N233" t="s">
        <v>22</v>
      </c>
      <c r="O233" t="s">
        <v>23</v>
      </c>
    </row>
    <row r="234" spans="1:15" x14ac:dyDescent="0.25">
      <c r="A234">
        <v>44765</v>
      </c>
      <c r="B234" t="s">
        <v>40</v>
      </c>
      <c r="C234" t="s">
        <v>3886</v>
      </c>
      <c r="D234" t="str">
        <f>LEFT(E234,4)</f>
        <v>2016</v>
      </c>
      <c r="E234" t="s">
        <v>3887</v>
      </c>
      <c r="F234" t="s">
        <v>197</v>
      </c>
      <c r="G234" t="s">
        <v>3888</v>
      </c>
      <c r="H234" t="s">
        <v>3889</v>
      </c>
      <c r="I234" t="s">
        <v>46</v>
      </c>
      <c r="J234" t="s">
        <v>20</v>
      </c>
      <c r="K234" t="s">
        <v>3890</v>
      </c>
      <c r="L234">
        <v>0</v>
      </c>
      <c r="M234">
        <v>0</v>
      </c>
      <c r="N234" t="s">
        <v>2909</v>
      </c>
      <c r="O234" t="s">
        <v>23</v>
      </c>
    </row>
    <row r="235" spans="1:15" x14ac:dyDescent="0.25">
      <c r="A235">
        <v>44703</v>
      </c>
      <c r="B235" t="s">
        <v>40</v>
      </c>
      <c r="C235" t="s">
        <v>3303</v>
      </c>
      <c r="D235" t="str">
        <f>LEFT(E235,4)</f>
        <v>2016</v>
      </c>
      <c r="E235" t="s">
        <v>3304</v>
      </c>
      <c r="F235" t="s">
        <v>197</v>
      </c>
      <c r="G235" t="s">
        <v>3305</v>
      </c>
      <c r="H235" t="s">
        <v>3306</v>
      </c>
      <c r="I235" t="s">
        <v>3307</v>
      </c>
      <c r="J235" t="s">
        <v>126</v>
      </c>
      <c r="K235" t="s">
        <v>3308</v>
      </c>
      <c r="L235">
        <v>100</v>
      </c>
      <c r="M235" s="1" t="s">
        <v>3309</v>
      </c>
      <c r="N235" t="s">
        <v>2909</v>
      </c>
      <c r="O235" t="s">
        <v>23</v>
      </c>
    </row>
    <row r="236" spans="1:15" x14ac:dyDescent="0.25">
      <c r="A236">
        <v>44896</v>
      </c>
      <c r="B236" t="s">
        <v>14</v>
      </c>
      <c r="C236" t="s">
        <v>4192</v>
      </c>
      <c r="D236" t="str">
        <f>LEFT(E236,4)</f>
        <v>2016</v>
      </c>
      <c r="E236" t="s">
        <v>4193</v>
      </c>
      <c r="F236" t="s">
        <v>4194</v>
      </c>
      <c r="G236" t="s">
        <v>4195</v>
      </c>
      <c r="H236" t="s">
        <v>4196</v>
      </c>
      <c r="I236" t="s">
        <v>46</v>
      </c>
      <c r="J236" t="s">
        <v>20</v>
      </c>
      <c r="K236" t="s">
        <v>4197</v>
      </c>
      <c r="L236">
        <v>0</v>
      </c>
      <c r="M236">
        <v>0</v>
      </c>
      <c r="N236" t="s">
        <v>2909</v>
      </c>
      <c r="O236" t="s">
        <v>23</v>
      </c>
    </row>
    <row r="237" spans="1:15" x14ac:dyDescent="0.25">
      <c r="A237">
        <v>45250</v>
      </c>
      <c r="B237" t="s">
        <v>40</v>
      </c>
      <c r="C237" t="s">
        <v>3896</v>
      </c>
      <c r="D237" t="str">
        <f>LEFT(E237,4)</f>
        <v>2016</v>
      </c>
      <c r="E237" t="s">
        <v>3897</v>
      </c>
      <c r="F237" t="s">
        <v>197</v>
      </c>
      <c r="G237" t="s">
        <v>3898</v>
      </c>
      <c r="H237" t="s">
        <v>3898</v>
      </c>
      <c r="I237" t="s">
        <v>3899</v>
      </c>
      <c r="J237" t="s">
        <v>20</v>
      </c>
      <c r="K237" t="s">
        <v>3900</v>
      </c>
      <c r="L237">
        <v>0</v>
      </c>
      <c r="M237">
        <v>0</v>
      </c>
      <c r="N237" t="s">
        <v>2909</v>
      </c>
      <c r="O237" t="s">
        <v>23</v>
      </c>
    </row>
    <row r="238" spans="1:15" x14ac:dyDescent="0.25">
      <c r="A238">
        <v>42899</v>
      </c>
      <c r="B238" t="s">
        <v>14</v>
      </c>
      <c r="C238" t="s">
        <v>2959</v>
      </c>
      <c r="D238" t="str">
        <f>LEFT(E238,4)</f>
        <v>2016</v>
      </c>
      <c r="E238" t="s">
        <v>2960</v>
      </c>
      <c r="F238" t="s">
        <v>2961</v>
      </c>
      <c r="G238" t="s">
        <v>2962</v>
      </c>
      <c r="H238" t="s">
        <v>2963</v>
      </c>
      <c r="I238" t="s">
        <v>46</v>
      </c>
      <c r="J238" t="s">
        <v>20</v>
      </c>
      <c r="K238" t="s">
        <v>2964</v>
      </c>
      <c r="L238">
        <v>3045</v>
      </c>
      <c r="M238" s="1" t="s">
        <v>2965</v>
      </c>
      <c r="N238" t="s">
        <v>2909</v>
      </c>
      <c r="O238" t="s">
        <v>23</v>
      </c>
    </row>
    <row r="239" spans="1:15" x14ac:dyDescent="0.25">
      <c r="A239">
        <v>45607</v>
      </c>
      <c r="B239" t="s">
        <v>40</v>
      </c>
      <c r="C239" t="s">
        <v>4223</v>
      </c>
      <c r="D239" t="str">
        <f>LEFT(E239,4)</f>
        <v>2016</v>
      </c>
      <c r="E239" t="s">
        <v>4224</v>
      </c>
      <c r="F239" t="s">
        <v>4225</v>
      </c>
      <c r="G239" t="s">
        <v>4226</v>
      </c>
      <c r="H239" t="s">
        <v>4227</v>
      </c>
      <c r="I239" t="s">
        <v>46</v>
      </c>
      <c r="J239" t="s">
        <v>20</v>
      </c>
      <c r="K239" t="s">
        <v>4228</v>
      </c>
      <c r="L239">
        <v>0</v>
      </c>
      <c r="M239">
        <v>0</v>
      </c>
      <c r="N239" t="s">
        <v>2909</v>
      </c>
      <c r="O239" t="s">
        <v>23</v>
      </c>
    </row>
    <row r="240" spans="1:15" x14ac:dyDescent="0.25">
      <c r="A240">
        <v>45604</v>
      </c>
      <c r="B240" t="s">
        <v>40</v>
      </c>
      <c r="C240" t="s">
        <v>4229</v>
      </c>
      <c r="D240" t="str">
        <f>LEFT(E240,4)</f>
        <v>2016</v>
      </c>
      <c r="E240" t="s">
        <v>4230</v>
      </c>
      <c r="F240" t="s">
        <v>4231</v>
      </c>
      <c r="G240" t="s">
        <v>4232</v>
      </c>
      <c r="H240" t="s">
        <v>4233</v>
      </c>
      <c r="I240" t="s">
        <v>4234</v>
      </c>
      <c r="J240" t="s">
        <v>20</v>
      </c>
      <c r="K240" t="s">
        <v>4235</v>
      </c>
      <c r="L240">
        <v>0</v>
      </c>
      <c r="M240">
        <v>0</v>
      </c>
      <c r="N240" t="s">
        <v>2909</v>
      </c>
      <c r="O240" t="s">
        <v>23</v>
      </c>
    </row>
    <row r="241" spans="1:15" x14ac:dyDescent="0.25">
      <c r="A241">
        <v>45257</v>
      </c>
      <c r="B241" t="s">
        <v>40</v>
      </c>
      <c r="C241" t="s">
        <v>570</v>
      </c>
      <c r="D241" t="str">
        <f>LEFT(E241,4)</f>
        <v>2016</v>
      </c>
      <c r="E241" t="s">
        <v>571</v>
      </c>
      <c r="F241" t="s">
        <v>572</v>
      </c>
      <c r="G241" t="s">
        <v>573</v>
      </c>
      <c r="H241" t="s">
        <v>574</v>
      </c>
      <c r="I241" t="s">
        <v>575</v>
      </c>
      <c r="J241" t="s">
        <v>20</v>
      </c>
      <c r="K241" t="s">
        <v>576</v>
      </c>
      <c r="L241">
        <v>3943</v>
      </c>
      <c r="M241" s="1" t="s">
        <v>577</v>
      </c>
      <c r="N241" t="s">
        <v>22</v>
      </c>
      <c r="O241" t="s">
        <v>23</v>
      </c>
    </row>
    <row r="242" spans="1:15" x14ac:dyDescent="0.25">
      <c r="A242">
        <v>45862</v>
      </c>
      <c r="B242" t="s">
        <v>14</v>
      </c>
      <c r="C242" t="s">
        <v>4186</v>
      </c>
      <c r="D242" t="str">
        <f>LEFT(E242,4)</f>
        <v>2016</v>
      </c>
      <c r="E242" t="s">
        <v>4187</v>
      </c>
      <c r="F242" t="s">
        <v>4188</v>
      </c>
      <c r="G242" t="s">
        <v>4189</v>
      </c>
      <c r="H242" t="s">
        <v>4190</v>
      </c>
      <c r="I242" t="s">
        <v>28</v>
      </c>
      <c r="J242" t="s">
        <v>29</v>
      </c>
      <c r="K242" t="s">
        <v>4191</v>
      </c>
      <c r="L242">
        <v>0</v>
      </c>
      <c r="M242">
        <v>0</v>
      </c>
      <c r="N242" t="s">
        <v>2909</v>
      </c>
      <c r="O242" t="s">
        <v>23</v>
      </c>
    </row>
    <row r="243" spans="1:15" x14ac:dyDescent="0.25">
      <c r="A243">
        <v>45868</v>
      </c>
      <c r="B243" t="s">
        <v>14</v>
      </c>
      <c r="C243" t="s">
        <v>4780</v>
      </c>
      <c r="D243" t="str">
        <f>LEFT(E243,4)</f>
        <v>2016</v>
      </c>
      <c r="E243" t="s">
        <v>4781</v>
      </c>
      <c r="F243" t="s">
        <v>4782</v>
      </c>
      <c r="G243" t="s">
        <v>4783</v>
      </c>
      <c r="H243" t="s">
        <v>4784</v>
      </c>
      <c r="I243" t="s">
        <v>46</v>
      </c>
      <c r="J243" t="s">
        <v>20</v>
      </c>
      <c r="K243" t="s">
        <v>4785</v>
      </c>
      <c r="L243">
        <v>0</v>
      </c>
      <c r="M243">
        <v>0</v>
      </c>
      <c r="N243" t="s">
        <v>2909</v>
      </c>
      <c r="O243" t="s">
        <v>23</v>
      </c>
    </row>
    <row r="244" spans="1:15" x14ac:dyDescent="0.25">
      <c r="A244">
        <v>46172</v>
      </c>
      <c r="B244" t="s">
        <v>40</v>
      </c>
      <c r="C244" t="s">
        <v>3891</v>
      </c>
      <c r="D244" t="str">
        <f>LEFT(E244,4)</f>
        <v>2016</v>
      </c>
      <c r="E244" t="s">
        <v>3892</v>
      </c>
      <c r="F244" t="s">
        <v>197</v>
      </c>
      <c r="G244" t="s">
        <v>3893</v>
      </c>
      <c r="H244" t="s">
        <v>3894</v>
      </c>
      <c r="I244" t="s">
        <v>37</v>
      </c>
      <c r="J244" t="s">
        <v>38</v>
      </c>
      <c r="K244" t="s">
        <v>3895</v>
      </c>
      <c r="L244">
        <v>0</v>
      </c>
      <c r="M244">
        <v>0</v>
      </c>
      <c r="N244" t="s">
        <v>2909</v>
      </c>
      <c r="O244" t="s">
        <v>23</v>
      </c>
    </row>
    <row r="245" spans="1:15" x14ac:dyDescent="0.25">
      <c r="A245">
        <v>46229</v>
      </c>
      <c r="B245" t="s">
        <v>40</v>
      </c>
      <c r="C245" t="s">
        <v>1039</v>
      </c>
      <c r="D245" t="str">
        <f>LEFT(E245,4)</f>
        <v>2016</v>
      </c>
      <c r="E245" t="s">
        <v>1040</v>
      </c>
      <c r="F245" t="s">
        <v>1041</v>
      </c>
      <c r="G245" t="s">
        <v>1042</v>
      </c>
      <c r="H245" t="s">
        <v>1043</v>
      </c>
      <c r="I245" t="s">
        <v>46</v>
      </c>
      <c r="J245" t="s">
        <v>20</v>
      </c>
      <c r="K245" t="s">
        <v>1044</v>
      </c>
      <c r="L245">
        <v>1585</v>
      </c>
      <c r="M245">
        <v>31.7</v>
      </c>
      <c r="N245" t="s">
        <v>22</v>
      </c>
      <c r="O245" t="s">
        <v>23</v>
      </c>
    </row>
    <row r="246" spans="1:15" x14ac:dyDescent="0.25">
      <c r="A246">
        <v>46276</v>
      </c>
      <c r="B246" t="s">
        <v>40</v>
      </c>
      <c r="C246" t="s">
        <v>483</v>
      </c>
      <c r="D246" t="str">
        <f>LEFT(E246,4)</f>
        <v>2016</v>
      </c>
      <c r="E246" t="s">
        <v>484</v>
      </c>
      <c r="F246" t="s">
        <v>485</v>
      </c>
      <c r="G246" t="s">
        <v>431</v>
      </c>
      <c r="H246" t="s">
        <v>432</v>
      </c>
      <c r="I246" t="s">
        <v>125</v>
      </c>
      <c r="J246" t="s">
        <v>126</v>
      </c>
      <c r="K246" t="s">
        <v>486</v>
      </c>
      <c r="L246">
        <v>4690</v>
      </c>
      <c r="M246" s="1" t="s">
        <v>487</v>
      </c>
      <c r="N246" t="s">
        <v>22</v>
      </c>
      <c r="O246" t="s">
        <v>23</v>
      </c>
    </row>
    <row r="247" spans="1:15" x14ac:dyDescent="0.25">
      <c r="A247">
        <v>46264</v>
      </c>
      <c r="B247" t="s">
        <v>40</v>
      </c>
      <c r="C247" t="s">
        <v>4768</v>
      </c>
      <c r="D247" t="str">
        <f>LEFT(E247,4)</f>
        <v>2016</v>
      </c>
      <c r="E247" t="s">
        <v>4769</v>
      </c>
      <c r="F247" t="s">
        <v>572</v>
      </c>
      <c r="G247" t="s">
        <v>4770</v>
      </c>
      <c r="H247" t="s">
        <v>4771</v>
      </c>
      <c r="I247" t="s">
        <v>753</v>
      </c>
      <c r="J247" t="s">
        <v>20</v>
      </c>
      <c r="K247" t="s">
        <v>4772</v>
      </c>
      <c r="L247">
        <v>0</v>
      </c>
      <c r="M247">
        <v>0</v>
      </c>
      <c r="N247" t="s">
        <v>2909</v>
      </c>
      <c r="O247" t="s">
        <v>23</v>
      </c>
    </row>
    <row r="248" spans="1:15" x14ac:dyDescent="0.25">
      <c r="A248">
        <v>45698</v>
      </c>
      <c r="B248" t="s">
        <v>40</v>
      </c>
      <c r="C248" t="s">
        <v>298</v>
      </c>
      <c r="D248" t="str">
        <f>LEFT(E248,4)</f>
        <v>2016</v>
      </c>
      <c r="E248" t="s">
        <v>299</v>
      </c>
      <c r="F248" t="s">
        <v>300</v>
      </c>
      <c r="G248" t="s">
        <v>301</v>
      </c>
      <c r="H248" t="s">
        <v>301</v>
      </c>
      <c r="I248" t="s">
        <v>207</v>
      </c>
      <c r="J248" t="s">
        <v>208</v>
      </c>
      <c r="K248" t="s">
        <v>302</v>
      </c>
      <c r="L248">
        <v>8240</v>
      </c>
      <c r="M248" s="1" t="s">
        <v>303</v>
      </c>
      <c r="N248" t="s">
        <v>22</v>
      </c>
      <c r="O248" t="s">
        <v>23</v>
      </c>
    </row>
    <row r="249" spans="1:15" x14ac:dyDescent="0.25">
      <c r="A249">
        <v>46642</v>
      </c>
      <c r="B249" t="s">
        <v>40</v>
      </c>
      <c r="C249" t="s">
        <v>4079</v>
      </c>
      <c r="D249" t="str">
        <f>LEFT(E249,4)</f>
        <v>2016</v>
      </c>
      <c r="E249" t="s">
        <v>4080</v>
      </c>
      <c r="F249" t="s">
        <v>4081</v>
      </c>
      <c r="G249" t="s">
        <v>4082</v>
      </c>
      <c r="H249" t="s">
        <v>4083</v>
      </c>
      <c r="I249" t="s">
        <v>2472</v>
      </c>
      <c r="J249" t="s">
        <v>38</v>
      </c>
      <c r="K249" t="s">
        <v>4084</v>
      </c>
      <c r="L249">
        <v>0</v>
      </c>
      <c r="M249">
        <v>0</v>
      </c>
      <c r="N249" t="s">
        <v>2909</v>
      </c>
      <c r="O249" t="s">
        <v>23</v>
      </c>
    </row>
    <row r="250" spans="1:15" x14ac:dyDescent="0.25">
      <c r="A250">
        <v>46718</v>
      </c>
      <c r="B250" t="s">
        <v>40</v>
      </c>
      <c r="C250" t="s">
        <v>4085</v>
      </c>
      <c r="D250" t="str">
        <f>LEFT(E250,4)</f>
        <v>2016</v>
      </c>
      <c r="E250" t="s">
        <v>4086</v>
      </c>
      <c r="F250" t="s">
        <v>4087</v>
      </c>
      <c r="G250" t="s">
        <v>4088</v>
      </c>
      <c r="H250" t="s">
        <v>4088</v>
      </c>
      <c r="I250" t="s">
        <v>4089</v>
      </c>
      <c r="J250" t="s">
        <v>358</v>
      </c>
      <c r="K250" t="s">
        <v>4090</v>
      </c>
      <c r="L250">
        <v>0</v>
      </c>
      <c r="M250">
        <v>0</v>
      </c>
      <c r="N250" t="s">
        <v>2909</v>
      </c>
      <c r="O250" t="s">
        <v>23</v>
      </c>
    </row>
    <row r="251" spans="1:15" x14ac:dyDescent="0.25">
      <c r="A251">
        <v>46407</v>
      </c>
      <c r="B251" t="s">
        <v>40</v>
      </c>
      <c r="C251" t="s">
        <v>4743</v>
      </c>
      <c r="D251" t="str">
        <f>LEFT(E251,4)</f>
        <v>2016</v>
      </c>
      <c r="E251" t="s">
        <v>4744</v>
      </c>
      <c r="F251" t="s">
        <v>4745</v>
      </c>
      <c r="G251" t="s">
        <v>4746</v>
      </c>
      <c r="H251" t="s">
        <v>4747</v>
      </c>
      <c r="I251" t="s">
        <v>4748</v>
      </c>
      <c r="J251" t="s">
        <v>1138</v>
      </c>
      <c r="K251" t="s">
        <v>4749</v>
      </c>
      <c r="L251">
        <v>0</v>
      </c>
      <c r="M251">
        <v>0</v>
      </c>
      <c r="N251" t="s">
        <v>2909</v>
      </c>
      <c r="O251" t="s">
        <v>23</v>
      </c>
    </row>
    <row r="252" spans="1:15" x14ac:dyDescent="0.25">
      <c r="A252">
        <v>46863</v>
      </c>
      <c r="B252" t="s">
        <v>14</v>
      </c>
      <c r="C252" t="s">
        <v>5282</v>
      </c>
      <c r="D252" t="str">
        <f>LEFT(E252,4)</f>
        <v>2016</v>
      </c>
      <c r="E252" t="s">
        <v>5283</v>
      </c>
      <c r="F252" t="s">
        <v>5284</v>
      </c>
      <c r="G252" t="s">
        <v>5285</v>
      </c>
      <c r="H252" t="s">
        <v>5285</v>
      </c>
      <c r="I252" t="s">
        <v>46</v>
      </c>
      <c r="J252" t="s">
        <v>20</v>
      </c>
      <c r="K252" t="s">
        <v>5286</v>
      </c>
      <c r="L252">
        <v>0</v>
      </c>
      <c r="M252">
        <v>0</v>
      </c>
      <c r="N252" t="s">
        <v>2909</v>
      </c>
      <c r="O252" t="s">
        <v>23</v>
      </c>
    </row>
    <row r="253" spans="1:15" x14ac:dyDescent="0.25">
      <c r="A253">
        <v>46570</v>
      </c>
      <c r="B253" t="s">
        <v>40</v>
      </c>
      <c r="C253" t="s">
        <v>1070</v>
      </c>
      <c r="D253" t="str">
        <f>LEFT(E253,4)</f>
        <v>2016</v>
      </c>
      <c r="E253" t="s">
        <v>1071</v>
      </c>
      <c r="F253" t="s">
        <v>1047</v>
      </c>
      <c r="G253" t="s">
        <v>1072</v>
      </c>
      <c r="H253" t="s">
        <v>1073</v>
      </c>
      <c r="I253" t="s">
        <v>46</v>
      </c>
      <c r="J253" t="s">
        <v>20</v>
      </c>
      <c r="K253" t="s">
        <v>1074</v>
      </c>
      <c r="L253">
        <v>1470</v>
      </c>
      <c r="M253">
        <v>8.75</v>
      </c>
      <c r="N253" t="s">
        <v>22</v>
      </c>
      <c r="O253" t="s">
        <v>23</v>
      </c>
    </row>
    <row r="254" spans="1:15" x14ac:dyDescent="0.25">
      <c r="A254">
        <v>46842</v>
      </c>
      <c r="B254" t="s">
        <v>40</v>
      </c>
      <c r="C254" t="s">
        <v>1057</v>
      </c>
      <c r="D254" t="str">
        <f>LEFT(E254,4)</f>
        <v>2016</v>
      </c>
      <c r="E254" t="s">
        <v>1058</v>
      </c>
      <c r="F254" t="s">
        <v>1059</v>
      </c>
      <c r="G254" t="s">
        <v>1060</v>
      </c>
      <c r="H254" t="s">
        <v>1061</v>
      </c>
      <c r="I254" t="s">
        <v>812</v>
      </c>
      <c r="J254" t="s">
        <v>20</v>
      </c>
      <c r="K254" t="s">
        <v>1062</v>
      </c>
      <c r="L254">
        <v>1520</v>
      </c>
      <c r="M254">
        <v>30.4</v>
      </c>
      <c r="N254" t="s">
        <v>22</v>
      </c>
      <c r="O254" t="s">
        <v>23</v>
      </c>
    </row>
    <row r="255" spans="1:15" x14ac:dyDescent="0.25">
      <c r="A255">
        <v>47013</v>
      </c>
      <c r="B255" t="s">
        <v>14</v>
      </c>
      <c r="C255" t="s">
        <v>4143</v>
      </c>
      <c r="D255" t="str">
        <f>LEFT(E255,4)</f>
        <v>2016</v>
      </c>
      <c r="E255" t="s">
        <v>4144</v>
      </c>
      <c r="F255" t="s">
        <v>4145</v>
      </c>
      <c r="G255" t="s">
        <v>4146</v>
      </c>
      <c r="H255" t="s">
        <v>4147</v>
      </c>
      <c r="I255" t="s">
        <v>1126</v>
      </c>
      <c r="J255" t="s">
        <v>20</v>
      </c>
      <c r="K255" t="s">
        <v>4148</v>
      </c>
      <c r="L255">
        <v>0</v>
      </c>
      <c r="M255">
        <v>0</v>
      </c>
      <c r="N255" t="s">
        <v>2909</v>
      </c>
      <c r="O255" t="s">
        <v>23</v>
      </c>
    </row>
    <row r="256" spans="1:15" x14ac:dyDescent="0.25">
      <c r="A256">
        <v>47024</v>
      </c>
      <c r="B256" t="s">
        <v>40</v>
      </c>
      <c r="C256" t="s">
        <v>4149</v>
      </c>
      <c r="D256" t="str">
        <f>LEFT(E256,4)</f>
        <v>2016</v>
      </c>
      <c r="E256" t="s">
        <v>4150</v>
      </c>
      <c r="F256" t="s">
        <v>4151</v>
      </c>
      <c r="G256" t="s">
        <v>4152</v>
      </c>
      <c r="H256" t="s">
        <v>4153</v>
      </c>
      <c r="I256" t="s">
        <v>4154</v>
      </c>
      <c r="J256" t="s">
        <v>126</v>
      </c>
      <c r="K256" t="s">
        <v>4155</v>
      </c>
      <c r="L256">
        <v>0</v>
      </c>
      <c r="M256">
        <v>0</v>
      </c>
      <c r="N256" t="s">
        <v>2909</v>
      </c>
      <c r="O256" t="s">
        <v>23</v>
      </c>
    </row>
    <row r="257" spans="1:15" x14ac:dyDescent="0.25">
      <c r="A257">
        <v>47129</v>
      </c>
      <c r="B257" t="s">
        <v>40</v>
      </c>
      <c r="C257" t="s">
        <v>2760</v>
      </c>
      <c r="D257" t="str">
        <f>LEFT(E257,4)</f>
        <v>2016</v>
      </c>
      <c r="E257" t="s">
        <v>2761</v>
      </c>
      <c r="F257" t="s">
        <v>2762</v>
      </c>
      <c r="G257" t="s">
        <v>2763</v>
      </c>
      <c r="H257" t="s">
        <v>2764</v>
      </c>
      <c r="I257" t="s">
        <v>2136</v>
      </c>
      <c r="J257" t="s">
        <v>126</v>
      </c>
      <c r="K257" t="s">
        <v>2765</v>
      </c>
      <c r="L257">
        <v>20</v>
      </c>
      <c r="M257" s="1" t="s">
        <v>2498</v>
      </c>
      <c r="N257" t="s">
        <v>22</v>
      </c>
      <c r="O257" t="s">
        <v>23</v>
      </c>
    </row>
    <row r="258" spans="1:15" x14ac:dyDescent="0.25">
      <c r="A258">
        <v>47294</v>
      </c>
      <c r="B258" t="s">
        <v>40</v>
      </c>
      <c r="C258" t="s">
        <v>2334</v>
      </c>
      <c r="D258" t="str">
        <f>LEFT(E258,4)</f>
        <v>2016</v>
      </c>
      <c r="E258" t="s">
        <v>2335</v>
      </c>
      <c r="F258" t="s">
        <v>618</v>
      </c>
      <c r="G258" t="s">
        <v>2336</v>
      </c>
      <c r="H258" t="s">
        <v>2337</v>
      </c>
      <c r="I258" t="s">
        <v>67</v>
      </c>
      <c r="J258" t="s">
        <v>68</v>
      </c>
      <c r="K258" t="s">
        <v>2338</v>
      </c>
      <c r="L258">
        <v>105</v>
      </c>
      <c r="M258">
        <v>0.875</v>
      </c>
      <c r="N258" t="s">
        <v>22</v>
      </c>
      <c r="O258" t="s">
        <v>23</v>
      </c>
    </row>
    <row r="259" spans="1:15" x14ac:dyDescent="0.25">
      <c r="A259">
        <v>47333</v>
      </c>
      <c r="B259" t="s">
        <v>14</v>
      </c>
      <c r="C259" t="s">
        <v>4786</v>
      </c>
      <c r="D259" t="str">
        <f>LEFT(E259,4)</f>
        <v>2016</v>
      </c>
      <c r="E259" t="s">
        <v>4787</v>
      </c>
      <c r="F259" t="s">
        <v>4788</v>
      </c>
      <c r="G259" t="s">
        <v>4789</v>
      </c>
      <c r="H259" t="s">
        <v>4790</v>
      </c>
      <c r="I259" t="s">
        <v>4791</v>
      </c>
      <c r="J259" t="s">
        <v>20</v>
      </c>
      <c r="K259" t="s">
        <v>4792</v>
      </c>
      <c r="L259">
        <v>0</v>
      </c>
      <c r="M259">
        <v>0</v>
      </c>
      <c r="N259" t="s">
        <v>2909</v>
      </c>
      <c r="O259" t="s">
        <v>23</v>
      </c>
    </row>
    <row r="260" spans="1:15" x14ac:dyDescent="0.25">
      <c r="A260">
        <v>47671</v>
      </c>
      <c r="B260" t="s">
        <v>14</v>
      </c>
      <c r="C260" t="s">
        <v>4762</v>
      </c>
      <c r="D260" t="str">
        <f>LEFT(E260,4)</f>
        <v>2016</v>
      </c>
      <c r="E260" t="s">
        <v>4763</v>
      </c>
      <c r="F260" t="s">
        <v>1041</v>
      </c>
      <c r="G260" t="s">
        <v>4764</v>
      </c>
      <c r="H260" t="s">
        <v>4765</v>
      </c>
      <c r="I260" t="s">
        <v>4766</v>
      </c>
      <c r="J260" t="s">
        <v>238</v>
      </c>
      <c r="K260" t="s">
        <v>4767</v>
      </c>
      <c r="L260">
        <v>0</v>
      </c>
      <c r="M260">
        <v>0</v>
      </c>
      <c r="N260" t="s">
        <v>2909</v>
      </c>
      <c r="O260" t="s">
        <v>23</v>
      </c>
    </row>
    <row r="261" spans="1:15" x14ac:dyDescent="0.25">
      <c r="A261">
        <v>47735</v>
      </c>
      <c r="B261" t="s">
        <v>14</v>
      </c>
      <c r="C261" t="s">
        <v>4209</v>
      </c>
      <c r="D261" t="str">
        <f>LEFT(E261,4)</f>
        <v>2016</v>
      </c>
      <c r="E261" t="s">
        <v>4210</v>
      </c>
      <c r="F261" t="s">
        <v>4211</v>
      </c>
      <c r="G261" t="s">
        <v>4212</v>
      </c>
      <c r="H261" t="s">
        <v>4213</v>
      </c>
      <c r="I261" t="s">
        <v>4214</v>
      </c>
      <c r="J261" t="s">
        <v>20</v>
      </c>
      <c r="K261" t="s">
        <v>4215</v>
      </c>
      <c r="L261">
        <v>0</v>
      </c>
      <c r="M261">
        <v>0</v>
      </c>
      <c r="N261" t="s">
        <v>2909</v>
      </c>
      <c r="O261" t="s">
        <v>23</v>
      </c>
    </row>
    <row r="262" spans="1:15" x14ac:dyDescent="0.25">
      <c r="A262">
        <v>47938</v>
      </c>
      <c r="B262" t="s">
        <v>40</v>
      </c>
      <c r="C262" t="s">
        <v>4000</v>
      </c>
      <c r="D262" t="str">
        <f>LEFT(E262,4)</f>
        <v>2016</v>
      </c>
      <c r="E262" t="s">
        <v>4001</v>
      </c>
      <c r="F262" t="s">
        <v>197</v>
      </c>
      <c r="G262" t="s">
        <v>4002</v>
      </c>
      <c r="H262" t="s">
        <v>4003</v>
      </c>
      <c r="I262" t="s">
        <v>4004</v>
      </c>
      <c r="J262" t="s">
        <v>1289</v>
      </c>
      <c r="K262" t="s">
        <v>4005</v>
      </c>
      <c r="L262">
        <v>0</v>
      </c>
      <c r="M262">
        <v>0</v>
      </c>
      <c r="N262" t="s">
        <v>2909</v>
      </c>
      <c r="O262" t="s">
        <v>23</v>
      </c>
    </row>
    <row r="263" spans="1:15" x14ac:dyDescent="0.25">
      <c r="A263">
        <v>48077</v>
      </c>
      <c r="B263" t="s">
        <v>40</v>
      </c>
      <c r="C263" t="s">
        <v>2114</v>
      </c>
      <c r="D263" t="str">
        <f>LEFT(E263,4)</f>
        <v>2016</v>
      </c>
      <c r="E263" t="s">
        <v>2115</v>
      </c>
      <c r="F263" t="s">
        <v>2116</v>
      </c>
      <c r="G263" t="s">
        <v>2117</v>
      </c>
      <c r="H263" t="s">
        <v>2118</v>
      </c>
      <c r="I263" t="s">
        <v>309</v>
      </c>
      <c r="J263" t="s">
        <v>199</v>
      </c>
      <c r="K263" t="s">
        <v>2119</v>
      </c>
      <c r="L263">
        <v>200</v>
      </c>
      <c r="M263" s="1" t="s">
        <v>2120</v>
      </c>
      <c r="N263" t="s">
        <v>22</v>
      </c>
      <c r="O263" t="s">
        <v>23</v>
      </c>
    </row>
    <row r="264" spans="1:15" x14ac:dyDescent="0.25">
      <c r="A264">
        <v>48155</v>
      </c>
      <c r="B264" t="s">
        <v>40</v>
      </c>
      <c r="C264" t="s">
        <v>4283</v>
      </c>
      <c r="D264" t="str">
        <f>LEFT(E264,4)</f>
        <v>2016</v>
      </c>
      <c r="E264" t="s">
        <v>4284</v>
      </c>
      <c r="F264" t="s">
        <v>2501</v>
      </c>
      <c r="G264" t="s">
        <v>4285</v>
      </c>
      <c r="H264" t="s">
        <v>4286</v>
      </c>
      <c r="I264" t="s">
        <v>125</v>
      </c>
      <c r="J264" t="s">
        <v>126</v>
      </c>
      <c r="K264" t="s">
        <v>4287</v>
      </c>
      <c r="L264">
        <v>0</v>
      </c>
      <c r="M264">
        <v>0</v>
      </c>
      <c r="N264" t="s">
        <v>2909</v>
      </c>
      <c r="O264" t="s">
        <v>23</v>
      </c>
    </row>
    <row r="265" spans="1:15" x14ac:dyDescent="0.25">
      <c r="A265">
        <v>48020</v>
      </c>
      <c r="B265" t="s">
        <v>40</v>
      </c>
      <c r="C265" t="s">
        <v>3755</v>
      </c>
      <c r="D265" t="str">
        <f>LEFT(E265,4)</f>
        <v>2016</v>
      </c>
      <c r="E265" t="s">
        <v>3756</v>
      </c>
      <c r="F265" t="s">
        <v>197</v>
      </c>
      <c r="G265" t="s">
        <v>3757</v>
      </c>
      <c r="H265" t="s">
        <v>3758</v>
      </c>
      <c r="I265" t="s">
        <v>3759</v>
      </c>
      <c r="J265" t="s">
        <v>38</v>
      </c>
      <c r="K265" t="s">
        <v>3760</v>
      </c>
      <c r="L265">
        <v>0</v>
      </c>
      <c r="M265">
        <v>0</v>
      </c>
      <c r="N265" t="s">
        <v>2909</v>
      </c>
      <c r="O265" t="s">
        <v>23</v>
      </c>
    </row>
    <row r="266" spans="1:15" x14ac:dyDescent="0.25">
      <c r="A266">
        <v>49031</v>
      </c>
      <c r="B266" t="s">
        <v>40</v>
      </c>
      <c r="C266" t="s">
        <v>4091</v>
      </c>
      <c r="D266" t="str">
        <f>LEFT(E266,4)</f>
        <v>2017</v>
      </c>
      <c r="E266" t="s">
        <v>4092</v>
      </c>
      <c r="F266" t="s">
        <v>908</v>
      </c>
      <c r="G266" t="s">
        <v>4093</v>
      </c>
      <c r="H266" t="s">
        <v>4094</v>
      </c>
      <c r="I266" t="s">
        <v>460</v>
      </c>
      <c r="J266" t="s">
        <v>20</v>
      </c>
      <c r="K266" t="s">
        <v>4095</v>
      </c>
      <c r="L266">
        <v>0</v>
      </c>
      <c r="M266">
        <v>0</v>
      </c>
      <c r="N266" t="s">
        <v>2909</v>
      </c>
      <c r="O266" t="s">
        <v>23</v>
      </c>
    </row>
    <row r="267" spans="1:15" x14ac:dyDescent="0.25">
      <c r="A267">
        <v>49040</v>
      </c>
      <c r="B267" t="s">
        <v>40</v>
      </c>
      <c r="C267" t="s">
        <v>1935</v>
      </c>
      <c r="D267" t="str">
        <f>LEFT(E267,4)</f>
        <v>2017</v>
      </c>
      <c r="E267" t="s">
        <v>1936</v>
      </c>
      <c r="F267" t="s">
        <v>1937</v>
      </c>
      <c r="G267" t="s">
        <v>1938</v>
      </c>
      <c r="H267" t="s">
        <v>1939</v>
      </c>
      <c r="I267" t="s">
        <v>1137</v>
      </c>
      <c r="J267" t="s">
        <v>1138</v>
      </c>
      <c r="K267" t="s">
        <v>1940</v>
      </c>
      <c r="L267">
        <v>280</v>
      </c>
      <c r="M267" s="1" t="s">
        <v>1941</v>
      </c>
      <c r="N267" t="s">
        <v>22</v>
      </c>
      <c r="O267" t="s">
        <v>23</v>
      </c>
    </row>
    <row r="268" spans="1:15" x14ac:dyDescent="0.25">
      <c r="A268">
        <v>40740</v>
      </c>
      <c r="B268" t="s">
        <v>40</v>
      </c>
      <c r="C268" t="s">
        <v>4608</v>
      </c>
      <c r="D268" t="str">
        <f>LEFT(E268,4)</f>
        <v>2017</v>
      </c>
      <c r="E268" t="s">
        <v>4609</v>
      </c>
      <c r="F268" t="s">
        <v>4610</v>
      </c>
      <c r="G268" t="s">
        <v>4611</v>
      </c>
      <c r="H268" t="s">
        <v>4612</v>
      </c>
      <c r="I268" t="s">
        <v>4613</v>
      </c>
      <c r="J268" t="s">
        <v>29</v>
      </c>
      <c r="K268" t="s">
        <v>4614</v>
      </c>
      <c r="L268">
        <v>0</v>
      </c>
      <c r="M268">
        <v>0</v>
      </c>
      <c r="N268" t="s">
        <v>2909</v>
      </c>
      <c r="O268" t="s">
        <v>23</v>
      </c>
    </row>
    <row r="269" spans="1:15" x14ac:dyDescent="0.25">
      <c r="A269">
        <v>49344</v>
      </c>
      <c r="B269" t="s">
        <v>40</v>
      </c>
      <c r="C269" t="s">
        <v>1045</v>
      </c>
      <c r="D269" t="str">
        <f>LEFT(E269,4)</f>
        <v>2017</v>
      </c>
      <c r="E269" t="s">
        <v>1046</v>
      </c>
      <c r="F269" t="s">
        <v>1047</v>
      </c>
      <c r="G269" t="s">
        <v>1048</v>
      </c>
      <c r="H269" t="s">
        <v>1049</v>
      </c>
      <c r="I269" t="s">
        <v>834</v>
      </c>
      <c r="J269" t="s">
        <v>835</v>
      </c>
      <c r="K269" t="s">
        <v>1050</v>
      </c>
      <c r="L269">
        <v>1550</v>
      </c>
      <c r="M269">
        <v>7.75</v>
      </c>
      <c r="N269" t="s">
        <v>22</v>
      </c>
      <c r="O269" t="s">
        <v>23</v>
      </c>
    </row>
    <row r="270" spans="1:15" x14ac:dyDescent="0.25">
      <c r="A270">
        <v>48603</v>
      </c>
      <c r="B270" t="s">
        <v>40</v>
      </c>
      <c r="C270" t="s">
        <v>4064</v>
      </c>
      <c r="D270" t="str">
        <f>LEFT(E270,4)</f>
        <v>2017</v>
      </c>
      <c r="E270" t="s">
        <v>4065</v>
      </c>
      <c r="F270" t="s">
        <v>197</v>
      </c>
      <c r="G270" t="s">
        <v>4066</v>
      </c>
      <c r="H270" t="s">
        <v>4067</v>
      </c>
      <c r="I270" t="s">
        <v>46</v>
      </c>
      <c r="J270" t="s">
        <v>20</v>
      </c>
      <c r="K270" t="s">
        <v>4068</v>
      </c>
      <c r="L270">
        <v>0</v>
      </c>
      <c r="M270">
        <v>0</v>
      </c>
      <c r="N270" t="s">
        <v>2909</v>
      </c>
      <c r="O270" t="s">
        <v>23</v>
      </c>
    </row>
    <row r="271" spans="1:15" x14ac:dyDescent="0.25">
      <c r="A271">
        <v>49543</v>
      </c>
      <c r="B271" t="s">
        <v>14</v>
      </c>
      <c r="C271" t="s">
        <v>4866</v>
      </c>
      <c r="D271" t="str">
        <f>LEFT(E271,4)</f>
        <v>2017</v>
      </c>
      <c r="E271" t="s">
        <v>4867</v>
      </c>
      <c r="F271" t="s">
        <v>4868</v>
      </c>
      <c r="G271" t="s">
        <v>4869</v>
      </c>
      <c r="H271" t="s">
        <v>4870</v>
      </c>
      <c r="I271" t="s">
        <v>28</v>
      </c>
      <c r="J271" t="s">
        <v>29</v>
      </c>
      <c r="K271" t="s">
        <v>4871</v>
      </c>
      <c r="L271">
        <v>0</v>
      </c>
      <c r="M271">
        <v>0</v>
      </c>
      <c r="N271" t="s">
        <v>2909</v>
      </c>
      <c r="O271" t="s">
        <v>23</v>
      </c>
    </row>
    <row r="272" spans="1:15" x14ac:dyDescent="0.25">
      <c r="A272">
        <v>49653</v>
      </c>
      <c r="B272" t="s">
        <v>40</v>
      </c>
      <c r="C272" t="s">
        <v>2414</v>
      </c>
      <c r="D272" t="str">
        <f>LEFT(E272,4)</f>
        <v>2017</v>
      </c>
      <c r="E272" t="s">
        <v>2415</v>
      </c>
      <c r="F272" t="s">
        <v>2416</v>
      </c>
      <c r="G272" t="s">
        <v>2258</v>
      </c>
      <c r="H272" t="s">
        <v>2259</v>
      </c>
      <c r="I272" t="s">
        <v>2260</v>
      </c>
      <c r="J272" t="s">
        <v>20</v>
      </c>
      <c r="K272" t="s">
        <v>2417</v>
      </c>
      <c r="L272">
        <v>80</v>
      </c>
      <c r="M272" s="1" t="s">
        <v>2418</v>
      </c>
      <c r="N272" t="s">
        <v>22</v>
      </c>
      <c r="O272" t="s">
        <v>23</v>
      </c>
    </row>
    <row r="273" spans="1:15" x14ac:dyDescent="0.25">
      <c r="A273">
        <v>49858</v>
      </c>
      <c r="B273" t="s">
        <v>40</v>
      </c>
      <c r="C273" t="s">
        <v>5042</v>
      </c>
      <c r="D273" t="str">
        <f>LEFT(E273,4)</f>
        <v>2017</v>
      </c>
      <c r="E273" t="s">
        <v>5043</v>
      </c>
      <c r="F273" t="s">
        <v>1315</v>
      </c>
      <c r="G273" t="s">
        <v>5044</v>
      </c>
      <c r="H273" t="s">
        <v>5045</v>
      </c>
      <c r="I273" t="s">
        <v>4383</v>
      </c>
      <c r="J273" t="s">
        <v>3723</v>
      </c>
      <c r="K273" t="s">
        <v>5046</v>
      </c>
      <c r="L273">
        <v>0</v>
      </c>
      <c r="M273">
        <v>0</v>
      </c>
      <c r="N273" t="s">
        <v>2909</v>
      </c>
      <c r="O273" t="s">
        <v>23</v>
      </c>
    </row>
    <row r="274" spans="1:15" x14ac:dyDescent="0.25">
      <c r="A274">
        <v>50021</v>
      </c>
      <c r="B274" t="s">
        <v>40</v>
      </c>
      <c r="C274" t="s">
        <v>2145</v>
      </c>
      <c r="D274" t="str">
        <f>LEFT(E274,4)</f>
        <v>2017</v>
      </c>
      <c r="E274" t="s">
        <v>2146</v>
      </c>
      <c r="F274" t="s">
        <v>1937</v>
      </c>
      <c r="G274" t="s">
        <v>2147</v>
      </c>
      <c r="H274" t="s">
        <v>2148</v>
      </c>
      <c r="I274" t="s">
        <v>2149</v>
      </c>
      <c r="J274" t="s">
        <v>38</v>
      </c>
      <c r="K274" t="s">
        <v>2150</v>
      </c>
      <c r="L274">
        <v>180</v>
      </c>
      <c r="M274" s="1" t="s">
        <v>2151</v>
      </c>
      <c r="N274" t="s">
        <v>22</v>
      </c>
      <c r="O274" t="s">
        <v>23</v>
      </c>
    </row>
    <row r="275" spans="1:15" x14ac:dyDescent="0.25">
      <c r="A275">
        <v>49883</v>
      </c>
      <c r="B275" t="s">
        <v>14</v>
      </c>
      <c r="C275" t="s">
        <v>549</v>
      </c>
      <c r="D275" t="str">
        <f>LEFT(E275,4)</f>
        <v>2017</v>
      </c>
      <c r="E275" t="s">
        <v>550</v>
      </c>
      <c r="F275" t="s">
        <v>551</v>
      </c>
      <c r="G275" t="s">
        <v>552</v>
      </c>
      <c r="H275" t="s">
        <v>553</v>
      </c>
      <c r="I275" t="s">
        <v>46</v>
      </c>
      <c r="J275" t="s">
        <v>20</v>
      </c>
      <c r="K275" t="s">
        <v>554</v>
      </c>
      <c r="L275">
        <v>4110</v>
      </c>
      <c r="M275" s="1" t="s">
        <v>555</v>
      </c>
      <c r="N275" t="s">
        <v>22</v>
      </c>
      <c r="O275" t="s">
        <v>23</v>
      </c>
    </row>
    <row r="276" spans="1:15" x14ac:dyDescent="0.25">
      <c r="A276">
        <v>50014</v>
      </c>
      <c r="B276" t="s">
        <v>40</v>
      </c>
      <c r="C276" t="s">
        <v>4756</v>
      </c>
      <c r="D276" t="str">
        <f>LEFT(E276,4)</f>
        <v>2017</v>
      </c>
      <c r="E276" t="s">
        <v>4757</v>
      </c>
      <c r="F276" t="s">
        <v>2904</v>
      </c>
      <c r="G276" t="s">
        <v>4758</v>
      </c>
      <c r="H276" t="s">
        <v>4759</v>
      </c>
      <c r="I276" t="s">
        <v>4760</v>
      </c>
      <c r="J276" t="s">
        <v>20</v>
      </c>
      <c r="K276" t="s">
        <v>4761</v>
      </c>
      <c r="L276">
        <v>0</v>
      </c>
      <c r="M276">
        <v>0</v>
      </c>
      <c r="N276" t="s">
        <v>2909</v>
      </c>
      <c r="O276" t="s">
        <v>23</v>
      </c>
    </row>
    <row r="277" spans="1:15" x14ac:dyDescent="0.25">
      <c r="A277">
        <v>50167</v>
      </c>
      <c r="B277" t="s">
        <v>40</v>
      </c>
      <c r="C277" t="s">
        <v>5060</v>
      </c>
      <c r="D277" t="str">
        <f>LEFT(E277,4)</f>
        <v>2017</v>
      </c>
      <c r="E277" t="s">
        <v>5061</v>
      </c>
      <c r="F277" t="s">
        <v>5062</v>
      </c>
      <c r="G277" t="s">
        <v>5063</v>
      </c>
      <c r="H277" t="s">
        <v>5064</v>
      </c>
      <c r="I277" t="s">
        <v>3543</v>
      </c>
      <c r="J277" t="s">
        <v>20</v>
      </c>
      <c r="K277" t="s">
        <v>5065</v>
      </c>
      <c r="L277">
        <v>0</v>
      </c>
      <c r="M277">
        <v>0</v>
      </c>
      <c r="N277" t="s">
        <v>2909</v>
      </c>
      <c r="O277" t="s">
        <v>23</v>
      </c>
    </row>
    <row r="278" spans="1:15" x14ac:dyDescent="0.25">
      <c r="A278">
        <v>50386</v>
      </c>
      <c r="B278" t="s">
        <v>40</v>
      </c>
      <c r="C278" t="s">
        <v>2344</v>
      </c>
      <c r="D278" t="str">
        <f>LEFT(E278,4)</f>
        <v>2017</v>
      </c>
      <c r="E278" t="s">
        <v>2345</v>
      </c>
      <c r="F278" t="s">
        <v>2346</v>
      </c>
      <c r="G278" t="s">
        <v>2336</v>
      </c>
      <c r="H278" t="s">
        <v>2337</v>
      </c>
      <c r="I278" t="s">
        <v>67</v>
      </c>
      <c r="J278" t="s">
        <v>68</v>
      </c>
      <c r="K278" t="s">
        <v>2347</v>
      </c>
      <c r="L278">
        <v>100</v>
      </c>
      <c r="M278" s="1" t="s">
        <v>2348</v>
      </c>
      <c r="N278" t="s">
        <v>22</v>
      </c>
      <c r="O278" t="s">
        <v>23</v>
      </c>
    </row>
    <row r="279" spans="1:15" x14ac:dyDescent="0.25">
      <c r="A279">
        <v>50267</v>
      </c>
      <c r="B279" t="s">
        <v>40</v>
      </c>
      <c r="C279" t="s">
        <v>149</v>
      </c>
      <c r="D279" t="str">
        <f>LEFT(E279,4)</f>
        <v>2017</v>
      </c>
      <c r="E279" t="s">
        <v>150</v>
      </c>
      <c r="F279" t="s">
        <v>151</v>
      </c>
      <c r="G279" t="s">
        <v>152</v>
      </c>
      <c r="H279" t="s">
        <v>153</v>
      </c>
      <c r="I279" t="s">
        <v>28</v>
      </c>
      <c r="J279" t="s">
        <v>29</v>
      </c>
      <c r="K279" t="s">
        <v>154</v>
      </c>
      <c r="L279">
        <v>15675</v>
      </c>
      <c r="M279" s="1" t="s">
        <v>155</v>
      </c>
      <c r="N279" t="s">
        <v>22</v>
      </c>
      <c r="O279" t="s">
        <v>23</v>
      </c>
    </row>
    <row r="280" spans="1:15" x14ac:dyDescent="0.25">
      <c r="A280">
        <v>50254</v>
      </c>
      <c r="B280" t="s">
        <v>40</v>
      </c>
      <c r="C280" t="s">
        <v>984</v>
      </c>
      <c r="D280" t="str">
        <f>LEFT(E280,4)</f>
        <v>2017</v>
      </c>
      <c r="E280" t="s">
        <v>985</v>
      </c>
      <c r="F280" t="s">
        <v>280</v>
      </c>
      <c r="G280" t="s">
        <v>986</v>
      </c>
      <c r="H280" t="s">
        <v>987</v>
      </c>
      <c r="I280" t="s">
        <v>988</v>
      </c>
      <c r="J280" t="s">
        <v>989</v>
      </c>
      <c r="K280" t="s">
        <v>990</v>
      </c>
      <c r="L280">
        <v>1705</v>
      </c>
      <c r="M280" s="1" t="s">
        <v>991</v>
      </c>
      <c r="N280" t="s">
        <v>22</v>
      </c>
      <c r="O280" t="s">
        <v>23</v>
      </c>
    </row>
    <row r="281" spans="1:15" x14ac:dyDescent="0.25">
      <c r="A281">
        <v>50615</v>
      </c>
      <c r="B281" t="s">
        <v>40</v>
      </c>
      <c r="C281" t="s">
        <v>2121</v>
      </c>
      <c r="D281" t="str">
        <f>LEFT(E281,4)</f>
        <v>2017</v>
      </c>
      <c r="E281" t="s">
        <v>2122</v>
      </c>
      <c r="F281" t="s">
        <v>1047</v>
      </c>
      <c r="G281" t="s">
        <v>2123</v>
      </c>
      <c r="H281" t="s">
        <v>2124</v>
      </c>
      <c r="I281" t="s">
        <v>90</v>
      </c>
      <c r="J281" t="s">
        <v>91</v>
      </c>
      <c r="K281" t="s">
        <v>2125</v>
      </c>
      <c r="L281">
        <v>200</v>
      </c>
      <c r="M281">
        <v>8</v>
      </c>
      <c r="N281" t="s">
        <v>22</v>
      </c>
      <c r="O281" t="s">
        <v>23</v>
      </c>
    </row>
    <row r="282" spans="1:15" x14ac:dyDescent="0.25">
      <c r="A282">
        <v>50533</v>
      </c>
      <c r="B282" t="s">
        <v>40</v>
      </c>
      <c r="C282" t="s">
        <v>2320</v>
      </c>
      <c r="D282" t="str">
        <f>LEFT(E282,4)</f>
        <v>2017</v>
      </c>
      <c r="E282" t="s">
        <v>2321</v>
      </c>
      <c r="F282" t="s">
        <v>2322</v>
      </c>
      <c r="G282" t="s">
        <v>2323</v>
      </c>
      <c r="H282" t="s">
        <v>2324</v>
      </c>
      <c r="I282" t="s">
        <v>753</v>
      </c>
      <c r="J282" t="s">
        <v>20</v>
      </c>
      <c r="K282" t="s">
        <v>2325</v>
      </c>
      <c r="L282">
        <v>110</v>
      </c>
      <c r="M282" s="1" t="s">
        <v>2326</v>
      </c>
      <c r="N282" t="s">
        <v>22</v>
      </c>
      <c r="O282" t="s">
        <v>23</v>
      </c>
    </row>
    <row r="283" spans="1:15" x14ac:dyDescent="0.25">
      <c r="A283">
        <v>50717</v>
      </c>
      <c r="B283" t="s">
        <v>40</v>
      </c>
      <c r="C283" t="s">
        <v>843</v>
      </c>
      <c r="D283" t="str">
        <f>LEFT(E283,4)</f>
        <v>2017</v>
      </c>
      <c r="E283" t="s">
        <v>844</v>
      </c>
      <c r="F283" t="s">
        <v>197</v>
      </c>
      <c r="G283" t="s">
        <v>845</v>
      </c>
      <c r="H283" t="s">
        <v>846</v>
      </c>
      <c r="I283" t="s">
        <v>46</v>
      </c>
      <c r="J283" t="s">
        <v>20</v>
      </c>
      <c r="K283" t="s">
        <v>847</v>
      </c>
      <c r="L283">
        <v>2320</v>
      </c>
      <c r="M283">
        <v>72.5</v>
      </c>
      <c r="N283" t="s">
        <v>22</v>
      </c>
      <c r="O283" t="s">
        <v>23</v>
      </c>
    </row>
    <row r="284" spans="1:15" x14ac:dyDescent="0.25">
      <c r="A284">
        <v>50789</v>
      </c>
      <c r="B284" t="s">
        <v>40</v>
      </c>
      <c r="C284" t="s">
        <v>852</v>
      </c>
      <c r="D284" t="str">
        <f>LEFT(E284,4)</f>
        <v>2017</v>
      </c>
      <c r="E284" t="s">
        <v>853</v>
      </c>
      <c r="F284" t="s">
        <v>854</v>
      </c>
      <c r="G284" t="s">
        <v>855</v>
      </c>
      <c r="H284" t="s">
        <v>856</v>
      </c>
      <c r="I284" t="s">
        <v>46</v>
      </c>
      <c r="J284" t="s">
        <v>20</v>
      </c>
      <c r="K284" t="s">
        <v>857</v>
      </c>
      <c r="L284">
        <v>2270</v>
      </c>
      <c r="M284" s="1" t="s">
        <v>858</v>
      </c>
      <c r="N284" t="s">
        <v>22</v>
      </c>
      <c r="O284" t="s">
        <v>23</v>
      </c>
    </row>
    <row r="285" spans="1:15" x14ac:dyDescent="0.25">
      <c r="A285">
        <v>50851</v>
      </c>
      <c r="B285" t="s">
        <v>40</v>
      </c>
      <c r="C285" t="s">
        <v>5292</v>
      </c>
      <c r="D285" t="str">
        <f>LEFT(E285,4)</f>
        <v>2017</v>
      </c>
      <c r="E285" t="s">
        <v>5293</v>
      </c>
      <c r="F285" t="s">
        <v>197</v>
      </c>
      <c r="G285" t="s">
        <v>5294</v>
      </c>
      <c r="H285" t="s">
        <v>5295</v>
      </c>
      <c r="I285" t="s">
        <v>67</v>
      </c>
      <c r="J285" t="s">
        <v>68</v>
      </c>
      <c r="K285" t="s">
        <v>5296</v>
      </c>
      <c r="L285">
        <v>0</v>
      </c>
      <c r="M285">
        <v>0</v>
      </c>
      <c r="N285" t="s">
        <v>2909</v>
      </c>
      <c r="O285" t="s">
        <v>23</v>
      </c>
    </row>
    <row r="286" spans="1:15" x14ac:dyDescent="0.25">
      <c r="A286">
        <v>50548</v>
      </c>
      <c r="B286" t="s">
        <v>40</v>
      </c>
      <c r="C286" t="s">
        <v>934</v>
      </c>
      <c r="D286" t="str">
        <f>LEFT(E286,4)</f>
        <v>2017</v>
      </c>
      <c r="E286" t="s">
        <v>935</v>
      </c>
      <c r="F286" t="s">
        <v>936</v>
      </c>
      <c r="G286" t="s">
        <v>937</v>
      </c>
      <c r="H286" t="s">
        <v>938</v>
      </c>
      <c r="I286" t="s">
        <v>125</v>
      </c>
      <c r="J286" t="s">
        <v>126</v>
      </c>
      <c r="K286" t="s">
        <v>939</v>
      </c>
      <c r="L286">
        <v>1890</v>
      </c>
      <c r="M286" s="1" t="s">
        <v>940</v>
      </c>
      <c r="N286" t="s">
        <v>22</v>
      </c>
      <c r="O286" t="s">
        <v>23</v>
      </c>
    </row>
    <row r="287" spans="1:15" x14ac:dyDescent="0.25">
      <c r="A287">
        <v>50982</v>
      </c>
      <c r="B287" t="s">
        <v>40</v>
      </c>
      <c r="C287" t="s">
        <v>2171</v>
      </c>
      <c r="D287" t="str">
        <f>LEFT(E287,4)</f>
        <v>2017</v>
      </c>
      <c r="E287" t="s">
        <v>2172</v>
      </c>
      <c r="F287" t="s">
        <v>2173</v>
      </c>
      <c r="G287" t="s">
        <v>2174</v>
      </c>
      <c r="H287" t="s">
        <v>2175</v>
      </c>
      <c r="I287" t="s">
        <v>46</v>
      </c>
      <c r="J287" t="s">
        <v>20</v>
      </c>
      <c r="K287" t="s">
        <v>2176</v>
      </c>
      <c r="L287">
        <v>170</v>
      </c>
      <c r="M287" s="1" t="s">
        <v>2177</v>
      </c>
      <c r="N287" t="s">
        <v>22</v>
      </c>
      <c r="O287" t="s">
        <v>23</v>
      </c>
    </row>
    <row r="288" spans="1:15" x14ac:dyDescent="0.25">
      <c r="A288">
        <v>51004</v>
      </c>
      <c r="B288" t="s">
        <v>40</v>
      </c>
      <c r="C288" t="s">
        <v>2499</v>
      </c>
      <c r="D288" t="str">
        <f>LEFT(E288,4)</f>
        <v>2017</v>
      </c>
      <c r="E288" t="s">
        <v>2500</v>
      </c>
      <c r="F288" t="s">
        <v>2501</v>
      </c>
      <c r="G288" t="s">
        <v>2502</v>
      </c>
      <c r="H288" t="s">
        <v>2503</v>
      </c>
      <c r="I288" t="s">
        <v>28</v>
      </c>
      <c r="J288" t="s">
        <v>29</v>
      </c>
      <c r="K288" t="s">
        <v>2504</v>
      </c>
      <c r="L288">
        <v>60</v>
      </c>
      <c r="M288">
        <v>1</v>
      </c>
      <c r="N288" t="s">
        <v>22</v>
      </c>
      <c r="O288" t="s">
        <v>23</v>
      </c>
    </row>
    <row r="289" spans="1:15" x14ac:dyDescent="0.25">
      <c r="A289">
        <v>50840</v>
      </c>
      <c r="B289" t="s">
        <v>40</v>
      </c>
      <c r="C289" t="s">
        <v>2158</v>
      </c>
      <c r="D289" t="str">
        <f>LEFT(E289,4)</f>
        <v>2017</v>
      </c>
      <c r="E289" t="s">
        <v>2159</v>
      </c>
      <c r="F289" t="s">
        <v>2160</v>
      </c>
      <c r="G289" t="s">
        <v>2161</v>
      </c>
      <c r="H289" t="s">
        <v>2162</v>
      </c>
      <c r="I289" t="s">
        <v>2163</v>
      </c>
      <c r="J289" t="s">
        <v>238</v>
      </c>
      <c r="K289" t="s">
        <v>2164</v>
      </c>
      <c r="L289">
        <v>180</v>
      </c>
      <c r="M289" s="1" t="s">
        <v>2165</v>
      </c>
      <c r="N289" t="s">
        <v>22</v>
      </c>
      <c r="O289" t="s">
        <v>23</v>
      </c>
    </row>
    <row r="290" spans="1:15" x14ac:dyDescent="0.25">
      <c r="A290">
        <v>51039</v>
      </c>
      <c r="B290" t="s">
        <v>40</v>
      </c>
      <c r="C290" t="s">
        <v>2802</v>
      </c>
      <c r="D290" t="str">
        <f>LEFT(E290,4)</f>
        <v>2017</v>
      </c>
      <c r="E290" t="s">
        <v>2803</v>
      </c>
      <c r="F290" t="s">
        <v>2804</v>
      </c>
      <c r="G290" t="s">
        <v>2805</v>
      </c>
      <c r="H290" t="s">
        <v>2806</v>
      </c>
      <c r="I290" t="s">
        <v>125</v>
      </c>
      <c r="J290" t="s">
        <v>126</v>
      </c>
      <c r="K290" t="s">
        <v>2807</v>
      </c>
      <c r="L290">
        <v>10</v>
      </c>
      <c r="M290" s="1" t="s">
        <v>2120</v>
      </c>
      <c r="N290" t="s">
        <v>22</v>
      </c>
      <c r="O290" t="s">
        <v>23</v>
      </c>
    </row>
    <row r="291" spans="1:15" x14ac:dyDescent="0.25">
      <c r="A291">
        <v>51153</v>
      </c>
      <c r="B291" t="s">
        <v>40</v>
      </c>
      <c r="C291" t="s">
        <v>2460</v>
      </c>
      <c r="D291" t="str">
        <f>LEFT(E291,4)</f>
        <v>2017</v>
      </c>
      <c r="E291" t="s">
        <v>2461</v>
      </c>
      <c r="F291" t="s">
        <v>2462</v>
      </c>
      <c r="G291" t="s">
        <v>2463</v>
      </c>
      <c r="H291" t="s">
        <v>2464</v>
      </c>
      <c r="I291" t="s">
        <v>207</v>
      </c>
      <c r="J291" t="s">
        <v>208</v>
      </c>
      <c r="K291" t="s">
        <v>2465</v>
      </c>
      <c r="L291">
        <v>65</v>
      </c>
      <c r="M291" s="1" t="s">
        <v>2466</v>
      </c>
      <c r="N291" t="s">
        <v>22</v>
      </c>
      <c r="O291" t="s">
        <v>23</v>
      </c>
    </row>
    <row r="292" spans="1:15" x14ac:dyDescent="0.25">
      <c r="A292">
        <v>51059</v>
      </c>
      <c r="B292" t="s">
        <v>40</v>
      </c>
      <c r="C292" t="s">
        <v>1654</v>
      </c>
      <c r="D292" t="str">
        <f>LEFT(E292,4)</f>
        <v>2017</v>
      </c>
      <c r="E292" t="s">
        <v>1655</v>
      </c>
      <c r="F292" t="s">
        <v>1656</v>
      </c>
      <c r="G292" t="s">
        <v>1657</v>
      </c>
      <c r="H292" t="s">
        <v>1658</v>
      </c>
      <c r="I292" t="s">
        <v>1659</v>
      </c>
      <c r="J292" t="s">
        <v>238</v>
      </c>
      <c r="K292" t="s">
        <v>1660</v>
      </c>
      <c r="L292">
        <v>480</v>
      </c>
      <c r="M292">
        <v>0.8</v>
      </c>
      <c r="N292" t="s">
        <v>22</v>
      </c>
      <c r="O292" t="s">
        <v>23</v>
      </c>
    </row>
    <row r="293" spans="1:15" x14ac:dyDescent="0.25">
      <c r="A293">
        <v>51264</v>
      </c>
      <c r="B293" t="s">
        <v>40</v>
      </c>
      <c r="C293" t="s">
        <v>4069</v>
      </c>
      <c r="D293" t="str">
        <f>LEFT(E293,4)</f>
        <v>2017</v>
      </c>
      <c r="E293" t="s">
        <v>4070</v>
      </c>
      <c r="F293" t="s">
        <v>197</v>
      </c>
      <c r="G293" t="s">
        <v>4071</v>
      </c>
      <c r="H293" t="s">
        <v>4072</v>
      </c>
      <c r="I293" t="s">
        <v>4073</v>
      </c>
      <c r="J293" t="s">
        <v>91</v>
      </c>
      <c r="K293" t="s">
        <v>4074</v>
      </c>
      <c r="L293">
        <v>0</v>
      </c>
      <c r="M293">
        <v>0</v>
      </c>
      <c r="N293" t="s">
        <v>2909</v>
      </c>
      <c r="O293" t="s">
        <v>23</v>
      </c>
    </row>
    <row r="294" spans="1:15" x14ac:dyDescent="0.25">
      <c r="A294">
        <v>51453</v>
      </c>
      <c r="B294" t="s">
        <v>40</v>
      </c>
      <c r="C294" t="s">
        <v>4737</v>
      </c>
      <c r="D294" t="str">
        <f>LEFT(E294,4)</f>
        <v>2017</v>
      </c>
      <c r="E294" t="s">
        <v>4738</v>
      </c>
      <c r="F294" t="s">
        <v>4739</v>
      </c>
      <c r="G294" t="s">
        <v>4740</v>
      </c>
      <c r="H294" t="s">
        <v>4741</v>
      </c>
      <c r="I294" t="s">
        <v>67</v>
      </c>
      <c r="J294" t="s">
        <v>68</v>
      </c>
      <c r="K294" t="s">
        <v>4742</v>
      </c>
      <c r="L294">
        <v>0</v>
      </c>
      <c r="M294">
        <v>0</v>
      </c>
      <c r="N294" t="s">
        <v>2909</v>
      </c>
      <c r="O294" t="s">
        <v>23</v>
      </c>
    </row>
    <row r="295" spans="1:15" x14ac:dyDescent="0.25">
      <c r="A295">
        <v>51473</v>
      </c>
      <c r="B295" t="s">
        <v>40</v>
      </c>
      <c r="C295" t="s">
        <v>1348</v>
      </c>
      <c r="D295" t="str">
        <f>LEFT(E295,4)</f>
        <v>2017</v>
      </c>
      <c r="E295" t="s">
        <v>1349</v>
      </c>
      <c r="F295" t="s">
        <v>1350</v>
      </c>
      <c r="G295" t="s">
        <v>1351</v>
      </c>
      <c r="H295" t="s">
        <v>1351</v>
      </c>
      <c r="I295" t="s">
        <v>46</v>
      </c>
      <c r="J295" t="s">
        <v>20</v>
      </c>
      <c r="K295" t="s">
        <v>1352</v>
      </c>
      <c r="L295">
        <v>860</v>
      </c>
      <c r="M295" s="1" t="s">
        <v>1353</v>
      </c>
      <c r="N295" t="s">
        <v>22</v>
      </c>
      <c r="O295" t="s">
        <v>23</v>
      </c>
    </row>
    <row r="296" spans="1:15" x14ac:dyDescent="0.25">
      <c r="A296">
        <v>51491</v>
      </c>
      <c r="B296" t="s">
        <v>40</v>
      </c>
      <c r="C296" t="s">
        <v>3750</v>
      </c>
      <c r="D296" t="str">
        <f>LEFT(E296,4)</f>
        <v>2017</v>
      </c>
      <c r="E296" t="s">
        <v>3751</v>
      </c>
      <c r="F296" t="s">
        <v>197</v>
      </c>
      <c r="G296" t="s">
        <v>3752</v>
      </c>
      <c r="H296" t="s">
        <v>3753</v>
      </c>
      <c r="I296" t="s">
        <v>1958</v>
      </c>
      <c r="J296" t="s">
        <v>1959</v>
      </c>
      <c r="K296" t="s">
        <v>3754</v>
      </c>
      <c r="L296">
        <v>0</v>
      </c>
      <c r="M296">
        <v>0</v>
      </c>
      <c r="N296" t="s">
        <v>2909</v>
      </c>
      <c r="O296" t="s">
        <v>23</v>
      </c>
    </row>
    <row r="297" spans="1:15" x14ac:dyDescent="0.25">
      <c r="A297">
        <v>51501</v>
      </c>
      <c r="B297" t="s">
        <v>40</v>
      </c>
      <c r="C297" t="s">
        <v>715</v>
      </c>
      <c r="D297" t="str">
        <f>LEFT(E297,4)</f>
        <v>2017</v>
      </c>
      <c r="E297" t="s">
        <v>716</v>
      </c>
      <c r="F297" t="s">
        <v>717</v>
      </c>
      <c r="G297" t="s">
        <v>718</v>
      </c>
      <c r="H297" t="s">
        <v>719</v>
      </c>
      <c r="I297" t="s">
        <v>125</v>
      </c>
      <c r="J297" t="s">
        <v>126</v>
      </c>
      <c r="K297" t="s">
        <v>720</v>
      </c>
      <c r="L297">
        <v>2960</v>
      </c>
      <c r="M297" s="1" t="s">
        <v>721</v>
      </c>
      <c r="N297" t="s">
        <v>22</v>
      </c>
      <c r="O297" t="s">
        <v>23</v>
      </c>
    </row>
    <row r="298" spans="1:15" x14ac:dyDescent="0.25">
      <c r="A298">
        <v>51560</v>
      </c>
      <c r="B298" t="s">
        <v>14</v>
      </c>
      <c r="C298" t="s">
        <v>4591</v>
      </c>
      <c r="D298" t="str">
        <f>LEFT(E298,4)</f>
        <v>2017</v>
      </c>
      <c r="E298" t="s">
        <v>4592</v>
      </c>
      <c r="F298" t="s">
        <v>4593</v>
      </c>
      <c r="G298" t="s">
        <v>4594</v>
      </c>
      <c r="H298" t="s">
        <v>4595</v>
      </c>
      <c r="I298" t="s">
        <v>125</v>
      </c>
      <c r="J298" t="s">
        <v>126</v>
      </c>
      <c r="K298" t="s">
        <v>4596</v>
      </c>
      <c r="L298">
        <v>0</v>
      </c>
      <c r="M298">
        <v>0</v>
      </c>
      <c r="N298" t="s">
        <v>2909</v>
      </c>
      <c r="O298" t="s">
        <v>23</v>
      </c>
    </row>
    <row r="299" spans="1:15" x14ac:dyDescent="0.25">
      <c r="A299">
        <v>51576</v>
      </c>
      <c r="B299" t="s">
        <v>40</v>
      </c>
      <c r="C299" t="s">
        <v>5010</v>
      </c>
      <c r="D299" t="str">
        <f>LEFT(E299,4)</f>
        <v>2017</v>
      </c>
      <c r="E299" t="s">
        <v>5011</v>
      </c>
      <c r="F299" t="s">
        <v>5012</v>
      </c>
      <c r="G299" t="s">
        <v>5013</v>
      </c>
      <c r="H299" t="s">
        <v>5014</v>
      </c>
      <c r="I299" t="s">
        <v>377</v>
      </c>
      <c r="J299" t="s">
        <v>238</v>
      </c>
      <c r="K299" t="s">
        <v>5015</v>
      </c>
      <c r="L299">
        <v>0</v>
      </c>
      <c r="M299">
        <v>0</v>
      </c>
      <c r="N299" t="s">
        <v>2909</v>
      </c>
      <c r="O299" t="s">
        <v>23</v>
      </c>
    </row>
    <row r="300" spans="1:15" x14ac:dyDescent="0.25">
      <c r="A300">
        <v>51612</v>
      </c>
      <c r="B300" t="s">
        <v>40</v>
      </c>
      <c r="C300" t="s">
        <v>2383</v>
      </c>
      <c r="D300" t="str">
        <f>LEFT(E300,4)</f>
        <v>2017</v>
      </c>
      <c r="E300" t="s">
        <v>2384</v>
      </c>
      <c r="F300" t="s">
        <v>2385</v>
      </c>
      <c r="G300" t="s">
        <v>2386</v>
      </c>
      <c r="H300" t="s">
        <v>2387</v>
      </c>
      <c r="I300" t="s">
        <v>2388</v>
      </c>
      <c r="J300" t="s">
        <v>20</v>
      </c>
      <c r="K300" t="s">
        <v>2389</v>
      </c>
      <c r="L300">
        <v>90</v>
      </c>
      <c r="M300">
        <v>22.5</v>
      </c>
      <c r="N300" t="s">
        <v>22</v>
      </c>
      <c r="O300" t="s">
        <v>23</v>
      </c>
    </row>
    <row r="301" spans="1:15" x14ac:dyDescent="0.25">
      <c r="A301">
        <v>51357</v>
      </c>
      <c r="B301" t="s">
        <v>40</v>
      </c>
      <c r="C301" t="s">
        <v>728</v>
      </c>
      <c r="D301" t="str">
        <f>LEFT(E301,4)</f>
        <v>2017</v>
      </c>
      <c r="E301" t="s">
        <v>729</v>
      </c>
      <c r="F301" t="s">
        <v>730</v>
      </c>
      <c r="G301" t="s">
        <v>731</v>
      </c>
      <c r="H301" t="s">
        <v>732</v>
      </c>
      <c r="I301" t="s">
        <v>125</v>
      </c>
      <c r="J301" t="s">
        <v>126</v>
      </c>
      <c r="K301" t="s">
        <v>733</v>
      </c>
      <c r="L301">
        <v>2820</v>
      </c>
      <c r="M301" s="1" t="s">
        <v>734</v>
      </c>
      <c r="N301" t="s">
        <v>22</v>
      </c>
      <c r="O301" t="s">
        <v>23</v>
      </c>
    </row>
    <row r="302" spans="1:15" x14ac:dyDescent="0.25">
      <c r="A302">
        <v>52000</v>
      </c>
      <c r="B302" t="s">
        <v>40</v>
      </c>
      <c r="C302" t="s">
        <v>1738</v>
      </c>
      <c r="D302" t="str">
        <f>LEFT(E302,4)</f>
        <v>2017</v>
      </c>
      <c r="E302" t="s">
        <v>1739</v>
      </c>
      <c r="F302" t="s">
        <v>1614</v>
      </c>
      <c r="G302" t="s">
        <v>1740</v>
      </c>
      <c r="H302" t="s">
        <v>1741</v>
      </c>
      <c r="I302" t="s">
        <v>1742</v>
      </c>
      <c r="J302" t="s">
        <v>20</v>
      </c>
      <c r="K302" t="s">
        <v>1743</v>
      </c>
      <c r="L302">
        <v>420</v>
      </c>
      <c r="M302">
        <v>120</v>
      </c>
      <c r="N302" t="s">
        <v>22</v>
      </c>
      <c r="O302" t="s">
        <v>23</v>
      </c>
    </row>
    <row r="303" spans="1:15" x14ac:dyDescent="0.25">
      <c r="A303">
        <v>51905</v>
      </c>
      <c r="B303" t="s">
        <v>14</v>
      </c>
      <c r="C303" t="s">
        <v>3077</v>
      </c>
      <c r="D303" t="str">
        <f>LEFT(E303,4)</f>
        <v>2017</v>
      </c>
      <c r="E303" t="s">
        <v>3078</v>
      </c>
      <c r="F303" t="s">
        <v>3079</v>
      </c>
      <c r="G303" t="s">
        <v>3080</v>
      </c>
      <c r="H303" t="s">
        <v>3081</v>
      </c>
      <c r="I303" t="s">
        <v>575</v>
      </c>
      <c r="J303" t="s">
        <v>20</v>
      </c>
      <c r="K303" t="s">
        <v>3082</v>
      </c>
      <c r="L303">
        <v>880</v>
      </c>
      <c r="M303" s="1" t="s">
        <v>3083</v>
      </c>
      <c r="N303" t="s">
        <v>2909</v>
      </c>
      <c r="O303" t="s">
        <v>23</v>
      </c>
    </row>
    <row r="304" spans="1:15" x14ac:dyDescent="0.25">
      <c r="A304">
        <v>52169</v>
      </c>
      <c r="B304" t="s">
        <v>14</v>
      </c>
      <c r="C304" t="s">
        <v>278</v>
      </c>
      <c r="D304" t="str">
        <f>LEFT(E304,4)</f>
        <v>2017</v>
      </c>
      <c r="E304" t="s">
        <v>279</v>
      </c>
      <c r="F304" t="s">
        <v>280</v>
      </c>
      <c r="G304" t="s">
        <v>281</v>
      </c>
      <c r="H304" t="s">
        <v>282</v>
      </c>
      <c r="I304" t="s">
        <v>28</v>
      </c>
      <c r="J304" t="s">
        <v>29</v>
      </c>
      <c r="K304" t="s">
        <v>283</v>
      </c>
      <c r="L304">
        <v>8900</v>
      </c>
      <c r="M304" s="1" t="s">
        <v>284</v>
      </c>
      <c r="N304" t="s">
        <v>22</v>
      </c>
      <c r="O304" t="s">
        <v>23</v>
      </c>
    </row>
    <row r="305" spans="1:15" x14ac:dyDescent="0.25">
      <c r="A305">
        <v>51750</v>
      </c>
      <c r="B305" t="s">
        <v>14</v>
      </c>
      <c r="C305" t="s">
        <v>4872</v>
      </c>
      <c r="D305" t="str">
        <f>LEFT(E305,4)</f>
        <v>2017</v>
      </c>
      <c r="E305" t="s">
        <v>4873</v>
      </c>
      <c r="F305" t="s">
        <v>4874</v>
      </c>
      <c r="G305" t="s">
        <v>4875</v>
      </c>
      <c r="H305" t="s">
        <v>4876</v>
      </c>
      <c r="I305" t="s">
        <v>125</v>
      </c>
      <c r="J305" t="s">
        <v>126</v>
      </c>
      <c r="K305" t="s">
        <v>4877</v>
      </c>
      <c r="L305">
        <v>0</v>
      </c>
      <c r="M305">
        <v>0</v>
      </c>
      <c r="N305" t="s">
        <v>2909</v>
      </c>
      <c r="O305" t="s">
        <v>23</v>
      </c>
    </row>
    <row r="306" spans="1:15" x14ac:dyDescent="0.25">
      <c r="A306">
        <v>52204</v>
      </c>
      <c r="B306" t="s">
        <v>14</v>
      </c>
      <c r="C306" t="s">
        <v>4804</v>
      </c>
      <c r="D306" t="str">
        <f>LEFT(E306,4)</f>
        <v>2017</v>
      </c>
      <c r="E306" t="s">
        <v>4805</v>
      </c>
      <c r="F306" t="s">
        <v>4806</v>
      </c>
      <c r="G306" t="s">
        <v>4807</v>
      </c>
      <c r="H306" t="s">
        <v>4807</v>
      </c>
      <c r="I306" t="s">
        <v>28</v>
      </c>
      <c r="J306" t="s">
        <v>29</v>
      </c>
      <c r="K306" t="s">
        <v>4808</v>
      </c>
      <c r="L306">
        <v>0</v>
      </c>
      <c r="M306">
        <v>0</v>
      </c>
      <c r="N306" t="s">
        <v>2909</v>
      </c>
      <c r="O306" t="s">
        <v>23</v>
      </c>
    </row>
    <row r="307" spans="1:15" x14ac:dyDescent="0.25">
      <c r="A307">
        <v>52420</v>
      </c>
      <c r="B307" t="s">
        <v>40</v>
      </c>
      <c r="C307" t="s">
        <v>3872</v>
      </c>
      <c r="D307" t="str">
        <f>LEFT(E307,4)</f>
        <v>2017</v>
      </c>
      <c r="E307" t="s">
        <v>3873</v>
      </c>
      <c r="F307" t="s">
        <v>197</v>
      </c>
      <c r="G307" t="s">
        <v>3874</v>
      </c>
      <c r="H307" t="s">
        <v>3875</v>
      </c>
      <c r="I307" t="s">
        <v>46</v>
      </c>
      <c r="J307" t="s">
        <v>20</v>
      </c>
      <c r="K307" t="s">
        <v>3876</v>
      </c>
      <c r="L307">
        <v>0</v>
      </c>
      <c r="M307">
        <v>0</v>
      </c>
      <c r="N307" t="s">
        <v>2909</v>
      </c>
      <c r="O307" t="s">
        <v>23</v>
      </c>
    </row>
    <row r="308" spans="1:15" x14ac:dyDescent="0.25">
      <c r="A308">
        <v>52439</v>
      </c>
      <c r="B308" t="s">
        <v>40</v>
      </c>
      <c r="C308" t="s">
        <v>906</v>
      </c>
      <c r="D308" t="str">
        <f>LEFT(E308,4)</f>
        <v>2017</v>
      </c>
      <c r="E308" t="s">
        <v>907</v>
      </c>
      <c r="F308" t="s">
        <v>908</v>
      </c>
      <c r="G308" t="s">
        <v>909</v>
      </c>
      <c r="H308" t="s">
        <v>910</v>
      </c>
      <c r="I308" t="s">
        <v>911</v>
      </c>
      <c r="J308" t="s">
        <v>38</v>
      </c>
      <c r="K308" t="s">
        <v>912</v>
      </c>
      <c r="L308">
        <v>2055</v>
      </c>
      <c r="M308">
        <v>6.85</v>
      </c>
      <c r="N308" t="s">
        <v>22</v>
      </c>
      <c r="O308" t="s">
        <v>23</v>
      </c>
    </row>
    <row r="309" spans="1:15" x14ac:dyDescent="0.25">
      <c r="A309">
        <v>52504</v>
      </c>
      <c r="B309" t="s">
        <v>40</v>
      </c>
      <c r="C309" t="s">
        <v>1612</v>
      </c>
      <c r="D309" t="str">
        <f>LEFT(E309,4)</f>
        <v>2017</v>
      </c>
      <c r="E309" t="s">
        <v>1613</v>
      </c>
      <c r="F309" t="s">
        <v>1614</v>
      </c>
      <c r="G309" t="s">
        <v>1615</v>
      </c>
      <c r="H309" t="s">
        <v>1615</v>
      </c>
      <c r="I309" t="s">
        <v>1616</v>
      </c>
      <c r="J309" t="s">
        <v>20</v>
      </c>
      <c r="K309" t="s">
        <v>1617</v>
      </c>
      <c r="L309">
        <v>510</v>
      </c>
      <c r="M309" s="1" t="s">
        <v>1618</v>
      </c>
      <c r="N309" t="s">
        <v>22</v>
      </c>
      <c r="O309" t="s">
        <v>23</v>
      </c>
    </row>
    <row r="310" spans="1:15" x14ac:dyDescent="0.25">
      <c r="A310">
        <v>52611</v>
      </c>
      <c r="B310" t="s">
        <v>40</v>
      </c>
      <c r="C310" t="s">
        <v>4851</v>
      </c>
      <c r="D310" t="str">
        <f>LEFT(E310,4)</f>
        <v>2017</v>
      </c>
      <c r="E310" t="s">
        <v>4852</v>
      </c>
      <c r="F310" t="s">
        <v>4853</v>
      </c>
      <c r="G310" t="s">
        <v>4854</v>
      </c>
      <c r="H310" t="s">
        <v>197</v>
      </c>
      <c r="I310" t="s">
        <v>67</v>
      </c>
      <c r="J310" t="s">
        <v>68</v>
      </c>
      <c r="K310" t="s">
        <v>4855</v>
      </c>
      <c r="L310">
        <v>0</v>
      </c>
      <c r="M310">
        <v>0</v>
      </c>
      <c r="N310" t="s">
        <v>2909</v>
      </c>
      <c r="O310" t="s">
        <v>23</v>
      </c>
    </row>
    <row r="311" spans="1:15" x14ac:dyDescent="0.25">
      <c r="A311">
        <v>52810</v>
      </c>
      <c r="B311" t="s">
        <v>40</v>
      </c>
      <c r="C311" t="s">
        <v>2683</v>
      </c>
      <c r="D311" t="str">
        <f>LEFT(E311,4)</f>
        <v>2017</v>
      </c>
      <c r="E311" t="s">
        <v>2684</v>
      </c>
      <c r="F311" t="s">
        <v>197</v>
      </c>
      <c r="G311" t="s">
        <v>2685</v>
      </c>
      <c r="H311" t="s">
        <v>2686</v>
      </c>
      <c r="I311" t="s">
        <v>377</v>
      </c>
      <c r="J311" t="s">
        <v>238</v>
      </c>
      <c r="K311" t="s">
        <v>2687</v>
      </c>
      <c r="L311">
        <v>25</v>
      </c>
      <c r="M311" s="1" t="s">
        <v>2688</v>
      </c>
      <c r="N311" t="s">
        <v>22</v>
      </c>
      <c r="O311" t="s">
        <v>23</v>
      </c>
    </row>
    <row r="312" spans="1:15" x14ac:dyDescent="0.25">
      <c r="A312">
        <v>51778</v>
      </c>
      <c r="B312" t="s">
        <v>40</v>
      </c>
      <c r="C312" t="s">
        <v>783</v>
      </c>
      <c r="D312" t="str">
        <f>LEFT(E312,4)</f>
        <v>2017</v>
      </c>
      <c r="E312" t="s">
        <v>784</v>
      </c>
      <c r="F312" t="s">
        <v>785</v>
      </c>
      <c r="G312" t="s">
        <v>786</v>
      </c>
      <c r="H312" t="s">
        <v>786</v>
      </c>
      <c r="I312" t="s">
        <v>46</v>
      </c>
      <c r="J312" t="s">
        <v>20</v>
      </c>
      <c r="K312" t="s">
        <v>787</v>
      </c>
      <c r="L312">
        <v>2560</v>
      </c>
      <c r="M312" s="1" t="s">
        <v>788</v>
      </c>
      <c r="N312" t="s">
        <v>22</v>
      </c>
      <c r="O312" t="s">
        <v>23</v>
      </c>
    </row>
    <row r="313" spans="1:15" x14ac:dyDescent="0.25">
      <c r="A313">
        <v>52925</v>
      </c>
      <c r="B313" t="s">
        <v>40</v>
      </c>
      <c r="C313" t="s">
        <v>2565</v>
      </c>
      <c r="D313" t="str">
        <f>LEFT(E313,4)</f>
        <v>2017</v>
      </c>
      <c r="E313" t="s">
        <v>2566</v>
      </c>
      <c r="F313" t="s">
        <v>197</v>
      </c>
      <c r="G313" t="s">
        <v>2567</v>
      </c>
      <c r="H313" t="s">
        <v>2568</v>
      </c>
      <c r="I313" t="s">
        <v>46</v>
      </c>
      <c r="J313" t="s">
        <v>20</v>
      </c>
      <c r="K313" t="s">
        <v>2569</v>
      </c>
      <c r="L313">
        <v>50</v>
      </c>
      <c r="M313" s="1" t="s">
        <v>2570</v>
      </c>
      <c r="N313" t="s">
        <v>22</v>
      </c>
      <c r="O313" t="s">
        <v>23</v>
      </c>
    </row>
    <row r="314" spans="1:15" x14ac:dyDescent="0.25">
      <c r="A314">
        <v>52932</v>
      </c>
      <c r="B314" t="s">
        <v>40</v>
      </c>
      <c r="C314" t="s">
        <v>4648</v>
      </c>
      <c r="D314" t="str">
        <f>LEFT(E314,4)</f>
        <v>2017</v>
      </c>
      <c r="E314" t="s">
        <v>4649</v>
      </c>
      <c r="F314" t="s">
        <v>2245</v>
      </c>
      <c r="G314" t="s">
        <v>4650</v>
      </c>
      <c r="H314" t="s">
        <v>4651</v>
      </c>
      <c r="I314" t="s">
        <v>46</v>
      </c>
      <c r="J314" t="s">
        <v>20</v>
      </c>
      <c r="K314" t="s">
        <v>4652</v>
      </c>
      <c r="L314">
        <v>0</v>
      </c>
      <c r="M314">
        <v>0</v>
      </c>
      <c r="N314" t="s">
        <v>2909</v>
      </c>
      <c r="O314" t="s">
        <v>23</v>
      </c>
    </row>
    <row r="315" spans="1:15" x14ac:dyDescent="0.25">
      <c r="A315">
        <v>53307</v>
      </c>
      <c r="B315" t="s">
        <v>40</v>
      </c>
      <c r="C315" t="s">
        <v>4658</v>
      </c>
      <c r="D315" t="str">
        <f>LEFT(E315,4)</f>
        <v>2017</v>
      </c>
      <c r="E315" t="s">
        <v>4659</v>
      </c>
      <c r="F315" t="s">
        <v>4660</v>
      </c>
      <c r="G315" t="s">
        <v>4661</v>
      </c>
      <c r="H315" t="s">
        <v>4662</v>
      </c>
      <c r="I315" t="s">
        <v>46</v>
      </c>
      <c r="J315" t="s">
        <v>20</v>
      </c>
      <c r="K315" t="s">
        <v>4663</v>
      </c>
      <c r="L315">
        <v>0</v>
      </c>
      <c r="M315">
        <v>0</v>
      </c>
      <c r="N315" t="s">
        <v>2909</v>
      </c>
      <c r="O315" t="s">
        <v>23</v>
      </c>
    </row>
    <row r="316" spans="1:15" x14ac:dyDescent="0.25">
      <c r="A316">
        <v>53328</v>
      </c>
      <c r="B316" t="s">
        <v>40</v>
      </c>
      <c r="C316" t="s">
        <v>4670</v>
      </c>
      <c r="D316" t="str">
        <f>LEFT(E316,4)</f>
        <v>2017</v>
      </c>
      <c r="E316" t="s">
        <v>4671</v>
      </c>
      <c r="F316" t="s">
        <v>4672</v>
      </c>
      <c r="G316" t="s">
        <v>4673</v>
      </c>
      <c r="I316" t="s">
        <v>4674</v>
      </c>
      <c r="J316" t="s">
        <v>358</v>
      </c>
      <c r="K316" t="s">
        <v>4675</v>
      </c>
      <c r="L316">
        <v>0</v>
      </c>
      <c r="M316">
        <v>0</v>
      </c>
      <c r="N316" t="s">
        <v>2909</v>
      </c>
      <c r="O316" t="s">
        <v>23</v>
      </c>
    </row>
    <row r="317" spans="1:15" x14ac:dyDescent="0.25">
      <c r="A317">
        <v>53208</v>
      </c>
      <c r="B317" t="s">
        <v>14</v>
      </c>
      <c r="C317" t="s">
        <v>3175</v>
      </c>
      <c r="D317" t="str">
        <f>LEFT(E317,4)</f>
        <v>2017</v>
      </c>
      <c r="E317" t="s">
        <v>3176</v>
      </c>
      <c r="F317" t="s">
        <v>1350</v>
      </c>
      <c r="G317" t="s">
        <v>3177</v>
      </c>
      <c r="H317" t="s">
        <v>3178</v>
      </c>
      <c r="I317" t="s">
        <v>46</v>
      </c>
      <c r="J317" t="s">
        <v>20</v>
      </c>
      <c r="K317" t="s">
        <v>3179</v>
      </c>
      <c r="L317">
        <v>310</v>
      </c>
      <c r="M317" s="1" t="s">
        <v>3180</v>
      </c>
      <c r="N317" t="s">
        <v>2909</v>
      </c>
      <c r="O317" t="s">
        <v>23</v>
      </c>
    </row>
    <row r="318" spans="1:15" x14ac:dyDescent="0.25">
      <c r="A318">
        <v>53728</v>
      </c>
      <c r="B318" t="s">
        <v>40</v>
      </c>
      <c r="C318" t="s">
        <v>4878</v>
      </c>
      <c r="D318" t="str">
        <f>LEFT(E318,4)</f>
        <v>2017</v>
      </c>
      <c r="E318" t="s">
        <v>4879</v>
      </c>
      <c r="F318" t="s">
        <v>4880</v>
      </c>
      <c r="G318" t="s">
        <v>4881</v>
      </c>
      <c r="H318" t="s">
        <v>4882</v>
      </c>
      <c r="I318" t="s">
        <v>46</v>
      </c>
      <c r="J318" t="s">
        <v>20</v>
      </c>
      <c r="K318" t="s">
        <v>4883</v>
      </c>
      <c r="L318">
        <v>0</v>
      </c>
      <c r="M318">
        <v>0</v>
      </c>
      <c r="N318" t="s">
        <v>2909</v>
      </c>
      <c r="O318" t="s">
        <v>23</v>
      </c>
    </row>
    <row r="319" spans="1:15" x14ac:dyDescent="0.25">
      <c r="A319">
        <v>53804</v>
      </c>
      <c r="B319" t="s">
        <v>40</v>
      </c>
      <c r="C319" t="s">
        <v>4247</v>
      </c>
      <c r="D319" t="str">
        <f>LEFT(E319,4)</f>
        <v>2017</v>
      </c>
      <c r="E319" t="s">
        <v>4248</v>
      </c>
      <c r="F319" t="s">
        <v>4249</v>
      </c>
      <c r="G319" t="s">
        <v>4250</v>
      </c>
      <c r="H319" t="s">
        <v>197</v>
      </c>
      <c r="I319" t="s">
        <v>4251</v>
      </c>
      <c r="J319" t="s">
        <v>1794</v>
      </c>
      <c r="K319" t="s">
        <v>4252</v>
      </c>
      <c r="L319">
        <v>0</v>
      </c>
      <c r="M319">
        <v>0</v>
      </c>
      <c r="N319" t="s">
        <v>2909</v>
      </c>
      <c r="O319" t="s">
        <v>23</v>
      </c>
    </row>
    <row r="320" spans="1:15" x14ac:dyDescent="0.25">
      <c r="A320">
        <v>53825</v>
      </c>
      <c r="B320" t="s">
        <v>14</v>
      </c>
      <c r="C320" t="s">
        <v>4697</v>
      </c>
      <c r="D320" t="str">
        <f>LEFT(E320,4)</f>
        <v>2017</v>
      </c>
      <c r="E320" t="s">
        <v>4698</v>
      </c>
      <c r="F320" t="s">
        <v>779</v>
      </c>
      <c r="G320" t="s">
        <v>4699</v>
      </c>
      <c r="H320" t="s">
        <v>4700</v>
      </c>
      <c r="I320" t="s">
        <v>37</v>
      </c>
      <c r="J320" t="s">
        <v>38</v>
      </c>
      <c r="K320" t="s">
        <v>4701</v>
      </c>
      <c r="L320">
        <v>0</v>
      </c>
      <c r="M320">
        <v>0</v>
      </c>
      <c r="N320" t="s">
        <v>2909</v>
      </c>
      <c r="O320" t="s">
        <v>23</v>
      </c>
    </row>
    <row r="321" spans="1:15" x14ac:dyDescent="0.25">
      <c r="A321">
        <v>53806</v>
      </c>
      <c r="B321" t="s">
        <v>40</v>
      </c>
      <c r="C321" t="s">
        <v>4693</v>
      </c>
      <c r="D321" t="str">
        <f>LEFT(E321,4)</f>
        <v>2017</v>
      </c>
      <c r="E321" t="s">
        <v>4694</v>
      </c>
      <c r="F321" t="s">
        <v>2378</v>
      </c>
      <c r="G321" t="s">
        <v>4695</v>
      </c>
      <c r="H321" t="s">
        <v>4695</v>
      </c>
      <c r="I321" t="s">
        <v>28</v>
      </c>
      <c r="J321" t="s">
        <v>29</v>
      </c>
      <c r="K321" t="s">
        <v>4696</v>
      </c>
      <c r="L321">
        <v>0</v>
      </c>
      <c r="M321">
        <v>0</v>
      </c>
      <c r="N321" t="s">
        <v>2909</v>
      </c>
      <c r="O321" t="s">
        <v>23</v>
      </c>
    </row>
    <row r="322" spans="1:15" x14ac:dyDescent="0.25">
      <c r="A322">
        <v>53906</v>
      </c>
      <c r="B322" t="s">
        <v>40</v>
      </c>
      <c r="C322" t="s">
        <v>1822</v>
      </c>
      <c r="D322" t="str">
        <f>LEFT(E322,4)</f>
        <v>2017</v>
      </c>
      <c r="E322" t="s">
        <v>1823</v>
      </c>
      <c r="F322" t="s">
        <v>1824</v>
      </c>
      <c r="G322" t="s">
        <v>1825</v>
      </c>
      <c r="H322" t="s">
        <v>1826</v>
      </c>
      <c r="I322" t="s">
        <v>46</v>
      </c>
      <c r="J322" t="s">
        <v>20</v>
      </c>
      <c r="K322" t="s">
        <v>1827</v>
      </c>
      <c r="L322">
        <v>360</v>
      </c>
      <c r="M322">
        <v>14.4</v>
      </c>
      <c r="N322" t="s">
        <v>22</v>
      </c>
      <c r="O322" t="s">
        <v>23</v>
      </c>
    </row>
    <row r="323" spans="1:15" x14ac:dyDescent="0.25">
      <c r="A323">
        <v>53487</v>
      </c>
      <c r="B323" t="s">
        <v>40</v>
      </c>
      <c r="C323" t="s">
        <v>1733</v>
      </c>
      <c r="D323" t="str">
        <f>LEFT(E323,4)</f>
        <v>2017</v>
      </c>
      <c r="E323" t="s">
        <v>1734</v>
      </c>
      <c r="F323" t="s">
        <v>1059</v>
      </c>
      <c r="G323" t="s">
        <v>1735</v>
      </c>
      <c r="H323" t="s">
        <v>1736</v>
      </c>
      <c r="I323" t="s">
        <v>254</v>
      </c>
      <c r="J323" t="s">
        <v>20</v>
      </c>
      <c r="K323" t="s">
        <v>1737</v>
      </c>
      <c r="L323">
        <v>420</v>
      </c>
      <c r="M323">
        <v>8.4</v>
      </c>
      <c r="N323" t="s">
        <v>22</v>
      </c>
      <c r="O323" t="s">
        <v>23</v>
      </c>
    </row>
    <row r="324" spans="1:15" x14ac:dyDescent="0.25">
      <c r="A324">
        <v>54009</v>
      </c>
      <c r="B324" t="s">
        <v>14</v>
      </c>
      <c r="C324" t="s">
        <v>1433</v>
      </c>
      <c r="D324" t="str">
        <f>LEFT(E324,4)</f>
        <v>2017</v>
      </c>
      <c r="E324" t="s">
        <v>1434</v>
      </c>
      <c r="F324" t="s">
        <v>1435</v>
      </c>
      <c r="G324" t="s">
        <v>1436</v>
      </c>
      <c r="H324" t="s">
        <v>1436</v>
      </c>
      <c r="I324" t="s">
        <v>67</v>
      </c>
      <c r="J324" t="s">
        <v>68</v>
      </c>
      <c r="K324" t="s">
        <v>1437</v>
      </c>
      <c r="L324">
        <v>710</v>
      </c>
      <c r="M324" s="1" t="s">
        <v>1438</v>
      </c>
      <c r="N324" t="s">
        <v>22</v>
      </c>
      <c r="O324" t="s">
        <v>23</v>
      </c>
    </row>
    <row r="325" spans="1:15" x14ac:dyDescent="0.25">
      <c r="A325">
        <v>53042</v>
      </c>
      <c r="B325" t="s">
        <v>40</v>
      </c>
      <c r="C325" t="s">
        <v>416</v>
      </c>
      <c r="D325" t="str">
        <f>LEFT(E325,4)</f>
        <v>2017</v>
      </c>
      <c r="E325" t="s">
        <v>417</v>
      </c>
      <c r="F325" t="s">
        <v>418</v>
      </c>
      <c r="G325" t="s">
        <v>419</v>
      </c>
      <c r="H325" t="s">
        <v>420</v>
      </c>
      <c r="I325" t="s">
        <v>28</v>
      </c>
      <c r="J325" t="s">
        <v>29</v>
      </c>
      <c r="K325" t="s">
        <v>421</v>
      </c>
      <c r="L325">
        <v>6125</v>
      </c>
      <c r="M325" s="1" t="s">
        <v>422</v>
      </c>
      <c r="N325" t="s">
        <v>22</v>
      </c>
      <c r="O325" t="s">
        <v>23</v>
      </c>
    </row>
    <row r="326" spans="1:15" x14ac:dyDescent="0.25">
      <c r="A326">
        <v>54087</v>
      </c>
      <c r="B326" t="s">
        <v>40</v>
      </c>
      <c r="C326" t="s">
        <v>4936</v>
      </c>
      <c r="D326" t="str">
        <f>LEFT(E326,4)</f>
        <v>2017</v>
      </c>
      <c r="E326" t="s">
        <v>4937</v>
      </c>
      <c r="F326" t="s">
        <v>4938</v>
      </c>
      <c r="G326" t="s">
        <v>4939</v>
      </c>
      <c r="H326" t="s">
        <v>4940</v>
      </c>
      <c r="I326" t="s">
        <v>546</v>
      </c>
      <c r="J326" t="s">
        <v>91</v>
      </c>
      <c r="K326" t="s">
        <v>4941</v>
      </c>
      <c r="L326">
        <v>0</v>
      </c>
      <c r="M326">
        <v>0</v>
      </c>
      <c r="N326" t="s">
        <v>2909</v>
      </c>
      <c r="O326" t="s">
        <v>23</v>
      </c>
    </row>
    <row r="327" spans="1:15" x14ac:dyDescent="0.25">
      <c r="A327">
        <v>54219</v>
      </c>
      <c r="B327" t="s">
        <v>40</v>
      </c>
      <c r="C327" t="s">
        <v>3982</v>
      </c>
      <c r="D327" t="str">
        <f>LEFT(E327,4)</f>
        <v>2017</v>
      </c>
      <c r="E327" t="s">
        <v>3983</v>
      </c>
      <c r="F327" t="s">
        <v>197</v>
      </c>
      <c r="G327" t="s">
        <v>3984</v>
      </c>
      <c r="H327" t="s">
        <v>3984</v>
      </c>
      <c r="I327" t="s">
        <v>207</v>
      </c>
      <c r="J327" t="s">
        <v>208</v>
      </c>
      <c r="K327" t="s">
        <v>3985</v>
      </c>
      <c r="L327">
        <v>0</v>
      </c>
      <c r="M327">
        <v>0</v>
      </c>
      <c r="N327" t="s">
        <v>2909</v>
      </c>
      <c r="O327" t="s">
        <v>23</v>
      </c>
    </row>
    <row r="328" spans="1:15" x14ac:dyDescent="0.25">
      <c r="A328">
        <v>53561</v>
      </c>
      <c r="B328" t="s">
        <v>40</v>
      </c>
      <c r="C328" t="s">
        <v>2362</v>
      </c>
      <c r="D328" t="str">
        <f>LEFT(E328,4)</f>
        <v>2017</v>
      </c>
      <c r="E328" t="s">
        <v>2363</v>
      </c>
      <c r="F328" t="s">
        <v>2364</v>
      </c>
      <c r="G328" t="s">
        <v>2365</v>
      </c>
      <c r="H328" t="s">
        <v>2365</v>
      </c>
      <c r="I328" t="s">
        <v>2366</v>
      </c>
      <c r="J328" t="s">
        <v>2367</v>
      </c>
      <c r="K328" t="s">
        <v>2368</v>
      </c>
      <c r="L328">
        <v>100</v>
      </c>
      <c r="M328" s="1" t="s">
        <v>2369</v>
      </c>
      <c r="N328" t="s">
        <v>22</v>
      </c>
      <c r="O328" t="s">
        <v>23</v>
      </c>
    </row>
    <row r="329" spans="1:15" x14ac:dyDescent="0.25">
      <c r="A329">
        <v>28328</v>
      </c>
      <c r="B329" t="s">
        <v>40</v>
      </c>
      <c r="C329" t="s">
        <v>2025</v>
      </c>
      <c r="D329" t="str">
        <f>LEFT(E329,4)</f>
        <v>2017</v>
      </c>
      <c r="E329" t="s">
        <v>2026</v>
      </c>
      <c r="F329" t="s">
        <v>2027</v>
      </c>
      <c r="G329" t="s">
        <v>2028</v>
      </c>
      <c r="H329" t="s">
        <v>2028</v>
      </c>
      <c r="I329" t="s">
        <v>275</v>
      </c>
      <c r="J329" t="s">
        <v>20</v>
      </c>
      <c r="K329" t="s">
        <v>2029</v>
      </c>
      <c r="L329">
        <v>230</v>
      </c>
      <c r="M329" s="1" t="s">
        <v>2030</v>
      </c>
      <c r="N329" t="s">
        <v>22</v>
      </c>
      <c r="O329" t="s">
        <v>23</v>
      </c>
    </row>
    <row r="330" spans="1:15" x14ac:dyDescent="0.25">
      <c r="A330">
        <v>53276</v>
      </c>
      <c r="B330" t="s">
        <v>40</v>
      </c>
      <c r="C330" t="s">
        <v>777</v>
      </c>
      <c r="D330" t="str">
        <f>LEFT(E330,4)</f>
        <v>2017</v>
      </c>
      <c r="E330" t="s">
        <v>778</v>
      </c>
      <c r="F330" t="s">
        <v>779</v>
      </c>
      <c r="G330" t="s">
        <v>780</v>
      </c>
      <c r="H330" t="s">
        <v>781</v>
      </c>
      <c r="I330" t="s">
        <v>664</v>
      </c>
      <c r="J330" t="s">
        <v>20</v>
      </c>
      <c r="K330" t="s">
        <v>782</v>
      </c>
      <c r="L330">
        <v>2595</v>
      </c>
      <c r="M330">
        <v>43.25</v>
      </c>
      <c r="N330" t="s">
        <v>22</v>
      </c>
      <c r="O330" t="s">
        <v>23</v>
      </c>
    </row>
    <row r="331" spans="1:15" x14ac:dyDescent="0.25">
      <c r="A331">
        <v>54311</v>
      </c>
      <c r="B331" t="s">
        <v>40</v>
      </c>
      <c r="C331" t="s">
        <v>4826</v>
      </c>
      <c r="D331" t="str">
        <f>LEFT(E331,4)</f>
        <v>2017</v>
      </c>
      <c r="E331" t="s">
        <v>4827</v>
      </c>
      <c r="F331" t="s">
        <v>4828</v>
      </c>
      <c r="G331" t="s">
        <v>2222</v>
      </c>
      <c r="H331" t="s">
        <v>2223</v>
      </c>
      <c r="I331" t="s">
        <v>4797</v>
      </c>
      <c r="J331" t="s">
        <v>238</v>
      </c>
      <c r="K331" t="s">
        <v>4829</v>
      </c>
      <c r="L331">
        <v>0</v>
      </c>
      <c r="M331">
        <v>0</v>
      </c>
      <c r="N331" t="s">
        <v>2909</v>
      </c>
      <c r="O331" t="s">
        <v>23</v>
      </c>
    </row>
    <row r="332" spans="1:15" x14ac:dyDescent="0.25">
      <c r="A332">
        <v>53043</v>
      </c>
      <c r="B332" t="s">
        <v>40</v>
      </c>
      <c r="C332" t="s">
        <v>4793</v>
      </c>
      <c r="D332" t="str">
        <f>LEFT(E332,4)</f>
        <v>2017</v>
      </c>
      <c r="E332" t="s">
        <v>4794</v>
      </c>
      <c r="F332" t="s">
        <v>4795</v>
      </c>
      <c r="G332" t="s">
        <v>4796</v>
      </c>
      <c r="H332" t="s">
        <v>4796</v>
      </c>
      <c r="I332" t="s">
        <v>4797</v>
      </c>
      <c r="J332" t="s">
        <v>238</v>
      </c>
      <c r="K332" t="s">
        <v>4798</v>
      </c>
      <c r="L332">
        <v>0</v>
      </c>
      <c r="M332">
        <v>0</v>
      </c>
      <c r="N332" t="s">
        <v>2909</v>
      </c>
      <c r="O332" t="s">
        <v>23</v>
      </c>
    </row>
    <row r="333" spans="1:15" x14ac:dyDescent="0.25">
      <c r="A333">
        <v>50307</v>
      </c>
      <c r="B333" t="s">
        <v>40</v>
      </c>
      <c r="C333" t="s">
        <v>708</v>
      </c>
      <c r="D333" t="str">
        <f>LEFT(E333,4)</f>
        <v>2017</v>
      </c>
      <c r="E333" t="s">
        <v>709</v>
      </c>
      <c r="F333" t="s">
        <v>710</v>
      </c>
      <c r="G333" t="s">
        <v>711</v>
      </c>
      <c r="H333" t="s">
        <v>712</v>
      </c>
      <c r="I333" t="s">
        <v>216</v>
      </c>
      <c r="J333" t="s">
        <v>217</v>
      </c>
      <c r="K333" t="s">
        <v>713</v>
      </c>
      <c r="L333">
        <v>2960</v>
      </c>
      <c r="M333" s="1" t="s">
        <v>714</v>
      </c>
      <c r="N333" t="s">
        <v>22</v>
      </c>
      <c r="O333" t="s">
        <v>23</v>
      </c>
    </row>
    <row r="334" spans="1:15" x14ac:dyDescent="0.25">
      <c r="A334">
        <v>54147</v>
      </c>
      <c r="B334" t="s">
        <v>40</v>
      </c>
      <c r="C334" t="s">
        <v>1917</v>
      </c>
      <c r="D334" t="str">
        <f>LEFT(E334,4)</f>
        <v>2017</v>
      </c>
      <c r="E334" t="s">
        <v>1918</v>
      </c>
      <c r="F334" t="s">
        <v>1155</v>
      </c>
      <c r="G334" t="s">
        <v>1919</v>
      </c>
      <c r="H334" t="s">
        <v>1920</v>
      </c>
      <c r="I334" t="s">
        <v>37</v>
      </c>
      <c r="J334" t="s">
        <v>38</v>
      </c>
      <c r="K334" t="s">
        <v>1921</v>
      </c>
      <c r="L334">
        <v>300</v>
      </c>
      <c r="M334">
        <v>1.2</v>
      </c>
      <c r="N334" t="s">
        <v>22</v>
      </c>
      <c r="O334" t="s">
        <v>23</v>
      </c>
    </row>
    <row r="335" spans="1:15" x14ac:dyDescent="0.25">
      <c r="A335">
        <v>44771</v>
      </c>
      <c r="B335" t="s">
        <v>40</v>
      </c>
      <c r="C335" t="s">
        <v>1153</v>
      </c>
      <c r="D335" t="str">
        <f>LEFT(E335,4)</f>
        <v>2017</v>
      </c>
      <c r="E335" t="s">
        <v>1154</v>
      </c>
      <c r="F335" t="s">
        <v>1155</v>
      </c>
      <c r="G335" t="s">
        <v>1156</v>
      </c>
      <c r="H335" t="s">
        <v>1156</v>
      </c>
      <c r="I335" t="s">
        <v>46</v>
      </c>
      <c r="J335" t="s">
        <v>20</v>
      </c>
      <c r="K335" t="s">
        <v>1157</v>
      </c>
      <c r="L335">
        <v>1300</v>
      </c>
      <c r="M335" s="1" t="s">
        <v>1158</v>
      </c>
      <c r="N335" t="s">
        <v>22</v>
      </c>
      <c r="O335" t="s">
        <v>23</v>
      </c>
    </row>
    <row r="336" spans="1:15" x14ac:dyDescent="0.25">
      <c r="A336">
        <v>54476</v>
      </c>
      <c r="B336" t="s">
        <v>14</v>
      </c>
      <c r="C336" t="s">
        <v>4987</v>
      </c>
      <c r="D336" t="str">
        <f>LEFT(E336,4)</f>
        <v>2017</v>
      </c>
      <c r="E336" t="s">
        <v>4988</v>
      </c>
      <c r="F336" t="s">
        <v>3001</v>
      </c>
      <c r="G336" t="s">
        <v>4989</v>
      </c>
      <c r="H336" t="s">
        <v>197</v>
      </c>
      <c r="I336" t="s">
        <v>4990</v>
      </c>
      <c r="J336" t="s">
        <v>20</v>
      </c>
      <c r="K336" t="s">
        <v>4991</v>
      </c>
      <c r="L336">
        <v>0</v>
      </c>
      <c r="M336">
        <v>0</v>
      </c>
      <c r="N336" t="s">
        <v>2909</v>
      </c>
      <c r="O336" t="s">
        <v>23</v>
      </c>
    </row>
    <row r="337" spans="1:15" x14ac:dyDescent="0.25">
      <c r="A337">
        <v>54131</v>
      </c>
      <c r="B337" t="s">
        <v>40</v>
      </c>
      <c r="C337" t="s">
        <v>533</v>
      </c>
      <c r="D337" t="str">
        <f>LEFT(E337,4)</f>
        <v>2017</v>
      </c>
      <c r="E337" t="s">
        <v>534</v>
      </c>
      <c r="F337" t="s">
        <v>535</v>
      </c>
      <c r="G337" t="s">
        <v>536</v>
      </c>
      <c r="H337" t="s">
        <v>537</v>
      </c>
      <c r="I337" t="s">
        <v>538</v>
      </c>
      <c r="J337" t="s">
        <v>20</v>
      </c>
      <c r="K337" t="s">
        <v>539</v>
      </c>
      <c r="L337">
        <v>4160</v>
      </c>
      <c r="M337" s="1" t="s">
        <v>540</v>
      </c>
      <c r="N337" t="s">
        <v>22</v>
      </c>
      <c r="O337" t="s">
        <v>23</v>
      </c>
    </row>
    <row r="338" spans="1:15" x14ac:dyDescent="0.25">
      <c r="A338">
        <v>44095</v>
      </c>
      <c r="B338" t="s">
        <v>14</v>
      </c>
      <c r="C338" t="s">
        <v>4397</v>
      </c>
      <c r="D338" t="str">
        <f>LEFT(E338,4)</f>
        <v>2017</v>
      </c>
      <c r="E338" t="s">
        <v>4398</v>
      </c>
      <c r="F338" t="s">
        <v>2346</v>
      </c>
      <c r="G338" t="s">
        <v>3361</v>
      </c>
      <c r="H338" t="s">
        <v>3361</v>
      </c>
      <c r="I338" t="s">
        <v>46</v>
      </c>
      <c r="J338" t="s">
        <v>20</v>
      </c>
      <c r="K338" t="s">
        <v>4399</v>
      </c>
      <c r="L338">
        <v>0</v>
      </c>
      <c r="M338">
        <v>0</v>
      </c>
      <c r="N338" t="s">
        <v>2909</v>
      </c>
      <c r="O338" t="s">
        <v>23</v>
      </c>
    </row>
    <row r="339" spans="1:15" x14ac:dyDescent="0.25">
      <c r="A339">
        <v>54553</v>
      </c>
      <c r="B339" t="s">
        <v>14</v>
      </c>
      <c r="C339" t="s">
        <v>4862</v>
      </c>
      <c r="D339" t="str">
        <f>LEFT(E339,4)</f>
        <v>2017</v>
      </c>
      <c r="E339" t="s">
        <v>4863</v>
      </c>
      <c r="F339" t="s">
        <v>1818</v>
      </c>
      <c r="G339" t="s">
        <v>4864</v>
      </c>
      <c r="H339" t="s">
        <v>197</v>
      </c>
      <c r="I339" t="s">
        <v>309</v>
      </c>
      <c r="J339" t="s">
        <v>199</v>
      </c>
      <c r="K339" t="s">
        <v>4865</v>
      </c>
      <c r="L339">
        <v>0</v>
      </c>
      <c r="M339">
        <v>0</v>
      </c>
      <c r="N339" t="s">
        <v>2909</v>
      </c>
      <c r="O339" t="s">
        <v>23</v>
      </c>
    </row>
    <row r="340" spans="1:15" x14ac:dyDescent="0.25">
      <c r="A340">
        <v>51434</v>
      </c>
      <c r="B340" t="s">
        <v>40</v>
      </c>
      <c r="C340" t="s">
        <v>4015</v>
      </c>
      <c r="D340" t="str">
        <f>LEFT(E340,4)</f>
        <v>2017</v>
      </c>
      <c r="E340" t="s">
        <v>4016</v>
      </c>
      <c r="F340" t="s">
        <v>197</v>
      </c>
      <c r="G340" t="s">
        <v>4017</v>
      </c>
      <c r="H340" t="s">
        <v>4018</v>
      </c>
      <c r="I340" t="s">
        <v>46</v>
      </c>
      <c r="J340" t="s">
        <v>20</v>
      </c>
      <c r="K340" t="s">
        <v>4019</v>
      </c>
      <c r="L340">
        <v>0</v>
      </c>
      <c r="M340">
        <v>0</v>
      </c>
      <c r="N340" t="s">
        <v>2909</v>
      </c>
      <c r="O340" t="s">
        <v>23</v>
      </c>
    </row>
    <row r="341" spans="1:15" x14ac:dyDescent="0.25">
      <c r="A341">
        <v>54551</v>
      </c>
      <c r="B341" t="s">
        <v>40</v>
      </c>
      <c r="C341" t="s">
        <v>4895</v>
      </c>
      <c r="D341" t="str">
        <f>LEFT(E341,4)</f>
        <v>2017</v>
      </c>
      <c r="E341" t="s">
        <v>4896</v>
      </c>
      <c r="F341" t="s">
        <v>908</v>
      </c>
      <c r="G341" t="s">
        <v>4897</v>
      </c>
      <c r="H341" t="s">
        <v>4897</v>
      </c>
      <c r="I341" t="s">
        <v>207</v>
      </c>
      <c r="J341" t="s">
        <v>208</v>
      </c>
      <c r="K341" t="s">
        <v>4898</v>
      </c>
      <c r="L341">
        <v>0</v>
      </c>
      <c r="M341">
        <v>0</v>
      </c>
      <c r="N341" t="s">
        <v>2909</v>
      </c>
      <c r="O341" t="s">
        <v>23</v>
      </c>
    </row>
    <row r="342" spans="1:15" x14ac:dyDescent="0.25">
      <c r="A342">
        <v>54968</v>
      </c>
      <c r="B342" t="s">
        <v>14</v>
      </c>
      <c r="C342" t="s">
        <v>4904</v>
      </c>
      <c r="D342" t="str">
        <f>LEFT(E342,4)</f>
        <v>2017</v>
      </c>
      <c r="E342" t="s">
        <v>4905</v>
      </c>
      <c r="F342" t="s">
        <v>300</v>
      </c>
      <c r="G342" t="s">
        <v>4906</v>
      </c>
      <c r="H342" t="s">
        <v>4907</v>
      </c>
      <c r="I342" t="s">
        <v>1958</v>
      </c>
      <c r="J342" t="s">
        <v>1959</v>
      </c>
      <c r="K342" t="s">
        <v>4908</v>
      </c>
      <c r="L342">
        <v>0</v>
      </c>
      <c r="M342">
        <v>0</v>
      </c>
      <c r="N342" t="s">
        <v>2909</v>
      </c>
      <c r="O342" t="s">
        <v>23</v>
      </c>
    </row>
    <row r="343" spans="1:15" x14ac:dyDescent="0.25">
      <c r="A343">
        <v>54848</v>
      </c>
      <c r="B343" t="s">
        <v>40</v>
      </c>
      <c r="C343" t="s">
        <v>4909</v>
      </c>
      <c r="D343" t="str">
        <f>LEFT(E343,4)</f>
        <v>2017</v>
      </c>
      <c r="E343" t="s">
        <v>4910</v>
      </c>
      <c r="F343" t="s">
        <v>4617</v>
      </c>
      <c r="G343" t="s">
        <v>4911</v>
      </c>
      <c r="H343" t="s">
        <v>4912</v>
      </c>
      <c r="I343" t="s">
        <v>460</v>
      </c>
      <c r="J343" t="s">
        <v>20</v>
      </c>
      <c r="K343" t="s">
        <v>4913</v>
      </c>
      <c r="L343">
        <v>0</v>
      </c>
      <c r="M343">
        <v>0</v>
      </c>
      <c r="N343" t="s">
        <v>2909</v>
      </c>
      <c r="O343" t="s">
        <v>23</v>
      </c>
    </row>
    <row r="344" spans="1:15" x14ac:dyDescent="0.25">
      <c r="A344">
        <v>55007</v>
      </c>
      <c r="B344" t="s">
        <v>14</v>
      </c>
      <c r="C344" t="s">
        <v>4676</v>
      </c>
      <c r="D344" t="str">
        <f>LEFT(E344,4)</f>
        <v>2017</v>
      </c>
      <c r="E344" t="s">
        <v>4677</v>
      </c>
      <c r="F344" t="s">
        <v>300</v>
      </c>
      <c r="G344" t="s">
        <v>4678</v>
      </c>
      <c r="H344" t="s">
        <v>4679</v>
      </c>
      <c r="I344" t="s">
        <v>679</v>
      </c>
      <c r="J344" t="s">
        <v>20</v>
      </c>
      <c r="K344" t="s">
        <v>4680</v>
      </c>
      <c r="L344">
        <v>0</v>
      </c>
      <c r="M344">
        <v>0</v>
      </c>
      <c r="N344" t="s">
        <v>2909</v>
      </c>
      <c r="O344" t="s">
        <v>23</v>
      </c>
    </row>
    <row r="345" spans="1:15" x14ac:dyDescent="0.25">
      <c r="A345">
        <v>55251</v>
      </c>
      <c r="B345" t="s">
        <v>40</v>
      </c>
      <c r="C345" t="s">
        <v>2376</v>
      </c>
      <c r="D345" t="str">
        <f>LEFT(E345,4)</f>
        <v>2017</v>
      </c>
      <c r="E345" t="s">
        <v>2377</v>
      </c>
      <c r="F345" t="s">
        <v>2378</v>
      </c>
      <c r="G345" t="s">
        <v>2379</v>
      </c>
      <c r="H345" t="s">
        <v>2380</v>
      </c>
      <c r="I345" t="s">
        <v>2381</v>
      </c>
      <c r="J345" t="s">
        <v>38</v>
      </c>
      <c r="K345" t="s">
        <v>2382</v>
      </c>
      <c r="L345">
        <v>90</v>
      </c>
      <c r="M345">
        <v>0.99557522123893805</v>
      </c>
      <c r="N345" t="s">
        <v>22</v>
      </c>
      <c r="O345" t="s">
        <v>23</v>
      </c>
    </row>
    <row r="346" spans="1:15" x14ac:dyDescent="0.25">
      <c r="A346">
        <v>55213</v>
      </c>
      <c r="B346" t="s">
        <v>40</v>
      </c>
      <c r="C346" t="s">
        <v>3597</v>
      </c>
      <c r="D346" t="str">
        <f>LEFT(E346,4)</f>
        <v>2017</v>
      </c>
      <c r="E346" t="s">
        <v>3598</v>
      </c>
      <c r="F346" t="s">
        <v>3599</v>
      </c>
      <c r="G346" t="s">
        <v>3600</v>
      </c>
      <c r="H346" t="s">
        <v>3601</v>
      </c>
      <c r="I346" t="s">
        <v>3602</v>
      </c>
      <c r="J346" t="s">
        <v>358</v>
      </c>
      <c r="K346" t="s">
        <v>3603</v>
      </c>
      <c r="L346">
        <v>0</v>
      </c>
      <c r="M346">
        <v>0</v>
      </c>
      <c r="N346" t="s">
        <v>2909</v>
      </c>
      <c r="O346" t="s">
        <v>23</v>
      </c>
    </row>
    <row r="347" spans="1:15" x14ac:dyDescent="0.25">
      <c r="A347">
        <v>55412</v>
      </c>
      <c r="B347" t="s">
        <v>40</v>
      </c>
      <c r="C347" t="s">
        <v>4708</v>
      </c>
      <c r="D347" t="str">
        <f>LEFT(E347,4)</f>
        <v>2017</v>
      </c>
      <c r="E347" t="s">
        <v>4709</v>
      </c>
      <c r="F347" t="s">
        <v>785</v>
      </c>
      <c r="G347" t="s">
        <v>4710</v>
      </c>
      <c r="H347" t="s">
        <v>4711</v>
      </c>
      <c r="I347" t="s">
        <v>28</v>
      </c>
      <c r="J347" t="s">
        <v>29</v>
      </c>
      <c r="K347" t="s">
        <v>4712</v>
      </c>
      <c r="L347">
        <v>0</v>
      </c>
      <c r="M347">
        <v>0</v>
      </c>
      <c r="N347" t="s">
        <v>2909</v>
      </c>
      <c r="O347" t="s">
        <v>23</v>
      </c>
    </row>
    <row r="348" spans="1:15" x14ac:dyDescent="0.25">
      <c r="A348">
        <v>52832</v>
      </c>
      <c r="B348" t="s">
        <v>40</v>
      </c>
      <c r="C348" t="s">
        <v>3986</v>
      </c>
      <c r="D348" t="str">
        <f>LEFT(E348,4)</f>
        <v>2017</v>
      </c>
      <c r="E348" t="s">
        <v>3987</v>
      </c>
      <c r="F348" t="s">
        <v>197</v>
      </c>
      <c r="G348" t="s">
        <v>3988</v>
      </c>
      <c r="H348" t="s">
        <v>3989</v>
      </c>
      <c r="I348" t="s">
        <v>3467</v>
      </c>
      <c r="J348" t="s">
        <v>20</v>
      </c>
      <c r="K348" t="s">
        <v>3990</v>
      </c>
      <c r="L348">
        <v>0</v>
      </c>
      <c r="M348">
        <v>0</v>
      </c>
      <c r="N348" t="s">
        <v>2909</v>
      </c>
      <c r="O348" t="s">
        <v>23</v>
      </c>
    </row>
    <row r="349" spans="1:15" x14ac:dyDescent="0.25">
      <c r="A349">
        <v>55544</v>
      </c>
      <c r="B349" t="s">
        <v>40</v>
      </c>
      <c r="C349" t="s">
        <v>4846</v>
      </c>
      <c r="D349" t="str">
        <f>LEFT(E349,4)</f>
        <v>2017</v>
      </c>
      <c r="E349" t="s">
        <v>4847</v>
      </c>
      <c r="F349" t="s">
        <v>4848</v>
      </c>
      <c r="G349" t="s">
        <v>4849</v>
      </c>
      <c r="H349" t="s">
        <v>197</v>
      </c>
      <c r="I349" t="s">
        <v>309</v>
      </c>
      <c r="J349" t="s">
        <v>199</v>
      </c>
      <c r="K349" t="s">
        <v>4850</v>
      </c>
      <c r="L349">
        <v>0</v>
      </c>
      <c r="M349">
        <v>0</v>
      </c>
      <c r="N349" t="s">
        <v>2909</v>
      </c>
      <c r="O349" t="s">
        <v>23</v>
      </c>
    </row>
    <row r="350" spans="1:15" x14ac:dyDescent="0.25">
      <c r="A350">
        <v>55672</v>
      </c>
      <c r="B350" t="s">
        <v>40</v>
      </c>
      <c r="C350" t="s">
        <v>3934</v>
      </c>
      <c r="D350" t="str">
        <f>LEFT(E350,4)</f>
        <v>2017</v>
      </c>
      <c r="E350" t="s">
        <v>3935</v>
      </c>
      <c r="F350" t="s">
        <v>197</v>
      </c>
      <c r="G350" t="s">
        <v>3936</v>
      </c>
      <c r="H350" t="s">
        <v>3936</v>
      </c>
      <c r="I350" t="s">
        <v>3937</v>
      </c>
      <c r="J350" t="s">
        <v>217</v>
      </c>
      <c r="K350" t="s">
        <v>3938</v>
      </c>
      <c r="L350">
        <v>0</v>
      </c>
      <c r="M350">
        <v>0</v>
      </c>
      <c r="N350" t="s">
        <v>2909</v>
      </c>
      <c r="O350" t="s">
        <v>23</v>
      </c>
    </row>
    <row r="351" spans="1:15" x14ac:dyDescent="0.25">
      <c r="A351">
        <v>55643</v>
      </c>
      <c r="B351" t="s">
        <v>14</v>
      </c>
      <c r="C351" t="s">
        <v>4945</v>
      </c>
      <c r="D351" t="str">
        <f>LEFT(E351,4)</f>
        <v>2017</v>
      </c>
      <c r="E351" t="s">
        <v>4946</v>
      </c>
      <c r="F351" t="s">
        <v>4947</v>
      </c>
      <c r="G351" t="s">
        <v>4948</v>
      </c>
      <c r="H351" t="s">
        <v>4949</v>
      </c>
      <c r="I351" t="s">
        <v>1958</v>
      </c>
      <c r="J351" t="s">
        <v>1959</v>
      </c>
      <c r="K351" t="s">
        <v>4950</v>
      </c>
      <c r="L351">
        <v>0</v>
      </c>
      <c r="M351">
        <v>0</v>
      </c>
      <c r="N351" t="s">
        <v>2909</v>
      </c>
      <c r="O351" t="s">
        <v>23</v>
      </c>
    </row>
    <row r="352" spans="1:15" x14ac:dyDescent="0.25">
      <c r="A352">
        <v>55642</v>
      </c>
      <c r="B352" t="s">
        <v>40</v>
      </c>
      <c r="C352" t="s">
        <v>4821</v>
      </c>
      <c r="D352" t="str">
        <f>LEFT(E352,4)</f>
        <v>2017</v>
      </c>
      <c r="E352" t="s">
        <v>4822</v>
      </c>
      <c r="F352" t="s">
        <v>4823</v>
      </c>
      <c r="G352" t="s">
        <v>4824</v>
      </c>
      <c r="H352" t="s">
        <v>197</v>
      </c>
      <c r="I352" t="s">
        <v>28</v>
      </c>
      <c r="J352" t="s">
        <v>29</v>
      </c>
      <c r="K352" t="s">
        <v>4825</v>
      </c>
      <c r="L352">
        <v>0</v>
      </c>
      <c r="M352">
        <v>0</v>
      </c>
      <c r="N352" t="s">
        <v>2909</v>
      </c>
      <c r="O352" t="s">
        <v>23</v>
      </c>
    </row>
    <row r="353" spans="1:15" x14ac:dyDescent="0.25">
      <c r="A353">
        <v>55502</v>
      </c>
      <c r="B353" t="s">
        <v>14</v>
      </c>
      <c r="C353" t="s">
        <v>2999</v>
      </c>
      <c r="D353" t="str">
        <f>LEFT(E353,4)</f>
        <v>2017</v>
      </c>
      <c r="E353" t="s">
        <v>3000</v>
      </c>
      <c r="F353" t="s">
        <v>3001</v>
      </c>
      <c r="G353" t="s">
        <v>3002</v>
      </c>
      <c r="H353" t="s">
        <v>3003</v>
      </c>
      <c r="I353" t="s">
        <v>46</v>
      </c>
      <c r="J353" t="s">
        <v>20</v>
      </c>
      <c r="K353" t="s">
        <v>3004</v>
      </c>
      <c r="L353">
        <v>2356</v>
      </c>
      <c r="M353" s="1" t="s">
        <v>3005</v>
      </c>
      <c r="N353" t="s">
        <v>2909</v>
      </c>
      <c r="O353" t="s">
        <v>23</v>
      </c>
    </row>
    <row r="354" spans="1:15" x14ac:dyDescent="0.25">
      <c r="A354">
        <v>55922</v>
      </c>
      <c r="B354" t="s">
        <v>40</v>
      </c>
      <c r="C354" t="s">
        <v>2243</v>
      </c>
      <c r="D354" t="str">
        <f>LEFT(E354,4)</f>
        <v>2017</v>
      </c>
      <c r="E354" t="s">
        <v>2244</v>
      </c>
      <c r="F354" t="s">
        <v>2245</v>
      </c>
      <c r="G354" t="s">
        <v>2246</v>
      </c>
      <c r="H354" t="s">
        <v>2246</v>
      </c>
      <c r="I354" t="s">
        <v>596</v>
      </c>
      <c r="J354" t="s">
        <v>91</v>
      </c>
      <c r="K354" t="s">
        <v>2247</v>
      </c>
      <c r="L354">
        <v>140</v>
      </c>
      <c r="M354" s="1" t="s">
        <v>2248</v>
      </c>
      <c r="N354" t="s">
        <v>22</v>
      </c>
      <c r="O354" t="s">
        <v>23</v>
      </c>
    </row>
    <row r="355" spans="1:15" x14ac:dyDescent="0.25">
      <c r="A355">
        <v>56179</v>
      </c>
      <c r="B355" t="s">
        <v>40</v>
      </c>
      <c r="C355" t="s">
        <v>4919</v>
      </c>
      <c r="D355" t="str">
        <f>LEFT(E355,4)</f>
        <v>2017</v>
      </c>
      <c r="E355" t="s">
        <v>4920</v>
      </c>
      <c r="F355" t="s">
        <v>4921</v>
      </c>
      <c r="G355" t="s">
        <v>4922</v>
      </c>
      <c r="H355" t="s">
        <v>4922</v>
      </c>
      <c r="I355" t="s">
        <v>4923</v>
      </c>
      <c r="J355" t="s">
        <v>20</v>
      </c>
      <c r="K355" t="s">
        <v>4924</v>
      </c>
      <c r="L355">
        <v>0</v>
      </c>
      <c r="M355">
        <v>0</v>
      </c>
      <c r="N355" t="s">
        <v>2909</v>
      </c>
      <c r="O355" t="s">
        <v>23</v>
      </c>
    </row>
    <row r="356" spans="1:15" x14ac:dyDescent="0.25">
      <c r="A356">
        <v>56085</v>
      </c>
      <c r="B356" t="s">
        <v>40</v>
      </c>
      <c r="C356" t="s">
        <v>2425</v>
      </c>
      <c r="D356" t="str">
        <f>LEFT(E356,4)</f>
        <v>2017</v>
      </c>
      <c r="E356" t="s">
        <v>2426</v>
      </c>
      <c r="F356" t="s">
        <v>490</v>
      </c>
      <c r="G356" t="s">
        <v>2427</v>
      </c>
      <c r="H356" t="s">
        <v>2427</v>
      </c>
      <c r="I356" t="s">
        <v>336</v>
      </c>
      <c r="J356" t="s">
        <v>38</v>
      </c>
      <c r="K356" t="s">
        <v>2428</v>
      </c>
      <c r="L356">
        <v>75</v>
      </c>
      <c r="M356" s="1" t="s">
        <v>2429</v>
      </c>
      <c r="N356" t="s">
        <v>22</v>
      </c>
      <c r="O356" t="s">
        <v>23</v>
      </c>
    </row>
    <row r="357" spans="1:15" x14ac:dyDescent="0.25">
      <c r="A357">
        <v>56196</v>
      </c>
      <c r="B357" t="s">
        <v>14</v>
      </c>
      <c r="C357" t="s">
        <v>4830</v>
      </c>
      <c r="D357" t="str">
        <f>LEFT(E357,4)</f>
        <v>2017</v>
      </c>
      <c r="E357" t="s">
        <v>4831</v>
      </c>
      <c r="F357" t="s">
        <v>4832</v>
      </c>
      <c r="G357" t="s">
        <v>4833</v>
      </c>
      <c r="H357" t="s">
        <v>4834</v>
      </c>
      <c r="I357" t="s">
        <v>254</v>
      </c>
      <c r="J357" t="s">
        <v>20</v>
      </c>
      <c r="K357" t="s">
        <v>4835</v>
      </c>
      <c r="L357">
        <v>0</v>
      </c>
      <c r="M357">
        <v>0</v>
      </c>
      <c r="N357" t="s">
        <v>2909</v>
      </c>
      <c r="O357" t="s">
        <v>23</v>
      </c>
    </row>
    <row r="358" spans="1:15" x14ac:dyDescent="0.25">
      <c r="A358">
        <v>56334</v>
      </c>
      <c r="B358" t="s">
        <v>40</v>
      </c>
      <c r="C358" t="s">
        <v>2689</v>
      </c>
      <c r="D358" t="str">
        <f>LEFT(E358,4)</f>
        <v>2017</v>
      </c>
      <c r="E358" t="s">
        <v>2690</v>
      </c>
      <c r="F358" t="s">
        <v>765</v>
      </c>
      <c r="G358" t="s">
        <v>1657</v>
      </c>
      <c r="H358" t="s">
        <v>1658</v>
      </c>
      <c r="I358" t="s">
        <v>1659</v>
      </c>
      <c r="J358" t="s">
        <v>238</v>
      </c>
      <c r="K358" t="s">
        <v>2691</v>
      </c>
      <c r="L358">
        <v>21</v>
      </c>
      <c r="M358">
        <v>7.0000000000000007E-2</v>
      </c>
      <c r="N358" t="s">
        <v>22</v>
      </c>
      <c r="O358" t="s">
        <v>23</v>
      </c>
    </row>
    <row r="359" spans="1:15" x14ac:dyDescent="0.25">
      <c r="A359">
        <v>56657</v>
      </c>
      <c r="B359" t="s">
        <v>40</v>
      </c>
      <c r="C359" t="s">
        <v>4856</v>
      </c>
      <c r="D359" t="str">
        <f>LEFT(E359,4)</f>
        <v>2017</v>
      </c>
      <c r="E359" t="s">
        <v>4857</v>
      </c>
      <c r="F359" t="s">
        <v>4858</v>
      </c>
      <c r="G359" t="s">
        <v>4859</v>
      </c>
      <c r="H359" t="s">
        <v>4860</v>
      </c>
      <c r="I359" t="s">
        <v>28</v>
      </c>
      <c r="J359" t="s">
        <v>29</v>
      </c>
      <c r="K359" t="s">
        <v>4861</v>
      </c>
      <c r="L359">
        <v>0</v>
      </c>
      <c r="M359">
        <v>0</v>
      </c>
      <c r="N359" t="s">
        <v>2909</v>
      </c>
      <c r="O359" t="s">
        <v>23</v>
      </c>
    </row>
    <row r="360" spans="1:15" x14ac:dyDescent="0.25">
      <c r="A360">
        <v>56667</v>
      </c>
      <c r="B360" t="s">
        <v>40</v>
      </c>
      <c r="C360" t="s">
        <v>1619</v>
      </c>
      <c r="D360" t="str">
        <f>LEFT(E360,4)</f>
        <v>2017</v>
      </c>
      <c r="E360" t="s">
        <v>1620</v>
      </c>
      <c r="F360" t="s">
        <v>1621</v>
      </c>
      <c r="G360" t="s">
        <v>1622</v>
      </c>
      <c r="H360" t="s">
        <v>1623</v>
      </c>
      <c r="I360" t="s">
        <v>1198</v>
      </c>
      <c r="J360" t="s">
        <v>20</v>
      </c>
      <c r="K360" t="s">
        <v>1624</v>
      </c>
      <c r="L360">
        <v>510</v>
      </c>
      <c r="M360">
        <v>10.199999999999999</v>
      </c>
      <c r="N360" t="s">
        <v>22</v>
      </c>
      <c r="O360" t="s">
        <v>23</v>
      </c>
    </row>
    <row r="361" spans="1:15" x14ac:dyDescent="0.25">
      <c r="A361">
        <v>56766</v>
      </c>
      <c r="B361" t="s">
        <v>40</v>
      </c>
      <c r="C361" t="s">
        <v>4942</v>
      </c>
      <c r="D361" t="str">
        <f>LEFT(E361,4)</f>
        <v>2017</v>
      </c>
      <c r="E361" t="s">
        <v>4943</v>
      </c>
      <c r="F361" t="s">
        <v>2007</v>
      </c>
      <c r="G361" t="s">
        <v>4105</v>
      </c>
      <c r="H361" t="s">
        <v>4105</v>
      </c>
      <c r="I361" t="s">
        <v>1616</v>
      </c>
      <c r="J361" t="s">
        <v>20</v>
      </c>
      <c r="K361" t="s">
        <v>4944</v>
      </c>
      <c r="L361">
        <v>0</v>
      </c>
      <c r="M361">
        <v>0</v>
      </c>
      <c r="N361" t="s">
        <v>2909</v>
      </c>
      <c r="O361" t="s">
        <v>23</v>
      </c>
    </row>
    <row r="362" spans="1:15" x14ac:dyDescent="0.25">
      <c r="A362">
        <v>56767</v>
      </c>
      <c r="B362" t="s">
        <v>40</v>
      </c>
      <c r="C362" t="s">
        <v>2877</v>
      </c>
      <c r="D362" t="str">
        <f>LEFT(E362,4)</f>
        <v>2017</v>
      </c>
      <c r="E362" t="s">
        <v>2878</v>
      </c>
      <c r="F362" t="s">
        <v>2879</v>
      </c>
      <c r="G362" t="s">
        <v>2880</v>
      </c>
      <c r="H362" t="s">
        <v>2881</v>
      </c>
      <c r="I362" t="s">
        <v>812</v>
      </c>
      <c r="J362" t="s">
        <v>20</v>
      </c>
      <c r="K362" t="s">
        <v>2882</v>
      </c>
      <c r="L362">
        <v>10</v>
      </c>
      <c r="M362">
        <v>0.05</v>
      </c>
      <c r="N362" t="s">
        <v>22</v>
      </c>
      <c r="O362" t="s">
        <v>23</v>
      </c>
    </row>
    <row r="363" spans="1:15" x14ac:dyDescent="0.25">
      <c r="A363">
        <v>56956</v>
      </c>
      <c r="B363" t="s">
        <v>14</v>
      </c>
      <c r="C363" t="s">
        <v>3499</v>
      </c>
      <c r="D363" t="str">
        <f>LEFT(E363,4)</f>
        <v>2017</v>
      </c>
      <c r="E363" t="s">
        <v>3500</v>
      </c>
      <c r="F363" t="s">
        <v>3501</v>
      </c>
      <c r="G363" t="s">
        <v>3502</v>
      </c>
      <c r="H363" t="s">
        <v>3499</v>
      </c>
      <c r="I363" t="s">
        <v>3395</v>
      </c>
      <c r="J363" t="s">
        <v>20</v>
      </c>
      <c r="K363" t="s">
        <v>3503</v>
      </c>
      <c r="L363">
        <v>10</v>
      </c>
      <c r="M363">
        <v>6.3211125158027806E-2</v>
      </c>
      <c r="N363" t="s">
        <v>2909</v>
      </c>
      <c r="O363" t="s">
        <v>23</v>
      </c>
    </row>
    <row r="364" spans="1:15" x14ac:dyDescent="0.25">
      <c r="A364">
        <v>56749</v>
      </c>
      <c r="B364" t="s">
        <v>40</v>
      </c>
      <c r="C364" t="s">
        <v>763</v>
      </c>
      <c r="D364" t="str">
        <f>LEFT(E364,4)</f>
        <v>2017</v>
      </c>
      <c r="E364" t="s">
        <v>764</v>
      </c>
      <c r="F364" t="s">
        <v>765</v>
      </c>
      <c r="G364" t="s">
        <v>766</v>
      </c>
      <c r="H364" t="s">
        <v>767</v>
      </c>
      <c r="I364" t="s">
        <v>768</v>
      </c>
      <c r="J364" t="s">
        <v>238</v>
      </c>
      <c r="K364" t="s">
        <v>769</v>
      </c>
      <c r="L364">
        <v>2675</v>
      </c>
      <c r="M364" s="1" t="s">
        <v>770</v>
      </c>
      <c r="N364" t="s">
        <v>22</v>
      </c>
      <c r="O364" t="s">
        <v>23</v>
      </c>
    </row>
    <row r="365" spans="1:15" x14ac:dyDescent="0.25">
      <c r="A365">
        <v>56863</v>
      </c>
      <c r="B365" t="s">
        <v>40</v>
      </c>
      <c r="C365" t="s">
        <v>4962</v>
      </c>
      <c r="D365" t="str">
        <f>LEFT(E365,4)</f>
        <v>2017</v>
      </c>
      <c r="E365" t="s">
        <v>4963</v>
      </c>
      <c r="F365" t="s">
        <v>4964</v>
      </c>
      <c r="G365" t="s">
        <v>4965</v>
      </c>
      <c r="H365" t="s">
        <v>4966</v>
      </c>
      <c r="I365" t="s">
        <v>4967</v>
      </c>
      <c r="J365" t="s">
        <v>217</v>
      </c>
      <c r="K365" t="s">
        <v>4968</v>
      </c>
      <c r="L365">
        <v>0</v>
      </c>
      <c r="M365">
        <v>0</v>
      </c>
      <c r="N365" t="s">
        <v>2909</v>
      </c>
      <c r="O365" t="s">
        <v>23</v>
      </c>
    </row>
    <row r="366" spans="1:15" x14ac:dyDescent="0.25">
      <c r="A366">
        <v>57014</v>
      </c>
      <c r="B366" t="s">
        <v>40</v>
      </c>
      <c r="C366" t="s">
        <v>4615</v>
      </c>
      <c r="D366" t="str">
        <f>LEFT(E366,4)</f>
        <v>2017</v>
      </c>
      <c r="E366" t="s">
        <v>4616</v>
      </c>
      <c r="F366" t="s">
        <v>4617</v>
      </c>
      <c r="G366" t="s">
        <v>4618</v>
      </c>
      <c r="H366" t="s">
        <v>4619</v>
      </c>
      <c r="I366" t="s">
        <v>46</v>
      </c>
      <c r="J366" t="s">
        <v>20</v>
      </c>
      <c r="K366" t="s">
        <v>4620</v>
      </c>
      <c r="L366">
        <v>0</v>
      </c>
      <c r="M366">
        <v>0</v>
      </c>
      <c r="N366" t="s">
        <v>2909</v>
      </c>
      <c r="O366" t="s">
        <v>23</v>
      </c>
    </row>
    <row r="367" spans="1:15" x14ac:dyDescent="0.25">
      <c r="A367">
        <v>57207</v>
      </c>
      <c r="B367" t="s">
        <v>40</v>
      </c>
      <c r="C367" t="s">
        <v>1816</v>
      </c>
      <c r="D367" t="str">
        <f>LEFT(E367,4)</f>
        <v>2017</v>
      </c>
      <c r="E367" t="s">
        <v>1817</v>
      </c>
      <c r="F367" t="s">
        <v>1818</v>
      </c>
      <c r="G367" t="s">
        <v>1819</v>
      </c>
      <c r="H367" t="s">
        <v>1820</v>
      </c>
      <c r="I367" t="s">
        <v>216</v>
      </c>
      <c r="J367" t="s">
        <v>217</v>
      </c>
      <c r="K367" t="s">
        <v>1821</v>
      </c>
      <c r="L367">
        <v>360</v>
      </c>
      <c r="M367">
        <v>1.2</v>
      </c>
      <c r="N367" t="s">
        <v>22</v>
      </c>
      <c r="O367" t="s">
        <v>23</v>
      </c>
    </row>
    <row r="368" spans="1:15" x14ac:dyDescent="0.25">
      <c r="A368">
        <v>57316</v>
      </c>
      <c r="B368" t="s">
        <v>40</v>
      </c>
      <c r="C368" t="s">
        <v>2852</v>
      </c>
      <c r="D368" t="str">
        <f>LEFT(E368,4)</f>
        <v>2017</v>
      </c>
      <c r="E368" t="s">
        <v>2853</v>
      </c>
      <c r="F368" t="s">
        <v>2854</v>
      </c>
      <c r="G368" t="s">
        <v>2855</v>
      </c>
      <c r="H368" t="s">
        <v>197</v>
      </c>
      <c r="I368" t="s">
        <v>67</v>
      </c>
      <c r="J368" t="s">
        <v>68</v>
      </c>
      <c r="K368" t="s">
        <v>2856</v>
      </c>
      <c r="L368">
        <v>10</v>
      </c>
      <c r="M368">
        <v>8.3333333333333301E-2</v>
      </c>
      <c r="N368" t="s">
        <v>22</v>
      </c>
      <c r="O368" t="s">
        <v>23</v>
      </c>
    </row>
    <row r="369" spans="1:15" x14ac:dyDescent="0.25">
      <c r="A369">
        <v>57183</v>
      </c>
      <c r="B369" t="s">
        <v>40</v>
      </c>
      <c r="C369" t="s">
        <v>4969</v>
      </c>
      <c r="D369" t="str">
        <f>LEFT(E369,4)</f>
        <v>2017</v>
      </c>
      <c r="E369" t="s">
        <v>4970</v>
      </c>
      <c r="F369" t="s">
        <v>4971</v>
      </c>
      <c r="G369" t="s">
        <v>4972</v>
      </c>
      <c r="H369" t="s">
        <v>197</v>
      </c>
      <c r="I369" t="s">
        <v>4973</v>
      </c>
      <c r="J369" t="s">
        <v>20</v>
      </c>
      <c r="K369" t="s">
        <v>4974</v>
      </c>
      <c r="L369">
        <v>0</v>
      </c>
      <c r="M369">
        <v>0</v>
      </c>
      <c r="N369" t="s">
        <v>2909</v>
      </c>
      <c r="O369" t="s">
        <v>23</v>
      </c>
    </row>
    <row r="370" spans="1:15" x14ac:dyDescent="0.25">
      <c r="A370">
        <v>57549</v>
      </c>
      <c r="B370" t="s">
        <v>40</v>
      </c>
      <c r="C370" t="s">
        <v>2005</v>
      </c>
      <c r="D370" t="str">
        <f>LEFT(E370,4)</f>
        <v>2017</v>
      </c>
      <c r="E370" t="s">
        <v>2006</v>
      </c>
      <c r="F370" t="s">
        <v>2007</v>
      </c>
      <c r="G370" t="s">
        <v>2008</v>
      </c>
      <c r="H370" t="s">
        <v>2009</v>
      </c>
      <c r="I370" t="s">
        <v>2010</v>
      </c>
      <c r="J370" t="s">
        <v>20</v>
      </c>
      <c r="K370" t="s">
        <v>2011</v>
      </c>
      <c r="L370">
        <v>250</v>
      </c>
      <c r="M370">
        <v>0.625</v>
      </c>
      <c r="N370" t="s">
        <v>22</v>
      </c>
      <c r="O370" t="s">
        <v>23</v>
      </c>
    </row>
    <row r="371" spans="1:15" x14ac:dyDescent="0.25">
      <c r="A371">
        <v>57684</v>
      </c>
      <c r="B371" t="s">
        <v>40</v>
      </c>
      <c r="C371" t="s">
        <v>1844</v>
      </c>
      <c r="D371" t="str">
        <f>LEFT(E371,4)</f>
        <v>2017</v>
      </c>
      <c r="E371" t="s">
        <v>1845</v>
      </c>
      <c r="F371" t="s">
        <v>116</v>
      </c>
      <c r="G371" t="s">
        <v>1846</v>
      </c>
      <c r="H371" t="s">
        <v>1847</v>
      </c>
      <c r="I371" t="s">
        <v>760</v>
      </c>
      <c r="J371" t="s">
        <v>68</v>
      </c>
      <c r="K371" t="s">
        <v>1848</v>
      </c>
      <c r="L371">
        <v>350</v>
      </c>
      <c r="M371" s="1" t="s">
        <v>1849</v>
      </c>
      <c r="N371" t="s">
        <v>22</v>
      </c>
      <c r="O371" t="s">
        <v>23</v>
      </c>
    </row>
    <row r="372" spans="1:15" x14ac:dyDescent="0.25">
      <c r="A372">
        <v>57791</v>
      </c>
      <c r="B372" t="s">
        <v>40</v>
      </c>
      <c r="C372" t="s">
        <v>5140</v>
      </c>
      <c r="D372" t="str">
        <f>LEFT(E372,4)</f>
        <v>2017</v>
      </c>
      <c r="E372" t="s">
        <v>5141</v>
      </c>
      <c r="F372" t="s">
        <v>5142</v>
      </c>
      <c r="G372" t="s">
        <v>5143</v>
      </c>
      <c r="H372" t="s">
        <v>5144</v>
      </c>
      <c r="I372" t="s">
        <v>2458</v>
      </c>
      <c r="J372" t="s">
        <v>20</v>
      </c>
      <c r="K372" t="s">
        <v>5145</v>
      </c>
      <c r="L372">
        <v>0</v>
      </c>
      <c r="M372">
        <v>0</v>
      </c>
      <c r="N372" t="s">
        <v>2909</v>
      </c>
      <c r="O372" t="s">
        <v>23</v>
      </c>
    </row>
    <row r="373" spans="1:15" x14ac:dyDescent="0.25">
      <c r="A373">
        <v>57812</v>
      </c>
      <c r="B373" t="s">
        <v>14</v>
      </c>
      <c r="C373" t="s">
        <v>3241</v>
      </c>
      <c r="D373" t="str">
        <f>LEFT(E373,4)</f>
        <v>2017</v>
      </c>
      <c r="E373" t="s">
        <v>3242</v>
      </c>
      <c r="F373" t="s">
        <v>3001</v>
      </c>
      <c r="G373" t="s">
        <v>3243</v>
      </c>
      <c r="H373" t="s">
        <v>3244</v>
      </c>
      <c r="I373" t="s">
        <v>596</v>
      </c>
      <c r="J373" t="s">
        <v>91</v>
      </c>
      <c r="K373" t="s">
        <v>3245</v>
      </c>
      <c r="L373">
        <v>169</v>
      </c>
      <c r="M373" s="1" t="s">
        <v>3246</v>
      </c>
      <c r="N373" t="s">
        <v>2909</v>
      </c>
      <c r="O373" t="s">
        <v>23</v>
      </c>
    </row>
    <row r="374" spans="1:15" x14ac:dyDescent="0.25">
      <c r="A374">
        <v>57505</v>
      </c>
      <c r="B374" t="s">
        <v>40</v>
      </c>
      <c r="C374" t="s">
        <v>4815</v>
      </c>
      <c r="D374" t="str">
        <f>LEFT(E374,4)</f>
        <v>2017</v>
      </c>
      <c r="E374" t="s">
        <v>4816</v>
      </c>
      <c r="F374" t="s">
        <v>4817</v>
      </c>
      <c r="G374" t="s">
        <v>4818</v>
      </c>
      <c r="H374" t="s">
        <v>4818</v>
      </c>
      <c r="I374" t="s">
        <v>4819</v>
      </c>
      <c r="J374" t="s">
        <v>199</v>
      </c>
      <c r="K374" t="s">
        <v>4820</v>
      </c>
      <c r="L374">
        <v>0</v>
      </c>
      <c r="M374">
        <v>0</v>
      </c>
      <c r="N374" t="s">
        <v>2909</v>
      </c>
      <c r="O374" t="s">
        <v>23</v>
      </c>
    </row>
    <row r="375" spans="1:15" x14ac:dyDescent="0.25">
      <c r="A375">
        <v>58005</v>
      </c>
      <c r="B375" t="s">
        <v>14</v>
      </c>
      <c r="C375" t="s">
        <v>4999</v>
      </c>
      <c r="D375" t="str">
        <f>LEFT(E375,4)</f>
        <v>2017</v>
      </c>
      <c r="E375" t="s">
        <v>5000</v>
      </c>
      <c r="F375" t="s">
        <v>5001</v>
      </c>
      <c r="G375" t="s">
        <v>5002</v>
      </c>
      <c r="H375" t="s">
        <v>5003</v>
      </c>
      <c r="I375" t="s">
        <v>46</v>
      </c>
      <c r="J375" t="s">
        <v>20</v>
      </c>
      <c r="K375" t="s">
        <v>5004</v>
      </c>
      <c r="L375">
        <v>0</v>
      </c>
      <c r="M375">
        <v>0</v>
      </c>
      <c r="N375" t="s">
        <v>2909</v>
      </c>
      <c r="O375" t="s">
        <v>23</v>
      </c>
    </row>
    <row r="376" spans="1:15" x14ac:dyDescent="0.25">
      <c r="A376">
        <v>58085</v>
      </c>
      <c r="B376" t="s">
        <v>40</v>
      </c>
      <c r="C376" t="s">
        <v>2692</v>
      </c>
      <c r="D376" t="str">
        <f>LEFT(E376,4)</f>
        <v>2017</v>
      </c>
      <c r="E376" t="s">
        <v>2693</v>
      </c>
      <c r="F376" t="s">
        <v>1117</v>
      </c>
      <c r="G376" t="s">
        <v>2694</v>
      </c>
      <c r="H376" t="s">
        <v>2695</v>
      </c>
      <c r="I376" t="s">
        <v>2696</v>
      </c>
      <c r="J376" t="s">
        <v>238</v>
      </c>
      <c r="K376" t="s">
        <v>2697</v>
      </c>
      <c r="L376">
        <v>20</v>
      </c>
      <c r="M376">
        <v>5.1927820329741602E-2</v>
      </c>
      <c r="N376" t="s">
        <v>22</v>
      </c>
      <c r="O376" t="s">
        <v>23</v>
      </c>
    </row>
    <row r="377" spans="1:15" x14ac:dyDescent="0.25">
      <c r="A377">
        <v>57996</v>
      </c>
      <c r="B377" t="s">
        <v>40</v>
      </c>
      <c r="C377" t="s">
        <v>488</v>
      </c>
      <c r="D377" t="str">
        <f>LEFT(E377,4)</f>
        <v>2017</v>
      </c>
      <c r="E377" t="s">
        <v>489</v>
      </c>
      <c r="F377" t="s">
        <v>490</v>
      </c>
      <c r="G377" t="s">
        <v>491</v>
      </c>
      <c r="H377" t="s">
        <v>491</v>
      </c>
      <c r="I377" t="s">
        <v>492</v>
      </c>
      <c r="J377" t="s">
        <v>29</v>
      </c>
      <c r="K377" t="s">
        <v>493</v>
      </c>
      <c r="L377">
        <v>4562</v>
      </c>
      <c r="M377" s="1" t="s">
        <v>494</v>
      </c>
      <c r="N377" t="s">
        <v>22</v>
      </c>
      <c r="O377" t="s">
        <v>23</v>
      </c>
    </row>
    <row r="378" spans="1:15" x14ac:dyDescent="0.25">
      <c r="A378">
        <v>58474</v>
      </c>
      <c r="B378" t="s">
        <v>40</v>
      </c>
      <c r="C378" t="s">
        <v>4563</v>
      </c>
      <c r="D378" t="str">
        <f>LEFT(E378,4)</f>
        <v>2017</v>
      </c>
      <c r="E378" t="s">
        <v>4564</v>
      </c>
      <c r="F378" t="s">
        <v>2007</v>
      </c>
      <c r="G378" t="s">
        <v>4565</v>
      </c>
      <c r="H378" t="s">
        <v>4566</v>
      </c>
      <c r="I378" t="s">
        <v>1380</v>
      </c>
      <c r="J378" t="s">
        <v>358</v>
      </c>
      <c r="K378" t="s">
        <v>4567</v>
      </c>
      <c r="L378">
        <v>0</v>
      </c>
      <c r="M378">
        <v>0</v>
      </c>
      <c r="N378" t="s">
        <v>2909</v>
      </c>
      <c r="O378" t="s">
        <v>23</v>
      </c>
    </row>
    <row r="379" spans="1:15" x14ac:dyDescent="0.25">
      <c r="A379">
        <v>58493</v>
      </c>
      <c r="B379" t="s">
        <v>40</v>
      </c>
      <c r="C379" t="s">
        <v>1608</v>
      </c>
      <c r="D379" t="str">
        <f>LEFT(E379,4)</f>
        <v>2017</v>
      </c>
      <c r="E379" t="s">
        <v>1609</v>
      </c>
      <c r="F379" t="s">
        <v>1610</v>
      </c>
      <c r="G379" t="s">
        <v>1436</v>
      </c>
      <c r="H379" t="s">
        <v>1436</v>
      </c>
      <c r="I379" t="s">
        <v>67</v>
      </c>
      <c r="J379" t="s">
        <v>68</v>
      </c>
      <c r="K379" t="s">
        <v>1611</v>
      </c>
      <c r="L379">
        <v>510</v>
      </c>
      <c r="M379">
        <v>102</v>
      </c>
      <c r="N379" t="s">
        <v>22</v>
      </c>
      <c r="O379" t="s">
        <v>23</v>
      </c>
    </row>
    <row r="380" spans="1:15" x14ac:dyDescent="0.25">
      <c r="A380">
        <v>58544</v>
      </c>
      <c r="B380" t="s">
        <v>40</v>
      </c>
      <c r="C380" t="s">
        <v>3830</v>
      </c>
      <c r="D380" t="str">
        <f>LEFT(E380,4)</f>
        <v>2017</v>
      </c>
      <c r="E380" t="s">
        <v>3831</v>
      </c>
      <c r="F380" t="s">
        <v>197</v>
      </c>
      <c r="G380" t="s">
        <v>3832</v>
      </c>
      <c r="H380" t="s">
        <v>3830</v>
      </c>
      <c r="I380" t="s">
        <v>3833</v>
      </c>
      <c r="J380" t="s">
        <v>91</v>
      </c>
      <c r="K380" t="s">
        <v>3834</v>
      </c>
      <c r="L380">
        <v>0</v>
      </c>
      <c r="M380">
        <v>0</v>
      </c>
      <c r="N380" t="s">
        <v>2909</v>
      </c>
      <c r="O380" t="s">
        <v>23</v>
      </c>
    </row>
    <row r="381" spans="1:15" x14ac:dyDescent="0.25">
      <c r="A381">
        <v>58554</v>
      </c>
      <c r="B381" t="s">
        <v>14</v>
      </c>
      <c r="C381" t="s">
        <v>4899</v>
      </c>
      <c r="D381" t="str">
        <f>LEFT(E381,4)</f>
        <v>2017</v>
      </c>
      <c r="E381" t="s">
        <v>4900</v>
      </c>
      <c r="F381" t="s">
        <v>490</v>
      </c>
      <c r="G381" t="s">
        <v>4901</v>
      </c>
      <c r="H381" t="s">
        <v>4902</v>
      </c>
      <c r="I381" t="s">
        <v>4674</v>
      </c>
      <c r="J381" t="s">
        <v>358</v>
      </c>
      <c r="K381" t="s">
        <v>4903</v>
      </c>
      <c r="L381">
        <v>0</v>
      </c>
      <c r="M381">
        <v>0</v>
      </c>
      <c r="N381" t="s">
        <v>2909</v>
      </c>
      <c r="O381" t="s">
        <v>23</v>
      </c>
    </row>
    <row r="382" spans="1:15" x14ac:dyDescent="0.25">
      <c r="A382">
        <v>58546</v>
      </c>
      <c r="B382" t="s">
        <v>40</v>
      </c>
      <c r="C382" t="s">
        <v>4841</v>
      </c>
      <c r="D382" t="str">
        <f>LEFT(E382,4)</f>
        <v>2017</v>
      </c>
      <c r="E382" t="s">
        <v>4842</v>
      </c>
      <c r="F382" t="s">
        <v>2455</v>
      </c>
      <c r="G382" t="s">
        <v>4843</v>
      </c>
      <c r="H382" t="s">
        <v>4844</v>
      </c>
      <c r="I382" t="s">
        <v>3282</v>
      </c>
      <c r="J382" t="s">
        <v>20</v>
      </c>
      <c r="K382" t="s">
        <v>4845</v>
      </c>
      <c r="L382">
        <v>0</v>
      </c>
      <c r="M382">
        <v>0</v>
      </c>
      <c r="N382" t="s">
        <v>2909</v>
      </c>
      <c r="O382" t="s">
        <v>23</v>
      </c>
    </row>
    <row r="383" spans="1:15" x14ac:dyDescent="0.25">
      <c r="A383">
        <v>58557</v>
      </c>
      <c r="B383" t="s">
        <v>40</v>
      </c>
      <c r="C383" t="s">
        <v>3905</v>
      </c>
      <c r="D383" t="str">
        <f>LEFT(E383,4)</f>
        <v>2017</v>
      </c>
      <c r="E383" t="s">
        <v>3906</v>
      </c>
      <c r="F383" t="s">
        <v>197</v>
      </c>
      <c r="G383" t="s">
        <v>3907</v>
      </c>
      <c r="H383" t="s">
        <v>3908</v>
      </c>
      <c r="I383" t="s">
        <v>3909</v>
      </c>
      <c r="J383" t="s">
        <v>238</v>
      </c>
      <c r="K383" t="s">
        <v>3910</v>
      </c>
      <c r="L383">
        <v>0</v>
      </c>
      <c r="M383">
        <v>0</v>
      </c>
      <c r="N383" t="s">
        <v>2909</v>
      </c>
      <c r="O383" t="s">
        <v>23</v>
      </c>
    </row>
    <row r="384" spans="1:15" x14ac:dyDescent="0.25">
      <c r="A384">
        <v>58681</v>
      </c>
      <c r="B384" t="s">
        <v>14</v>
      </c>
      <c r="C384" t="s">
        <v>4113</v>
      </c>
      <c r="D384" t="str">
        <f>LEFT(E384,4)</f>
        <v>2017</v>
      </c>
      <c r="E384" t="s">
        <v>4114</v>
      </c>
      <c r="F384" t="s">
        <v>2160</v>
      </c>
      <c r="G384" t="s">
        <v>4115</v>
      </c>
      <c r="H384" t="s">
        <v>197</v>
      </c>
      <c r="I384" t="s">
        <v>4116</v>
      </c>
      <c r="J384" t="s">
        <v>20</v>
      </c>
      <c r="K384" t="s">
        <v>4117</v>
      </c>
      <c r="L384">
        <v>0</v>
      </c>
      <c r="M384">
        <v>0</v>
      </c>
      <c r="N384" t="s">
        <v>2909</v>
      </c>
      <c r="O384" t="s">
        <v>23</v>
      </c>
    </row>
    <row r="385" spans="1:15" x14ac:dyDescent="0.25">
      <c r="A385">
        <v>58322</v>
      </c>
      <c r="B385" t="s">
        <v>14</v>
      </c>
      <c r="C385" t="s">
        <v>5102</v>
      </c>
      <c r="D385" t="str">
        <f>LEFT(E385,4)</f>
        <v>2017</v>
      </c>
      <c r="E385" t="s">
        <v>5103</v>
      </c>
      <c r="F385" t="s">
        <v>4120</v>
      </c>
      <c r="G385" t="s">
        <v>5104</v>
      </c>
      <c r="H385" t="s">
        <v>5105</v>
      </c>
      <c r="I385" t="s">
        <v>46</v>
      </c>
      <c r="J385" t="s">
        <v>20</v>
      </c>
      <c r="K385" t="s">
        <v>5106</v>
      </c>
      <c r="L385">
        <v>0</v>
      </c>
      <c r="M385">
        <v>0</v>
      </c>
      <c r="N385" t="s">
        <v>2909</v>
      </c>
      <c r="O385" t="s">
        <v>23</v>
      </c>
    </row>
    <row r="386" spans="1:15" x14ac:dyDescent="0.25">
      <c r="A386">
        <v>58881</v>
      </c>
      <c r="B386" t="s">
        <v>40</v>
      </c>
      <c r="C386" t="s">
        <v>999</v>
      </c>
      <c r="D386" t="str">
        <f>LEFT(E386,4)</f>
        <v>2017</v>
      </c>
      <c r="E386" t="s">
        <v>1000</v>
      </c>
      <c r="F386" t="s">
        <v>1001</v>
      </c>
      <c r="G386" t="s">
        <v>1002</v>
      </c>
      <c r="H386" t="s">
        <v>999</v>
      </c>
      <c r="I386" t="s">
        <v>1003</v>
      </c>
      <c r="J386" t="s">
        <v>68</v>
      </c>
      <c r="K386" t="s">
        <v>1004</v>
      </c>
      <c r="L386">
        <v>1655</v>
      </c>
      <c r="M386" s="1" t="s">
        <v>1005</v>
      </c>
      <c r="N386" t="s">
        <v>22</v>
      </c>
      <c r="O386" t="s">
        <v>23</v>
      </c>
    </row>
    <row r="387" spans="1:15" x14ac:dyDescent="0.25">
      <c r="A387">
        <v>59150</v>
      </c>
      <c r="B387" t="s">
        <v>14</v>
      </c>
      <c r="C387" t="s">
        <v>4980</v>
      </c>
      <c r="D387" t="str">
        <f>LEFT(E387,4)</f>
        <v>2017</v>
      </c>
      <c r="E387" t="s">
        <v>4981</v>
      </c>
      <c r="F387" t="s">
        <v>4982</v>
      </c>
      <c r="G387" t="s">
        <v>4983</v>
      </c>
      <c r="H387" t="s">
        <v>4984</v>
      </c>
      <c r="I387" t="s">
        <v>4985</v>
      </c>
      <c r="J387" t="s">
        <v>29</v>
      </c>
      <c r="K387" t="s">
        <v>4986</v>
      </c>
      <c r="L387">
        <v>0</v>
      </c>
      <c r="M387">
        <v>0</v>
      </c>
      <c r="N387" t="s">
        <v>2909</v>
      </c>
      <c r="O387" t="s">
        <v>23</v>
      </c>
    </row>
    <row r="388" spans="1:15" x14ac:dyDescent="0.25">
      <c r="A388">
        <v>59269</v>
      </c>
      <c r="B388" t="s">
        <v>40</v>
      </c>
      <c r="C388" t="s">
        <v>4040</v>
      </c>
      <c r="D388" t="str">
        <f>LEFT(E388,4)</f>
        <v>2017</v>
      </c>
      <c r="E388" t="s">
        <v>4041</v>
      </c>
      <c r="F388" t="s">
        <v>197</v>
      </c>
      <c r="G388" t="s">
        <v>4042</v>
      </c>
      <c r="H388" t="s">
        <v>4043</v>
      </c>
      <c r="I388" t="s">
        <v>4044</v>
      </c>
      <c r="J388" t="s">
        <v>29</v>
      </c>
      <c r="K388" t="s">
        <v>4045</v>
      </c>
      <c r="L388">
        <v>0</v>
      </c>
      <c r="M388">
        <v>0</v>
      </c>
      <c r="N388" t="s">
        <v>2909</v>
      </c>
      <c r="O388" t="s">
        <v>23</v>
      </c>
    </row>
    <row r="389" spans="1:15" x14ac:dyDescent="0.25">
      <c r="A389">
        <v>56363</v>
      </c>
      <c r="B389" t="s">
        <v>40</v>
      </c>
      <c r="C389" t="s">
        <v>1354</v>
      </c>
      <c r="D389" t="str">
        <f>LEFT(E389,4)</f>
        <v>2017</v>
      </c>
      <c r="E389" t="s">
        <v>1355</v>
      </c>
      <c r="F389" t="s">
        <v>1356</v>
      </c>
      <c r="G389" t="s">
        <v>1357</v>
      </c>
      <c r="H389" t="s">
        <v>1358</v>
      </c>
      <c r="I389" t="s">
        <v>1359</v>
      </c>
      <c r="J389" t="s">
        <v>38</v>
      </c>
      <c r="K389" t="s">
        <v>1360</v>
      </c>
      <c r="L389">
        <v>860</v>
      </c>
      <c r="M389" s="1" t="s">
        <v>1361</v>
      </c>
      <c r="N389" t="s">
        <v>22</v>
      </c>
      <c r="O389" t="s">
        <v>23</v>
      </c>
    </row>
    <row r="390" spans="1:15" x14ac:dyDescent="0.25">
      <c r="A390">
        <v>59280</v>
      </c>
      <c r="B390" t="s">
        <v>40</v>
      </c>
      <c r="C390" t="s">
        <v>829</v>
      </c>
      <c r="D390" t="str">
        <f>LEFT(E390,4)</f>
        <v>2017</v>
      </c>
      <c r="E390" t="s">
        <v>830</v>
      </c>
      <c r="F390" t="s">
        <v>831</v>
      </c>
      <c r="G390" t="s">
        <v>832</v>
      </c>
      <c r="H390" t="s">
        <v>833</v>
      </c>
      <c r="I390" t="s">
        <v>834</v>
      </c>
      <c r="J390" t="s">
        <v>835</v>
      </c>
      <c r="K390" t="s">
        <v>836</v>
      </c>
      <c r="L390">
        <v>2360</v>
      </c>
      <c r="M390" s="1" t="s">
        <v>837</v>
      </c>
      <c r="N390" t="s">
        <v>22</v>
      </c>
      <c r="O390" t="s">
        <v>23</v>
      </c>
    </row>
    <row r="391" spans="1:15" x14ac:dyDescent="0.25">
      <c r="A391">
        <v>59117</v>
      </c>
      <c r="B391" t="s">
        <v>40</v>
      </c>
      <c r="C391" t="s">
        <v>1375</v>
      </c>
      <c r="D391" t="str">
        <f>LEFT(E391,4)</f>
        <v>2017</v>
      </c>
      <c r="E391" t="s">
        <v>1376</v>
      </c>
      <c r="F391" t="s">
        <v>1377</v>
      </c>
      <c r="G391" t="s">
        <v>1378</v>
      </c>
      <c r="H391" t="s">
        <v>1379</v>
      </c>
      <c r="I391" t="s">
        <v>1380</v>
      </c>
      <c r="J391" t="s">
        <v>358</v>
      </c>
      <c r="K391" t="s">
        <v>1381</v>
      </c>
      <c r="L391">
        <v>810</v>
      </c>
      <c r="M391">
        <v>6.48</v>
      </c>
      <c r="N391" t="s">
        <v>22</v>
      </c>
      <c r="O391" t="s">
        <v>23</v>
      </c>
    </row>
    <row r="392" spans="1:15" x14ac:dyDescent="0.25">
      <c r="A392">
        <v>59316</v>
      </c>
      <c r="B392" t="s">
        <v>40</v>
      </c>
      <c r="C392" t="s">
        <v>507</v>
      </c>
      <c r="D392" t="str">
        <f>LEFT(E392,4)</f>
        <v>2017</v>
      </c>
      <c r="E392" t="s">
        <v>508</v>
      </c>
      <c r="F392" t="s">
        <v>509</v>
      </c>
      <c r="G392" t="s">
        <v>510</v>
      </c>
      <c r="H392" t="s">
        <v>511</v>
      </c>
      <c r="I392" t="s">
        <v>37</v>
      </c>
      <c r="J392" t="s">
        <v>38</v>
      </c>
      <c r="K392" t="s">
        <v>512</v>
      </c>
      <c r="L392">
        <v>4515</v>
      </c>
      <c r="M392" s="1" t="s">
        <v>513</v>
      </c>
      <c r="N392" t="s">
        <v>22</v>
      </c>
      <c r="O392" t="s">
        <v>23</v>
      </c>
    </row>
    <row r="393" spans="1:15" x14ac:dyDescent="0.25">
      <c r="A393">
        <v>2864</v>
      </c>
      <c r="B393" t="s">
        <v>40</v>
      </c>
      <c r="C393" t="s">
        <v>1291</v>
      </c>
      <c r="D393" t="str">
        <f>LEFT(E393,4)</f>
        <v>2017</v>
      </c>
      <c r="E393" t="s">
        <v>1292</v>
      </c>
      <c r="F393" t="s">
        <v>1293</v>
      </c>
      <c r="G393" t="s">
        <v>889</v>
      </c>
      <c r="H393" t="s">
        <v>890</v>
      </c>
      <c r="I393" t="s">
        <v>174</v>
      </c>
      <c r="J393" t="s">
        <v>20</v>
      </c>
      <c r="K393" t="s">
        <v>1294</v>
      </c>
      <c r="L393">
        <v>950</v>
      </c>
      <c r="M393">
        <v>0.19</v>
      </c>
      <c r="N393" t="s">
        <v>22</v>
      </c>
      <c r="O393" t="s">
        <v>23</v>
      </c>
    </row>
    <row r="394" spans="1:15" x14ac:dyDescent="0.25">
      <c r="A394">
        <v>49740</v>
      </c>
      <c r="B394" t="s">
        <v>40</v>
      </c>
      <c r="C394" t="s">
        <v>3800</v>
      </c>
      <c r="D394" t="str">
        <f>LEFT(E394,4)</f>
        <v>2017</v>
      </c>
      <c r="E394" t="s">
        <v>3801</v>
      </c>
      <c r="F394" t="s">
        <v>197</v>
      </c>
      <c r="G394" t="s">
        <v>3802</v>
      </c>
      <c r="H394" t="s">
        <v>3803</v>
      </c>
      <c r="I394" t="s">
        <v>3804</v>
      </c>
      <c r="J394" t="s">
        <v>20</v>
      </c>
      <c r="K394" t="s">
        <v>3805</v>
      </c>
      <c r="L394">
        <v>0</v>
      </c>
      <c r="M394">
        <v>0</v>
      </c>
      <c r="N394" t="s">
        <v>2909</v>
      </c>
      <c r="O394" t="s">
        <v>23</v>
      </c>
    </row>
    <row r="395" spans="1:15" x14ac:dyDescent="0.25">
      <c r="A395">
        <v>59646</v>
      </c>
      <c r="B395" t="s">
        <v>40</v>
      </c>
      <c r="C395" t="s">
        <v>4492</v>
      </c>
      <c r="D395" t="str">
        <f>LEFT(E395,4)</f>
        <v>2017</v>
      </c>
      <c r="E395" t="s">
        <v>4493</v>
      </c>
      <c r="F395" t="s">
        <v>4494</v>
      </c>
      <c r="G395" t="s">
        <v>4495</v>
      </c>
      <c r="H395" t="s">
        <v>4496</v>
      </c>
      <c r="I395" t="s">
        <v>125</v>
      </c>
      <c r="J395" t="s">
        <v>126</v>
      </c>
      <c r="K395" t="s">
        <v>4497</v>
      </c>
      <c r="L395">
        <v>0</v>
      </c>
      <c r="M395">
        <v>0</v>
      </c>
      <c r="N395" t="s">
        <v>2909</v>
      </c>
      <c r="O395" t="s">
        <v>23</v>
      </c>
    </row>
    <row r="396" spans="1:15" x14ac:dyDescent="0.25">
      <c r="A396">
        <v>59678</v>
      </c>
      <c r="B396" t="s">
        <v>14</v>
      </c>
      <c r="C396" t="s">
        <v>5152</v>
      </c>
      <c r="D396" t="str">
        <f>LEFT(E396,4)</f>
        <v>2017</v>
      </c>
      <c r="E396" t="s">
        <v>5153</v>
      </c>
      <c r="F396" t="s">
        <v>5154</v>
      </c>
      <c r="G396" t="s">
        <v>5155</v>
      </c>
      <c r="H396" t="s">
        <v>5155</v>
      </c>
      <c r="I396" t="s">
        <v>4372</v>
      </c>
      <c r="J396" t="s">
        <v>20</v>
      </c>
      <c r="K396" t="s">
        <v>5156</v>
      </c>
      <c r="L396">
        <v>0</v>
      </c>
      <c r="M396">
        <v>0</v>
      </c>
      <c r="N396" t="s">
        <v>2909</v>
      </c>
      <c r="O396" t="s">
        <v>23</v>
      </c>
    </row>
    <row r="397" spans="1:15" x14ac:dyDescent="0.25">
      <c r="A397">
        <v>59685</v>
      </c>
      <c r="B397" t="s">
        <v>14</v>
      </c>
      <c r="C397" t="s">
        <v>5536</v>
      </c>
      <c r="D397" t="str">
        <f>LEFT(E397,4)</f>
        <v>2017</v>
      </c>
      <c r="E397" t="s">
        <v>5537</v>
      </c>
      <c r="F397" t="s">
        <v>5154</v>
      </c>
      <c r="G397" t="s">
        <v>5538</v>
      </c>
      <c r="H397" t="s">
        <v>5539</v>
      </c>
      <c r="I397" t="s">
        <v>28</v>
      </c>
      <c r="J397" t="s">
        <v>29</v>
      </c>
      <c r="K397" t="s">
        <v>5540</v>
      </c>
      <c r="L397">
        <v>0</v>
      </c>
      <c r="M397">
        <v>0</v>
      </c>
      <c r="N397" t="s">
        <v>2909</v>
      </c>
      <c r="O397" t="s">
        <v>23</v>
      </c>
    </row>
    <row r="398" spans="1:15" x14ac:dyDescent="0.25">
      <c r="A398">
        <v>59224</v>
      </c>
      <c r="B398" t="s">
        <v>40</v>
      </c>
      <c r="C398" t="s">
        <v>2453</v>
      </c>
      <c r="D398" t="str">
        <f>LEFT(E398,4)</f>
        <v>2017</v>
      </c>
      <c r="E398" t="s">
        <v>2454</v>
      </c>
      <c r="F398" t="s">
        <v>2455</v>
      </c>
      <c r="G398" t="s">
        <v>2456</v>
      </c>
      <c r="H398" t="s">
        <v>2457</v>
      </c>
      <c r="I398" t="s">
        <v>2458</v>
      </c>
      <c r="J398" t="s">
        <v>20</v>
      </c>
      <c r="K398" t="s">
        <v>2459</v>
      </c>
      <c r="L398">
        <v>70</v>
      </c>
      <c r="M398">
        <v>0.35</v>
      </c>
      <c r="N398" t="s">
        <v>22</v>
      </c>
      <c r="O398" t="s">
        <v>23</v>
      </c>
    </row>
    <row r="399" spans="1:15" x14ac:dyDescent="0.25">
      <c r="A399">
        <v>59930</v>
      </c>
      <c r="B399" t="s">
        <v>14</v>
      </c>
      <c r="C399" t="s">
        <v>3193</v>
      </c>
      <c r="D399" t="str">
        <f>LEFT(E399,4)</f>
        <v>2017</v>
      </c>
      <c r="E399" t="s">
        <v>3194</v>
      </c>
      <c r="F399" t="s">
        <v>3195</v>
      </c>
      <c r="G399" t="s">
        <v>3196</v>
      </c>
      <c r="H399" t="s">
        <v>3197</v>
      </c>
      <c r="I399" t="s">
        <v>2290</v>
      </c>
      <c r="J399" t="s">
        <v>38</v>
      </c>
      <c r="K399" t="s">
        <v>3198</v>
      </c>
      <c r="L399">
        <v>255</v>
      </c>
      <c r="M399" s="1" t="s">
        <v>3199</v>
      </c>
      <c r="N399" t="s">
        <v>2909</v>
      </c>
      <c r="O399" t="s">
        <v>23</v>
      </c>
    </row>
    <row r="400" spans="1:15" x14ac:dyDescent="0.25">
      <c r="A400">
        <v>59628</v>
      </c>
      <c r="B400" t="s">
        <v>40</v>
      </c>
      <c r="C400" t="s">
        <v>270</v>
      </c>
      <c r="D400" t="str">
        <f>LEFT(E400,4)</f>
        <v>2017</v>
      </c>
      <c r="E400" t="s">
        <v>271</v>
      </c>
      <c r="F400" t="s">
        <v>272</v>
      </c>
      <c r="G400" t="s">
        <v>273</v>
      </c>
      <c r="H400" t="s">
        <v>274</v>
      </c>
      <c r="I400" t="s">
        <v>275</v>
      </c>
      <c r="J400" t="s">
        <v>20</v>
      </c>
      <c r="K400" t="s">
        <v>276</v>
      </c>
      <c r="L400">
        <v>8913</v>
      </c>
      <c r="M400" s="1" t="s">
        <v>277</v>
      </c>
      <c r="N400" t="s">
        <v>22</v>
      </c>
      <c r="O400" t="s">
        <v>23</v>
      </c>
    </row>
    <row r="401" spans="1:15" x14ac:dyDescent="0.25">
      <c r="A401">
        <v>60098</v>
      </c>
      <c r="B401" t="s">
        <v>14</v>
      </c>
      <c r="C401" t="s">
        <v>5157</v>
      </c>
      <c r="D401" t="str">
        <f>LEFT(E401,4)</f>
        <v>2017</v>
      </c>
      <c r="E401" t="s">
        <v>5158</v>
      </c>
      <c r="F401" t="s">
        <v>5159</v>
      </c>
      <c r="G401" t="s">
        <v>5160</v>
      </c>
      <c r="H401" t="s">
        <v>5160</v>
      </c>
      <c r="I401" t="s">
        <v>5161</v>
      </c>
      <c r="J401" t="s">
        <v>1980</v>
      </c>
      <c r="K401" t="s">
        <v>5162</v>
      </c>
      <c r="L401">
        <v>0</v>
      </c>
      <c r="M401">
        <v>0</v>
      </c>
      <c r="N401" t="s">
        <v>2909</v>
      </c>
      <c r="O401" t="s">
        <v>23</v>
      </c>
    </row>
    <row r="402" spans="1:15" x14ac:dyDescent="0.25">
      <c r="A402">
        <v>60138</v>
      </c>
      <c r="B402" t="s">
        <v>40</v>
      </c>
      <c r="C402" t="s">
        <v>4809</v>
      </c>
      <c r="D402" t="str">
        <f>LEFT(E402,4)</f>
        <v>2017</v>
      </c>
      <c r="E402" t="s">
        <v>4810</v>
      </c>
      <c r="F402" t="s">
        <v>197</v>
      </c>
      <c r="G402" t="s">
        <v>4811</v>
      </c>
      <c r="H402" t="s">
        <v>4812</v>
      </c>
      <c r="I402" t="s">
        <v>4813</v>
      </c>
      <c r="J402" t="s">
        <v>20</v>
      </c>
      <c r="K402" t="s">
        <v>4814</v>
      </c>
      <c r="L402">
        <v>0</v>
      </c>
      <c r="M402">
        <v>0</v>
      </c>
      <c r="N402" t="s">
        <v>2909</v>
      </c>
      <c r="O402" t="s">
        <v>23</v>
      </c>
    </row>
    <row r="403" spans="1:15" x14ac:dyDescent="0.25">
      <c r="A403">
        <v>60172</v>
      </c>
      <c r="B403" t="s">
        <v>40</v>
      </c>
      <c r="C403" t="s">
        <v>5549</v>
      </c>
      <c r="D403" t="str">
        <f>LEFT(E403,4)</f>
        <v>2017</v>
      </c>
      <c r="E403" t="s">
        <v>5550</v>
      </c>
      <c r="F403" t="s">
        <v>1515</v>
      </c>
      <c r="G403" t="s">
        <v>5551</v>
      </c>
      <c r="H403" t="s">
        <v>5552</v>
      </c>
      <c r="I403" t="s">
        <v>5553</v>
      </c>
      <c r="J403" t="s">
        <v>38</v>
      </c>
      <c r="K403" t="s">
        <v>5554</v>
      </c>
      <c r="L403">
        <v>0</v>
      </c>
      <c r="M403">
        <v>0</v>
      </c>
      <c r="N403" t="s">
        <v>2909</v>
      </c>
      <c r="O403" t="s">
        <v>23</v>
      </c>
    </row>
    <row r="404" spans="1:15" x14ac:dyDescent="0.25">
      <c r="A404">
        <v>60285</v>
      </c>
      <c r="B404" t="s">
        <v>40</v>
      </c>
      <c r="C404" t="s">
        <v>4362</v>
      </c>
      <c r="D404" t="str">
        <f>LEFT(E404,4)</f>
        <v>2017</v>
      </c>
      <c r="E404" t="s">
        <v>4363</v>
      </c>
      <c r="F404" t="s">
        <v>197</v>
      </c>
      <c r="G404" t="s">
        <v>4364</v>
      </c>
      <c r="H404" t="s">
        <v>4365</v>
      </c>
      <c r="I404" t="s">
        <v>46</v>
      </c>
      <c r="J404" t="s">
        <v>20</v>
      </c>
      <c r="K404" t="s">
        <v>4366</v>
      </c>
      <c r="L404">
        <v>0</v>
      </c>
      <c r="M404">
        <v>0</v>
      </c>
      <c r="N404" t="s">
        <v>2909</v>
      </c>
      <c r="O404" t="s">
        <v>23</v>
      </c>
    </row>
    <row r="405" spans="1:15" x14ac:dyDescent="0.25">
      <c r="A405">
        <v>60707</v>
      </c>
      <c r="B405" t="s">
        <v>40</v>
      </c>
      <c r="C405" t="s">
        <v>1313</v>
      </c>
      <c r="D405" t="str">
        <f>LEFT(E405,4)</f>
        <v>2017</v>
      </c>
      <c r="E405" t="s">
        <v>1314</v>
      </c>
      <c r="F405" t="s">
        <v>1315</v>
      </c>
      <c r="G405" t="s">
        <v>1316</v>
      </c>
      <c r="H405" t="s">
        <v>1316</v>
      </c>
      <c r="I405" t="s">
        <v>46</v>
      </c>
      <c r="J405" t="s">
        <v>20</v>
      </c>
      <c r="K405" t="s">
        <v>1317</v>
      </c>
      <c r="L405">
        <v>903</v>
      </c>
      <c r="M405" s="1" t="s">
        <v>1318</v>
      </c>
      <c r="N405" t="s">
        <v>22</v>
      </c>
      <c r="O405" t="s">
        <v>23</v>
      </c>
    </row>
    <row r="406" spans="1:15" x14ac:dyDescent="0.25">
      <c r="A406">
        <v>60867</v>
      </c>
      <c r="B406" t="s">
        <v>40</v>
      </c>
      <c r="C406" t="s">
        <v>2735</v>
      </c>
      <c r="D406" t="str">
        <f>LEFT(E406,4)</f>
        <v>2017</v>
      </c>
      <c r="E406" t="s">
        <v>2736</v>
      </c>
      <c r="F406" t="s">
        <v>2737</v>
      </c>
      <c r="G406" t="s">
        <v>1351</v>
      </c>
      <c r="H406" t="s">
        <v>1351</v>
      </c>
      <c r="I406" t="s">
        <v>46</v>
      </c>
      <c r="J406" t="s">
        <v>20</v>
      </c>
      <c r="K406" t="s">
        <v>2738</v>
      </c>
      <c r="L406">
        <v>20</v>
      </c>
      <c r="M406" s="1" t="s">
        <v>2739</v>
      </c>
      <c r="N406" t="s">
        <v>22</v>
      </c>
      <c r="O406" t="s">
        <v>23</v>
      </c>
    </row>
    <row r="407" spans="1:15" x14ac:dyDescent="0.25">
      <c r="A407">
        <v>60907</v>
      </c>
      <c r="B407" t="s">
        <v>40</v>
      </c>
      <c r="C407" t="s">
        <v>1283</v>
      </c>
      <c r="D407" t="str">
        <f>LEFT(E407,4)</f>
        <v>2017</v>
      </c>
      <c r="E407" t="s">
        <v>1284</v>
      </c>
      <c r="F407" t="s">
        <v>1285</v>
      </c>
      <c r="G407" t="s">
        <v>1286</v>
      </c>
      <c r="H407" t="s">
        <v>1287</v>
      </c>
      <c r="I407" t="s">
        <v>1288</v>
      </c>
      <c r="J407" t="s">
        <v>1289</v>
      </c>
      <c r="K407" t="s">
        <v>1290</v>
      </c>
      <c r="L407">
        <v>990</v>
      </c>
      <c r="M407">
        <v>8.25</v>
      </c>
      <c r="N407" t="s">
        <v>22</v>
      </c>
      <c r="O407" t="s">
        <v>23</v>
      </c>
    </row>
    <row r="408" spans="1:15" x14ac:dyDescent="0.25">
      <c r="A408">
        <v>61019</v>
      </c>
      <c r="B408" t="s">
        <v>40</v>
      </c>
      <c r="C408" t="s">
        <v>5502</v>
      </c>
      <c r="D408" t="str">
        <f>LEFT(E408,4)</f>
        <v>2017</v>
      </c>
      <c r="E408" t="s">
        <v>5503</v>
      </c>
      <c r="F408" t="s">
        <v>5504</v>
      </c>
      <c r="G408" t="s">
        <v>5505</v>
      </c>
      <c r="H408" t="s">
        <v>5506</v>
      </c>
      <c r="I408" t="s">
        <v>2628</v>
      </c>
      <c r="J408" t="s">
        <v>968</v>
      </c>
      <c r="K408" t="s">
        <v>5507</v>
      </c>
      <c r="L408">
        <v>0</v>
      </c>
      <c r="M408">
        <v>0</v>
      </c>
      <c r="N408" t="s">
        <v>2909</v>
      </c>
      <c r="O408" t="s">
        <v>23</v>
      </c>
    </row>
    <row r="409" spans="1:15" x14ac:dyDescent="0.25">
      <c r="A409">
        <v>61083</v>
      </c>
      <c r="B409" t="s">
        <v>40</v>
      </c>
      <c r="C409" t="s">
        <v>3948</v>
      </c>
      <c r="D409" t="str">
        <f>LEFT(E409,4)</f>
        <v>2017</v>
      </c>
      <c r="E409" t="s">
        <v>3949</v>
      </c>
      <c r="F409" t="s">
        <v>197</v>
      </c>
      <c r="G409" t="s">
        <v>3950</v>
      </c>
      <c r="H409" t="s">
        <v>3950</v>
      </c>
      <c r="I409" t="s">
        <v>1742</v>
      </c>
      <c r="J409" t="s">
        <v>20</v>
      </c>
      <c r="K409" t="s">
        <v>3951</v>
      </c>
      <c r="L409">
        <v>0</v>
      </c>
      <c r="M409">
        <v>0</v>
      </c>
      <c r="N409" t="s">
        <v>2909</v>
      </c>
      <c r="O409" t="s">
        <v>23</v>
      </c>
    </row>
    <row r="410" spans="1:15" x14ac:dyDescent="0.25">
      <c r="A410">
        <v>61208</v>
      </c>
      <c r="B410" t="s">
        <v>40</v>
      </c>
      <c r="C410" t="s">
        <v>4118</v>
      </c>
      <c r="D410" t="str">
        <f>LEFT(E410,4)</f>
        <v>2017</v>
      </c>
      <c r="E410" t="s">
        <v>4119</v>
      </c>
      <c r="F410" t="s">
        <v>4120</v>
      </c>
      <c r="G410" t="s">
        <v>4121</v>
      </c>
      <c r="H410" t="s">
        <v>4122</v>
      </c>
      <c r="I410" t="s">
        <v>46</v>
      </c>
      <c r="J410" t="s">
        <v>20</v>
      </c>
      <c r="K410" t="s">
        <v>4123</v>
      </c>
      <c r="L410">
        <v>0</v>
      </c>
      <c r="M410">
        <v>0</v>
      </c>
      <c r="N410" t="s">
        <v>2909</v>
      </c>
      <c r="O410" t="s">
        <v>23</v>
      </c>
    </row>
    <row r="411" spans="1:15" x14ac:dyDescent="0.25">
      <c r="A411">
        <v>61172</v>
      </c>
      <c r="B411" t="s">
        <v>40</v>
      </c>
      <c r="C411" t="s">
        <v>114</v>
      </c>
      <c r="D411" t="str">
        <f>LEFT(E411,4)</f>
        <v>2017</v>
      </c>
      <c r="E411" t="s">
        <v>115</v>
      </c>
      <c r="F411" t="s">
        <v>116</v>
      </c>
      <c r="G411" t="s">
        <v>117</v>
      </c>
      <c r="H411" t="s">
        <v>118</v>
      </c>
      <c r="I411" t="s">
        <v>28</v>
      </c>
      <c r="J411" t="s">
        <v>29</v>
      </c>
      <c r="K411" t="s">
        <v>119</v>
      </c>
      <c r="L411">
        <v>22380</v>
      </c>
      <c r="M411">
        <v>89.52</v>
      </c>
      <c r="N411" t="s">
        <v>22</v>
      </c>
      <c r="O411" t="s">
        <v>23</v>
      </c>
    </row>
    <row r="412" spans="1:15" x14ac:dyDescent="0.25">
      <c r="A412">
        <v>61366</v>
      </c>
      <c r="B412" t="s">
        <v>40</v>
      </c>
      <c r="C412" t="s">
        <v>1141</v>
      </c>
      <c r="D412" t="str">
        <f>LEFT(E412,4)</f>
        <v>2017</v>
      </c>
      <c r="E412" t="s">
        <v>1142</v>
      </c>
      <c r="F412" t="s">
        <v>1143</v>
      </c>
      <c r="G412" t="s">
        <v>1144</v>
      </c>
      <c r="H412" t="s">
        <v>1145</v>
      </c>
      <c r="I412" t="s">
        <v>275</v>
      </c>
      <c r="J412" t="s">
        <v>20</v>
      </c>
      <c r="K412" t="s">
        <v>1146</v>
      </c>
      <c r="L412">
        <v>1310</v>
      </c>
      <c r="M412" s="1" t="s">
        <v>1147</v>
      </c>
      <c r="N412" t="s">
        <v>22</v>
      </c>
      <c r="O412" t="s">
        <v>23</v>
      </c>
    </row>
    <row r="413" spans="1:15" x14ac:dyDescent="0.25">
      <c r="A413">
        <v>61475</v>
      </c>
      <c r="B413" t="s">
        <v>40</v>
      </c>
      <c r="C413" t="s">
        <v>3915</v>
      </c>
      <c r="D413" t="str">
        <f>LEFT(E413,4)</f>
        <v>2017</v>
      </c>
      <c r="E413" t="s">
        <v>3916</v>
      </c>
      <c r="F413" t="s">
        <v>197</v>
      </c>
      <c r="G413" t="s">
        <v>3917</v>
      </c>
      <c r="H413" t="s">
        <v>3917</v>
      </c>
      <c r="I413" t="s">
        <v>3918</v>
      </c>
      <c r="J413" t="s">
        <v>3231</v>
      </c>
      <c r="K413" t="s">
        <v>3919</v>
      </c>
      <c r="L413">
        <v>0</v>
      </c>
      <c r="M413">
        <v>0</v>
      </c>
      <c r="N413" t="s">
        <v>2909</v>
      </c>
      <c r="O413" t="s">
        <v>23</v>
      </c>
    </row>
    <row r="414" spans="1:15" x14ac:dyDescent="0.25">
      <c r="A414">
        <v>61549</v>
      </c>
      <c r="B414" t="s">
        <v>14</v>
      </c>
      <c r="C414" t="s">
        <v>4162</v>
      </c>
      <c r="D414" t="str">
        <f>LEFT(E414,4)</f>
        <v>2017</v>
      </c>
      <c r="E414" t="s">
        <v>4163</v>
      </c>
      <c r="F414" t="s">
        <v>4164</v>
      </c>
      <c r="G414" t="s">
        <v>4165</v>
      </c>
      <c r="H414" t="s">
        <v>4166</v>
      </c>
      <c r="I414" t="s">
        <v>4167</v>
      </c>
      <c r="J414" t="s">
        <v>91</v>
      </c>
      <c r="K414" t="s">
        <v>4168</v>
      </c>
      <c r="L414">
        <v>0</v>
      </c>
      <c r="M414">
        <v>0</v>
      </c>
      <c r="N414" t="s">
        <v>2909</v>
      </c>
      <c r="O414" t="s">
        <v>23</v>
      </c>
    </row>
    <row r="415" spans="1:15" x14ac:dyDescent="0.25">
      <c r="A415">
        <v>61649</v>
      </c>
      <c r="B415" t="s">
        <v>40</v>
      </c>
      <c r="C415" t="s">
        <v>1947</v>
      </c>
      <c r="D415" t="str">
        <f>LEFT(E415,4)</f>
        <v>2017</v>
      </c>
      <c r="E415" t="s">
        <v>1948</v>
      </c>
      <c r="F415" t="s">
        <v>1949</v>
      </c>
      <c r="G415" t="s">
        <v>1950</v>
      </c>
      <c r="H415" t="s">
        <v>1950</v>
      </c>
      <c r="I415" t="s">
        <v>207</v>
      </c>
      <c r="J415" t="s">
        <v>208</v>
      </c>
      <c r="K415" t="s">
        <v>1951</v>
      </c>
      <c r="L415">
        <v>280</v>
      </c>
      <c r="M415" s="1" t="s">
        <v>1952</v>
      </c>
      <c r="N415" t="s">
        <v>22</v>
      </c>
      <c r="O415" t="s">
        <v>23</v>
      </c>
    </row>
    <row r="416" spans="1:15" x14ac:dyDescent="0.25">
      <c r="A416">
        <v>61163</v>
      </c>
      <c r="B416" t="s">
        <v>40</v>
      </c>
      <c r="C416" t="s">
        <v>1928</v>
      </c>
      <c r="D416" t="str">
        <f>LEFT(E416,4)</f>
        <v>2017</v>
      </c>
      <c r="E416" t="s">
        <v>1929</v>
      </c>
      <c r="F416" t="s">
        <v>1930</v>
      </c>
      <c r="G416" t="s">
        <v>1931</v>
      </c>
      <c r="H416" t="s">
        <v>1932</v>
      </c>
      <c r="I416" t="s">
        <v>46</v>
      </c>
      <c r="J416" t="s">
        <v>20</v>
      </c>
      <c r="K416" t="s">
        <v>1933</v>
      </c>
      <c r="L416">
        <v>285</v>
      </c>
      <c r="M416" s="1" t="s">
        <v>1934</v>
      </c>
      <c r="N416" t="s">
        <v>22</v>
      </c>
      <c r="O416" t="s">
        <v>23</v>
      </c>
    </row>
    <row r="417" spans="1:15" x14ac:dyDescent="0.25">
      <c r="A417">
        <v>61784</v>
      </c>
      <c r="B417" t="s">
        <v>14</v>
      </c>
      <c r="C417" t="s">
        <v>4131</v>
      </c>
      <c r="D417" t="str">
        <f>LEFT(E417,4)</f>
        <v>2017</v>
      </c>
      <c r="E417" t="s">
        <v>4132</v>
      </c>
      <c r="F417" t="s">
        <v>4133</v>
      </c>
      <c r="G417" t="s">
        <v>4134</v>
      </c>
      <c r="H417" t="s">
        <v>4135</v>
      </c>
      <c r="I417" t="s">
        <v>28</v>
      </c>
      <c r="J417" t="s">
        <v>29</v>
      </c>
      <c r="K417" t="s">
        <v>4136</v>
      </c>
      <c r="L417">
        <v>0</v>
      </c>
      <c r="M417">
        <v>0</v>
      </c>
      <c r="N417" t="s">
        <v>2909</v>
      </c>
      <c r="O417" t="s">
        <v>23</v>
      </c>
    </row>
    <row r="418" spans="1:15" x14ac:dyDescent="0.25">
      <c r="A418">
        <v>61841</v>
      </c>
      <c r="B418" t="s">
        <v>40</v>
      </c>
      <c r="C418" t="s">
        <v>5005</v>
      </c>
      <c r="D418" t="str">
        <f>LEFT(E418,4)</f>
        <v>2017</v>
      </c>
      <c r="E418" t="s">
        <v>5006</v>
      </c>
      <c r="F418" t="s">
        <v>1515</v>
      </c>
      <c r="G418" t="s">
        <v>5007</v>
      </c>
      <c r="H418" t="s">
        <v>5007</v>
      </c>
      <c r="I418" t="s">
        <v>5008</v>
      </c>
      <c r="J418" t="s">
        <v>38</v>
      </c>
      <c r="K418" t="s">
        <v>5009</v>
      </c>
      <c r="L418">
        <v>0</v>
      </c>
      <c r="M418">
        <v>0</v>
      </c>
      <c r="N418" t="s">
        <v>2909</v>
      </c>
      <c r="O418" t="s">
        <v>23</v>
      </c>
    </row>
    <row r="419" spans="1:15" x14ac:dyDescent="0.25">
      <c r="A419">
        <v>61890</v>
      </c>
      <c r="B419" t="s">
        <v>40</v>
      </c>
      <c r="C419" t="s">
        <v>1590</v>
      </c>
      <c r="D419" t="str">
        <f>LEFT(E419,4)</f>
        <v>2017</v>
      </c>
      <c r="E419" t="s">
        <v>1591</v>
      </c>
      <c r="F419" t="s">
        <v>1592</v>
      </c>
      <c r="G419" t="s">
        <v>1593</v>
      </c>
      <c r="H419" t="s">
        <v>1594</v>
      </c>
      <c r="I419" t="s">
        <v>125</v>
      </c>
      <c r="J419" t="s">
        <v>126</v>
      </c>
      <c r="K419" t="s">
        <v>1595</v>
      </c>
      <c r="L419">
        <v>530</v>
      </c>
      <c r="M419" s="1" t="s">
        <v>1596</v>
      </c>
      <c r="N419" t="s">
        <v>22</v>
      </c>
      <c r="O419" t="s">
        <v>23</v>
      </c>
    </row>
    <row r="420" spans="1:15" x14ac:dyDescent="0.25">
      <c r="A420">
        <v>62033</v>
      </c>
      <c r="B420" t="s">
        <v>40</v>
      </c>
      <c r="C420" t="s">
        <v>2577</v>
      </c>
      <c r="D420" t="str">
        <f>LEFT(E420,4)</f>
        <v>2017</v>
      </c>
      <c r="E420" t="s">
        <v>2578</v>
      </c>
      <c r="F420" t="s">
        <v>197</v>
      </c>
      <c r="G420" t="s">
        <v>2579</v>
      </c>
      <c r="H420" t="s">
        <v>2580</v>
      </c>
      <c r="I420" t="s">
        <v>2581</v>
      </c>
      <c r="J420" t="s">
        <v>126</v>
      </c>
      <c r="K420" t="s">
        <v>2582</v>
      </c>
      <c r="L420">
        <v>50</v>
      </c>
      <c r="M420">
        <v>1</v>
      </c>
      <c r="N420" t="s">
        <v>22</v>
      </c>
      <c r="O420" t="s">
        <v>23</v>
      </c>
    </row>
    <row r="421" spans="1:15" x14ac:dyDescent="0.25">
      <c r="A421">
        <v>61353</v>
      </c>
      <c r="B421" t="s">
        <v>40</v>
      </c>
      <c r="C421" t="s">
        <v>1115</v>
      </c>
      <c r="D421" t="str">
        <f>LEFT(E421,4)</f>
        <v>2017</v>
      </c>
      <c r="E421" t="s">
        <v>1116</v>
      </c>
      <c r="F421" t="s">
        <v>1117</v>
      </c>
      <c r="G421" t="s">
        <v>1118</v>
      </c>
      <c r="H421" t="s">
        <v>1119</v>
      </c>
      <c r="I421" t="s">
        <v>309</v>
      </c>
      <c r="J421" t="s">
        <v>199</v>
      </c>
      <c r="K421" t="s">
        <v>1120</v>
      </c>
      <c r="L421">
        <v>1385</v>
      </c>
      <c r="M421" s="1" t="s">
        <v>1121</v>
      </c>
      <c r="N421" t="s">
        <v>22</v>
      </c>
      <c r="O421" t="s">
        <v>23</v>
      </c>
    </row>
    <row r="422" spans="1:15" x14ac:dyDescent="0.25">
      <c r="A422">
        <v>61464</v>
      </c>
      <c r="B422" t="s">
        <v>40</v>
      </c>
      <c r="C422" t="s">
        <v>1797</v>
      </c>
      <c r="D422" t="str">
        <f>LEFT(E422,4)</f>
        <v>2017</v>
      </c>
      <c r="E422" t="s">
        <v>1798</v>
      </c>
      <c r="F422" t="s">
        <v>272</v>
      </c>
      <c r="G422" t="s">
        <v>1799</v>
      </c>
      <c r="H422" t="s">
        <v>1800</v>
      </c>
      <c r="I422" t="s">
        <v>377</v>
      </c>
      <c r="J422" t="s">
        <v>238</v>
      </c>
      <c r="K422" t="s">
        <v>1801</v>
      </c>
      <c r="L422">
        <v>395</v>
      </c>
      <c r="M422" s="1" t="s">
        <v>1802</v>
      </c>
      <c r="N422" t="s">
        <v>22</v>
      </c>
      <c r="O422" t="s">
        <v>23</v>
      </c>
    </row>
    <row r="423" spans="1:15" x14ac:dyDescent="0.25">
      <c r="A423">
        <v>62215</v>
      </c>
      <c r="B423" t="s">
        <v>40</v>
      </c>
      <c r="C423" t="s">
        <v>3995</v>
      </c>
      <c r="D423" t="str">
        <f>LEFT(E423,4)</f>
        <v>2017</v>
      </c>
      <c r="E423" t="s">
        <v>3996</v>
      </c>
      <c r="F423" t="s">
        <v>197</v>
      </c>
      <c r="G423" t="s">
        <v>3997</v>
      </c>
      <c r="H423" t="s">
        <v>3998</v>
      </c>
      <c r="I423" t="s">
        <v>3478</v>
      </c>
      <c r="J423" t="s">
        <v>989</v>
      </c>
      <c r="K423" t="s">
        <v>3999</v>
      </c>
      <c r="L423">
        <v>0</v>
      </c>
      <c r="M423">
        <v>0</v>
      </c>
      <c r="N423" t="s">
        <v>2909</v>
      </c>
      <c r="O423" t="s">
        <v>23</v>
      </c>
    </row>
    <row r="424" spans="1:15" x14ac:dyDescent="0.25">
      <c r="A424">
        <v>61794</v>
      </c>
      <c r="B424" t="s">
        <v>40</v>
      </c>
      <c r="C424" t="s">
        <v>2286</v>
      </c>
      <c r="D424" t="str">
        <f>LEFT(E424,4)</f>
        <v>2017</v>
      </c>
      <c r="E424" t="s">
        <v>2287</v>
      </c>
      <c r="F424" t="s">
        <v>2288</v>
      </c>
      <c r="G424" t="s">
        <v>2289</v>
      </c>
      <c r="H424" t="s">
        <v>2289</v>
      </c>
      <c r="I424" t="s">
        <v>2290</v>
      </c>
      <c r="J424" t="s">
        <v>38</v>
      </c>
      <c r="K424" t="s">
        <v>2291</v>
      </c>
      <c r="L424">
        <v>120</v>
      </c>
      <c r="M424" s="1" t="s">
        <v>2292</v>
      </c>
      <c r="N424" t="s">
        <v>22</v>
      </c>
      <c r="O424" t="s">
        <v>23</v>
      </c>
    </row>
    <row r="425" spans="1:15" x14ac:dyDescent="0.25">
      <c r="A425">
        <v>62289</v>
      </c>
      <c r="B425" t="s">
        <v>40</v>
      </c>
      <c r="C425" t="s">
        <v>2766</v>
      </c>
      <c r="D425" t="str">
        <f>LEFT(E425,4)</f>
        <v>2017</v>
      </c>
      <c r="E425" t="s">
        <v>2767</v>
      </c>
      <c r="F425" t="s">
        <v>1143</v>
      </c>
      <c r="G425" t="s">
        <v>2768</v>
      </c>
      <c r="H425" t="s">
        <v>2769</v>
      </c>
      <c r="I425" t="s">
        <v>2770</v>
      </c>
      <c r="J425" t="s">
        <v>38</v>
      </c>
      <c r="K425" t="s">
        <v>2771</v>
      </c>
      <c r="L425">
        <v>20</v>
      </c>
      <c r="M425">
        <v>0.2</v>
      </c>
      <c r="N425" t="s">
        <v>22</v>
      </c>
      <c r="O425" t="s">
        <v>23</v>
      </c>
    </row>
    <row r="426" spans="1:15" x14ac:dyDescent="0.25">
      <c r="A426">
        <v>62399</v>
      </c>
      <c r="B426" t="s">
        <v>40</v>
      </c>
      <c r="C426" t="s">
        <v>4102</v>
      </c>
      <c r="D426" t="str">
        <f>LEFT(E426,4)</f>
        <v>2017</v>
      </c>
      <c r="E426" t="s">
        <v>4103</v>
      </c>
      <c r="F426" t="s">
        <v>4104</v>
      </c>
      <c r="G426" t="s">
        <v>4105</v>
      </c>
      <c r="H426" t="s">
        <v>4105</v>
      </c>
      <c r="I426" t="s">
        <v>1616</v>
      </c>
      <c r="J426" t="s">
        <v>20</v>
      </c>
      <c r="K426" t="s">
        <v>4106</v>
      </c>
      <c r="L426">
        <v>0</v>
      </c>
      <c r="M426">
        <v>0</v>
      </c>
      <c r="N426" t="s">
        <v>2909</v>
      </c>
      <c r="O426" t="s">
        <v>23</v>
      </c>
    </row>
    <row r="427" spans="1:15" x14ac:dyDescent="0.25">
      <c r="A427">
        <v>62438</v>
      </c>
      <c r="B427" t="s">
        <v>40</v>
      </c>
      <c r="C427" t="s">
        <v>1420</v>
      </c>
      <c r="D427" t="str">
        <f>LEFT(E427,4)</f>
        <v>2017</v>
      </c>
      <c r="E427" t="s">
        <v>1421</v>
      </c>
      <c r="F427" t="s">
        <v>1422</v>
      </c>
      <c r="G427" t="s">
        <v>1423</v>
      </c>
      <c r="H427" t="s">
        <v>1424</v>
      </c>
      <c r="I427" t="s">
        <v>46</v>
      </c>
      <c r="J427" t="s">
        <v>20</v>
      </c>
      <c r="K427" t="s">
        <v>1425</v>
      </c>
      <c r="L427">
        <v>720</v>
      </c>
      <c r="M427" s="1" t="s">
        <v>1426</v>
      </c>
      <c r="N427" t="s">
        <v>22</v>
      </c>
      <c r="O427" t="s">
        <v>23</v>
      </c>
    </row>
    <row r="428" spans="1:15" x14ac:dyDescent="0.25">
      <c r="A428">
        <v>62650</v>
      </c>
      <c r="B428" t="s">
        <v>40</v>
      </c>
      <c r="C428" t="s">
        <v>5016</v>
      </c>
      <c r="D428" t="str">
        <f>LEFT(E428,4)</f>
        <v>2017</v>
      </c>
      <c r="E428" t="s">
        <v>5017</v>
      </c>
      <c r="F428" t="s">
        <v>5018</v>
      </c>
      <c r="G428" t="s">
        <v>5019</v>
      </c>
      <c r="H428" t="s">
        <v>5019</v>
      </c>
      <c r="I428" t="s">
        <v>37</v>
      </c>
      <c r="J428" t="s">
        <v>38</v>
      </c>
      <c r="K428" t="s">
        <v>5020</v>
      </c>
      <c r="L428">
        <v>0</v>
      </c>
      <c r="M428">
        <v>0</v>
      </c>
      <c r="N428" t="s">
        <v>2909</v>
      </c>
      <c r="O428" t="s">
        <v>23</v>
      </c>
    </row>
    <row r="429" spans="1:15" x14ac:dyDescent="0.25">
      <c r="A429">
        <v>62740</v>
      </c>
      <c r="B429" t="s">
        <v>40</v>
      </c>
      <c r="C429" t="s">
        <v>2012</v>
      </c>
      <c r="D429" t="str">
        <f>LEFT(E429,4)</f>
        <v>2017</v>
      </c>
      <c r="E429" t="s">
        <v>2013</v>
      </c>
      <c r="F429" t="s">
        <v>2014</v>
      </c>
      <c r="G429" t="s">
        <v>2015</v>
      </c>
      <c r="H429" t="s">
        <v>2016</v>
      </c>
      <c r="I429" t="s">
        <v>561</v>
      </c>
      <c r="J429" t="s">
        <v>20</v>
      </c>
      <c r="K429" t="s">
        <v>2017</v>
      </c>
      <c r="L429">
        <v>250</v>
      </c>
      <c r="M429" s="1" t="s">
        <v>2018</v>
      </c>
      <c r="N429" t="s">
        <v>22</v>
      </c>
      <c r="O429" t="s">
        <v>23</v>
      </c>
    </row>
    <row r="430" spans="1:15" x14ac:dyDescent="0.25">
      <c r="A430">
        <v>62866</v>
      </c>
      <c r="B430" t="s">
        <v>14</v>
      </c>
      <c r="C430" t="s">
        <v>3354</v>
      </c>
      <c r="D430" t="str">
        <f>LEFT(E430,4)</f>
        <v>2017</v>
      </c>
      <c r="E430" t="s">
        <v>3355</v>
      </c>
      <c r="F430" t="s">
        <v>3356</v>
      </c>
      <c r="G430" t="s">
        <v>3357</v>
      </c>
      <c r="H430" t="s">
        <v>197</v>
      </c>
      <c r="I430" t="s">
        <v>1255</v>
      </c>
      <c r="J430" t="s">
        <v>20</v>
      </c>
      <c r="K430" t="s">
        <v>3358</v>
      </c>
      <c r="L430">
        <v>60</v>
      </c>
      <c r="M430">
        <v>1</v>
      </c>
      <c r="N430" t="s">
        <v>2909</v>
      </c>
      <c r="O430" t="s">
        <v>23</v>
      </c>
    </row>
    <row r="431" spans="1:15" x14ac:dyDescent="0.25">
      <c r="A431">
        <v>58086</v>
      </c>
      <c r="B431" t="s">
        <v>40</v>
      </c>
      <c r="C431" t="s">
        <v>2656</v>
      </c>
      <c r="D431" t="str">
        <f>LEFT(E431,4)</f>
        <v>2017</v>
      </c>
      <c r="E431" t="s">
        <v>2657</v>
      </c>
      <c r="F431" t="s">
        <v>2658</v>
      </c>
      <c r="G431" t="s">
        <v>2659</v>
      </c>
      <c r="H431" t="s">
        <v>2660</v>
      </c>
      <c r="I431" t="s">
        <v>820</v>
      </c>
      <c r="J431" t="s">
        <v>20</v>
      </c>
      <c r="K431" t="s">
        <v>2661</v>
      </c>
      <c r="L431">
        <v>30</v>
      </c>
      <c r="M431">
        <v>9.9009900990099001E-2</v>
      </c>
      <c r="N431" t="s">
        <v>22</v>
      </c>
      <c r="O431" t="s">
        <v>23</v>
      </c>
    </row>
    <row r="432" spans="1:15" x14ac:dyDescent="0.25">
      <c r="A432">
        <v>63215</v>
      </c>
      <c r="B432" t="s">
        <v>40</v>
      </c>
      <c r="C432" t="s">
        <v>4169</v>
      </c>
      <c r="D432" t="str">
        <f>LEFT(E432,4)</f>
        <v>2017</v>
      </c>
      <c r="E432" t="s">
        <v>4170</v>
      </c>
      <c r="F432" t="s">
        <v>4171</v>
      </c>
      <c r="G432" t="s">
        <v>4172</v>
      </c>
      <c r="H432" t="s">
        <v>4172</v>
      </c>
      <c r="I432" t="s">
        <v>67</v>
      </c>
      <c r="J432" t="s">
        <v>68</v>
      </c>
      <c r="K432" t="s">
        <v>4173</v>
      </c>
      <c r="L432">
        <v>0</v>
      </c>
      <c r="M432">
        <v>0</v>
      </c>
      <c r="N432" t="s">
        <v>2909</v>
      </c>
      <c r="O432" t="s">
        <v>23</v>
      </c>
    </row>
    <row r="433" spans="1:15" x14ac:dyDescent="0.25">
      <c r="A433">
        <v>63220</v>
      </c>
      <c r="B433" t="s">
        <v>40</v>
      </c>
      <c r="C433" t="s">
        <v>5066</v>
      </c>
      <c r="D433" t="str">
        <f>LEFT(E433,4)</f>
        <v>2017</v>
      </c>
      <c r="E433" t="s">
        <v>5067</v>
      </c>
      <c r="F433" t="s">
        <v>5068</v>
      </c>
      <c r="G433" t="s">
        <v>5069</v>
      </c>
      <c r="H433" t="s">
        <v>5070</v>
      </c>
      <c r="I433" t="s">
        <v>125</v>
      </c>
      <c r="J433" t="s">
        <v>126</v>
      </c>
      <c r="K433" t="s">
        <v>5071</v>
      </c>
      <c r="L433">
        <v>0</v>
      </c>
      <c r="M433">
        <v>0</v>
      </c>
      <c r="N433" t="s">
        <v>2909</v>
      </c>
      <c r="O433" t="s">
        <v>23</v>
      </c>
    </row>
    <row r="434" spans="1:15" x14ac:dyDescent="0.25">
      <c r="A434">
        <v>62990</v>
      </c>
      <c r="B434" t="s">
        <v>40</v>
      </c>
      <c r="C434" t="s">
        <v>445</v>
      </c>
      <c r="D434" t="str">
        <f>LEFT(E434,4)</f>
        <v>2017</v>
      </c>
      <c r="E434" t="s">
        <v>446</v>
      </c>
      <c r="F434" t="s">
        <v>447</v>
      </c>
      <c r="G434" t="s">
        <v>448</v>
      </c>
      <c r="H434" t="s">
        <v>449</v>
      </c>
      <c r="I434" t="s">
        <v>46</v>
      </c>
      <c r="J434" t="s">
        <v>20</v>
      </c>
      <c r="K434" t="s">
        <v>450</v>
      </c>
      <c r="L434">
        <v>5170</v>
      </c>
      <c r="M434" s="1" t="s">
        <v>451</v>
      </c>
      <c r="N434" t="s">
        <v>22</v>
      </c>
      <c r="O434" t="s">
        <v>23</v>
      </c>
    </row>
    <row r="435" spans="1:15" x14ac:dyDescent="0.25">
      <c r="A435">
        <v>62270</v>
      </c>
      <c r="B435" t="s">
        <v>40</v>
      </c>
      <c r="C435" t="s">
        <v>919</v>
      </c>
      <c r="D435" t="str">
        <f>LEFT(E435,4)</f>
        <v>2017</v>
      </c>
      <c r="E435" t="s">
        <v>920</v>
      </c>
      <c r="F435" t="s">
        <v>921</v>
      </c>
      <c r="G435" t="s">
        <v>922</v>
      </c>
      <c r="H435" t="s">
        <v>923</v>
      </c>
      <c r="I435" t="s">
        <v>125</v>
      </c>
      <c r="J435" t="s">
        <v>126</v>
      </c>
      <c r="K435" t="s">
        <v>924</v>
      </c>
      <c r="L435">
        <v>2000</v>
      </c>
      <c r="M435" s="1" t="s">
        <v>925</v>
      </c>
      <c r="N435" t="s">
        <v>22</v>
      </c>
      <c r="O435" t="s">
        <v>23</v>
      </c>
    </row>
    <row r="436" spans="1:15" x14ac:dyDescent="0.25">
      <c r="A436">
        <v>63384</v>
      </c>
      <c r="B436" t="s">
        <v>14</v>
      </c>
      <c r="C436" t="s">
        <v>3027</v>
      </c>
      <c r="D436" t="str">
        <f>LEFT(E436,4)</f>
        <v>2017</v>
      </c>
      <c r="E436" t="s">
        <v>3028</v>
      </c>
      <c r="F436" t="s">
        <v>3029</v>
      </c>
      <c r="G436" t="s">
        <v>3030</v>
      </c>
      <c r="H436" t="s">
        <v>3031</v>
      </c>
      <c r="I436" t="s">
        <v>1616</v>
      </c>
      <c r="J436" t="s">
        <v>20</v>
      </c>
      <c r="K436" t="s">
        <v>3032</v>
      </c>
      <c r="L436">
        <v>1710</v>
      </c>
      <c r="M436">
        <v>28.5</v>
      </c>
      <c r="N436" t="s">
        <v>2909</v>
      </c>
      <c r="O436" t="s">
        <v>23</v>
      </c>
    </row>
    <row r="437" spans="1:15" x14ac:dyDescent="0.25">
      <c r="A437">
        <v>63708</v>
      </c>
      <c r="B437" t="s">
        <v>40</v>
      </c>
      <c r="C437" t="s">
        <v>4205</v>
      </c>
      <c r="D437" t="str">
        <f>LEFT(E437,4)</f>
        <v>2017</v>
      </c>
      <c r="E437" t="s">
        <v>4206</v>
      </c>
      <c r="F437" t="s">
        <v>625</v>
      </c>
      <c r="G437" t="s">
        <v>4207</v>
      </c>
      <c r="H437" t="s">
        <v>4207</v>
      </c>
      <c r="I437" t="s">
        <v>28</v>
      </c>
      <c r="J437" t="s">
        <v>29</v>
      </c>
      <c r="K437" t="s">
        <v>4208</v>
      </c>
      <c r="L437">
        <v>0</v>
      </c>
      <c r="M437">
        <v>0</v>
      </c>
      <c r="N437" t="s">
        <v>2909</v>
      </c>
      <c r="O437" t="s">
        <v>23</v>
      </c>
    </row>
    <row r="438" spans="1:15" x14ac:dyDescent="0.25">
      <c r="A438">
        <v>63808</v>
      </c>
      <c r="B438" t="s">
        <v>40</v>
      </c>
      <c r="C438" t="s">
        <v>2086</v>
      </c>
      <c r="D438" t="str">
        <f>LEFT(E438,4)</f>
        <v>2017</v>
      </c>
      <c r="E438" t="s">
        <v>2087</v>
      </c>
      <c r="F438" t="s">
        <v>2088</v>
      </c>
      <c r="G438" t="s">
        <v>2089</v>
      </c>
      <c r="H438" t="s">
        <v>2089</v>
      </c>
      <c r="I438" t="s">
        <v>2090</v>
      </c>
      <c r="J438" t="s">
        <v>1959</v>
      </c>
      <c r="K438" t="s">
        <v>2091</v>
      </c>
      <c r="L438">
        <v>205</v>
      </c>
      <c r="M438" s="1" t="s">
        <v>2092</v>
      </c>
      <c r="N438" t="s">
        <v>22</v>
      </c>
      <c r="O438" t="s">
        <v>23</v>
      </c>
    </row>
    <row r="439" spans="1:15" x14ac:dyDescent="0.25">
      <c r="A439">
        <v>62451</v>
      </c>
      <c r="B439" t="s">
        <v>14</v>
      </c>
      <c r="C439" t="s">
        <v>2927</v>
      </c>
      <c r="D439" t="str">
        <f>LEFT(E439,4)</f>
        <v>2017</v>
      </c>
      <c r="E439" t="s">
        <v>2928</v>
      </c>
      <c r="F439" t="s">
        <v>2929</v>
      </c>
      <c r="G439" t="s">
        <v>2930</v>
      </c>
      <c r="H439" t="s">
        <v>2931</v>
      </c>
      <c r="I439" t="s">
        <v>37</v>
      </c>
      <c r="J439" t="s">
        <v>38</v>
      </c>
      <c r="K439" t="s">
        <v>2932</v>
      </c>
      <c r="L439">
        <v>4621</v>
      </c>
      <c r="M439" s="1" t="s">
        <v>2933</v>
      </c>
      <c r="N439" t="s">
        <v>2909</v>
      </c>
      <c r="O439" t="s">
        <v>23</v>
      </c>
    </row>
    <row r="440" spans="1:15" x14ac:dyDescent="0.25">
      <c r="A440">
        <v>64032</v>
      </c>
      <c r="B440" t="s">
        <v>14</v>
      </c>
      <c r="C440" t="s">
        <v>3023</v>
      </c>
      <c r="D440" t="str">
        <f>LEFT(E440,4)</f>
        <v>2017</v>
      </c>
      <c r="E440" t="s">
        <v>3024</v>
      </c>
      <c r="F440" t="s">
        <v>2929</v>
      </c>
      <c r="G440" t="s">
        <v>2930</v>
      </c>
      <c r="H440" t="s">
        <v>2931</v>
      </c>
      <c r="I440" t="s">
        <v>37</v>
      </c>
      <c r="J440" t="s">
        <v>38</v>
      </c>
      <c r="K440" t="s">
        <v>3025</v>
      </c>
      <c r="L440">
        <v>1730</v>
      </c>
      <c r="M440" s="1" t="s">
        <v>3026</v>
      </c>
      <c r="N440" t="s">
        <v>2909</v>
      </c>
      <c r="O440" t="s">
        <v>23</v>
      </c>
    </row>
    <row r="441" spans="1:15" x14ac:dyDescent="0.25">
      <c r="A441">
        <v>63868</v>
      </c>
      <c r="B441" t="s">
        <v>40</v>
      </c>
      <c r="C441" t="s">
        <v>722</v>
      </c>
      <c r="D441" t="str">
        <f>LEFT(E441,4)</f>
        <v>2017</v>
      </c>
      <c r="E441" t="s">
        <v>723</v>
      </c>
      <c r="F441" t="s">
        <v>724</v>
      </c>
      <c r="G441" t="s">
        <v>725</v>
      </c>
      <c r="H441" t="s">
        <v>726</v>
      </c>
      <c r="I441" t="s">
        <v>28</v>
      </c>
      <c r="J441" t="s">
        <v>29</v>
      </c>
      <c r="K441" t="s">
        <v>727</v>
      </c>
      <c r="L441">
        <v>2850</v>
      </c>
      <c r="M441">
        <v>57</v>
      </c>
      <c r="N441" t="s">
        <v>22</v>
      </c>
      <c r="O441" t="s">
        <v>23</v>
      </c>
    </row>
    <row r="442" spans="1:15" x14ac:dyDescent="0.25">
      <c r="A442">
        <v>64143</v>
      </c>
      <c r="B442" t="s">
        <v>40</v>
      </c>
      <c r="C442" t="s">
        <v>1513</v>
      </c>
      <c r="D442" t="str">
        <f>LEFT(E442,4)</f>
        <v>2017</v>
      </c>
      <c r="E442" t="s">
        <v>1514</v>
      </c>
      <c r="F442" t="s">
        <v>1515</v>
      </c>
      <c r="G442" t="s">
        <v>1516</v>
      </c>
      <c r="H442" t="s">
        <v>1517</v>
      </c>
      <c r="I442" t="s">
        <v>37</v>
      </c>
      <c r="J442" t="s">
        <v>38</v>
      </c>
      <c r="K442" t="s">
        <v>1518</v>
      </c>
      <c r="L442">
        <v>640</v>
      </c>
      <c r="M442">
        <v>16</v>
      </c>
      <c r="N442" t="s">
        <v>22</v>
      </c>
      <c r="O442" t="s">
        <v>23</v>
      </c>
    </row>
    <row r="443" spans="1:15" x14ac:dyDescent="0.25">
      <c r="A443">
        <v>64240</v>
      </c>
      <c r="B443" t="s">
        <v>14</v>
      </c>
      <c r="C443" t="s">
        <v>4265</v>
      </c>
      <c r="D443" t="str">
        <f>LEFT(E443,4)</f>
        <v>2017</v>
      </c>
      <c r="E443" t="s">
        <v>4266</v>
      </c>
      <c r="F443" t="s">
        <v>1377</v>
      </c>
      <c r="G443" t="s">
        <v>4267</v>
      </c>
      <c r="H443" t="s">
        <v>197</v>
      </c>
      <c r="I443" t="s">
        <v>4268</v>
      </c>
      <c r="J443" t="s">
        <v>3231</v>
      </c>
      <c r="K443" t="s">
        <v>4269</v>
      </c>
      <c r="L443">
        <v>0</v>
      </c>
      <c r="M443">
        <v>0</v>
      </c>
      <c r="N443" t="s">
        <v>2909</v>
      </c>
      <c r="O443" t="s">
        <v>23</v>
      </c>
    </row>
    <row r="444" spans="1:15" x14ac:dyDescent="0.25">
      <c r="A444">
        <v>64252</v>
      </c>
      <c r="B444" t="s">
        <v>40</v>
      </c>
      <c r="C444" t="s">
        <v>5384</v>
      </c>
      <c r="D444" t="str">
        <f>LEFT(E444,4)</f>
        <v>2017</v>
      </c>
      <c r="E444" t="s">
        <v>5385</v>
      </c>
      <c r="F444" t="s">
        <v>5386</v>
      </c>
      <c r="G444" t="s">
        <v>5387</v>
      </c>
      <c r="H444" t="s">
        <v>5387</v>
      </c>
      <c r="I444" t="s">
        <v>377</v>
      </c>
      <c r="J444" t="s">
        <v>238</v>
      </c>
      <c r="K444" t="s">
        <v>5388</v>
      </c>
      <c r="L444">
        <v>0</v>
      </c>
      <c r="M444">
        <v>0</v>
      </c>
      <c r="N444" t="s">
        <v>2909</v>
      </c>
      <c r="O444" t="s">
        <v>23</v>
      </c>
    </row>
    <row r="445" spans="1:15" x14ac:dyDescent="0.25">
      <c r="A445">
        <v>64309</v>
      </c>
      <c r="B445" t="s">
        <v>40</v>
      </c>
      <c r="C445" t="s">
        <v>2548</v>
      </c>
      <c r="D445" t="str">
        <f>LEFT(E445,4)</f>
        <v>2017</v>
      </c>
      <c r="E445" t="s">
        <v>2549</v>
      </c>
      <c r="F445" t="s">
        <v>2550</v>
      </c>
      <c r="G445" t="s">
        <v>2551</v>
      </c>
      <c r="H445" t="s">
        <v>2552</v>
      </c>
      <c r="I445" t="s">
        <v>46</v>
      </c>
      <c r="J445" t="s">
        <v>20</v>
      </c>
      <c r="K445" t="s">
        <v>2553</v>
      </c>
      <c r="L445">
        <v>50</v>
      </c>
      <c r="M445" s="1" t="s">
        <v>2554</v>
      </c>
      <c r="N445" t="s">
        <v>22</v>
      </c>
      <c r="O445" t="s">
        <v>23</v>
      </c>
    </row>
    <row r="446" spans="1:15" x14ac:dyDescent="0.25">
      <c r="A446">
        <v>64309</v>
      </c>
      <c r="B446" t="s">
        <v>40</v>
      </c>
      <c r="C446" t="s">
        <v>2548</v>
      </c>
      <c r="D446" t="str">
        <f>LEFT(E446,4)</f>
        <v>2017</v>
      </c>
      <c r="E446" t="s">
        <v>2549</v>
      </c>
      <c r="F446" t="s">
        <v>2550</v>
      </c>
      <c r="G446" t="s">
        <v>2551</v>
      </c>
      <c r="H446" t="s">
        <v>2552</v>
      </c>
      <c r="I446" t="s">
        <v>46</v>
      </c>
      <c r="J446" t="s">
        <v>20</v>
      </c>
      <c r="K446" t="s">
        <v>2553</v>
      </c>
      <c r="L446">
        <v>50</v>
      </c>
      <c r="M446" s="1" t="s">
        <v>2554</v>
      </c>
      <c r="N446" t="s">
        <v>22</v>
      </c>
      <c r="O446" t="s">
        <v>23</v>
      </c>
    </row>
    <row r="447" spans="1:15" x14ac:dyDescent="0.25">
      <c r="A447">
        <v>64154</v>
      </c>
      <c r="B447" t="s">
        <v>40</v>
      </c>
      <c r="C447" t="s">
        <v>527</v>
      </c>
      <c r="D447" t="str">
        <f>LEFT(E447,4)</f>
        <v>2017</v>
      </c>
      <c r="E447" t="s">
        <v>528</v>
      </c>
      <c r="F447" t="s">
        <v>529</v>
      </c>
      <c r="G447" t="s">
        <v>530</v>
      </c>
      <c r="H447" t="s">
        <v>531</v>
      </c>
      <c r="I447" t="s">
        <v>46</v>
      </c>
      <c r="J447" t="s">
        <v>20</v>
      </c>
      <c r="K447" t="s">
        <v>532</v>
      </c>
      <c r="L447">
        <v>4200</v>
      </c>
      <c r="M447">
        <v>28</v>
      </c>
      <c r="N447" t="s">
        <v>22</v>
      </c>
      <c r="O447" t="s">
        <v>23</v>
      </c>
    </row>
    <row r="448" spans="1:15" x14ac:dyDescent="0.25">
      <c r="A448">
        <v>64561</v>
      </c>
      <c r="B448" t="s">
        <v>40</v>
      </c>
      <c r="C448" t="s">
        <v>4664</v>
      </c>
      <c r="D448" t="str">
        <f>LEFT(E448,4)</f>
        <v>2017</v>
      </c>
      <c r="E448" t="s">
        <v>4665</v>
      </c>
      <c r="F448" t="s">
        <v>4666</v>
      </c>
      <c r="G448" t="s">
        <v>4667</v>
      </c>
      <c r="I448" t="s">
        <v>4668</v>
      </c>
      <c r="J448" t="s">
        <v>20</v>
      </c>
      <c r="K448" t="s">
        <v>4669</v>
      </c>
      <c r="L448">
        <v>0</v>
      </c>
      <c r="M448">
        <v>0</v>
      </c>
      <c r="N448" t="s">
        <v>2909</v>
      </c>
      <c r="O448" t="s">
        <v>23</v>
      </c>
    </row>
    <row r="449" spans="1:15" x14ac:dyDescent="0.25">
      <c r="A449">
        <v>64530</v>
      </c>
      <c r="B449" t="s">
        <v>40</v>
      </c>
      <c r="C449" t="s">
        <v>2031</v>
      </c>
      <c r="D449" t="str">
        <f>LEFT(E449,4)</f>
        <v>2017</v>
      </c>
      <c r="E449" t="s">
        <v>2032</v>
      </c>
      <c r="F449" t="s">
        <v>2033</v>
      </c>
      <c r="G449" t="s">
        <v>2034</v>
      </c>
      <c r="H449" t="s">
        <v>2035</v>
      </c>
      <c r="I449" t="s">
        <v>460</v>
      </c>
      <c r="J449" t="s">
        <v>20</v>
      </c>
      <c r="K449" t="s">
        <v>2036</v>
      </c>
      <c r="L449">
        <v>230</v>
      </c>
      <c r="M449" s="1" t="s">
        <v>2037</v>
      </c>
      <c r="N449" t="s">
        <v>22</v>
      </c>
      <c r="O449" t="s">
        <v>23</v>
      </c>
    </row>
    <row r="450" spans="1:15" x14ac:dyDescent="0.25">
      <c r="A450">
        <v>64650</v>
      </c>
      <c r="B450" t="s">
        <v>40</v>
      </c>
      <c r="C450" t="s">
        <v>5099</v>
      </c>
      <c r="D450" t="str">
        <f>LEFT(E450,4)</f>
        <v>2017</v>
      </c>
      <c r="E450" t="s">
        <v>5100</v>
      </c>
      <c r="F450" t="s">
        <v>3412</v>
      </c>
      <c r="G450" t="s">
        <v>2638</v>
      </c>
      <c r="H450" t="s">
        <v>2639</v>
      </c>
      <c r="I450" t="s">
        <v>1958</v>
      </c>
      <c r="J450" t="s">
        <v>1959</v>
      </c>
      <c r="K450" t="s">
        <v>5101</v>
      </c>
      <c r="L450">
        <v>0</v>
      </c>
      <c r="M450">
        <v>0</v>
      </c>
      <c r="N450" t="s">
        <v>2909</v>
      </c>
      <c r="O450" t="s">
        <v>23</v>
      </c>
    </row>
    <row r="451" spans="1:15" x14ac:dyDescent="0.25">
      <c r="A451">
        <v>64687</v>
      </c>
      <c r="B451" t="s">
        <v>40</v>
      </c>
      <c r="C451" t="s">
        <v>3816</v>
      </c>
      <c r="D451" t="str">
        <f>LEFT(E451,4)</f>
        <v>2017</v>
      </c>
      <c r="E451" t="s">
        <v>3817</v>
      </c>
      <c r="F451" t="s">
        <v>197</v>
      </c>
      <c r="G451" t="s">
        <v>3818</v>
      </c>
      <c r="H451" t="s">
        <v>3818</v>
      </c>
      <c r="I451" t="s">
        <v>679</v>
      </c>
      <c r="J451" t="s">
        <v>20</v>
      </c>
      <c r="K451" t="s">
        <v>3819</v>
      </c>
      <c r="L451">
        <v>0</v>
      </c>
      <c r="M451">
        <v>0</v>
      </c>
      <c r="N451" t="s">
        <v>2909</v>
      </c>
      <c r="O451" t="s">
        <v>23</v>
      </c>
    </row>
    <row r="452" spans="1:15" x14ac:dyDescent="0.25">
      <c r="A452">
        <v>64066</v>
      </c>
      <c r="B452" t="s">
        <v>14</v>
      </c>
      <c r="C452" t="s">
        <v>623</v>
      </c>
      <c r="D452" t="str">
        <f>LEFT(E452,4)</f>
        <v>2017</v>
      </c>
      <c r="E452" t="s">
        <v>624</v>
      </c>
      <c r="F452" t="s">
        <v>625</v>
      </c>
      <c r="G452" t="s">
        <v>626</v>
      </c>
      <c r="H452" t="s">
        <v>626</v>
      </c>
      <c r="I452" t="s">
        <v>46</v>
      </c>
      <c r="J452" t="s">
        <v>20</v>
      </c>
      <c r="K452" t="s">
        <v>627</v>
      </c>
      <c r="L452">
        <v>3730</v>
      </c>
      <c r="M452" s="1" t="s">
        <v>628</v>
      </c>
      <c r="N452" t="s">
        <v>22</v>
      </c>
      <c r="O452" t="s">
        <v>23</v>
      </c>
    </row>
    <row r="453" spans="1:15" x14ac:dyDescent="0.25">
      <c r="A453">
        <v>64868</v>
      </c>
      <c r="B453" t="s">
        <v>40</v>
      </c>
      <c r="C453" t="s">
        <v>5078</v>
      </c>
      <c r="D453" t="str">
        <f>LEFT(E453,4)</f>
        <v>2017</v>
      </c>
      <c r="E453" t="s">
        <v>5079</v>
      </c>
      <c r="F453" t="s">
        <v>1521</v>
      </c>
      <c r="G453" t="s">
        <v>5080</v>
      </c>
      <c r="H453" t="s">
        <v>5080</v>
      </c>
      <c r="I453" t="s">
        <v>596</v>
      </c>
      <c r="J453" t="s">
        <v>91</v>
      </c>
      <c r="K453" t="s">
        <v>5081</v>
      </c>
      <c r="L453">
        <v>0</v>
      </c>
      <c r="M453">
        <v>0</v>
      </c>
      <c r="N453" t="s">
        <v>2909</v>
      </c>
      <c r="O453" t="s">
        <v>23</v>
      </c>
    </row>
    <row r="454" spans="1:15" x14ac:dyDescent="0.25">
      <c r="A454">
        <v>64587</v>
      </c>
      <c r="B454" t="s">
        <v>40</v>
      </c>
      <c r="C454" t="s">
        <v>4975</v>
      </c>
      <c r="D454" t="str">
        <f>LEFT(E454,4)</f>
        <v>2017</v>
      </c>
      <c r="E454" t="s">
        <v>4976</v>
      </c>
      <c r="F454" t="s">
        <v>4977</v>
      </c>
      <c r="G454" t="s">
        <v>4978</v>
      </c>
      <c r="H454" t="s">
        <v>197</v>
      </c>
      <c r="I454" t="s">
        <v>46</v>
      </c>
      <c r="J454" t="s">
        <v>20</v>
      </c>
      <c r="K454" t="s">
        <v>4979</v>
      </c>
      <c r="L454">
        <v>0</v>
      </c>
      <c r="M454">
        <v>0</v>
      </c>
      <c r="N454" t="s">
        <v>2909</v>
      </c>
      <c r="O454" t="s">
        <v>23</v>
      </c>
    </row>
    <row r="455" spans="1:15" x14ac:dyDescent="0.25">
      <c r="A455">
        <v>28678</v>
      </c>
      <c r="B455" t="s">
        <v>40</v>
      </c>
      <c r="C455" t="s">
        <v>5037</v>
      </c>
      <c r="D455" t="str">
        <f>LEFT(E455,4)</f>
        <v>2017</v>
      </c>
      <c r="E455" t="s">
        <v>5038</v>
      </c>
      <c r="F455" t="s">
        <v>5039</v>
      </c>
      <c r="G455" t="s">
        <v>5040</v>
      </c>
      <c r="H455" t="s">
        <v>5040</v>
      </c>
      <c r="I455" t="s">
        <v>377</v>
      </c>
      <c r="J455" t="s">
        <v>238</v>
      </c>
      <c r="K455" t="s">
        <v>5041</v>
      </c>
      <c r="L455">
        <v>0</v>
      </c>
      <c r="M455">
        <v>0</v>
      </c>
      <c r="N455" t="s">
        <v>2909</v>
      </c>
      <c r="O455" t="s">
        <v>23</v>
      </c>
    </row>
    <row r="456" spans="1:15" x14ac:dyDescent="0.25">
      <c r="A456">
        <v>65073</v>
      </c>
      <c r="B456" t="s">
        <v>40</v>
      </c>
      <c r="C456" t="s">
        <v>2698</v>
      </c>
      <c r="D456" t="str">
        <f>LEFT(E456,4)</f>
        <v>2017</v>
      </c>
      <c r="E456" t="s">
        <v>2699</v>
      </c>
      <c r="F456" t="s">
        <v>2700</v>
      </c>
      <c r="G456" t="s">
        <v>2701</v>
      </c>
      <c r="H456" t="s">
        <v>2702</v>
      </c>
      <c r="I456" t="s">
        <v>834</v>
      </c>
      <c r="J456" t="s">
        <v>835</v>
      </c>
      <c r="K456" t="s">
        <v>2703</v>
      </c>
      <c r="L456">
        <v>20</v>
      </c>
      <c r="M456">
        <v>0.2</v>
      </c>
      <c r="N456" t="s">
        <v>22</v>
      </c>
      <c r="O456" t="s">
        <v>23</v>
      </c>
    </row>
    <row r="457" spans="1:15" x14ac:dyDescent="0.25">
      <c r="A457">
        <v>62171</v>
      </c>
      <c r="B457" t="s">
        <v>40</v>
      </c>
      <c r="C457" t="s">
        <v>4687</v>
      </c>
      <c r="D457" t="str">
        <f>LEFT(E457,4)</f>
        <v>2017</v>
      </c>
      <c r="E457" t="s">
        <v>4688</v>
      </c>
      <c r="F457" t="s">
        <v>4689</v>
      </c>
      <c r="G457" t="s">
        <v>4690</v>
      </c>
      <c r="H457" t="s">
        <v>4691</v>
      </c>
      <c r="I457" t="s">
        <v>1288</v>
      </c>
      <c r="J457" t="s">
        <v>1289</v>
      </c>
      <c r="K457" t="s">
        <v>4692</v>
      </c>
      <c r="L457">
        <v>0</v>
      </c>
      <c r="M457">
        <v>0</v>
      </c>
      <c r="N457" t="s">
        <v>2909</v>
      </c>
      <c r="O457" t="s">
        <v>23</v>
      </c>
    </row>
    <row r="458" spans="1:15" x14ac:dyDescent="0.25">
      <c r="A458">
        <v>65153</v>
      </c>
      <c r="B458" t="s">
        <v>40</v>
      </c>
      <c r="C458" t="s">
        <v>1991</v>
      </c>
      <c r="D458" t="str">
        <f>LEFT(E458,4)</f>
        <v>2017</v>
      </c>
      <c r="E458" t="s">
        <v>1992</v>
      </c>
      <c r="F458" t="s">
        <v>1993</v>
      </c>
      <c r="G458" t="s">
        <v>1994</v>
      </c>
      <c r="H458" t="s">
        <v>1995</v>
      </c>
      <c r="I458" t="s">
        <v>46</v>
      </c>
      <c r="J458" t="s">
        <v>20</v>
      </c>
      <c r="K458" t="s">
        <v>1996</v>
      </c>
      <c r="L458">
        <v>260</v>
      </c>
      <c r="M458" s="1" t="s">
        <v>1997</v>
      </c>
      <c r="N458" t="s">
        <v>22</v>
      </c>
      <c r="O458" t="s">
        <v>23</v>
      </c>
    </row>
    <row r="459" spans="1:15" x14ac:dyDescent="0.25">
      <c r="A459">
        <v>65256</v>
      </c>
      <c r="B459" t="s">
        <v>14</v>
      </c>
      <c r="C459" t="s">
        <v>4643</v>
      </c>
      <c r="D459" t="str">
        <f>LEFT(E459,4)</f>
        <v>2017</v>
      </c>
      <c r="E459" t="s">
        <v>4644</v>
      </c>
      <c r="F459" t="s">
        <v>4645</v>
      </c>
      <c r="G459" t="s">
        <v>4646</v>
      </c>
      <c r="H459" t="s">
        <v>4646</v>
      </c>
      <c r="I459" t="s">
        <v>37</v>
      </c>
      <c r="J459" t="s">
        <v>38</v>
      </c>
      <c r="K459" t="s">
        <v>4647</v>
      </c>
      <c r="L459">
        <v>0</v>
      </c>
      <c r="M459">
        <v>0</v>
      </c>
      <c r="N459" t="s">
        <v>2909</v>
      </c>
      <c r="O459" t="s">
        <v>23</v>
      </c>
    </row>
    <row r="460" spans="1:15" x14ac:dyDescent="0.25">
      <c r="A460">
        <v>65267</v>
      </c>
      <c r="B460" t="s">
        <v>40</v>
      </c>
      <c r="C460" t="s">
        <v>2293</v>
      </c>
      <c r="D460" t="str">
        <f>LEFT(E460,4)</f>
        <v>2017</v>
      </c>
      <c r="E460" t="s">
        <v>2294</v>
      </c>
      <c r="F460" t="s">
        <v>2295</v>
      </c>
      <c r="G460" t="s">
        <v>2296</v>
      </c>
      <c r="H460" t="s">
        <v>2297</v>
      </c>
      <c r="I460" t="s">
        <v>90</v>
      </c>
      <c r="J460" t="s">
        <v>91</v>
      </c>
      <c r="K460" t="s">
        <v>2298</v>
      </c>
      <c r="L460">
        <v>120</v>
      </c>
      <c r="M460">
        <v>1.2</v>
      </c>
      <c r="N460" t="s">
        <v>22</v>
      </c>
      <c r="O460" t="s">
        <v>23</v>
      </c>
    </row>
    <row r="461" spans="1:15" x14ac:dyDescent="0.25">
      <c r="A461">
        <v>65343</v>
      </c>
      <c r="B461" t="s">
        <v>40</v>
      </c>
      <c r="C461" t="s">
        <v>4547</v>
      </c>
      <c r="D461" t="str">
        <f>LEFT(E461,4)</f>
        <v>2017</v>
      </c>
      <c r="E461" t="s">
        <v>4548</v>
      </c>
      <c r="F461" t="s">
        <v>1422</v>
      </c>
      <c r="G461" t="s">
        <v>4549</v>
      </c>
      <c r="H461" t="s">
        <v>4549</v>
      </c>
      <c r="I461" t="s">
        <v>90</v>
      </c>
      <c r="J461" t="s">
        <v>91</v>
      </c>
      <c r="K461" t="s">
        <v>4550</v>
      </c>
      <c r="L461">
        <v>0</v>
      </c>
      <c r="M461">
        <v>0</v>
      </c>
      <c r="N461" t="s">
        <v>2909</v>
      </c>
      <c r="O461" t="s">
        <v>23</v>
      </c>
    </row>
    <row r="462" spans="1:15" x14ac:dyDescent="0.25">
      <c r="A462">
        <v>65422</v>
      </c>
      <c r="B462" t="s">
        <v>40</v>
      </c>
      <c r="C462" t="s">
        <v>5107</v>
      </c>
      <c r="D462" t="str">
        <f>LEFT(E462,4)</f>
        <v>2017</v>
      </c>
      <c r="E462" t="s">
        <v>5108</v>
      </c>
      <c r="F462" t="s">
        <v>5109</v>
      </c>
      <c r="G462" t="s">
        <v>5110</v>
      </c>
      <c r="H462" t="s">
        <v>5111</v>
      </c>
      <c r="I462" t="s">
        <v>3809</v>
      </c>
      <c r="J462" t="s">
        <v>29</v>
      </c>
      <c r="K462" t="s">
        <v>5112</v>
      </c>
      <c r="L462">
        <v>0</v>
      </c>
      <c r="M462">
        <v>0</v>
      </c>
      <c r="N462" t="s">
        <v>2909</v>
      </c>
      <c r="O462" t="s">
        <v>23</v>
      </c>
    </row>
    <row r="463" spans="1:15" x14ac:dyDescent="0.25">
      <c r="A463">
        <v>65448</v>
      </c>
      <c r="B463" t="s">
        <v>40</v>
      </c>
      <c r="C463" t="s">
        <v>5592</v>
      </c>
      <c r="D463" t="str">
        <f>LEFT(E463,4)</f>
        <v>2017</v>
      </c>
      <c r="E463" t="s">
        <v>5593</v>
      </c>
      <c r="F463" t="s">
        <v>5594</v>
      </c>
      <c r="G463" t="s">
        <v>5595</v>
      </c>
      <c r="H463" t="s">
        <v>5596</v>
      </c>
      <c r="I463" t="s">
        <v>377</v>
      </c>
      <c r="J463" t="s">
        <v>238</v>
      </c>
      <c r="K463" t="s">
        <v>5597</v>
      </c>
      <c r="L463">
        <v>0</v>
      </c>
      <c r="M463">
        <v>0</v>
      </c>
      <c r="N463" t="s">
        <v>2909</v>
      </c>
      <c r="O463" t="s">
        <v>23</v>
      </c>
    </row>
    <row r="464" spans="1:15" x14ac:dyDescent="0.25">
      <c r="A464">
        <v>65838</v>
      </c>
      <c r="B464" t="s">
        <v>40</v>
      </c>
      <c r="C464" t="s">
        <v>2841</v>
      </c>
      <c r="D464" t="str">
        <f>LEFT(E464,4)</f>
        <v>2017</v>
      </c>
      <c r="E464" t="s">
        <v>2842</v>
      </c>
      <c r="F464" t="s">
        <v>2608</v>
      </c>
      <c r="G464" t="s">
        <v>2843</v>
      </c>
      <c r="H464" t="s">
        <v>2844</v>
      </c>
      <c r="I464" t="s">
        <v>377</v>
      </c>
      <c r="J464" t="s">
        <v>238</v>
      </c>
      <c r="K464" t="s">
        <v>2845</v>
      </c>
      <c r="L464">
        <v>10</v>
      </c>
      <c r="M464">
        <v>1E-3</v>
      </c>
      <c r="N464" t="s">
        <v>22</v>
      </c>
      <c r="O464" t="s">
        <v>23</v>
      </c>
    </row>
    <row r="465" spans="1:15" x14ac:dyDescent="0.25">
      <c r="A465">
        <v>65878</v>
      </c>
      <c r="B465" t="s">
        <v>40</v>
      </c>
      <c r="C465" t="s">
        <v>3939</v>
      </c>
      <c r="D465" t="str">
        <f>LEFT(E465,4)</f>
        <v>2017</v>
      </c>
      <c r="E465" t="s">
        <v>3940</v>
      </c>
      <c r="F465" t="s">
        <v>197</v>
      </c>
      <c r="G465" t="s">
        <v>3941</v>
      </c>
      <c r="H465" t="s">
        <v>197</v>
      </c>
      <c r="I465" t="s">
        <v>28</v>
      </c>
      <c r="J465" t="s">
        <v>29</v>
      </c>
      <c r="K465" t="s">
        <v>3942</v>
      </c>
      <c r="L465">
        <v>0</v>
      </c>
      <c r="M465">
        <v>0</v>
      </c>
      <c r="N465" t="s">
        <v>2909</v>
      </c>
      <c r="O465" t="s">
        <v>23</v>
      </c>
    </row>
    <row r="466" spans="1:15" x14ac:dyDescent="0.25">
      <c r="A466">
        <v>66214</v>
      </c>
      <c r="B466" t="s">
        <v>14</v>
      </c>
      <c r="C466" t="s">
        <v>5087</v>
      </c>
      <c r="D466" t="str">
        <f>LEFT(E466,4)</f>
        <v>2017</v>
      </c>
      <c r="E466" t="s">
        <v>5088</v>
      </c>
      <c r="F466" t="s">
        <v>5089</v>
      </c>
      <c r="G466" t="s">
        <v>5090</v>
      </c>
      <c r="H466" t="s">
        <v>5090</v>
      </c>
      <c r="I466" t="s">
        <v>5091</v>
      </c>
      <c r="J466" t="s">
        <v>20</v>
      </c>
      <c r="K466" t="s">
        <v>5092</v>
      </c>
      <c r="L466">
        <v>0</v>
      </c>
      <c r="M466">
        <v>0</v>
      </c>
      <c r="N466" t="s">
        <v>2909</v>
      </c>
      <c r="O466" t="s">
        <v>23</v>
      </c>
    </row>
    <row r="467" spans="1:15" x14ac:dyDescent="0.25">
      <c r="A467">
        <v>66323</v>
      </c>
      <c r="B467" t="s">
        <v>40</v>
      </c>
      <c r="C467" t="s">
        <v>4750</v>
      </c>
      <c r="D467" t="str">
        <f>LEFT(E467,4)</f>
        <v>2017</v>
      </c>
      <c r="E467" t="s">
        <v>4751</v>
      </c>
      <c r="F467" t="s">
        <v>4752</v>
      </c>
      <c r="G467" t="s">
        <v>4753</v>
      </c>
      <c r="H467" t="s">
        <v>197</v>
      </c>
      <c r="I467" t="s">
        <v>4754</v>
      </c>
      <c r="J467" t="s">
        <v>20</v>
      </c>
      <c r="K467" t="s">
        <v>4755</v>
      </c>
      <c r="L467">
        <v>0</v>
      </c>
      <c r="M467">
        <v>0</v>
      </c>
      <c r="N467" t="s">
        <v>2909</v>
      </c>
      <c r="O467" t="s">
        <v>23</v>
      </c>
    </row>
    <row r="468" spans="1:15" x14ac:dyDescent="0.25">
      <c r="A468">
        <v>66501</v>
      </c>
      <c r="B468" t="s">
        <v>40</v>
      </c>
      <c r="C468" t="s">
        <v>5047</v>
      </c>
      <c r="D468" t="str">
        <f>LEFT(E468,4)</f>
        <v>2017</v>
      </c>
      <c r="E468" t="s">
        <v>5048</v>
      </c>
      <c r="F468" t="s">
        <v>5049</v>
      </c>
      <c r="G468" t="s">
        <v>5050</v>
      </c>
      <c r="H468" t="s">
        <v>197</v>
      </c>
      <c r="I468" t="s">
        <v>5051</v>
      </c>
      <c r="J468" t="s">
        <v>29</v>
      </c>
      <c r="K468" t="s">
        <v>5052</v>
      </c>
      <c r="L468">
        <v>0</v>
      </c>
      <c r="M468">
        <v>0</v>
      </c>
      <c r="N468" t="s">
        <v>2909</v>
      </c>
      <c r="O468" t="s">
        <v>23</v>
      </c>
    </row>
    <row r="469" spans="1:15" x14ac:dyDescent="0.25">
      <c r="A469">
        <v>66967</v>
      </c>
      <c r="B469" t="s">
        <v>14</v>
      </c>
      <c r="C469" t="s">
        <v>5093</v>
      </c>
      <c r="D469" t="str">
        <f>LEFT(E469,4)</f>
        <v>2017</v>
      </c>
      <c r="E469" t="s">
        <v>5094</v>
      </c>
      <c r="F469" t="s">
        <v>5095</v>
      </c>
      <c r="G469" t="s">
        <v>5096</v>
      </c>
      <c r="H469" t="s">
        <v>5097</v>
      </c>
      <c r="I469" t="s">
        <v>125</v>
      </c>
      <c r="J469" t="s">
        <v>126</v>
      </c>
      <c r="K469" t="s">
        <v>5098</v>
      </c>
      <c r="L469">
        <v>0</v>
      </c>
      <c r="M469">
        <v>0</v>
      </c>
      <c r="N469" t="s">
        <v>2909</v>
      </c>
      <c r="O469" t="s">
        <v>23</v>
      </c>
    </row>
    <row r="470" spans="1:15" x14ac:dyDescent="0.25">
      <c r="A470">
        <v>64131</v>
      </c>
      <c r="B470" t="s">
        <v>14</v>
      </c>
      <c r="C470" t="s">
        <v>3474</v>
      </c>
      <c r="D470" t="str">
        <f>LEFT(E470,4)</f>
        <v>2017</v>
      </c>
      <c r="E470" t="s">
        <v>3475</v>
      </c>
      <c r="F470" t="s">
        <v>1993</v>
      </c>
      <c r="G470" t="s">
        <v>3476</v>
      </c>
      <c r="H470" t="s">
        <v>3477</v>
      </c>
      <c r="I470" t="s">
        <v>3478</v>
      </c>
      <c r="J470" t="s">
        <v>989</v>
      </c>
      <c r="K470" t="s">
        <v>3479</v>
      </c>
      <c r="L470">
        <v>20</v>
      </c>
      <c r="M470">
        <v>9.66650555824069E-2</v>
      </c>
      <c r="N470" t="s">
        <v>2909</v>
      </c>
      <c r="O470" t="s">
        <v>23</v>
      </c>
    </row>
    <row r="471" spans="1:15" x14ac:dyDescent="0.25">
      <c r="A471">
        <v>67044</v>
      </c>
      <c r="B471" t="s">
        <v>40</v>
      </c>
      <c r="C471" t="s">
        <v>789</v>
      </c>
      <c r="D471" t="str">
        <f>LEFT(E471,4)</f>
        <v>2017</v>
      </c>
      <c r="E471" t="s">
        <v>790</v>
      </c>
      <c r="F471" t="s">
        <v>197</v>
      </c>
      <c r="G471" t="s">
        <v>791</v>
      </c>
      <c r="H471" t="s">
        <v>792</v>
      </c>
      <c r="I471" t="s">
        <v>28</v>
      </c>
      <c r="J471" t="s">
        <v>29</v>
      </c>
      <c r="K471" t="s">
        <v>793</v>
      </c>
      <c r="L471">
        <v>2520</v>
      </c>
      <c r="M471">
        <v>3.5</v>
      </c>
      <c r="N471" t="s">
        <v>22</v>
      </c>
      <c r="O471" t="s">
        <v>23</v>
      </c>
    </row>
    <row r="472" spans="1:15" x14ac:dyDescent="0.25">
      <c r="A472">
        <v>67228</v>
      </c>
      <c r="B472" t="s">
        <v>40</v>
      </c>
      <c r="C472" t="s">
        <v>5211</v>
      </c>
      <c r="D472" t="str">
        <f>LEFT(E472,4)</f>
        <v>2017</v>
      </c>
      <c r="E472" t="s">
        <v>5212</v>
      </c>
      <c r="F472" t="s">
        <v>2404</v>
      </c>
      <c r="G472" t="s">
        <v>5213</v>
      </c>
      <c r="H472" t="s">
        <v>5214</v>
      </c>
      <c r="I472" t="s">
        <v>2509</v>
      </c>
      <c r="J472" t="s">
        <v>20</v>
      </c>
      <c r="K472" t="s">
        <v>5215</v>
      </c>
      <c r="L472">
        <v>0</v>
      </c>
      <c r="M472">
        <v>0</v>
      </c>
      <c r="N472" t="s">
        <v>2909</v>
      </c>
      <c r="O472" t="s">
        <v>23</v>
      </c>
    </row>
    <row r="473" spans="1:15" x14ac:dyDescent="0.25">
      <c r="A473">
        <v>67331</v>
      </c>
      <c r="B473" t="s">
        <v>40</v>
      </c>
      <c r="C473" t="s">
        <v>926</v>
      </c>
      <c r="D473" t="str">
        <f>LEFT(E473,4)</f>
        <v>2017</v>
      </c>
      <c r="E473" t="s">
        <v>927</v>
      </c>
      <c r="F473" t="s">
        <v>928</v>
      </c>
      <c r="G473" t="s">
        <v>929</v>
      </c>
      <c r="H473" t="s">
        <v>930</v>
      </c>
      <c r="I473" t="s">
        <v>931</v>
      </c>
      <c r="J473" t="s">
        <v>238</v>
      </c>
      <c r="K473" t="s">
        <v>932</v>
      </c>
      <c r="L473">
        <v>1990</v>
      </c>
      <c r="M473" s="1" t="s">
        <v>933</v>
      </c>
      <c r="N473" t="s">
        <v>22</v>
      </c>
      <c r="O473" t="s">
        <v>23</v>
      </c>
    </row>
    <row r="474" spans="1:15" x14ac:dyDescent="0.25">
      <c r="A474">
        <v>67345</v>
      </c>
      <c r="B474" t="s">
        <v>40</v>
      </c>
      <c r="C474" t="s">
        <v>4731</v>
      </c>
      <c r="D474" t="str">
        <f>LEFT(E474,4)</f>
        <v>2017</v>
      </c>
      <c r="E474" t="s">
        <v>4732</v>
      </c>
      <c r="F474" t="s">
        <v>4733</v>
      </c>
      <c r="G474" t="s">
        <v>4734</v>
      </c>
      <c r="H474" t="s">
        <v>4735</v>
      </c>
      <c r="I474" t="s">
        <v>28</v>
      </c>
      <c r="J474" t="s">
        <v>29</v>
      </c>
      <c r="K474" t="s">
        <v>4736</v>
      </c>
      <c r="L474">
        <v>0</v>
      </c>
      <c r="M474">
        <v>0</v>
      </c>
      <c r="N474" t="s">
        <v>2909</v>
      </c>
      <c r="O474" t="s">
        <v>23</v>
      </c>
    </row>
    <row r="475" spans="1:15" x14ac:dyDescent="0.25">
      <c r="A475">
        <v>65402</v>
      </c>
      <c r="B475" t="s">
        <v>14</v>
      </c>
      <c r="C475" t="s">
        <v>5082</v>
      </c>
      <c r="D475" t="str">
        <f>LEFT(E475,4)</f>
        <v>2017</v>
      </c>
      <c r="E475" t="s">
        <v>5083</v>
      </c>
      <c r="F475" t="s">
        <v>5084</v>
      </c>
      <c r="G475" t="s">
        <v>5085</v>
      </c>
      <c r="H475" t="s">
        <v>5085</v>
      </c>
      <c r="I475" t="s">
        <v>125</v>
      </c>
      <c r="J475" t="s">
        <v>126</v>
      </c>
      <c r="K475" t="s">
        <v>5086</v>
      </c>
      <c r="L475">
        <v>0</v>
      </c>
      <c r="M475">
        <v>0</v>
      </c>
      <c r="N475" t="s">
        <v>2909</v>
      </c>
      <c r="O475" t="s">
        <v>23</v>
      </c>
    </row>
    <row r="476" spans="1:15" x14ac:dyDescent="0.25">
      <c r="A476">
        <v>67607</v>
      </c>
      <c r="B476" t="s">
        <v>40</v>
      </c>
      <c r="C476" t="s">
        <v>3771</v>
      </c>
      <c r="D476" t="str">
        <f>LEFT(E476,4)</f>
        <v>2017</v>
      </c>
      <c r="E476" t="s">
        <v>3772</v>
      </c>
      <c r="F476" t="s">
        <v>197</v>
      </c>
      <c r="G476" t="s">
        <v>3773</v>
      </c>
      <c r="H476" t="s">
        <v>3774</v>
      </c>
      <c r="I476" t="s">
        <v>46</v>
      </c>
      <c r="J476" t="s">
        <v>20</v>
      </c>
      <c r="K476" t="s">
        <v>3775</v>
      </c>
      <c r="L476">
        <v>0</v>
      </c>
      <c r="M476">
        <v>0</v>
      </c>
      <c r="N476" t="s">
        <v>2909</v>
      </c>
      <c r="O476" t="s">
        <v>23</v>
      </c>
    </row>
    <row r="477" spans="1:15" x14ac:dyDescent="0.25">
      <c r="A477">
        <v>67631</v>
      </c>
      <c r="B477" t="s">
        <v>14</v>
      </c>
      <c r="C477" t="s">
        <v>4454</v>
      </c>
      <c r="D477" t="str">
        <f>LEFT(E477,4)</f>
        <v>2017</v>
      </c>
      <c r="E477" t="s">
        <v>4455</v>
      </c>
      <c r="F477" t="s">
        <v>4456</v>
      </c>
      <c r="G477" t="s">
        <v>4457</v>
      </c>
      <c r="H477" t="s">
        <v>4458</v>
      </c>
      <c r="I477" t="s">
        <v>1324</v>
      </c>
      <c r="J477" t="s">
        <v>126</v>
      </c>
      <c r="K477" t="s">
        <v>4459</v>
      </c>
      <c r="L477">
        <v>0</v>
      </c>
      <c r="M477">
        <v>0</v>
      </c>
      <c r="N477" t="s">
        <v>2909</v>
      </c>
      <c r="O477" t="s">
        <v>23</v>
      </c>
    </row>
    <row r="478" spans="1:15" x14ac:dyDescent="0.25">
      <c r="A478">
        <v>67716</v>
      </c>
      <c r="B478" t="s">
        <v>40</v>
      </c>
      <c r="C478" t="s">
        <v>4638</v>
      </c>
      <c r="D478" t="str">
        <f>LEFT(E478,4)</f>
        <v>2017</v>
      </c>
      <c r="E478" t="s">
        <v>4639</v>
      </c>
      <c r="F478" t="s">
        <v>4640</v>
      </c>
      <c r="G478" t="s">
        <v>4641</v>
      </c>
      <c r="H478" t="s">
        <v>4641</v>
      </c>
      <c r="I478" t="s">
        <v>2509</v>
      </c>
      <c r="J478" t="s">
        <v>20</v>
      </c>
      <c r="K478" t="s">
        <v>4642</v>
      </c>
      <c r="L478">
        <v>0</v>
      </c>
      <c r="M478">
        <v>0</v>
      </c>
      <c r="N478" t="s">
        <v>2909</v>
      </c>
      <c r="O478" t="s">
        <v>23</v>
      </c>
    </row>
    <row r="479" spans="1:15" x14ac:dyDescent="0.25">
      <c r="A479">
        <v>67921</v>
      </c>
      <c r="B479" t="s">
        <v>40</v>
      </c>
      <c r="C479" t="s">
        <v>3791</v>
      </c>
      <c r="D479" t="str">
        <f>LEFT(E479,4)</f>
        <v>2017</v>
      </c>
      <c r="E479" t="s">
        <v>3792</v>
      </c>
      <c r="F479" t="s">
        <v>197</v>
      </c>
      <c r="G479" t="s">
        <v>3793</v>
      </c>
      <c r="H479" t="s">
        <v>3793</v>
      </c>
      <c r="I479" t="s">
        <v>1883</v>
      </c>
      <c r="J479" t="s">
        <v>91</v>
      </c>
      <c r="K479" t="s">
        <v>3794</v>
      </c>
      <c r="L479">
        <v>0</v>
      </c>
      <c r="M479">
        <v>0</v>
      </c>
      <c r="N479" t="s">
        <v>2909</v>
      </c>
      <c r="O479" t="s">
        <v>23</v>
      </c>
    </row>
    <row r="480" spans="1:15" x14ac:dyDescent="0.25">
      <c r="A480">
        <v>67932</v>
      </c>
      <c r="B480" t="s">
        <v>14</v>
      </c>
      <c r="C480" t="e">
        <f>+Futebol</f>
        <v>#NAME?</v>
      </c>
      <c r="D480" t="str">
        <f>LEFT(E480,4)</f>
        <v>2017</v>
      </c>
      <c r="E480" t="s">
        <v>5169</v>
      </c>
      <c r="F480" t="s">
        <v>5170</v>
      </c>
      <c r="G480" t="s">
        <v>5171</v>
      </c>
      <c r="H480" t="s">
        <v>197</v>
      </c>
      <c r="I480" t="s">
        <v>1288</v>
      </c>
      <c r="J480" t="s">
        <v>1289</v>
      </c>
      <c r="K480" t="s">
        <v>5172</v>
      </c>
      <c r="L480">
        <v>0</v>
      </c>
      <c r="M480">
        <v>0</v>
      </c>
      <c r="N480" t="s">
        <v>2909</v>
      </c>
      <c r="O480" t="s">
        <v>23</v>
      </c>
    </row>
    <row r="481" spans="1:15" x14ac:dyDescent="0.25">
      <c r="A481">
        <v>67410</v>
      </c>
      <c r="B481" t="s">
        <v>40</v>
      </c>
      <c r="C481" t="s">
        <v>428</v>
      </c>
      <c r="D481" t="str">
        <f>LEFT(E481,4)</f>
        <v>2017</v>
      </c>
      <c r="E481" t="s">
        <v>429</v>
      </c>
      <c r="F481" t="s">
        <v>430</v>
      </c>
      <c r="G481" t="s">
        <v>431</v>
      </c>
      <c r="H481" t="s">
        <v>432</v>
      </c>
      <c r="I481" t="s">
        <v>125</v>
      </c>
      <c r="J481" t="s">
        <v>126</v>
      </c>
      <c r="K481" t="s">
        <v>433</v>
      </c>
      <c r="L481">
        <v>5805</v>
      </c>
      <c r="M481">
        <v>58.05</v>
      </c>
      <c r="N481" t="s">
        <v>22</v>
      </c>
      <c r="O481" t="s">
        <v>23</v>
      </c>
    </row>
    <row r="482" spans="1:15" x14ac:dyDescent="0.25">
      <c r="A482">
        <v>68378</v>
      </c>
      <c r="B482" t="s">
        <v>40</v>
      </c>
      <c r="C482" t="s">
        <v>2212</v>
      </c>
      <c r="D482" t="str">
        <f>LEFT(E482,4)</f>
        <v>2017</v>
      </c>
      <c r="E482" t="s">
        <v>2213</v>
      </c>
      <c r="F482" t="s">
        <v>2214</v>
      </c>
      <c r="G482" t="s">
        <v>2215</v>
      </c>
      <c r="H482" t="s">
        <v>2216</v>
      </c>
      <c r="I482" t="s">
        <v>207</v>
      </c>
      <c r="J482" t="s">
        <v>208</v>
      </c>
      <c r="K482" t="s">
        <v>2217</v>
      </c>
      <c r="L482">
        <v>150</v>
      </c>
      <c r="M482" s="1" t="s">
        <v>2218</v>
      </c>
      <c r="N482" t="s">
        <v>22</v>
      </c>
      <c r="O482" t="s">
        <v>23</v>
      </c>
    </row>
    <row r="483" spans="1:15" x14ac:dyDescent="0.25">
      <c r="A483">
        <v>68598</v>
      </c>
      <c r="B483" t="s">
        <v>40</v>
      </c>
      <c r="C483" t="s">
        <v>1451</v>
      </c>
      <c r="D483" t="str">
        <f>LEFT(E483,4)</f>
        <v>2017</v>
      </c>
      <c r="E483" t="s">
        <v>1452</v>
      </c>
      <c r="F483" t="s">
        <v>1117</v>
      </c>
      <c r="G483" t="s">
        <v>1209</v>
      </c>
      <c r="H483" t="s">
        <v>1209</v>
      </c>
      <c r="I483" t="s">
        <v>46</v>
      </c>
      <c r="J483" t="s">
        <v>20</v>
      </c>
      <c r="K483" t="s">
        <v>1453</v>
      </c>
      <c r="L483">
        <v>700</v>
      </c>
      <c r="M483" s="1" t="s">
        <v>1454</v>
      </c>
      <c r="N483" t="s">
        <v>22</v>
      </c>
      <c r="O483" t="s">
        <v>23</v>
      </c>
    </row>
    <row r="484" spans="1:15" x14ac:dyDescent="0.25">
      <c r="A484">
        <v>68652</v>
      </c>
      <c r="B484" t="s">
        <v>40</v>
      </c>
      <c r="C484" t="s">
        <v>5021</v>
      </c>
      <c r="D484" t="str">
        <f>LEFT(E484,4)</f>
        <v>2017</v>
      </c>
      <c r="E484" t="s">
        <v>5022</v>
      </c>
      <c r="F484" t="s">
        <v>5023</v>
      </c>
      <c r="G484" t="s">
        <v>5024</v>
      </c>
      <c r="H484" t="s">
        <v>5025</v>
      </c>
      <c r="I484" t="s">
        <v>5026</v>
      </c>
      <c r="J484" t="s">
        <v>904</v>
      </c>
      <c r="K484" t="s">
        <v>5027</v>
      </c>
      <c r="L484">
        <v>0</v>
      </c>
      <c r="M484">
        <v>0</v>
      </c>
      <c r="N484" t="s">
        <v>2909</v>
      </c>
      <c r="O484" t="s">
        <v>23</v>
      </c>
    </row>
    <row r="485" spans="1:15" x14ac:dyDescent="0.25">
      <c r="A485">
        <v>68753</v>
      </c>
      <c r="B485" t="s">
        <v>40</v>
      </c>
      <c r="C485" t="s">
        <v>3952</v>
      </c>
      <c r="D485" t="str">
        <f>LEFT(E485,4)</f>
        <v>2017</v>
      </c>
      <c r="E485" t="s">
        <v>3953</v>
      </c>
      <c r="F485" t="s">
        <v>197</v>
      </c>
      <c r="G485" t="s">
        <v>3954</v>
      </c>
      <c r="H485" t="s">
        <v>3955</v>
      </c>
      <c r="I485" t="s">
        <v>679</v>
      </c>
      <c r="J485" t="s">
        <v>20</v>
      </c>
      <c r="K485" t="s">
        <v>3956</v>
      </c>
      <c r="L485">
        <v>0</v>
      </c>
      <c r="M485">
        <v>0</v>
      </c>
      <c r="N485" t="s">
        <v>2909</v>
      </c>
      <c r="O485" t="s">
        <v>23</v>
      </c>
    </row>
    <row r="486" spans="1:15" x14ac:dyDescent="0.25">
      <c r="A486">
        <v>68768</v>
      </c>
      <c r="B486" t="s">
        <v>40</v>
      </c>
      <c r="C486" t="s">
        <v>2178</v>
      </c>
      <c r="D486" t="str">
        <f>LEFT(E486,4)</f>
        <v>2017</v>
      </c>
      <c r="E486" t="s">
        <v>2179</v>
      </c>
      <c r="F486" t="s">
        <v>2180</v>
      </c>
      <c r="G486" t="s">
        <v>2181</v>
      </c>
      <c r="H486" t="s">
        <v>2182</v>
      </c>
      <c r="I486" t="s">
        <v>67</v>
      </c>
      <c r="J486" t="s">
        <v>68</v>
      </c>
      <c r="K486" t="s">
        <v>2183</v>
      </c>
      <c r="L486">
        <v>160</v>
      </c>
      <c r="M486">
        <v>4</v>
      </c>
      <c r="N486" t="s">
        <v>22</v>
      </c>
      <c r="O486" t="s">
        <v>23</v>
      </c>
    </row>
    <row r="487" spans="1:15" x14ac:dyDescent="0.25">
      <c r="A487">
        <v>68918</v>
      </c>
      <c r="B487" t="s">
        <v>40</v>
      </c>
      <c r="C487" t="s">
        <v>5163</v>
      </c>
      <c r="D487" t="str">
        <f>LEFT(E487,4)</f>
        <v>2017</v>
      </c>
      <c r="E487" t="s">
        <v>5164</v>
      </c>
      <c r="F487" t="s">
        <v>5165</v>
      </c>
      <c r="G487" t="s">
        <v>5166</v>
      </c>
      <c r="H487" t="s">
        <v>5167</v>
      </c>
      <c r="I487" t="s">
        <v>3684</v>
      </c>
      <c r="J487" t="s">
        <v>38</v>
      </c>
      <c r="K487" t="s">
        <v>5168</v>
      </c>
      <c r="L487">
        <v>0</v>
      </c>
      <c r="M487">
        <v>0</v>
      </c>
      <c r="N487" t="s">
        <v>2909</v>
      </c>
      <c r="O487" t="s">
        <v>23</v>
      </c>
    </row>
    <row r="488" spans="1:15" x14ac:dyDescent="0.25">
      <c r="A488">
        <v>69019</v>
      </c>
      <c r="B488" t="s">
        <v>14</v>
      </c>
      <c r="C488" t="s">
        <v>3494</v>
      </c>
      <c r="D488" t="str">
        <f>LEFT(E488,4)</f>
        <v>2017</v>
      </c>
      <c r="E488" t="s">
        <v>3495</v>
      </c>
      <c r="F488" t="s">
        <v>3496</v>
      </c>
      <c r="G488" t="s">
        <v>3497</v>
      </c>
      <c r="H488" t="s">
        <v>3497</v>
      </c>
      <c r="I488" t="s">
        <v>37</v>
      </c>
      <c r="J488" t="s">
        <v>38</v>
      </c>
      <c r="K488" t="s">
        <v>3498</v>
      </c>
      <c r="L488">
        <v>10</v>
      </c>
      <c r="M488">
        <v>1</v>
      </c>
      <c r="N488" t="s">
        <v>2909</v>
      </c>
      <c r="O488" t="s">
        <v>23</v>
      </c>
    </row>
    <row r="489" spans="1:15" x14ac:dyDescent="0.25">
      <c r="A489">
        <v>69015</v>
      </c>
      <c r="B489" t="s">
        <v>40</v>
      </c>
      <c r="C489" t="s">
        <v>4957</v>
      </c>
      <c r="D489" t="str">
        <f>LEFT(E489,4)</f>
        <v>2017</v>
      </c>
      <c r="E489" t="s">
        <v>4958</v>
      </c>
      <c r="F489" t="s">
        <v>4672</v>
      </c>
      <c r="G489" t="s">
        <v>4959</v>
      </c>
      <c r="H489" t="s">
        <v>4960</v>
      </c>
      <c r="I489" t="s">
        <v>67</v>
      </c>
      <c r="J489" t="s">
        <v>68</v>
      </c>
      <c r="K489" t="s">
        <v>4961</v>
      </c>
      <c r="L489">
        <v>0</v>
      </c>
      <c r="M489">
        <v>0</v>
      </c>
      <c r="N489" t="s">
        <v>2909</v>
      </c>
      <c r="O489" t="s">
        <v>23</v>
      </c>
    </row>
    <row r="490" spans="1:15" x14ac:dyDescent="0.25">
      <c r="A490">
        <v>68236</v>
      </c>
      <c r="B490" t="s">
        <v>40</v>
      </c>
      <c r="C490" t="s">
        <v>1506</v>
      </c>
      <c r="D490" t="str">
        <f>LEFT(E490,4)</f>
        <v>2017</v>
      </c>
      <c r="E490" t="s">
        <v>1507</v>
      </c>
      <c r="F490" t="s">
        <v>1508</v>
      </c>
      <c r="G490" t="s">
        <v>1509</v>
      </c>
      <c r="H490" t="s">
        <v>1510</v>
      </c>
      <c r="I490" t="s">
        <v>28</v>
      </c>
      <c r="J490" t="s">
        <v>29</v>
      </c>
      <c r="K490" t="s">
        <v>1511</v>
      </c>
      <c r="L490">
        <v>645</v>
      </c>
      <c r="M490" s="1" t="s">
        <v>1512</v>
      </c>
      <c r="N490" t="s">
        <v>22</v>
      </c>
      <c r="O490" t="s">
        <v>23</v>
      </c>
    </row>
    <row r="491" spans="1:15" x14ac:dyDescent="0.25">
      <c r="A491">
        <v>68586</v>
      </c>
      <c r="B491" t="s">
        <v>40</v>
      </c>
      <c r="C491" t="s">
        <v>2617</v>
      </c>
      <c r="D491" t="str">
        <f>LEFT(E491,4)</f>
        <v>2017</v>
      </c>
      <c r="E491" t="s">
        <v>2618</v>
      </c>
      <c r="F491" t="s">
        <v>197</v>
      </c>
      <c r="G491" t="s">
        <v>2619</v>
      </c>
      <c r="H491" t="s">
        <v>2620</v>
      </c>
      <c r="I491" t="s">
        <v>2621</v>
      </c>
      <c r="J491" t="s">
        <v>1289</v>
      </c>
      <c r="K491" t="s">
        <v>2622</v>
      </c>
      <c r="L491">
        <v>35</v>
      </c>
      <c r="M491" s="1" t="s">
        <v>2623</v>
      </c>
      <c r="N491" t="s">
        <v>22</v>
      </c>
      <c r="O491" t="s">
        <v>23</v>
      </c>
    </row>
    <row r="492" spans="1:15" x14ac:dyDescent="0.25">
      <c r="A492">
        <v>69166</v>
      </c>
      <c r="B492" t="s">
        <v>14</v>
      </c>
      <c r="C492" t="s">
        <v>4836</v>
      </c>
      <c r="D492" t="str">
        <f>LEFT(E492,4)</f>
        <v>2017</v>
      </c>
      <c r="E492" t="s">
        <v>4837</v>
      </c>
      <c r="F492" t="s">
        <v>4838</v>
      </c>
      <c r="G492" t="s">
        <v>4839</v>
      </c>
      <c r="H492" t="s">
        <v>197</v>
      </c>
      <c r="I492" t="s">
        <v>46</v>
      </c>
      <c r="J492" t="s">
        <v>20</v>
      </c>
      <c r="K492" t="s">
        <v>4840</v>
      </c>
      <c r="L492">
        <v>0</v>
      </c>
      <c r="M492">
        <v>0</v>
      </c>
      <c r="N492" t="s">
        <v>2909</v>
      </c>
      <c r="O492" t="s">
        <v>23</v>
      </c>
    </row>
    <row r="493" spans="1:15" x14ac:dyDescent="0.25">
      <c r="A493">
        <v>42414</v>
      </c>
      <c r="B493" t="s">
        <v>40</v>
      </c>
      <c r="C493" t="s">
        <v>2444</v>
      </c>
      <c r="D493" t="str">
        <f>LEFT(E493,4)</f>
        <v>2017</v>
      </c>
      <c r="E493" t="s">
        <v>2445</v>
      </c>
      <c r="F493" t="s">
        <v>447</v>
      </c>
      <c r="G493" t="s">
        <v>2446</v>
      </c>
      <c r="H493" t="s">
        <v>2446</v>
      </c>
      <c r="I493" t="s">
        <v>2447</v>
      </c>
      <c r="J493" t="s">
        <v>126</v>
      </c>
      <c r="K493" t="s">
        <v>2448</v>
      </c>
      <c r="L493">
        <v>70</v>
      </c>
      <c r="M493" s="1" t="s">
        <v>2449</v>
      </c>
      <c r="N493" t="s">
        <v>22</v>
      </c>
      <c r="O493" t="s">
        <v>23</v>
      </c>
    </row>
    <row r="494" spans="1:15" x14ac:dyDescent="0.25">
      <c r="A494">
        <v>68985</v>
      </c>
      <c r="B494" t="s">
        <v>40</v>
      </c>
      <c r="C494" t="s">
        <v>4035</v>
      </c>
      <c r="D494" t="str">
        <f>LEFT(E494,4)</f>
        <v>2017</v>
      </c>
      <c r="E494" t="s">
        <v>4036</v>
      </c>
      <c r="F494" t="s">
        <v>197</v>
      </c>
      <c r="G494" t="s">
        <v>4037</v>
      </c>
      <c r="H494" t="s">
        <v>4038</v>
      </c>
      <c r="I494" t="s">
        <v>3684</v>
      </c>
      <c r="J494" t="s">
        <v>38</v>
      </c>
      <c r="K494" t="s">
        <v>4039</v>
      </c>
      <c r="L494">
        <v>0</v>
      </c>
      <c r="M494">
        <v>0</v>
      </c>
      <c r="N494" t="s">
        <v>2909</v>
      </c>
      <c r="O494" t="s">
        <v>23</v>
      </c>
    </row>
    <row r="495" spans="1:15" x14ac:dyDescent="0.25">
      <c r="A495">
        <v>69348</v>
      </c>
      <c r="B495" t="s">
        <v>40</v>
      </c>
      <c r="C495" t="s">
        <v>3863</v>
      </c>
      <c r="D495" t="str">
        <f>LEFT(E495,4)</f>
        <v>2017</v>
      </c>
      <c r="E495" t="s">
        <v>3864</v>
      </c>
      <c r="F495" t="s">
        <v>197</v>
      </c>
      <c r="G495" t="s">
        <v>3865</v>
      </c>
      <c r="H495" t="s">
        <v>3866</v>
      </c>
      <c r="I495" t="s">
        <v>309</v>
      </c>
      <c r="J495" t="s">
        <v>199</v>
      </c>
      <c r="K495" t="s">
        <v>3867</v>
      </c>
      <c r="L495">
        <v>0</v>
      </c>
      <c r="M495">
        <v>0</v>
      </c>
      <c r="N495" t="s">
        <v>2909</v>
      </c>
      <c r="O495" t="s">
        <v>23</v>
      </c>
    </row>
    <row r="496" spans="1:15" x14ac:dyDescent="0.25">
      <c r="A496">
        <v>69310</v>
      </c>
      <c r="B496" t="s">
        <v>40</v>
      </c>
      <c r="C496" t="s">
        <v>1201</v>
      </c>
      <c r="D496" t="str">
        <f>LEFT(E496,4)</f>
        <v>2017</v>
      </c>
      <c r="E496" t="s">
        <v>1202</v>
      </c>
      <c r="F496" t="s">
        <v>1203</v>
      </c>
      <c r="G496" t="s">
        <v>376</v>
      </c>
      <c r="H496" t="s">
        <v>376</v>
      </c>
      <c r="I496" t="s">
        <v>377</v>
      </c>
      <c r="J496" t="s">
        <v>238</v>
      </c>
      <c r="K496" t="s">
        <v>1204</v>
      </c>
      <c r="L496">
        <v>1100</v>
      </c>
      <c r="M496" s="1" t="s">
        <v>1205</v>
      </c>
      <c r="N496" t="s">
        <v>22</v>
      </c>
      <c r="O496" t="s">
        <v>23</v>
      </c>
    </row>
    <row r="497" spans="1:15" x14ac:dyDescent="0.25">
      <c r="A497">
        <v>65242</v>
      </c>
      <c r="B497" t="s">
        <v>40</v>
      </c>
      <c r="C497" t="s">
        <v>298</v>
      </c>
      <c r="D497" t="str">
        <f>LEFT(E497,4)</f>
        <v>2017</v>
      </c>
      <c r="E497" t="s">
        <v>344</v>
      </c>
      <c r="F497" t="s">
        <v>345</v>
      </c>
      <c r="G497" t="s">
        <v>301</v>
      </c>
      <c r="H497" t="s">
        <v>301</v>
      </c>
      <c r="I497" t="s">
        <v>207</v>
      </c>
      <c r="J497" t="s">
        <v>208</v>
      </c>
      <c r="K497" t="s">
        <v>346</v>
      </c>
      <c r="L497">
        <v>7835</v>
      </c>
      <c r="M497" s="1" t="s">
        <v>347</v>
      </c>
      <c r="N497" t="s">
        <v>22</v>
      </c>
      <c r="O497" t="s">
        <v>23</v>
      </c>
    </row>
    <row r="498" spans="1:15" x14ac:dyDescent="0.25">
      <c r="A498">
        <v>69715</v>
      </c>
      <c r="B498" t="s">
        <v>40</v>
      </c>
      <c r="C498" t="s">
        <v>5177</v>
      </c>
      <c r="D498" t="str">
        <f>LEFT(E498,4)</f>
        <v>2018</v>
      </c>
      <c r="E498" t="s">
        <v>5178</v>
      </c>
      <c r="F498" t="s">
        <v>5179</v>
      </c>
      <c r="G498" t="s">
        <v>5180</v>
      </c>
      <c r="H498" t="s">
        <v>197</v>
      </c>
      <c r="I498" t="s">
        <v>4292</v>
      </c>
      <c r="J498" t="s">
        <v>38</v>
      </c>
      <c r="K498" t="s">
        <v>5181</v>
      </c>
      <c r="L498">
        <v>0</v>
      </c>
      <c r="M498">
        <v>0</v>
      </c>
      <c r="N498" t="s">
        <v>2909</v>
      </c>
      <c r="O498" t="s">
        <v>23</v>
      </c>
    </row>
    <row r="499" spans="1:15" x14ac:dyDescent="0.25">
      <c r="A499">
        <v>69875</v>
      </c>
      <c r="B499" t="s">
        <v>40</v>
      </c>
      <c r="C499" t="s">
        <v>2314</v>
      </c>
      <c r="D499" t="str">
        <f>LEFT(E499,4)</f>
        <v>2018</v>
      </c>
      <c r="E499" t="s">
        <v>2315</v>
      </c>
      <c r="F499" t="s">
        <v>2316</v>
      </c>
      <c r="G499" t="s">
        <v>2317</v>
      </c>
      <c r="H499" t="s">
        <v>2314</v>
      </c>
      <c r="I499" t="s">
        <v>2318</v>
      </c>
      <c r="J499" t="s">
        <v>20</v>
      </c>
      <c r="K499" t="s">
        <v>2319</v>
      </c>
      <c r="L499">
        <v>110</v>
      </c>
      <c r="M499">
        <v>2.75</v>
      </c>
      <c r="N499" t="s">
        <v>22</v>
      </c>
      <c r="O499" t="s">
        <v>23</v>
      </c>
    </row>
    <row r="500" spans="1:15" x14ac:dyDescent="0.25">
      <c r="A500">
        <v>69925</v>
      </c>
      <c r="B500" t="s">
        <v>14</v>
      </c>
      <c r="C500" t="s">
        <v>4557</v>
      </c>
      <c r="D500" t="str">
        <f>LEFT(E500,4)</f>
        <v>2018</v>
      </c>
      <c r="E500" t="s">
        <v>4558</v>
      </c>
      <c r="F500" t="s">
        <v>4559</v>
      </c>
      <c r="G500" t="s">
        <v>4560</v>
      </c>
      <c r="H500" t="s">
        <v>4561</v>
      </c>
      <c r="I500" t="s">
        <v>67</v>
      </c>
      <c r="J500" t="s">
        <v>68</v>
      </c>
      <c r="K500" t="s">
        <v>4562</v>
      </c>
      <c r="L500">
        <v>0</v>
      </c>
      <c r="M500">
        <v>0</v>
      </c>
      <c r="N500" t="s">
        <v>2909</v>
      </c>
      <c r="O500" t="s">
        <v>23</v>
      </c>
    </row>
    <row r="501" spans="1:15" x14ac:dyDescent="0.25">
      <c r="A501">
        <v>69899</v>
      </c>
      <c r="B501" t="s">
        <v>40</v>
      </c>
      <c r="C501" t="s">
        <v>1552</v>
      </c>
      <c r="D501" t="str">
        <f>LEFT(E501,4)</f>
        <v>2018</v>
      </c>
      <c r="E501" t="s">
        <v>1553</v>
      </c>
      <c r="F501" t="s">
        <v>1554</v>
      </c>
      <c r="G501" t="s">
        <v>1555</v>
      </c>
      <c r="H501" t="s">
        <v>1555</v>
      </c>
      <c r="I501" t="s">
        <v>46</v>
      </c>
      <c r="J501" t="s">
        <v>20</v>
      </c>
      <c r="K501" t="s">
        <v>1556</v>
      </c>
      <c r="L501">
        <v>550</v>
      </c>
      <c r="M501" s="1" t="s">
        <v>1557</v>
      </c>
      <c r="N501" t="s">
        <v>22</v>
      </c>
      <c r="O501" t="s">
        <v>23</v>
      </c>
    </row>
    <row r="502" spans="1:15" x14ac:dyDescent="0.25">
      <c r="A502">
        <v>69561</v>
      </c>
      <c r="B502" t="s">
        <v>14</v>
      </c>
      <c r="C502" t="s">
        <v>2902</v>
      </c>
      <c r="D502" t="str">
        <f>LEFT(E502,4)</f>
        <v>2018</v>
      </c>
      <c r="E502" t="s">
        <v>2903</v>
      </c>
      <c r="F502" t="s">
        <v>2904</v>
      </c>
      <c r="G502" t="s">
        <v>2905</v>
      </c>
      <c r="H502" t="s">
        <v>2906</v>
      </c>
      <c r="I502" t="s">
        <v>67</v>
      </c>
      <c r="J502" t="s">
        <v>68</v>
      </c>
      <c r="K502" t="s">
        <v>2907</v>
      </c>
      <c r="L502">
        <v>27155</v>
      </c>
      <c r="M502" s="1" t="s">
        <v>2908</v>
      </c>
      <c r="N502" t="s">
        <v>2909</v>
      </c>
      <c r="O502" t="s">
        <v>23</v>
      </c>
    </row>
    <row r="503" spans="1:15" x14ac:dyDescent="0.25">
      <c r="A503">
        <v>70006</v>
      </c>
      <c r="B503" t="s">
        <v>14</v>
      </c>
      <c r="C503" t="s">
        <v>2954</v>
      </c>
      <c r="D503" t="str">
        <f>LEFT(E503,4)</f>
        <v>2018</v>
      </c>
      <c r="E503" t="s">
        <v>2955</v>
      </c>
      <c r="F503" t="s">
        <v>1208</v>
      </c>
      <c r="G503" t="s">
        <v>2956</v>
      </c>
      <c r="H503" t="s">
        <v>2956</v>
      </c>
      <c r="I503" t="s">
        <v>37</v>
      </c>
      <c r="J503" t="s">
        <v>38</v>
      </c>
      <c r="K503" t="s">
        <v>2957</v>
      </c>
      <c r="L503">
        <v>3050</v>
      </c>
      <c r="M503" s="1" t="s">
        <v>2958</v>
      </c>
      <c r="N503" t="s">
        <v>2909</v>
      </c>
      <c r="O503" t="s">
        <v>23</v>
      </c>
    </row>
    <row r="504" spans="1:15" x14ac:dyDescent="0.25">
      <c r="A504">
        <v>70075</v>
      </c>
      <c r="B504" t="s">
        <v>40</v>
      </c>
      <c r="C504" t="s">
        <v>3920</v>
      </c>
      <c r="D504" t="str">
        <f>LEFT(E504,4)</f>
        <v>2018</v>
      </c>
      <c r="E504" t="s">
        <v>3921</v>
      </c>
      <c r="F504" t="s">
        <v>197</v>
      </c>
      <c r="G504" t="s">
        <v>3922</v>
      </c>
      <c r="H504" t="s">
        <v>3920</v>
      </c>
      <c r="I504" t="s">
        <v>3923</v>
      </c>
      <c r="J504" t="s">
        <v>20</v>
      </c>
      <c r="K504" t="s">
        <v>3924</v>
      </c>
      <c r="L504">
        <v>0</v>
      </c>
      <c r="M504">
        <v>0</v>
      </c>
      <c r="N504" t="s">
        <v>2909</v>
      </c>
      <c r="O504" t="s">
        <v>23</v>
      </c>
    </row>
    <row r="505" spans="1:15" x14ac:dyDescent="0.25">
      <c r="A505">
        <v>70180</v>
      </c>
      <c r="B505" t="s">
        <v>40</v>
      </c>
      <c r="C505" t="s">
        <v>3638</v>
      </c>
      <c r="D505" t="str">
        <f>LEFT(E505,4)</f>
        <v>2018</v>
      </c>
      <c r="E505" t="s">
        <v>3639</v>
      </c>
      <c r="F505" t="s">
        <v>3640</v>
      </c>
      <c r="G505" t="s">
        <v>3641</v>
      </c>
      <c r="H505" t="s">
        <v>3641</v>
      </c>
      <c r="I505" t="s">
        <v>3642</v>
      </c>
      <c r="J505" t="s">
        <v>904</v>
      </c>
      <c r="K505" t="s">
        <v>3643</v>
      </c>
      <c r="L505">
        <v>0</v>
      </c>
      <c r="M505">
        <v>0</v>
      </c>
      <c r="N505" t="s">
        <v>2909</v>
      </c>
      <c r="O505" t="s">
        <v>23</v>
      </c>
    </row>
    <row r="506" spans="1:15" x14ac:dyDescent="0.25">
      <c r="A506">
        <v>70278</v>
      </c>
      <c r="B506" t="s">
        <v>40</v>
      </c>
      <c r="C506" t="s">
        <v>1089</v>
      </c>
      <c r="D506" t="str">
        <f>LEFT(E506,4)</f>
        <v>2018</v>
      </c>
      <c r="E506" t="s">
        <v>1090</v>
      </c>
      <c r="F506" t="s">
        <v>1091</v>
      </c>
      <c r="G506" t="s">
        <v>1092</v>
      </c>
      <c r="H506" t="s">
        <v>1093</v>
      </c>
      <c r="I506" t="s">
        <v>46</v>
      </c>
      <c r="J506" t="s">
        <v>20</v>
      </c>
      <c r="K506" t="s">
        <v>1094</v>
      </c>
      <c r="L506">
        <v>1425</v>
      </c>
      <c r="M506" s="1" t="s">
        <v>1095</v>
      </c>
      <c r="N506" t="s">
        <v>22</v>
      </c>
      <c r="O506" t="s">
        <v>23</v>
      </c>
    </row>
    <row r="507" spans="1:15" x14ac:dyDescent="0.25">
      <c r="A507">
        <v>70427</v>
      </c>
      <c r="B507" t="s">
        <v>40</v>
      </c>
      <c r="C507" t="s">
        <v>4626</v>
      </c>
      <c r="D507" t="str">
        <f>LEFT(E507,4)</f>
        <v>2018</v>
      </c>
      <c r="E507" t="s">
        <v>4627</v>
      </c>
      <c r="F507" t="s">
        <v>4628</v>
      </c>
      <c r="G507" t="s">
        <v>4629</v>
      </c>
      <c r="H507" t="s">
        <v>4630</v>
      </c>
      <c r="I507" t="s">
        <v>4631</v>
      </c>
      <c r="J507" t="s">
        <v>1959</v>
      </c>
      <c r="K507" t="s">
        <v>4632</v>
      </c>
      <c r="L507">
        <v>0</v>
      </c>
      <c r="M507">
        <v>0</v>
      </c>
      <c r="N507" t="s">
        <v>2909</v>
      </c>
      <c r="O507" t="s">
        <v>23</v>
      </c>
    </row>
    <row r="508" spans="1:15" x14ac:dyDescent="0.25">
      <c r="A508">
        <v>70637</v>
      </c>
      <c r="B508" t="s">
        <v>40</v>
      </c>
      <c r="C508" t="s">
        <v>5297</v>
      </c>
      <c r="D508" t="str">
        <f>LEFT(E508,4)</f>
        <v>2018</v>
      </c>
      <c r="E508" t="s">
        <v>5298</v>
      </c>
      <c r="F508" t="s">
        <v>5299</v>
      </c>
      <c r="G508" t="s">
        <v>5300</v>
      </c>
      <c r="H508" t="s">
        <v>5301</v>
      </c>
      <c r="I508" t="s">
        <v>46</v>
      </c>
      <c r="J508" t="s">
        <v>20</v>
      </c>
      <c r="K508" t="s">
        <v>5302</v>
      </c>
      <c r="L508">
        <v>0</v>
      </c>
      <c r="M508">
        <v>0</v>
      </c>
      <c r="N508" t="s">
        <v>2909</v>
      </c>
      <c r="O508" t="s">
        <v>23</v>
      </c>
    </row>
    <row r="509" spans="1:15" x14ac:dyDescent="0.25">
      <c r="A509">
        <v>70749</v>
      </c>
      <c r="B509" t="s">
        <v>40</v>
      </c>
      <c r="C509" t="s">
        <v>4311</v>
      </c>
      <c r="D509" t="str">
        <f>LEFT(E509,4)</f>
        <v>2018</v>
      </c>
      <c r="E509" t="s">
        <v>4312</v>
      </c>
      <c r="F509" t="s">
        <v>4313</v>
      </c>
      <c r="G509" t="s">
        <v>4314</v>
      </c>
      <c r="H509" t="s">
        <v>4314</v>
      </c>
      <c r="I509" t="s">
        <v>4315</v>
      </c>
      <c r="J509" t="s">
        <v>20</v>
      </c>
      <c r="K509" t="s">
        <v>4316</v>
      </c>
      <c r="L509">
        <v>0</v>
      </c>
      <c r="M509">
        <v>0</v>
      </c>
      <c r="N509" t="s">
        <v>2909</v>
      </c>
      <c r="O509" t="s">
        <v>23</v>
      </c>
    </row>
    <row r="510" spans="1:15" x14ac:dyDescent="0.25">
      <c r="A510">
        <v>70821</v>
      </c>
      <c r="B510" t="s">
        <v>40</v>
      </c>
      <c r="C510" t="s">
        <v>5194</v>
      </c>
      <c r="D510" t="str">
        <f>LEFT(E510,4)</f>
        <v>2018</v>
      </c>
      <c r="E510" t="s">
        <v>5195</v>
      </c>
      <c r="F510" t="s">
        <v>5074</v>
      </c>
      <c r="G510" t="s">
        <v>5196</v>
      </c>
      <c r="H510" t="s">
        <v>5197</v>
      </c>
      <c r="I510" t="s">
        <v>207</v>
      </c>
      <c r="J510" t="s">
        <v>208</v>
      </c>
      <c r="K510" t="s">
        <v>5198</v>
      </c>
      <c r="L510">
        <v>0</v>
      </c>
      <c r="M510">
        <v>0</v>
      </c>
      <c r="N510" t="s">
        <v>2909</v>
      </c>
      <c r="O510" t="s">
        <v>23</v>
      </c>
    </row>
    <row r="511" spans="1:15" x14ac:dyDescent="0.25">
      <c r="A511">
        <v>70958</v>
      </c>
      <c r="B511" t="s">
        <v>40</v>
      </c>
      <c r="C511" t="s">
        <v>2561</v>
      </c>
      <c r="D511" t="str">
        <f>LEFT(E511,4)</f>
        <v>2018</v>
      </c>
      <c r="E511" t="s">
        <v>2562</v>
      </c>
      <c r="F511" t="s">
        <v>2563</v>
      </c>
      <c r="G511" t="s">
        <v>1465</v>
      </c>
      <c r="H511" t="s">
        <v>1466</v>
      </c>
      <c r="I511" t="s">
        <v>1126</v>
      </c>
      <c r="J511" t="s">
        <v>20</v>
      </c>
      <c r="K511" t="s">
        <v>2564</v>
      </c>
      <c r="L511">
        <v>50</v>
      </c>
      <c r="M511">
        <v>6.25</v>
      </c>
      <c r="N511" t="s">
        <v>22</v>
      </c>
      <c r="O511" t="s">
        <v>23</v>
      </c>
    </row>
    <row r="512" spans="1:15" x14ac:dyDescent="0.25">
      <c r="A512">
        <v>69660</v>
      </c>
      <c r="B512" t="s">
        <v>40</v>
      </c>
      <c r="C512" t="s">
        <v>2107</v>
      </c>
      <c r="D512" t="str">
        <f>LEFT(E512,4)</f>
        <v>2018</v>
      </c>
      <c r="E512" t="s">
        <v>2108</v>
      </c>
      <c r="F512" t="s">
        <v>2109</v>
      </c>
      <c r="G512" t="s">
        <v>2110</v>
      </c>
      <c r="H512" t="s">
        <v>2111</v>
      </c>
      <c r="I512" t="s">
        <v>67</v>
      </c>
      <c r="J512" t="s">
        <v>68</v>
      </c>
      <c r="K512" t="s">
        <v>2112</v>
      </c>
      <c r="L512">
        <v>200</v>
      </c>
      <c r="M512" s="1" t="s">
        <v>2113</v>
      </c>
      <c r="N512" t="s">
        <v>22</v>
      </c>
      <c r="O512" t="s">
        <v>23</v>
      </c>
    </row>
    <row r="513" spans="1:15" x14ac:dyDescent="0.25">
      <c r="A513">
        <v>71046</v>
      </c>
      <c r="B513" t="s">
        <v>14</v>
      </c>
      <c r="C513" t="s">
        <v>3410</v>
      </c>
      <c r="D513" t="str">
        <f>LEFT(E513,4)</f>
        <v>2018</v>
      </c>
      <c r="E513" t="s">
        <v>3411</v>
      </c>
      <c r="F513" t="s">
        <v>3412</v>
      </c>
      <c r="G513" t="s">
        <v>3413</v>
      </c>
      <c r="H513" t="s">
        <v>3413</v>
      </c>
      <c r="I513" t="s">
        <v>3414</v>
      </c>
      <c r="J513" t="s">
        <v>20</v>
      </c>
      <c r="K513" t="s">
        <v>3415</v>
      </c>
      <c r="L513">
        <v>30</v>
      </c>
      <c r="M513">
        <v>0.06</v>
      </c>
      <c r="N513" t="s">
        <v>2909</v>
      </c>
      <c r="O513" t="s">
        <v>23</v>
      </c>
    </row>
    <row r="514" spans="1:15" x14ac:dyDescent="0.25">
      <c r="A514">
        <v>70533</v>
      </c>
      <c r="B514" t="s">
        <v>14</v>
      </c>
      <c r="C514" t="s">
        <v>5028</v>
      </c>
      <c r="D514" t="str">
        <f>LEFT(E514,4)</f>
        <v>2018</v>
      </c>
      <c r="E514" t="s">
        <v>5029</v>
      </c>
      <c r="F514" t="s">
        <v>5030</v>
      </c>
      <c r="G514" t="s">
        <v>5031</v>
      </c>
      <c r="H514" t="s">
        <v>5031</v>
      </c>
      <c r="I514" t="s">
        <v>254</v>
      </c>
      <c r="J514" t="s">
        <v>20</v>
      </c>
      <c r="K514" t="s">
        <v>5032</v>
      </c>
      <c r="L514">
        <v>0</v>
      </c>
      <c r="M514">
        <v>0</v>
      </c>
      <c r="N514" t="s">
        <v>2909</v>
      </c>
      <c r="O514" t="s">
        <v>23</v>
      </c>
    </row>
    <row r="515" spans="1:15" x14ac:dyDescent="0.25">
      <c r="A515">
        <v>71184</v>
      </c>
      <c r="B515" t="s">
        <v>40</v>
      </c>
      <c r="C515" t="s">
        <v>4059</v>
      </c>
      <c r="D515" t="str">
        <f>LEFT(E515,4)</f>
        <v>2018</v>
      </c>
      <c r="E515" t="s">
        <v>4060</v>
      </c>
      <c r="F515" t="s">
        <v>197</v>
      </c>
      <c r="G515" t="s">
        <v>4061</v>
      </c>
      <c r="H515" t="s">
        <v>4061</v>
      </c>
      <c r="I515" t="s">
        <v>4062</v>
      </c>
      <c r="J515" t="s">
        <v>68</v>
      </c>
      <c r="K515" t="s">
        <v>4063</v>
      </c>
      <c r="L515">
        <v>0</v>
      </c>
      <c r="M515">
        <v>0</v>
      </c>
      <c r="N515" t="s">
        <v>2909</v>
      </c>
      <c r="O515" t="s">
        <v>23</v>
      </c>
    </row>
    <row r="516" spans="1:15" x14ac:dyDescent="0.25">
      <c r="A516">
        <v>70339</v>
      </c>
      <c r="B516" t="s">
        <v>14</v>
      </c>
      <c r="C516" t="s">
        <v>3278</v>
      </c>
      <c r="D516" t="str">
        <f>LEFT(E516,4)</f>
        <v>2018</v>
      </c>
      <c r="E516" t="s">
        <v>3279</v>
      </c>
      <c r="F516" t="s">
        <v>3280</v>
      </c>
      <c r="G516" t="s">
        <v>3281</v>
      </c>
      <c r="H516" t="s">
        <v>3281</v>
      </c>
      <c r="I516" t="s">
        <v>3282</v>
      </c>
      <c r="J516" t="s">
        <v>20</v>
      </c>
      <c r="K516" t="s">
        <v>3283</v>
      </c>
      <c r="L516">
        <v>130</v>
      </c>
      <c r="M516" s="1" t="s">
        <v>3284</v>
      </c>
      <c r="N516" t="s">
        <v>2909</v>
      </c>
      <c r="O516" t="s">
        <v>23</v>
      </c>
    </row>
    <row r="517" spans="1:15" x14ac:dyDescent="0.25">
      <c r="A517">
        <v>71056</v>
      </c>
      <c r="B517" t="s">
        <v>40</v>
      </c>
      <c r="C517" t="s">
        <v>3734</v>
      </c>
      <c r="D517" t="str">
        <f>LEFT(E517,4)</f>
        <v>2018</v>
      </c>
      <c r="E517" t="s">
        <v>3735</v>
      </c>
      <c r="F517" t="s">
        <v>197</v>
      </c>
      <c r="G517" t="s">
        <v>3736</v>
      </c>
      <c r="H517" t="s">
        <v>3737</v>
      </c>
      <c r="I517" t="s">
        <v>3738</v>
      </c>
      <c r="J517" t="s">
        <v>217</v>
      </c>
      <c r="K517" t="s">
        <v>3739</v>
      </c>
      <c r="L517">
        <v>0</v>
      </c>
      <c r="M517">
        <v>0</v>
      </c>
      <c r="N517" t="s">
        <v>2909</v>
      </c>
      <c r="O517" t="s">
        <v>23</v>
      </c>
    </row>
    <row r="518" spans="1:15" x14ac:dyDescent="0.25">
      <c r="A518">
        <v>71567</v>
      </c>
      <c r="B518" t="s">
        <v>14</v>
      </c>
      <c r="C518" t="s">
        <v>5541</v>
      </c>
      <c r="D518" t="str">
        <f>LEFT(E518,4)</f>
        <v>2018</v>
      </c>
      <c r="E518" t="s">
        <v>5542</v>
      </c>
      <c r="F518" t="s">
        <v>5179</v>
      </c>
      <c r="G518" t="s">
        <v>5543</v>
      </c>
      <c r="H518" t="s">
        <v>5543</v>
      </c>
      <c r="I518" t="s">
        <v>377</v>
      </c>
      <c r="J518" t="s">
        <v>238</v>
      </c>
      <c r="K518" t="s">
        <v>5544</v>
      </c>
      <c r="L518">
        <v>0</v>
      </c>
      <c r="M518">
        <v>0</v>
      </c>
      <c r="N518" t="s">
        <v>2909</v>
      </c>
      <c r="O518" t="s">
        <v>23</v>
      </c>
    </row>
    <row r="519" spans="1:15" x14ac:dyDescent="0.25">
      <c r="A519">
        <v>71648</v>
      </c>
      <c r="B519" t="s">
        <v>40</v>
      </c>
      <c r="C519" t="s">
        <v>4621</v>
      </c>
      <c r="D519" t="str">
        <f>LEFT(E519,4)</f>
        <v>2018</v>
      </c>
      <c r="E519" t="s">
        <v>4622</v>
      </c>
      <c r="F519" t="s">
        <v>4623</v>
      </c>
      <c r="G519" t="s">
        <v>4624</v>
      </c>
      <c r="H519" t="s">
        <v>4624</v>
      </c>
      <c r="I519" t="s">
        <v>46</v>
      </c>
      <c r="J519" t="s">
        <v>20</v>
      </c>
      <c r="K519" t="s">
        <v>4625</v>
      </c>
      <c r="L519">
        <v>0</v>
      </c>
      <c r="M519">
        <v>0</v>
      </c>
      <c r="N519" t="s">
        <v>2909</v>
      </c>
      <c r="O519" t="s">
        <v>23</v>
      </c>
    </row>
    <row r="520" spans="1:15" x14ac:dyDescent="0.25">
      <c r="A520">
        <v>71715</v>
      </c>
      <c r="B520" t="s">
        <v>40</v>
      </c>
      <c r="C520" t="s">
        <v>5229</v>
      </c>
      <c r="D520" t="str">
        <f>LEFT(E520,4)</f>
        <v>2018</v>
      </c>
      <c r="E520" t="s">
        <v>5230</v>
      </c>
      <c r="F520" t="s">
        <v>874</v>
      </c>
      <c r="G520" t="s">
        <v>5231</v>
      </c>
      <c r="H520" t="s">
        <v>5231</v>
      </c>
      <c r="I520" t="s">
        <v>207</v>
      </c>
      <c r="J520" t="s">
        <v>208</v>
      </c>
      <c r="K520" t="s">
        <v>5232</v>
      </c>
      <c r="L520">
        <v>0</v>
      </c>
      <c r="M520">
        <v>0</v>
      </c>
      <c r="N520" t="s">
        <v>2909</v>
      </c>
      <c r="O520" t="s">
        <v>23</v>
      </c>
    </row>
    <row r="521" spans="1:15" x14ac:dyDescent="0.25">
      <c r="A521">
        <v>71485</v>
      </c>
      <c r="B521" t="s">
        <v>40</v>
      </c>
      <c r="C521" t="s">
        <v>3882</v>
      </c>
      <c r="D521" t="str">
        <f>LEFT(E521,4)</f>
        <v>2018</v>
      </c>
      <c r="E521" t="s">
        <v>3883</v>
      </c>
      <c r="F521" t="s">
        <v>197</v>
      </c>
      <c r="G521" t="s">
        <v>3884</v>
      </c>
      <c r="H521" t="s">
        <v>3884</v>
      </c>
      <c r="I521" t="s">
        <v>207</v>
      </c>
      <c r="J521" t="s">
        <v>208</v>
      </c>
      <c r="K521" t="s">
        <v>3885</v>
      </c>
      <c r="L521">
        <v>0</v>
      </c>
      <c r="M521">
        <v>0</v>
      </c>
      <c r="N521" t="s">
        <v>2909</v>
      </c>
      <c r="O521" t="s">
        <v>23</v>
      </c>
    </row>
    <row r="522" spans="1:15" x14ac:dyDescent="0.25">
      <c r="A522">
        <v>71803</v>
      </c>
      <c r="B522" t="s">
        <v>40</v>
      </c>
      <c r="C522" t="s">
        <v>176</v>
      </c>
      <c r="D522" t="str">
        <f>LEFT(E522,4)</f>
        <v>2018</v>
      </c>
      <c r="E522" t="s">
        <v>177</v>
      </c>
      <c r="F522" t="s">
        <v>178</v>
      </c>
      <c r="G522" t="s">
        <v>140</v>
      </c>
      <c r="H522" t="s">
        <v>141</v>
      </c>
      <c r="I522" t="s">
        <v>46</v>
      </c>
      <c r="J522" t="s">
        <v>20</v>
      </c>
      <c r="K522" t="s">
        <v>179</v>
      </c>
      <c r="L522">
        <v>13290</v>
      </c>
      <c r="M522">
        <v>44.3</v>
      </c>
      <c r="N522" t="s">
        <v>22</v>
      </c>
      <c r="O522" t="s">
        <v>23</v>
      </c>
    </row>
    <row r="523" spans="1:15" x14ac:dyDescent="0.25">
      <c r="A523">
        <v>71896</v>
      </c>
      <c r="B523" t="s">
        <v>40</v>
      </c>
      <c r="C523" t="s">
        <v>2836</v>
      </c>
      <c r="D523" t="str">
        <f>LEFT(E523,4)</f>
        <v>2018</v>
      </c>
      <c r="E523" t="s">
        <v>2837</v>
      </c>
      <c r="F523" t="s">
        <v>2316</v>
      </c>
      <c r="G523" t="s">
        <v>2838</v>
      </c>
      <c r="H523" t="s">
        <v>2836</v>
      </c>
      <c r="I523" t="s">
        <v>2839</v>
      </c>
      <c r="J523" t="s">
        <v>238</v>
      </c>
      <c r="K523" t="s">
        <v>2840</v>
      </c>
      <c r="L523">
        <v>10</v>
      </c>
      <c r="M523">
        <v>2.5</v>
      </c>
      <c r="N523" t="s">
        <v>22</v>
      </c>
      <c r="O523" t="s">
        <v>23</v>
      </c>
    </row>
    <row r="524" spans="1:15" x14ac:dyDescent="0.25">
      <c r="A524">
        <v>71966</v>
      </c>
      <c r="B524" t="s">
        <v>40</v>
      </c>
      <c r="C524" t="s">
        <v>3962</v>
      </c>
      <c r="D524" t="str">
        <f>LEFT(E524,4)</f>
        <v>2018</v>
      </c>
      <c r="E524" t="s">
        <v>3963</v>
      </c>
      <c r="F524" t="s">
        <v>197</v>
      </c>
      <c r="G524" t="s">
        <v>3964</v>
      </c>
      <c r="H524" t="s">
        <v>3965</v>
      </c>
      <c r="I524" t="s">
        <v>246</v>
      </c>
      <c r="J524" t="s">
        <v>20</v>
      </c>
      <c r="K524" t="s">
        <v>3966</v>
      </c>
      <c r="L524">
        <v>0</v>
      </c>
      <c r="M524">
        <v>0</v>
      </c>
      <c r="N524" t="s">
        <v>2909</v>
      </c>
      <c r="O524" t="s">
        <v>23</v>
      </c>
    </row>
    <row r="525" spans="1:15" x14ac:dyDescent="0.25">
      <c r="A525">
        <v>68034</v>
      </c>
      <c r="B525" t="s">
        <v>40</v>
      </c>
      <c r="C525" t="s">
        <v>476</v>
      </c>
      <c r="D525" t="str">
        <f>LEFT(E525,4)</f>
        <v>2018</v>
      </c>
      <c r="E525" t="s">
        <v>477</v>
      </c>
      <c r="F525" t="s">
        <v>478</v>
      </c>
      <c r="G525" t="s">
        <v>479</v>
      </c>
      <c r="H525" t="s">
        <v>480</v>
      </c>
      <c r="I525" t="s">
        <v>174</v>
      </c>
      <c r="J525" t="s">
        <v>20</v>
      </c>
      <c r="K525" t="s">
        <v>481</v>
      </c>
      <c r="L525">
        <v>4729</v>
      </c>
      <c r="M525" s="1" t="s">
        <v>482</v>
      </c>
      <c r="N525" t="s">
        <v>22</v>
      </c>
      <c r="O525" t="s">
        <v>23</v>
      </c>
    </row>
    <row r="526" spans="1:15" x14ac:dyDescent="0.25">
      <c r="A526">
        <v>71561</v>
      </c>
      <c r="B526" t="s">
        <v>40</v>
      </c>
      <c r="C526" t="s">
        <v>1983</v>
      </c>
      <c r="D526" t="str">
        <f>LEFT(E526,4)</f>
        <v>2018</v>
      </c>
      <c r="E526" t="s">
        <v>1984</v>
      </c>
      <c r="F526" t="s">
        <v>1985</v>
      </c>
      <c r="G526" t="s">
        <v>1986</v>
      </c>
      <c r="H526" t="s">
        <v>1987</v>
      </c>
      <c r="I526" t="s">
        <v>1988</v>
      </c>
      <c r="J526" t="s">
        <v>217</v>
      </c>
      <c r="K526" t="s">
        <v>1989</v>
      </c>
      <c r="L526">
        <v>260</v>
      </c>
      <c r="M526" s="1" t="s">
        <v>1990</v>
      </c>
      <c r="N526" t="s">
        <v>22</v>
      </c>
      <c r="O526" t="s">
        <v>23</v>
      </c>
    </row>
    <row r="527" spans="1:15" x14ac:dyDescent="0.25">
      <c r="A527">
        <v>72244</v>
      </c>
      <c r="B527" t="s">
        <v>14</v>
      </c>
      <c r="C527" t="s">
        <v>5072</v>
      </c>
      <c r="D527" t="str">
        <f>LEFT(E527,4)</f>
        <v>2018</v>
      </c>
      <c r="E527" t="s">
        <v>5073</v>
      </c>
      <c r="F527" t="s">
        <v>5074</v>
      </c>
      <c r="G527" t="s">
        <v>5075</v>
      </c>
      <c r="I527" t="s">
        <v>5076</v>
      </c>
      <c r="J527" t="s">
        <v>835</v>
      </c>
      <c r="K527" t="s">
        <v>5077</v>
      </c>
      <c r="L527">
        <v>0</v>
      </c>
      <c r="M527">
        <v>0</v>
      </c>
      <c r="N527" t="s">
        <v>2909</v>
      </c>
      <c r="O527" t="s">
        <v>23</v>
      </c>
    </row>
    <row r="528" spans="1:15" x14ac:dyDescent="0.25">
      <c r="A528">
        <v>72319</v>
      </c>
      <c r="B528" t="s">
        <v>40</v>
      </c>
      <c r="C528" t="s">
        <v>1206</v>
      </c>
      <c r="D528" t="str">
        <f>LEFT(E528,4)</f>
        <v>2018</v>
      </c>
      <c r="E528" t="s">
        <v>1207</v>
      </c>
      <c r="F528" t="s">
        <v>1208</v>
      </c>
      <c r="G528" t="s">
        <v>1209</v>
      </c>
      <c r="H528" t="s">
        <v>1209</v>
      </c>
      <c r="I528" t="s">
        <v>1210</v>
      </c>
      <c r="J528" t="s">
        <v>20</v>
      </c>
      <c r="K528" t="s">
        <v>1211</v>
      </c>
      <c r="L528">
        <v>1100</v>
      </c>
      <c r="M528" s="1" t="s">
        <v>1212</v>
      </c>
      <c r="N528" t="s">
        <v>22</v>
      </c>
      <c r="O528" t="s">
        <v>23</v>
      </c>
    </row>
    <row r="529" spans="1:15" x14ac:dyDescent="0.25">
      <c r="A529">
        <v>72299</v>
      </c>
      <c r="B529" t="s">
        <v>40</v>
      </c>
      <c r="C529" t="s">
        <v>2624</v>
      </c>
      <c r="D529" t="str">
        <f>LEFT(E529,4)</f>
        <v>2018</v>
      </c>
      <c r="E529" t="s">
        <v>2625</v>
      </c>
      <c r="F529" t="s">
        <v>197</v>
      </c>
      <c r="G529" t="s">
        <v>2626</v>
      </c>
      <c r="H529" t="s">
        <v>2627</v>
      </c>
      <c r="I529" t="s">
        <v>2628</v>
      </c>
      <c r="J529" t="s">
        <v>968</v>
      </c>
      <c r="K529" t="s">
        <v>2629</v>
      </c>
      <c r="L529">
        <v>30</v>
      </c>
      <c r="M529">
        <v>2</v>
      </c>
      <c r="N529" t="s">
        <v>22</v>
      </c>
      <c r="O529" t="s">
        <v>23</v>
      </c>
    </row>
    <row r="530" spans="1:15" x14ac:dyDescent="0.25">
      <c r="A530">
        <v>72431</v>
      </c>
      <c r="B530" t="s">
        <v>40</v>
      </c>
      <c r="C530" t="s">
        <v>2238</v>
      </c>
      <c r="D530" t="str">
        <f>LEFT(E530,4)</f>
        <v>2018</v>
      </c>
      <c r="E530" t="s">
        <v>2239</v>
      </c>
      <c r="F530" t="s">
        <v>1696</v>
      </c>
      <c r="G530" t="s">
        <v>2240</v>
      </c>
      <c r="H530" t="s">
        <v>2241</v>
      </c>
      <c r="I530" t="s">
        <v>1616</v>
      </c>
      <c r="J530" t="s">
        <v>20</v>
      </c>
      <c r="K530" t="s">
        <v>2242</v>
      </c>
      <c r="L530">
        <v>140</v>
      </c>
      <c r="M530">
        <v>0.7</v>
      </c>
      <c r="N530" t="s">
        <v>22</v>
      </c>
      <c r="O530" t="s">
        <v>23</v>
      </c>
    </row>
    <row r="531" spans="1:15" x14ac:dyDescent="0.25">
      <c r="A531">
        <v>72464</v>
      </c>
      <c r="B531" t="s">
        <v>40</v>
      </c>
      <c r="C531" t="s">
        <v>4521</v>
      </c>
      <c r="D531" t="str">
        <f>LEFT(E531,4)</f>
        <v>2018</v>
      </c>
      <c r="E531" t="s">
        <v>4522</v>
      </c>
      <c r="F531" t="s">
        <v>197</v>
      </c>
      <c r="G531" t="s">
        <v>4523</v>
      </c>
      <c r="H531" t="s">
        <v>4523</v>
      </c>
      <c r="I531" t="s">
        <v>4524</v>
      </c>
      <c r="J531" t="s">
        <v>20</v>
      </c>
      <c r="K531" t="s">
        <v>4525</v>
      </c>
      <c r="L531">
        <v>0</v>
      </c>
      <c r="M531">
        <v>0</v>
      </c>
      <c r="N531" t="s">
        <v>2909</v>
      </c>
      <c r="O531" t="s">
        <v>23</v>
      </c>
    </row>
    <row r="532" spans="1:15" x14ac:dyDescent="0.25">
      <c r="A532">
        <v>72606</v>
      </c>
      <c r="B532" t="s">
        <v>40</v>
      </c>
      <c r="C532" t="s">
        <v>4931</v>
      </c>
      <c r="D532" t="str">
        <f>LEFT(E532,4)</f>
        <v>2018</v>
      </c>
      <c r="E532" t="s">
        <v>4932</v>
      </c>
      <c r="F532" t="s">
        <v>4933</v>
      </c>
      <c r="G532" t="s">
        <v>4934</v>
      </c>
      <c r="H532" t="s">
        <v>197</v>
      </c>
      <c r="I532" t="s">
        <v>28</v>
      </c>
      <c r="J532" t="s">
        <v>29</v>
      </c>
      <c r="K532" t="s">
        <v>4935</v>
      </c>
      <c r="L532">
        <v>0</v>
      </c>
      <c r="M532">
        <v>0</v>
      </c>
      <c r="N532" t="s">
        <v>2909</v>
      </c>
      <c r="O532" t="s">
        <v>23</v>
      </c>
    </row>
    <row r="533" spans="1:15" x14ac:dyDescent="0.25">
      <c r="A533">
        <v>72624</v>
      </c>
      <c r="B533" t="s">
        <v>40</v>
      </c>
      <c r="C533" t="s">
        <v>1051</v>
      </c>
      <c r="D533" t="str">
        <f>LEFT(E533,4)</f>
        <v>2018</v>
      </c>
      <c r="E533" t="s">
        <v>1052</v>
      </c>
      <c r="F533" t="s">
        <v>1053</v>
      </c>
      <c r="G533" t="s">
        <v>1054</v>
      </c>
      <c r="I533" t="s">
        <v>46</v>
      </c>
      <c r="J533" t="s">
        <v>20</v>
      </c>
      <c r="K533" t="s">
        <v>1055</v>
      </c>
      <c r="L533">
        <v>1525</v>
      </c>
      <c r="M533" s="1" t="s">
        <v>1056</v>
      </c>
      <c r="N533" t="s">
        <v>22</v>
      </c>
      <c r="O533" t="s">
        <v>23</v>
      </c>
    </row>
    <row r="534" spans="1:15" x14ac:dyDescent="0.25">
      <c r="A534">
        <v>72610</v>
      </c>
      <c r="B534" t="s">
        <v>40</v>
      </c>
      <c r="C534" t="s">
        <v>2069</v>
      </c>
      <c r="D534" t="str">
        <f>LEFT(E534,4)</f>
        <v>2018</v>
      </c>
      <c r="E534" t="s">
        <v>2070</v>
      </c>
      <c r="F534" t="s">
        <v>2071</v>
      </c>
      <c r="G534" t="s">
        <v>2072</v>
      </c>
      <c r="H534" t="s">
        <v>2073</v>
      </c>
      <c r="I534" t="s">
        <v>2074</v>
      </c>
      <c r="J534" t="s">
        <v>29</v>
      </c>
      <c r="K534" t="s">
        <v>2075</v>
      </c>
      <c r="L534">
        <v>210</v>
      </c>
      <c r="M534">
        <v>0.42</v>
      </c>
      <c r="N534" t="s">
        <v>22</v>
      </c>
      <c r="O534" t="s">
        <v>23</v>
      </c>
    </row>
    <row r="535" spans="1:15" x14ac:dyDescent="0.25">
      <c r="A535">
        <v>69273</v>
      </c>
      <c r="B535" t="s">
        <v>40</v>
      </c>
      <c r="C535" t="s">
        <v>256</v>
      </c>
      <c r="D535" t="str">
        <f>LEFT(E535,4)</f>
        <v>2018</v>
      </c>
      <c r="E535" t="s">
        <v>257</v>
      </c>
      <c r="F535" t="s">
        <v>258</v>
      </c>
      <c r="G535" t="s">
        <v>259</v>
      </c>
      <c r="H535" t="s">
        <v>260</v>
      </c>
      <c r="I535" t="s">
        <v>46</v>
      </c>
      <c r="J535" t="s">
        <v>20</v>
      </c>
      <c r="K535" t="s">
        <v>261</v>
      </c>
      <c r="L535">
        <v>9368</v>
      </c>
      <c r="M535" s="1" t="s">
        <v>262</v>
      </c>
      <c r="N535" t="s">
        <v>22</v>
      </c>
      <c r="O535" t="s">
        <v>23</v>
      </c>
    </row>
    <row r="536" spans="1:15" x14ac:dyDescent="0.25">
      <c r="A536">
        <v>73018</v>
      </c>
      <c r="B536" t="s">
        <v>40</v>
      </c>
      <c r="C536" t="s">
        <v>1295</v>
      </c>
      <c r="D536" t="str">
        <f>LEFT(E536,4)</f>
        <v>2018</v>
      </c>
      <c r="E536" t="s">
        <v>1296</v>
      </c>
      <c r="F536" t="s">
        <v>258</v>
      </c>
      <c r="G536" t="s">
        <v>1297</v>
      </c>
      <c r="H536" t="s">
        <v>1297</v>
      </c>
      <c r="I536" t="s">
        <v>679</v>
      </c>
      <c r="J536" t="s">
        <v>20</v>
      </c>
      <c r="K536" t="s">
        <v>1298</v>
      </c>
      <c r="L536">
        <v>950</v>
      </c>
      <c r="M536" s="1" t="s">
        <v>1299</v>
      </c>
      <c r="N536" t="s">
        <v>22</v>
      </c>
      <c r="O536" t="s">
        <v>23</v>
      </c>
    </row>
    <row r="537" spans="1:15" x14ac:dyDescent="0.25">
      <c r="A537">
        <v>72255</v>
      </c>
      <c r="B537" t="s">
        <v>40</v>
      </c>
      <c r="C537" t="s">
        <v>163</v>
      </c>
      <c r="D537" t="str">
        <f>LEFT(E537,4)</f>
        <v>2018</v>
      </c>
      <c r="E537" t="s">
        <v>164</v>
      </c>
      <c r="F537" t="s">
        <v>165</v>
      </c>
      <c r="G537" t="s">
        <v>166</v>
      </c>
      <c r="H537" t="s">
        <v>167</v>
      </c>
      <c r="I537" t="s">
        <v>28</v>
      </c>
      <c r="J537" t="s">
        <v>29</v>
      </c>
      <c r="K537" t="s">
        <v>168</v>
      </c>
      <c r="L537">
        <v>14470</v>
      </c>
      <c r="M537" s="1" t="s">
        <v>169</v>
      </c>
      <c r="N537" t="s">
        <v>22</v>
      </c>
      <c r="O537" t="s">
        <v>23</v>
      </c>
    </row>
    <row r="538" spans="1:15" x14ac:dyDescent="0.25">
      <c r="A538">
        <v>73658</v>
      </c>
      <c r="B538" t="s">
        <v>14</v>
      </c>
      <c r="C538" t="s">
        <v>5173</v>
      </c>
      <c r="D538" t="str">
        <f>LEFT(E538,4)</f>
        <v>2018</v>
      </c>
      <c r="E538" t="s">
        <v>5174</v>
      </c>
      <c r="F538" t="s">
        <v>258</v>
      </c>
      <c r="G538" t="s">
        <v>3497</v>
      </c>
      <c r="H538" t="s">
        <v>3497</v>
      </c>
      <c r="I538" t="s">
        <v>5175</v>
      </c>
      <c r="J538" t="s">
        <v>1959</v>
      </c>
      <c r="K538" t="s">
        <v>5176</v>
      </c>
      <c r="L538">
        <v>0</v>
      </c>
      <c r="M538">
        <v>0</v>
      </c>
      <c r="N538" t="s">
        <v>2909</v>
      </c>
      <c r="O538" t="s">
        <v>23</v>
      </c>
    </row>
    <row r="539" spans="1:15" x14ac:dyDescent="0.25">
      <c r="A539">
        <v>73617</v>
      </c>
      <c r="B539" t="s">
        <v>14</v>
      </c>
      <c r="C539" t="s">
        <v>4574</v>
      </c>
      <c r="D539" t="str">
        <f>LEFT(E539,4)</f>
        <v>2018</v>
      </c>
      <c r="E539" t="s">
        <v>4575</v>
      </c>
      <c r="F539" t="s">
        <v>4576</v>
      </c>
      <c r="G539" t="s">
        <v>4577</v>
      </c>
      <c r="H539" t="s">
        <v>4578</v>
      </c>
      <c r="I539" t="s">
        <v>246</v>
      </c>
      <c r="J539" t="s">
        <v>20</v>
      </c>
      <c r="K539" t="s">
        <v>4579</v>
      </c>
      <c r="L539">
        <v>0</v>
      </c>
      <c r="M539">
        <v>0</v>
      </c>
      <c r="N539" t="s">
        <v>2909</v>
      </c>
      <c r="O539" t="s">
        <v>23</v>
      </c>
    </row>
    <row r="540" spans="1:15" x14ac:dyDescent="0.25">
      <c r="A540">
        <v>73724</v>
      </c>
      <c r="B540" t="s">
        <v>40</v>
      </c>
      <c r="C540" t="s">
        <v>2606</v>
      </c>
      <c r="D540" t="str">
        <f>LEFT(E540,4)</f>
        <v>2018</v>
      </c>
      <c r="E540" t="s">
        <v>2607</v>
      </c>
      <c r="F540" t="s">
        <v>2608</v>
      </c>
      <c r="G540" t="s">
        <v>2609</v>
      </c>
      <c r="H540" t="s">
        <v>2609</v>
      </c>
      <c r="I540" t="s">
        <v>1475</v>
      </c>
      <c r="J540" t="s">
        <v>126</v>
      </c>
      <c r="K540" t="s">
        <v>2610</v>
      </c>
      <c r="L540">
        <v>35</v>
      </c>
      <c r="M540" s="1" t="s">
        <v>2449</v>
      </c>
      <c r="N540" t="s">
        <v>22</v>
      </c>
      <c r="O540" t="s">
        <v>23</v>
      </c>
    </row>
    <row r="541" spans="1:15" x14ac:dyDescent="0.25">
      <c r="A541">
        <v>73797</v>
      </c>
      <c r="B541" t="s">
        <v>40</v>
      </c>
      <c r="C541" t="s">
        <v>1462</v>
      </c>
      <c r="D541" t="str">
        <f>LEFT(E541,4)</f>
        <v>2018</v>
      </c>
      <c r="E541" t="s">
        <v>1463</v>
      </c>
      <c r="F541" t="s">
        <v>1464</v>
      </c>
      <c r="G541" t="s">
        <v>1465</v>
      </c>
      <c r="H541" t="s">
        <v>1466</v>
      </c>
      <c r="I541" t="s">
        <v>1467</v>
      </c>
      <c r="J541" t="s">
        <v>126</v>
      </c>
      <c r="K541" t="s">
        <v>1468</v>
      </c>
      <c r="L541">
        <v>680</v>
      </c>
      <c r="M541" s="1" t="s">
        <v>1469</v>
      </c>
      <c r="N541" t="s">
        <v>22</v>
      </c>
      <c r="O541" t="s">
        <v>23</v>
      </c>
    </row>
    <row r="542" spans="1:15" x14ac:dyDescent="0.25">
      <c r="A542">
        <v>73915</v>
      </c>
      <c r="B542" t="s">
        <v>40</v>
      </c>
      <c r="C542" t="s">
        <v>1668</v>
      </c>
      <c r="D542" t="str">
        <f>LEFT(E542,4)</f>
        <v>2018</v>
      </c>
      <c r="E542" t="s">
        <v>1669</v>
      </c>
      <c r="F542" t="s">
        <v>522</v>
      </c>
      <c r="G542" t="s">
        <v>1670</v>
      </c>
      <c r="H542" t="s">
        <v>197</v>
      </c>
      <c r="I542" t="s">
        <v>1671</v>
      </c>
      <c r="J542" t="s">
        <v>20</v>
      </c>
      <c r="K542" t="s">
        <v>1672</v>
      </c>
      <c r="L542">
        <v>480</v>
      </c>
      <c r="M542">
        <v>9.6</v>
      </c>
      <c r="N542" t="s">
        <v>22</v>
      </c>
      <c r="O542" t="s">
        <v>23</v>
      </c>
    </row>
    <row r="543" spans="1:15" x14ac:dyDescent="0.25">
      <c r="A543">
        <v>73988</v>
      </c>
      <c r="B543" t="s">
        <v>40</v>
      </c>
      <c r="C543" t="s">
        <v>3967</v>
      </c>
      <c r="D543" t="str">
        <f>LEFT(E543,4)</f>
        <v>2018</v>
      </c>
      <c r="E543" t="s">
        <v>3968</v>
      </c>
      <c r="F543" t="s">
        <v>197</v>
      </c>
      <c r="G543" t="s">
        <v>3969</v>
      </c>
      <c r="H543" t="s">
        <v>3969</v>
      </c>
      <c r="I543" t="s">
        <v>3970</v>
      </c>
      <c r="J543" t="s">
        <v>20</v>
      </c>
      <c r="K543" t="s">
        <v>3971</v>
      </c>
      <c r="L543">
        <v>0</v>
      </c>
      <c r="M543">
        <v>0</v>
      </c>
      <c r="N543" t="s">
        <v>2909</v>
      </c>
      <c r="O543" t="s">
        <v>23</v>
      </c>
    </row>
    <row r="544" spans="1:15" x14ac:dyDescent="0.25">
      <c r="A544">
        <v>74052</v>
      </c>
      <c r="B544" t="s">
        <v>40</v>
      </c>
      <c r="C544" t="s">
        <v>5119</v>
      </c>
      <c r="D544" t="str">
        <f>LEFT(E544,4)</f>
        <v>2018</v>
      </c>
      <c r="E544" t="s">
        <v>5120</v>
      </c>
      <c r="F544" t="s">
        <v>165</v>
      </c>
      <c r="G544" t="s">
        <v>5121</v>
      </c>
      <c r="H544" t="s">
        <v>5122</v>
      </c>
      <c r="I544" t="s">
        <v>28</v>
      </c>
      <c r="J544" t="s">
        <v>29</v>
      </c>
      <c r="K544" t="s">
        <v>5123</v>
      </c>
      <c r="L544">
        <v>0</v>
      </c>
      <c r="M544">
        <v>0</v>
      </c>
      <c r="N544" t="s">
        <v>2909</v>
      </c>
      <c r="O544" t="s">
        <v>23</v>
      </c>
    </row>
    <row r="545" spans="1:15" x14ac:dyDescent="0.25">
      <c r="A545">
        <v>70289</v>
      </c>
      <c r="B545" t="s">
        <v>40</v>
      </c>
      <c r="C545" t="s">
        <v>3868</v>
      </c>
      <c r="D545" t="str">
        <f>LEFT(E545,4)</f>
        <v>2018</v>
      </c>
      <c r="E545" t="s">
        <v>3869</v>
      </c>
      <c r="F545" t="s">
        <v>197</v>
      </c>
      <c r="G545" t="s">
        <v>3870</v>
      </c>
      <c r="H545" t="s">
        <v>3870</v>
      </c>
      <c r="I545" t="s">
        <v>460</v>
      </c>
      <c r="J545" t="s">
        <v>20</v>
      </c>
      <c r="K545" t="s">
        <v>3871</v>
      </c>
      <c r="L545">
        <v>0</v>
      </c>
      <c r="M545">
        <v>0</v>
      </c>
      <c r="N545" t="s">
        <v>2909</v>
      </c>
      <c r="O545" t="s">
        <v>23</v>
      </c>
    </row>
    <row r="546" spans="1:15" x14ac:dyDescent="0.25">
      <c r="A546">
        <v>74514</v>
      </c>
      <c r="B546" t="s">
        <v>40</v>
      </c>
      <c r="C546" t="s">
        <v>3911</v>
      </c>
      <c r="D546" t="str">
        <f>LEFT(E546,4)</f>
        <v>2018</v>
      </c>
      <c r="E546" t="s">
        <v>3912</v>
      </c>
      <c r="F546" t="s">
        <v>197</v>
      </c>
      <c r="G546" t="s">
        <v>3913</v>
      </c>
      <c r="H546" t="s">
        <v>3913</v>
      </c>
      <c r="I546" t="s">
        <v>46</v>
      </c>
      <c r="J546" t="s">
        <v>20</v>
      </c>
      <c r="K546" t="s">
        <v>3914</v>
      </c>
      <c r="L546">
        <v>0</v>
      </c>
      <c r="M546">
        <v>0</v>
      </c>
      <c r="N546" t="s">
        <v>2909</v>
      </c>
      <c r="O546" t="s">
        <v>23</v>
      </c>
    </row>
    <row r="547" spans="1:15" x14ac:dyDescent="0.25">
      <c r="A547">
        <v>70258</v>
      </c>
      <c r="B547" t="s">
        <v>40</v>
      </c>
      <c r="C547" t="s">
        <v>646</v>
      </c>
      <c r="D547" t="str">
        <f>LEFT(E547,4)</f>
        <v>2018</v>
      </c>
      <c r="E547" t="s">
        <v>647</v>
      </c>
      <c r="F547" t="s">
        <v>197</v>
      </c>
      <c r="G547" t="s">
        <v>648</v>
      </c>
      <c r="H547" t="s">
        <v>649</v>
      </c>
      <c r="I547" t="s">
        <v>650</v>
      </c>
      <c r="J547" t="s">
        <v>126</v>
      </c>
      <c r="K547" t="s">
        <v>651</v>
      </c>
      <c r="L547">
        <v>3600</v>
      </c>
      <c r="M547">
        <v>12</v>
      </c>
      <c r="N547" t="s">
        <v>22</v>
      </c>
      <c r="O547" t="s">
        <v>23</v>
      </c>
    </row>
    <row r="548" spans="1:15" x14ac:dyDescent="0.25">
      <c r="A548">
        <v>74475</v>
      </c>
      <c r="B548" t="s">
        <v>40</v>
      </c>
      <c r="C548" t="s">
        <v>1757</v>
      </c>
      <c r="D548" t="str">
        <f>LEFT(E548,4)</f>
        <v>2018</v>
      </c>
      <c r="E548" t="s">
        <v>1758</v>
      </c>
      <c r="F548" t="s">
        <v>1759</v>
      </c>
      <c r="G548" t="s">
        <v>1760</v>
      </c>
      <c r="H548" t="s">
        <v>1761</v>
      </c>
      <c r="I548" t="s">
        <v>492</v>
      </c>
      <c r="J548" t="s">
        <v>29</v>
      </c>
      <c r="K548" t="s">
        <v>1762</v>
      </c>
      <c r="L548">
        <v>416</v>
      </c>
      <c r="M548" s="1" t="s">
        <v>1763</v>
      </c>
      <c r="N548" t="s">
        <v>22</v>
      </c>
      <c r="O548" t="s">
        <v>23</v>
      </c>
    </row>
    <row r="549" spans="1:15" x14ac:dyDescent="0.25">
      <c r="A549">
        <v>74966</v>
      </c>
      <c r="B549" t="s">
        <v>40</v>
      </c>
      <c r="C549" t="s">
        <v>1911</v>
      </c>
      <c r="D549" t="str">
        <f>LEFT(E549,4)</f>
        <v>2018</v>
      </c>
      <c r="E549" t="s">
        <v>1912</v>
      </c>
      <c r="F549" t="s">
        <v>1913</v>
      </c>
      <c r="G549" t="s">
        <v>1914</v>
      </c>
      <c r="H549" t="s">
        <v>1915</v>
      </c>
      <c r="I549" t="s">
        <v>46</v>
      </c>
      <c r="J549" t="s">
        <v>20</v>
      </c>
      <c r="K549" t="s">
        <v>1916</v>
      </c>
      <c r="L549">
        <v>300</v>
      </c>
      <c r="M549">
        <v>1.5</v>
      </c>
      <c r="N549" t="s">
        <v>22</v>
      </c>
      <c r="O549" t="s">
        <v>23</v>
      </c>
    </row>
    <row r="550" spans="1:15" x14ac:dyDescent="0.25">
      <c r="A550">
        <v>74998</v>
      </c>
      <c r="B550" t="s">
        <v>14</v>
      </c>
      <c r="C550" t="s">
        <v>5188</v>
      </c>
      <c r="D550" t="str">
        <f>LEFT(E550,4)</f>
        <v>2018</v>
      </c>
      <c r="E550" t="s">
        <v>5189</v>
      </c>
      <c r="F550" t="s">
        <v>5190</v>
      </c>
      <c r="G550" t="s">
        <v>5191</v>
      </c>
      <c r="I550" t="s">
        <v>5192</v>
      </c>
      <c r="J550" t="s">
        <v>1289</v>
      </c>
      <c r="K550" t="s">
        <v>5193</v>
      </c>
      <c r="L550">
        <v>0</v>
      </c>
      <c r="M550">
        <v>0</v>
      </c>
      <c r="N550" t="s">
        <v>2909</v>
      </c>
      <c r="O550" t="s">
        <v>23</v>
      </c>
    </row>
    <row r="551" spans="1:15" x14ac:dyDescent="0.25">
      <c r="A551">
        <v>75021</v>
      </c>
      <c r="B551" t="s">
        <v>40</v>
      </c>
      <c r="C551" t="s">
        <v>2527</v>
      </c>
      <c r="D551" t="str">
        <f>LEFT(E551,4)</f>
        <v>2018</v>
      </c>
      <c r="E551" t="s">
        <v>2528</v>
      </c>
      <c r="F551" t="s">
        <v>2529</v>
      </c>
      <c r="G551" t="s">
        <v>2530</v>
      </c>
      <c r="H551" t="s">
        <v>197</v>
      </c>
      <c r="I551" t="s">
        <v>834</v>
      </c>
      <c r="J551" t="s">
        <v>835</v>
      </c>
      <c r="K551" t="s">
        <v>2531</v>
      </c>
      <c r="L551">
        <v>50</v>
      </c>
      <c r="M551" s="1" t="s">
        <v>2498</v>
      </c>
      <c r="N551" t="s">
        <v>22</v>
      </c>
      <c r="O551" t="s">
        <v>23</v>
      </c>
    </row>
    <row r="552" spans="1:15" x14ac:dyDescent="0.25">
      <c r="A552">
        <v>74629</v>
      </c>
      <c r="B552" t="s">
        <v>40</v>
      </c>
      <c r="C552" t="s">
        <v>1526</v>
      </c>
      <c r="D552" t="str">
        <f>LEFT(E552,4)</f>
        <v>2018</v>
      </c>
      <c r="E552" t="s">
        <v>1527</v>
      </c>
      <c r="F552" t="s">
        <v>1528</v>
      </c>
      <c r="G552" t="s">
        <v>1529</v>
      </c>
      <c r="H552" t="s">
        <v>1530</v>
      </c>
      <c r="I552" t="s">
        <v>28</v>
      </c>
      <c r="J552" t="s">
        <v>29</v>
      </c>
      <c r="K552" t="s">
        <v>1531</v>
      </c>
      <c r="L552">
        <v>610</v>
      </c>
      <c r="M552" s="1" t="s">
        <v>1532</v>
      </c>
      <c r="N552" t="s">
        <v>22</v>
      </c>
      <c r="O552" t="s">
        <v>23</v>
      </c>
    </row>
    <row r="553" spans="1:15" x14ac:dyDescent="0.25">
      <c r="A553">
        <v>75379</v>
      </c>
      <c r="B553" t="s">
        <v>40</v>
      </c>
      <c r="C553" t="s">
        <v>1602</v>
      </c>
      <c r="D553" t="str">
        <f>LEFT(E553,4)</f>
        <v>2018</v>
      </c>
      <c r="E553" t="s">
        <v>1603</v>
      </c>
      <c r="F553" t="s">
        <v>1604</v>
      </c>
      <c r="G553" t="s">
        <v>1605</v>
      </c>
      <c r="H553" t="s">
        <v>1606</v>
      </c>
      <c r="I553" t="s">
        <v>37</v>
      </c>
      <c r="J553" t="s">
        <v>38</v>
      </c>
      <c r="K553" t="s">
        <v>1607</v>
      </c>
      <c r="L553">
        <v>525</v>
      </c>
      <c r="M553">
        <v>5.25</v>
      </c>
      <c r="N553" t="s">
        <v>22</v>
      </c>
      <c r="O553" t="s">
        <v>23</v>
      </c>
    </row>
    <row r="554" spans="1:15" x14ac:dyDescent="0.25">
      <c r="A554">
        <v>75330</v>
      </c>
      <c r="B554" t="s">
        <v>40</v>
      </c>
      <c r="C554" t="s">
        <v>1403</v>
      </c>
      <c r="D554" t="str">
        <f>LEFT(E554,4)</f>
        <v>2018</v>
      </c>
      <c r="E554" t="s">
        <v>1404</v>
      </c>
      <c r="F554" t="s">
        <v>178</v>
      </c>
      <c r="G554" t="s">
        <v>1405</v>
      </c>
      <c r="H554" t="s">
        <v>1406</v>
      </c>
      <c r="I554" t="s">
        <v>492</v>
      </c>
      <c r="J554" t="s">
        <v>29</v>
      </c>
      <c r="K554" t="s">
        <v>1407</v>
      </c>
      <c r="L554">
        <v>775</v>
      </c>
      <c r="M554" s="1" t="s">
        <v>1408</v>
      </c>
      <c r="N554" t="s">
        <v>22</v>
      </c>
      <c r="O554" t="s">
        <v>23</v>
      </c>
    </row>
    <row r="555" spans="1:15" x14ac:dyDescent="0.25">
      <c r="A555">
        <v>52801</v>
      </c>
      <c r="B555" t="s">
        <v>40</v>
      </c>
      <c r="C555" t="s">
        <v>2402</v>
      </c>
      <c r="D555" t="str">
        <f>LEFT(E555,4)</f>
        <v>2018</v>
      </c>
      <c r="E555" t="s">
        <v>2403</v>
      </c>
      <c r="F555" t="s">
        <v>2404</v>
      </c>
      <c r="G555" t="s">
        <v>2405</v>
      </c>
      <c r="H555" t="s">
        <v>2402</v>
      </c>
      <c r="I555" t="s">
        <v>46</v>
      </c>
      <c r="J555" t="s">
        <v>20</v>
      </c>
      <c r="K555" t="s">
        <v>2406</v>
      </c>
      <c r="L555">
        <v>80</v>
      </c>
      <c r="M555" s="1" t="s">
        <v>2407</v>
      </c>
      <c r="N555" t="s">
        <v>22</v>
      </c>
      <c r="O555" t="s">
        <v>23</v>
      </c>
    </row>
    <row r="556" spans="1:15" x14ac:dyDescent="0.25">
      <c r="A556">
        <v>75990</v>
      </c>
      <c r="B556" t="s">
        <v>14</v>
      </c>
      <c r="C556" t="s">
        <v>434</v>
      </c>
      <c r="D556" t="str">
        <f>LEFT(E556,4)</f>
        <v>2018</v>
      </c>
      <c r="E556" t="s">
        <v>435</v>
      </c>
      <c r="F556" t="s">
        <v>436</v>
      </c>
      <c r="G556" t="s">
        <v>437</v>
      </c>
      <c r="H556" t="s">
        <v>197</v>
      </c>
      <c r="I556" t="s">
        <v>46</v>
      </c>
      <c r="J556" t="s">
        <v>20</v>
      </c>
      <c r="K556" t="s">
        <v>438</v>
      </c>
      <c r="L556">
        <v>5740</v>
      </c>
      <c r="M556" s="1" t="s">
        <v>439</v>
      </c>
      <c r="N556" t="s">
        <v>22</v>
      </c>
      <c r="O556" t="s">
        <v>23</v>
      </c>
    </row>
    <row r="557" spans="1:15" x14ac:dyDescent="0.25">
      <c r="A557">
        <v>74258</v>
      </c>
      <c r="B557" t="s">
        <v>40</v>
      </c>
      <c r="C557" t="s">
        <v>520</v>
      </c>
      <c r="D557" t="str">
        <f>LEFT(E557,4)</f>
        <v>2018</v>
      </c>
      <c r="E557" t="s">
        <v>521</v>
      </c>
      <c r="F557" t="s">
        <v>522</v>
      </c>
      <c r="G557" t="s">
        <v>523</v>
      </c>
      <c r="H557" t="s">
        <v>524</v>
      </c>
      <c r="I557" t="s">
        <v>207</v>
      </c>
      <c r="J557" t="s">
        <v>208</v>
      </c>
      <c r="K557" t="s">
        <v>525</v>
      </c>
      <c r="L557">
        <v>4390</v>
      </c>
      <c r="M557" s="1" t="s">
        <v>526</v>
      </c>
      <c r="N557" t="s">
        <v>22</v>
      </c>
      <c r="O557" t="s">
        <v>23</v>
      </c>
    </row>
    <row r="558" spans="1:15" x14ac:dyDescent="0.25">
      <c r="A558">
        <v>76417</v>
      </c>
      <c r="B558" t="s">
        <v>14</v>
      </c>
      <c r="C558" t="s">
        <v>5474</v>
      </c>
      <c r="D558" t="str">
        <f>LEFT(E558,4)</f>
        <v>2018</v>
      </c>
      <c r="E558" t="s">
        <v>5475</v>
      </c>
      <c r="F558" t="s">
        <v>1985</v>
      </c>
      <c r="G558" t="s">
        <v>5476</v>
      </c>
      <c r="H558" t="s">
        <v>5476</v>
      </c>
      <c r="I558" t="s">
        <v>5477</v>
      </c>
      <c r="J558" t="s">
        <v>968</v>
      </c>
      <c r="K558" t="s">
        <v>5478</v>
      </c>
      <c r="L558">
        <v>0</v>
      </c>
      <c r="M558">
        <v>0</v>
      </c>
      <c r="N558" t="s">
        <v>2909</v>
      </c>
      <c r="O558" t="s">
        <v>23</v>
      </c>
    </row>
    <row r="559" spans="1:15" x14ac:dyDescent="0.25">
      <c r="A559">
        <v>76355</v>
      </c>
      <c r="B559" t="s">
        <v>40</v>
      </c>
      <c r="C559" t="s">
        <v>1082</v>
      </c>
      <c r="D559" t="str">
        <f>LEFT(E559,4)</f>
        <v>2018</v>
      </c>
      <c r="E559" t="s">
        <v>1083</v>
      </c>
      <c r="F559" t="s">
        <v>1084</v>
      </c>
      <c r="G559" t="s">
        <v>1085</v>
      </c>
      <c r="H559" t="s">
        <v>1086</v>
      </c>
      <c r="I559" t="s">
        <v>46</v>
      </c>
      <c r="J559" t="s">
        <v>20</v>
      </c>
      <c r="K559" t="s">
        <v>1087</v>
      </c>
      <c r="L559">
        <v>1436</v>
      </c>
      <c r="M559" s="1" t="s">
        <v>1088</v>
      </c>
      <c r="N559" t="s">
        <v>22</v>
      </c>
      <c r="O559" t="s">
        <v>23</v>
      </c>
    </row>
    <row r="560" spans="1:15" x14ac:dyDescent="0.25">
      <c r="A560">
        <v>76917</v>
      </c>
      <c r="B560" t="s">
        <v>40</v>
      </c>
      <c r="C560" t="s">
        <v>586</v>
      </c>
      <c r="D560" t="str">
        <f>LEFT(E560,4)</f>
        <v>2018</v>
      </c>
      <c r="E560" t="s">
        <v>587</v>
      </c>
      <c r="F560" t="s">
        <v>588</v>
      </c>
      <c r="G560" t="s">
        <v>589</v>
      </c>
      <c r="H560" t="s">
        <v>589</v>
      </c>
      <c r="I560" t="s">
        <v>46</v>
      </c>
      <c r="J560" t="s">
        <v>20</v>
      </c>
      <c r="K560" t="s">
        <v>590</v>
      </c>
      <c r="L560">
        <v>3880</v>
      </c>
      <c r="M560" s="1" t="s">
        <v>591</v>
      </c>
      <c r="N560" t="s">
        <v>22</v>
      </c>
      <c r="O560" t="s">
        <v>23</v>
      </c>
    </row>
    <row r="561" spans="1:15" x14ac:dyDescent="0.25">
      <c r="A561">
        <v>77674</v>
      </c>
      <c r="B561" t="s">
        <v>14</v>
      </c>
      <c r="C561" t="s">
        <v>4541</v>
      </c>
      <c r="D561" t="str">
        <f>LEFT(E561,4)</f>
        <v>2018</v>
      </c>
      <c r="E561" t="s">
        <v>4542</v>
      </c>
      <c r="F561" t="s">
        <v>4543</v>
      </c>
      <c r="G561" t="s">
        <v>4544</v>
      </c>
      <c r="H561" t="s">
        <v>4545</v>
      </c>
      <c r="I561" t="s">
        <v>4524</v>
      </c>
      <c r="J561" t="s">
        <v>20</v>
      </c>
      <c r="K561" t="s">
        <v>4546</v>
      </c>
      <c r="L561">
        <v>0</v>
      </c>
      <c r="M561">
        <v>0</v>
      </c>
      <c r="N561" t="s">
        <v>2909</v>
      </c>
      <c r="O561" t="s">
        <v>23</v>
      </c>
    </row>
    <row r="562" spans="1:15" x14ac:dyDescent="0.25">
      <c r="A562">
        <v>77710</v>
      </c>
      <c r="B562" t="s">
        <v>40</v>
      </c>
      <c r="C562" t="s">
        <v>742</v>
      </c>
      <c r="D562" t="str">
        <f>LEFT(E562,4)</f>
        <v>2018</v>
      </c>
      <c r="E562" t="s">
        <v>743</v>
      </c>
      <c r="F562" t="s">
        <v>744</v>
      </c>
      <c r="G562" t="s">
        <v>745</v>
      </c>
      <c r="H562" t="s">
        <v>746</v>
      </c>
      <c r="I562" t="s">
        <v>46</v>
      </c>
      <c r="J562" t="s">
        <v>20</v>
      </c>
      <c r="K562" t="s">
        <v>747</v>
      </c>
      <c r="L562">
        <v>2745</v>
      </c>
      <c r="M562" s="1" t="s">
        <v>748</v>
      </c>
      <c r="N562" t="s">
        <v>22</v>
      </c>
      <c r="O562" t="s">
        <v>23</v>
      </c>
    </row>
    <row r="563" spans="1:15" x14ac:dyDescent="0.25">
      <c r="A563">
        <v>76819</v>
      </c>
      <c r="B563" t="s">
        <v>40</v>
      </c>
      <c r="C563" t="s">
        <v>1500</v>
      </c>
      <c r="D563" t="str">
        <f>LEFT(E563,4)</f>
        <v>2018</v>
      </c>
      <c r="E563" t="s">
        <v>1501</v>
      </c>
      <c r="F563" t="s">
        <v>197</v>
      </c>
      <c r="G563" t="s">
        <v>1502</v>
      </c>
      <c r="H563" t="s">
        <v>1503</v>
      </c>
      <c r="I563" t="s">
        <v>1504</v>
      </c>
      <c r="J563" t="s">
        <v>20</v>
      </c>
      <c r="K563" t="s">
        <v>1505</v>
      </c>
      <c r="L563">
        <v>650</v>
      </c>
      <c r="M563">
        <v>6.5</v>
      </c>
      <c r="N563" t="s">
        <v>22</v>
      </c>
      <c r="O563" t="s">
        <v>23</v>
      </c>
    </row>
    <row r="564" spans="1:15" x14ac:dyDescent="0.25">
      <c r="A564">
        <v>77896</v>
      </c>
      <c r="B564" t="s">
        <v>40</v>
      </c>
      <c r="C564" t="s">
        <v>452</v>
      </c>
      <c r="D564" t="str">
        <f>LEFT(E564,4)</f>
        <v>2018</v>
      </c>
      <c r="E564" t="s">
        <v>453</v>
      </c>
      <c r="F564" t="s">
        <v>454</v>
      </c>
      <c r="G564" t="s">
        <v>413</v>
      </c>
      <c r="H564" t="s">
        <v>413</v>
      </c>
      <c r="I564" t="s">
        <v>336</v>
      </c>
      <c r="J564" t="s">
        <v>38</v>
      </c>
      <c r="K564" t="s">
        <v>455</v>
      </c>
      <c r="L564">
        <v>5167</v>
      </c>
      <c r="M564">
        <v>8.2015873015873009</v>
      </c>
      <c r="N564" t="s">
        <v>22</v>
      </c>
      <c r="O564" t="s">
        <v>23</v>
      </c>
    </row>
    <row r="565" spans="1:15" x14ac:dyDescent="0.25">
      <c r="A565">
        <v>34279</v>
      </c>
      <c r="B565" t="s">
        <v>14</v>
      </c>
      <c r="C565" t="s">
        <v>5491</v>
      </c>
      <c r="D565" t="str">
        <f>LEFT(E565,4)</f>
        <v>2018</v>
      </c>
      <c r="E565" t="s">
        <v>5492</v>
      </c>
      <c r="F565" t="s">
        <v>5493</v>
      </c>
      <c r="G565" t="s">
        <v>5494</v>
      </c>
      <c r="H565" t="s">
        <v>5494</v>
      </c>
      <c r="I565" t="s">
        <v>37</v>
      </c>
      <c r="J565" t="s">
        <v>38</v>
      </c>
      <c r="K565" t="s">
        <v>5495</v>
      </c>
      <c r="L565">
        <v>0</v>
      </c>
      <c r="M565">
        <v>0</v>
      </c>
      <c r="N565" t="s">
        <v>2909</v>
      </c>
      <c r="O565" t="s">
        <v>23</v>
      </c>
    </row>
    <row r="566" spans="1:15" x14ac:dyDescent="0.25">
      <c r="A566">
        <v>77774</v>
      </c>
      <c r="B566" t="s">
        <v>40</v>
      </c>
      <c r="C566" t="s">
        <v>1564</v>
      </c>
      <c r="D566" t="str">
        <f>LEFT(E566,4)</f>
        <v>2018</v>
      </c>
      <c r="E566" t="s">
        <v>1565</v>
      </c>
      <c r="F566" t="s">
        <v>1566</v>
      </c>
      <c r="G566" t="s">
        <v>1567</v>
      </c>
      <c r="H566" t="s">
        <v>1568</v>
      </c>
      <c r="I566" t="s">
        <v>1126</v>
      </c>
      <c r="J566" t="s">
        <v>20</v>
      </c>
      <c r="K566" t="s">
        <v>1569</v>
      </c>
      <c r="L566">
        <v>550</v>
      </c>
      <c r="M566">
        <v>11</v>
      </c>
      <c r="N566" t="s">
        <v>22</v>
      </c>
      <c r="O566" t="s">
        <v>23</v>
      </c>
    </row>
    <row r="567" spans="1:15" x14ac:dyDescent="0.25">
      <c r="A567">
        <v>78355</v>
      </c>
      <c r="B567" t="s">
        <v>40</v>
      </c>
      <c r="C567" t="s">
        <v>1694</v>
      </c>
      <c r="D567" t="str">
        <f>LEFT(E567,4)</f>
        <v>2018</v>
      </c>
      <c r="E567" t="s">
        <v>1695</v>
      </c>
      <c r="F567" t="s">
        <v>1696</v>
      </c>
      <c r="G567" t="s">
        <v>1697</v>
      </c>
      <c r="H567" t="s">
        <v>1698</v>
      </c>
      <c r="I567" t="s">
        <v>37</v>
      </c>
      <c r="J567" t="s">
        <v>38</v>
      </c>
      <c r="K567" t="s">
        <v>1699</v>
      </c>
      <c r="L567">
        <v>465</v>
      </c>
      <c r="M567" s="1" t="s">
        <v>1700</v>
      </c>
      <c r="N567" t="s">
        <v>22</v>
      </c>
      <c r="O567" t="s">
        <v>23</v>
      </c>
    </row>
    <row r="568" spans="1:15" x14ac:dyDescent="0.25">
      <c r="A568">
        <v>78467</v>
      </c>
      <c r="B568" t="s">
        <v>40</v>
      </c>
      <c r="C568" t="s">
        <v>5355</v>
      </c>
      <c r="D568" t="str">
        <f>LEFT(E568,4)</f>
        <v>2018</v>
      </c>
      <c r="E568" t="s">
        <v>5356</v>
      </c>
      <c r="F568" t="s">
        <v>5357</v>
      </c>
      <c r="G568" t="s">
        <v>5358</v>
      </c>
      <c r="H568" t="s">
        <v>5359</v>
      </c>
      <c r="I568" t="s">
        <v>492</v>
      </c>
      <c r="J568" t="s">
        <v>29</v>
      </c>
      <c r="K568" t="s">
        <v>5360</v>
      </c>
      <c r="L568">
        <v>0</v>
      </c>
      <c r="M568">
        <v>0</v>
      </c>
      <c r="N568" t="s">
        <v>2909</v>
      </c>
      <c r="O568" t="s">
        <v>23</v>
      </c>
    </row>
    <row r="569" spans="1:15" x14ac:dyDescent="0.25">
      <c r="A569">
        <v>78468</v>
      </c>
      <c r="B569" t="s">
        <v>40</v>
      </c>
      <c r="C569" t="s">
        <v>2704</v>
      </c>
      <c r="D569" t="str">
        <f>LEFT(E569,4)</f>
        <v>2018</v>
      </c>
      <c r="E569" t="s">
        <v>2705</v>
      </c>
      <c r="F569" t="s">
        <v>2706</v>
      </c>
      <c r="G569" t="s">
        <v>2707</v>
      </c>
      <c r="H569" t="s">
        <v>2708</v>
      </c>
      <c r="I569" t="s">
        <v>2458</v>
      </c>
      <c r="J569" t="s">
        <v>20</v>
      </c>
      <c r="K569" t="s">
        <v>2709</v>
      </c>
      <c r="L569">
        <v>20</v>
      </c>
      <c r="M569" s="1" t="s">
        <v>2710</v>
      </c>
      <c r="N569" t="s">
        <v>22</v>
      </c>
      <c r="O569" t="s">
        <v>23</v>
      </c>
    </row>
    <row r="570" spans="1:15" x14ac:dyDescent="0.25">
      <c r="A570">
        <v>78349</v>
      </c>
      <c r="B570" t="s">
        <v>40</v>
      </c>
      <c r="C570" t="s">
        <v>101</v>
      </c>
      <c r="D570" t="str">
        <f>LEFT(E570,4)</f>
        <v>2018</v>
      </c>
      <c r="E570" t="s">
        <v>102</v>
      </c>
      <c r="F570" t="s">
        <v>103</v>
      </c>
      <c r="G570" t="s">
        <v>104</v>
      </c>
      <c r="H570" t="s">
        <v>105</v>
      </c>
      <c r="I570" t="s">
        <v>46</v>
      </c>
      <c r="J570" t="s">
        <v>20</v>
      </c>
      <c r="K570" t="s">
        <v>106</v>
      </c>
      <c r="L570">
        <v>24164</v>
      </c>
      <c r="M570" s="1" t="s">
        <v>107</v>
      </c>
      <c r="N570" t="s">
        <v>22</v>
      </c>
      <c r="O570" t="s">
        <v>23</v>
      </c>
    </row>
    <row r="571" spans="1:15" x14ac:dyDescent="0.25">
      <c r="A571">
        <v>78598</v>
      </c>
      <c r="B571" t="s">
        <v>40</v>
      </c>
      <c r="C571" t="s">
        <v>2813</v>
      </c>
      <c r="D571" t="str">
        <f>LEFT(E571,4)</f>
        <v>2018</v>
      </c>
      <c r="E571" t="s">
        <v>2814</v>
      </c>
      <c r="F571" t="s">
        <v>197</v>
      </c>
      <c r="G571" t="s">
        <v>2815</v>
      </c>
      <c r="H571" t="s">
        <v>2815</v>
      </c>
      <c r="I571" t="s">
        <v>2816</v>
      </c>
      <c r="J571" t="s">
        <v>238</v>
      </c>
      <c r="K571" t="s">
        <v>2817</v>
      </c>
      <c r="L571">
        <v>10</v>
      </c>
      <c r="M571" s="1" t="s">
        <v>2818</v>
      </c>
      <c r="N571" t="s">
        <v>22</v>
      </c>
      <c r="O571" t="s">
        <v>23</v>
      </c>
    </row>
    <row r="572" spans="1:15" x14ac:dyDescent="0.25">
      <c r="A572">
        <v>78731</v>
      </c>
      <c r="B572" t="s">
        <v>40</v>
      </c>
      <c r="C572" t="s">
        <v>5220</v>
      </c>
      <c r="D572" t="str">
        <f>LEFT(E572,4)</f>
        <v>2018</v>
      </c>
      <c r="E572" t="s">
        <v>5221</v>
      </c>
      <c r="F572" t="s">
        <v>5222</v>
      </c>
      <c r="G572" t="s">
        <v>1442</v>
      </c>
      <c r="H572" t="s">
        <v>1442</v>
      </c>
      <c r="I572" t="s">
        <v>753</v>
      </c>
      <c r="J572" t="s">
        <v>20</v>
      </c>
      <c r="K572" t="s">
        <v>5223</v>
      </c>
      <c r="L572">
        <v>0</v>
      </c>
      <c r="M572">
        <v>0</v>
      </c>
      <c r="N572" t="s">
        <v>2909</v>
      </c>
      <c r="O572" t="s">
        <v>23</v>
      </c>
    </row>
    <row r="573" spans="1:15" x14ac:dyDescent="0.25">
      <c r="A573">
        <v>78858</v>
      </c>
      <c r="B573" t="s">
        <v>40</v>
      </c>
      <c r="C573" t="s">
        <v>387</v>
      </c>
      <c r="D573" t="str">
        <f>LEFT(E573,4)</f>
        <v>2018</v>
      </c>
      <c r="E573" t="s">
        <v>388</v>
      </c>
      <c r="F573" t="s">
        <v>389</v>
      </c>
      <c r="G573" t="s">
        <v>390</v>
      </c>
      <c r="H573" t="s">
        <v>390</v>
      </c>
      <c r="I573" t="s">
        <v>37</v>
      </c>
      <c r="J573" t="s">
        <v>38</v>
      </c>
      <c r="K573" t="s">
        <v>391</v>
      </c>
      <c r="L573">
        <v>7288</v>
      </c>
      <c r="M573" s="1" t="s">
        <v>392</v>
      </c>
      <c r="N573" t="s">
        <v>22</v>
      </c>
      <c r="O573" t="s">
        <v>23</v>
      </c>
    </row>
    <row r="574" spans="1:15" x14ac:dyDescent="0.25">
      <c r="A574">
        <v>78922</v>
      </c>
      <c r="B574" t="s">
        <v>40</v>
      </c>
      <c r="C574" t="s">
        <v>1871</v>
      </c>
      <c r="D574" t="str">
        <f>LEFT(E574,4)</f>
        <v>2018</v>
      </c>
      <c r="E574" t="s">
        <v>1872</v>
      </c>
      <c r="F574" t="s">
        <v>1873</v>
      </c>
      <c r="G574" t="s">
        <v>1874</v>
      </c>
      <c r="H574" t="s">
        <v>1875</v>
      </c>
      <c r="I574" t="s">
        <v>753</v>
      </c>
      <c r="J574" t="s">
        <v>20</v>
      </c>
      <c r="K574" t="s">
        <v>1876</v>
      </c>
      <c r="L574">
        <v>340</v>
      </c>
      <c r="M574" s="1" t="s">
        <v>1877</v>
      </c>
      <c r="N574" t="s">
        <v>22</v>
      </c>
      <c r="O574" t="s">
        <v>23</v>
      </c>
    </row>
    <row r="575" spans="1:15" x14ac:dyDescent="0.25">
      <c r="A575">
        <v>77785</v>
      </c>
      <c r="B575" t="s">
        <v>40</v>
      </c>
      <c r="C575" t="s">
        <v>71</v>
      </c>
      <c r="D575" t="str">
        <f>LEFT(E575,4)</f>
        <v>2018</v>
      </c>
      <c r="E575" t="s">
        <v>72</v>
      </c>
      <c r="F575" t="s">
        <v>73</v>
      </c>
      <c r="G575" t="s">
        <v>74</v>
      </c>
      <c r="H575" t="s">
        <v>75</v>
      </c>
      <c r="I575" t="s">
        <v>76</v>
      </c>
      <c r="J575" t="s">
        <v>20</v>
      </c>
      <c r="K575" t="s">
        <v>77</v>
      </c>
      <c r="L575">
        <v>30700</v>
      </c>
      <c r="M575" s="1" t="s">
        <v>78</v>
      </c>
      <c r="N575" t="s">
        <v>22</v>
      </c>
      <c r="O575" t="s">
        <v>23</v>
      </c>
    </row>
    <row r="576" spans="1:15" x14ac:dyDescent="0.25">
      <c r="A576">
        <v>79066</v>
      </c>
      <c r="B576" t="s">
        <v>40</v>
      </c>
      <c r="C576" t="s">
        <v>348</v>
      </c>
      <c r="D576" t="str">
        <f>LEFT(E576,4)</f>
        <v>2018</v>
      </c>
      <c r="E576" t="s">
        <v>349</v>
      </c>
      <c r="F576" t="s">
        <v>350</v>
      </c>
      <c r="G576" t="s">
        <v>281</v>
      </c>
      <c r="H576" t="s">
        <v>282</v>
      </c>
      <c r="I576" t="s">
        <v>28</v>
      </c>
      <c r="J576" t="s">
        <v>29</v>
      </c>
      <c r="K576" t="s">
        <v>351</v>
      </c>
      <c r="L576">
        <v>7700</v>
      </c>
      <c r="M576" s="1" t="s">
        <v>352</v>
      </c>
      <c r="N576" t="s">
        <v>22</v>
      </c>
      <c r="O576" t="s">
        <v>23</v>
      </c>
    </row>
    <row r="577" spans="1:15" x14ac:dyDescent="0.25">
      <c r="A577">
        <v>78312</v>
      </c>
      <c r="B577" t="s">
        <v>40</v>
      </c>
      <c r="C577" t="s">
        <v>2600</v>
      </c>
      <c r="D577" t="str">
        <f>LEFT(E577,4)</f>
        <v>2018</v>
      </c>
      <c r="E577" t="s">
        <v>2601</v>
      </c>
      <c r="F577" t="s">
        <v>2602</v>
      </c>
      <c r="G577" t="s">
        <v>2603</v>
      </c>
      <c r="H577" t="s">
        <v>2604</v>
      </c>
      <c r="I577" t="s">
        <v>46</v>
      </c>
      <c r="J577" t="s">
        <v>20</v>
      </c>
      <c r="K577" t="s">
        <v>2605</v>
      </c>
      <c r="L577">
        <v>40</v>
      </c>
      <c r="M577">
        <v>0.16</v>
      </c>
      <c r="N577" t="s">
        <v>22</v>
      </c>
      <c r="O577" t="s">
        <v>23</v>
      </c>
    </row>
    <row r="578" spans="1:15" x14ac:dyDescent="0.25">
      <c r="A578">
        <v>79349</v>
      </c>
      <c r="B578" t="s">
        <v>40</v>
      </c>
      <c r="C578" t="s">
        <v>2057</v>
      </c>
      <c r="D578" t="str">
        <f>LEFT(E578,4)</f>
        <v>2018</v>
      </c>
      <c r="E578" t="s">
        <v>2058</v>
      </c>
      <c r="F578" t="s">
        <v>2059</v>
      </c>
      <c r="G578" t="s">
        <v>2060</v>
      </c>
      <c r="H578" t="s">
        <v>2061</v>
      </c>
      <c r="I578" t="s">
        <v>46</v>
      </c>
      <c r="J578" t="s">
        <v>20</v>
      </c>
      <c r="K578" t="s">
        <v>2062</v>
      </c>
      <c r="L578">
        <v>225</v>
      </c>
      <c r="M578">
        <v>1500</v>
      </c>
      <c r="N578" t="s">
        <v>22</v>
      </c>
      <c r="O578" t="s">
        <v>23</v>
      </c>
    </row>
    <row r="579" spans="1:15" x14ac:dyDescent="0.25">
      <c r="A579">
        <v>79510</v>
      </c>
      <c r="B579" t="s">
        <v>40</v>
      </c>
      <c r="C579" t="s">
        <v>2505</v>
      </c>
      <c r="D579" t="str">
        <f>LEFT(E579,4)</f>
        <v>2018</v>
      </c>
      <c r="E579" t="s">
        <v>2506</v>
      </c>
      <c r="F579" t="s">
        <v>2507</v>
      </c>
      <c r="G579" t="s">
        <v>2508</v>
      </c>
      <c r="H579" t="s">
        <v>2508</v>
      </c>
      <c r="I579" t="s">
        <v>2509</v>
      </c>
      <c r="J579" t="s">
        <v>20</v>
      </c>
      <c r="K579" t="s">
        <v>2510</v>
      </c>
      <c r="L579">
        <v>60</v>
      </c>
      <c r="M579">
        <v>0.24</v>
      </c>
      <c r="N579" t="s">
        <v>22</v>
      </c>
      <c r="O579" t="s">
        <v>23</v>
      </c>
    </row>
    <row r="580" spans="1:15" x14ac:dyDescent="0.25">
      <c r="A580">
        <v>78730</v>
      </c>
      <c r="B580" t="s">
        <v>40</v>
      </c>
      <c r="C580" t="s">
        <v>2200</v>
      </c>
      <c r="D580" t="str">
        <f>LEFT(E580,4)</f>
        <v>2018</v>
      </c>
      <c r="E580" t="s">
        <v>2201</v>
      </c>
      <c r="F580" t="s">
        <v>588</v>
      </c>
      <c r="G580" t="s">
        <v>2202</v>
      </c>
      <c r="H580" t="s">
        <v>2203</v>
      </c>
      <c r="I580" t="s">
        <v>207</v>
      </c>
      <c r="J580" t="s">
        <v>208</v>
      </c>
      <c r="K580" t="s">
        <v>2204</v>
      </c>
      <c r="L580">
        <v>150</v>
      </c>
      <c r="M580" s="1" t="s">
        <v>2205</v>
      </c>
      <c r="N580" t="s">
        <v>22</v>
      </c>
      <c r="O580" t="s">
        <v>23</v>
      </c>
    </row>
    <row r="581" spans="1:15" x14ac:dyDescent="0.25">
      <c r="A581">
        <v>79760</v>
      </c>
      <c r="B581" t="s">
        <v>40</v>
      </c>
      <c r="C581" t="s">
        <v>456</v>
      </c>
      <c r="D581" t="str">
        <f>LEFT(E581,4)</f>
        <v>2018</v>
      </c>
      <c r="E581" t="s">
        <v>457</v>
      </c>
      <c r="F581" t="s">
        <v>458</v>
      </c>
      <c r="G581" t="s">
        <v>459</v>
      </c>
      <c r="H581" t="s">
        <v>459</v>
      </c>
      <c r="I581" t="s">
        <v>460</v>
      </c>
      <c r="J581" t="s">
        <v>20</v>
      </c>
      <c r="K581" t="s">
        <v>461</v>
      </c>
      <c r="L581">
        <v>5000</v>
      </c>
      <c r="M581" s="1" t="s">
        <v>462</v>
      </c>
      <c r="N581" t="s">
        <v>22</v>
      </c>
      <c r="O581" t="s">
        <v>23</v>
      </c>
    </row>
    <row r="582" spans="1:15" x14ac:dyDescent="0.25">
      <c r="A582">
        <v>79790</v>
      </c>
      <c r="B582" t="s">
        <v>40</v>
      </c>
      <c r="C582" t="s">
        <v>1648</v>
      </c>
      <c r="D582" t="str">
        <f>LEFT(E582,4)</f>
        <v>2018</v>
      </c>
      <c r="E582" t="s">
        <v>1649</v>
      </c>
      <c r="F582" t="s">
        <v>1650</v>
      </c>
      <c r="G582" t="s">
        <v>1651</v>
      </c>
      <c r="H582" t="s">
        <v>1651</v>
      </c>
      <c r="I582" t="s">
        <v>1652</v>
      </c>
      <c r="J582" t="s">
        <v>20</v>
      </c>
      <c r="K582" t="s">
        <v>1653</v>
      </c>
      <c r="L582">
        <v>490</v>
      </c>
      <c r="M582">
        <v>9.8000000000000007</v>
      </c>
      <c r="N582" t="s">
        <v>22</v>
      </c>
      <c r="O582" t="s">
        <v>23</v>
      </c>
    </row>
    <row r="583" spans="1:15" x14ac:dyDescent="0.25">
      <c r="A583">
        <v>79671</v>
      </c>
      <c r="B583" t="s">
        <v>40</v>
      </c>
      <c r="C583" t="s">
        <v>5367</v>
      </c>
      <c r="D583" t="str">
        <f>LEFT(E583,4)</f>
        <v>2018</v>
      </c>
      <c r="E583" t="s">
        <v>5368</v>
      </c>
      <c r="F583" t="s">
        <v>5363</v>
      </c>
      <c r="G583" t="s">
        <v>5369</v>
      </c>
      <c r="H583" t="s">
        <v>5370</v>
      </c>
      <c r="I583" t="s">
        <v>90</v>
      </c>
      <c r="J583" t="s">
        <v>91</v>
      </c>
      <c r="K583" t="s">
        <v>5371</v>
      </c>
      <c r="L583">
        <v>0</v>
      </c>
      <c r="M583">
        <v>0</v>
      </c>
      <c r="N583" t="s">
        <v>2909</v>
      </c>
      <c r="O583" t="s">
        <v>23</v>
      </c>
    </row>
    <row r="584" spans="1:15" x14ac:dyDescent="0.25">
      <c r="A584">
        <v>79753</v>
      </c>
      <c r="B584" t="s">
        <v>40</v>
      </c>
      <c r="C584" t="s">
        <v>1519</v>
      </c>
      <c r="D584" t="str">
        <f>LEFT(E584,4)</f>
        <v>2018</v>
      </c>
      <c r="E584" t="s">
        <v>1520</v>
      </c>
      <c r="F584" t="s">
        <v>1521</v>
      </c>
      <c r="G584" t="s">
        <v>1522</v>
      </c>
      <c r="H584" t="s">
        <v>1523</v>
      </c>
      <c r="I584" t="s">
        <v>46</v>
      </c>
      <c r="J584" t="s">
        <v>20</v>
      </c>
      <c r="K584" t="s">
        <v>1524</v>
      </c>
      <c r="L584">
        <v>620</v>
      </c>
      <c r="M584" s="1" t="s">
        <v>1525</v>
      </c>
      <c r="N584" t="s">
        <v>22</v>
      </c>
      <c r="O584" t="s">
        <v>23</v>
      </c>
    </row>
    <row r="585" spans="1:15" x14ac:dyDescent="0.25">
      <c r="A585">
        <v>77792</v>
      </c>
      <c r="B585" t="s">
        <v>40</v>
      </c>
      <c r="C585" t="s">
        <v>1839</v>
      </c>
      <c r="D585" t="str">
        <f>LEFT(E585,4)</f>
        <v>2018</v>
      </c>
      <c r="E585" t="s">
        <v>1840</v>
      </c>
      <c r="F585" t="s">
        <v>1841</v>
      </c>
      <c r="G585" t="s">
        <v>922</v>
      </c>
      <c r="H585" t="s">
        <v>923</v>
      </c>
      <c r="I585" t="s">
        <v>125</v>
      </c>
      <c r="J585" t="s">
        <v>126</v>
      </c>
      <c r="K585" t="s">
        <v>1842</v>
      </c>
      <c r="L585">
        <v>350</v>
      </c>
      <c r="M585" s="1" t="s">
        <v>1843</v>
      </c>
      <c r="N585" t="s">
        <v>22</v>
      </c>
      <c r="O585" t="s">
        <v>23</v>
      </c>
    </row>
    <row r="586" spans="1:15" x14ac:dyDescent="0.25">
      <c r="A586">
        <v>79731</v>
      </c>
      <c r="B586" t="s">
        <v>40</v>
      </c>
      <c r="C586" t="s">
        <v>1751</v>
      </c>
      <c r="D586" t="str">
        <f>LEFT(E586,4)</f>
        <v>2018</v>
      </c>
      <c r="E586" t="s">
        <v>1752</v>
      </c>
      <c r="F586" t="s">
        <v>1753</v>
      </c>
      <c r="G586" t="s">
        <v>1754</v>
      </c>
      <c r="H586" t="s">
        <v>1754</v>
      </c>
      <c r="I586" t="s">
        <v>753</v>
      </c>
      <c r="J586" t="s">
        <v>20</v>
      </c>
      <c r="K586" t="s">
        <v>1755</v>
      </c>
      <c r="L586">
        <v>420</v>
      </c>
      <c r="M586" s="1" t="s">
        <v>1756</v>
      </c>
      <c r="N586" t="s">
        <v>22</v>
      </c>
      <c r="O586" t="s">
        <v>23</v>
      </c>
    </row>
    <row r="587" spans="1:15" x14ac:dyDescent="0.25">
      <c r="A587">
        <v>78264</v>
      </c>
      <c r="B587" t="s">
        <v>40</v>
      </c>
      <c r="C587" t="s">
        <v>1369</v>
      </c>
      <c r="D587" t="str">
        <f>LEFT(E587,4)</f>
        <v>2018</v>
      </c>
      <c r="E587" t="s">
        <v>1370</v>
      </c>
      <c r="F587" t="s">
        <v>1371</v>
      </c>
      <c r="G587" t="s">
        <v>1372</v>
      </c>
      <c r="H587" t="s">
        <v>1373</v>
      </c>
      <c r="I587" t="s">
        <v>90</v>
      </c>
      <c r="J587" t="s">
        <v>91</v>
      </c>
      <c r="K587" t="s">
        <v>1374</v>
      </c>
      <c r="L587">
        <v>810</v>
      </c>
      <c r="M587">
        <v>18</v>
      </c>
      <c r="N587" t="s">
        <v>22</v>
      </c>
      <c r="O587" t="s">
        <v>23</v>
      </c>
    </row>
    <row r="588" spans="1:15" x14ac:dyDescent="0.25">
      <c r="A588">
        <v>79003</v>
      </c>
      <c r="B588" t="s">
        <v>40</v>
      </c>
      <c r="C588" t="s">
        <v>1409</v>
      </c>
      <c r="D588" t="str">
        <f>LEFT(E588,4)</f>
        <v>2018</v>
      </c>
      <c r="E588" t="s">
        <v>1410</v>
      </c>
      <c r="F588" t="s">
        <v>1411</v>
      </c>
      <c r="G588" t="s">
        <v>1412</v>
      </c>
      <c r="H588" t="s">
        <v>1412</v>
      </c>
      <c r="I588" t="s">
        <v>679</v>
      </c>
      <c r="J588" t="s">
        <v>20</v>
      </c>
      <c r="K588" t="s">
        <v>1413</v>
      </c>
      <c r="L588">
        <v>770</v>
      </c>
      <c r="M588">
        <v>1.78637713437268</v>
      </c>
      <c r="N588" t="s">
        <v>22</v>
      </c>
      <c r="O588" t="s">
        <v>23</v>
      </c>
    </row>
    <row r="589" spans="1:15" x14ac:dyDescent="0.25">
      <c r="A589">
        <v>80704</v>
      </c>
      <c r="B589" t="s">
        <v>40</v>
      </c>
      <c r="C589" t="s">
        <v>2747</v>
      </c>
      <c r="D589" t="str">
        <f>LEFT(E589,4)</f>
        <v>2018</v>
      </c>
      <c r="E589" t="s">
        <v>2748</v>
      </c>
      <c r="F589" t="s">
        <v>2749</v>
      </c>
      <c r="G589" t="s">
        <v>2750</v>
      </c>
      <c r="H589" t="s">
        <v>2751</v>
      </c>
      <c r="I589" t="s">
        <v>46</v>
      </c>
      <c r="J589" t="s">
        <v>20</v>
      </c>
      <c r="K589" t="s">
        <v>2752</v>
      </c>
      <c r="L589">
        <v>20</v>
      </c>
      <c r="M589" s="1" t="s">
        <v>2120</v>
      </c>
      <c r="N589" t="s">
        <v>22</v>
      </c>
      <c r="O589" t="s">
        <v>23</v>
      </c>
    </row>
    <row r="590" spans="1:15" x14ac:dyDescent="0.25">
      <c r="A590">
        <v>25808</v>
      </c>
      <c r="B590" t="s">
        <v>40</v>
      </c>
      <c r="C590" t="s">
        <v>2438</v>
      </c>
      <c r="D590" t="str">
        <f>LEFT(E590,4)</f>
        <v>2018</v>
      </c>
      <c r="E590" t="s">
        <v>2439</v>
      </c>
      <c r="F590" t="s">
        <v>197</v>
      </c>
      <c r="G590" t="s">
        <v>2440</v>
      </c>
      <c r="H590" t="s">
        <v>2441</v>
      </c>
      <c r="I590" t="s">
        <v>492</v>
      </c>
      <c r="J590" t="s">
        <v>29</v>
      </c>
      <c r="K590" t="s">
        <v>2442</v>
      </c>
      <c r="L590">
        <v>70</v>
      </c>
      <c r="M590" s="1" t="s">
        <v>2443</v>
      </c>
      <c r="N590" t="s">
        <v>22</v>
      </c>
      <c r="O590" t="s">
        <v>23</v>
      </c>
    </row>
    <row r="591" spans="1:15" x14ac:dyDescent="0.25">
      <c r="A591">
        <v>80811</v>
      </c>
      <c r="B591" t="s">
        <v>40</v>
      </c>
      <c r="C591" t="s">
        <v>3852</v>
      </c>
      <c r="D591" t="str">
        <f>LEFT(E591,4)</f>
        <v>2018</v>
      </c>
      <c r="E591" t="s">
        <v>3853</v>
      </c>
      <c r="F591" t="s">
        <v>197</v>
      </c>
      <c r="G591" t="s">
        <v>3854</v>
      </c>
      <c r="H591" t="s">
        <v>3855</v>
      </c>
      <c r="I591" t="s">
        <v>3856</v>
      </c>
      <c r="J591" t="s">
        <v>91</v>
      </c>
      <c r="K591" t="s">
        <v>3857</v>
      </c>
      <c r="L591">
        <v>0</v>
      </c>
      <c r="M591">
        <v>0</v>
      </c>
      <c r="N591" t="s">
        <v>2909</v>
      </c>
      <c r="O591" t="s">
        <v>23</v>
      </c>
    </row>
    <row r="592" spans="1:15" x14ac:dyDescent="0.25">
      <c r="A592">
        <v>81270</v>
      </c>
      <c r="B592" t="s">
        <v>40</v>
      </c>
      <c r="C592" t="s">
        <v>410</v>
      </c>
      <c r="D592" t="str">
        <f>LEFT(E592,4)</f>
        <v>2018</v>
      </c>
      <c r="E592" t="s">
        <v>411</v>
      </c>
      <c r="F592" t="s">
        <v>412</v>
      </c>
      <c r="G592" t="s">
        <v>413</v>
      </c>
      <c r="H592" t="s">
        <v>413</v>
      </c>
      <c r="I592" t="s">
        <v>336</v>
      </c>
      <c r="J592" t="s">
        <v>38</v>
      </c>
      <c r="K592" t="s">
        <v>414</v>
      </c>
      <c r="L592">
        <v>6473</v>
      </c>
      <c r="M592" s="1" t="s">
        <v>415</v>
      </c>
      <c r="N592" t="s">
        <v>22</v>
      </c>
      <c r="O592" t="s">
        <v>23</v>
      </c>
    </row>
    <row r="593" spans="1:15" x14ac:dyDescent="0.25">
      <c r="A593">
        <v>80713</v>
      </c>
      <c r="B593" t="s">
        <v>40</v>
      </c>
      <c r="C593" t="s">
        <v>5521</v>
      </c>
      <c r="D593" t="str">
        <f>LEFT(E593,4)</f>
        <v>2018</v>
      </c>
      <c r="E593" t="s">
        <v>5522</v>
      </c>
      <c r="F593" t="s">
        <v>5523</v>
      </c>
      <c r="G593" t="s">
        <v>5524</v>
      </c>
      <c r="H593" t="s">
        <v>5524</v>
      </c>
      <c r="I593" t="s">
        <v>336</v>
      </c>
      <c r="J593" t="s">
        <v>38</v>
      </c>
      <c r="K593" t="s">
        <v>5525</v>
      </c>
      <c r="L593">
        <v>0</v>
      </c>
      <c r="M593">
        <v>0</v>
      </c>
      <c r="N593" t="s">
        <v>2909</v>
      </c>
      <c r="O593" t="s">
        <v>23</v>
      </c>
    </row>
    <row r="594" spans="1:15" x14ac:dyDescent="0.25">
      <c r="A594">
        <v>81454</v>
      </c>
      <c r="B594" t="s">
        <v>14</v>
      </c>
      <c r="C594" t="s">
        <v>3207</v>
      </c>
      <c r="D594" t="str">
        <f>LEFT(E594,4)</f>
        <v>2018</v>
      </c>
      <c r="E594" t="s">
        <v>3208</v>
      </c>
      <c r="F594" t="s">
        <v>3209</v>
      </c>
      <c r="G594" t="s">
        <v>3210</v>
      </c>
      <c r="H594" t="s">
        <v>3210</v>
      </c>
      <c r="I594" t="s">
        <v>46</v>
      </c>
      <c r="J594" t="s">
        <v>20</v>
      </c>
      <c r="K594" t="s">
        <v>3211</v>
      </c>
      <c r="L594">
        <v>230</v>
      </c>
      <c r="M594" s="1" t="s">
        <v>3212</v>
      </c>
      <c r="N594" t="s">
        <v>2909</v>
      </c>
      <c r="O594" t="s">
        <v>23</v>
      </c>
    </row>
    <row r="595" spans="1:15" x14ac:dyDescent="0.25">
      <c r="A595">
        <v>81508</v>
      </c>
      <c r="B595" t="s">
        <v>14</v>
      </c>
      <c r="C595" t="s">
        <v>3259</v>
      </c>
      <c r="D595" t="str">
        <f>LEFT(E595,4)</f>
        <v>2018</v>
      </c>
      <c r="E595" t="s">
        <v>3260</v>
      </c>
      <c r="F595" t="s">
        <v>1371</v>
      </c>
      <c r="G595" t="s">
        <v>3261</v>
      </c>
      <c r="H595" t="s">
        <v>3259</v>
      </c>
      <c r="I595" t="s">
        <v>207</v>
      </c>
      <c r="J595" t="s">
        <v>208</v>
      </c>
      <c r="K595" t="s">
        <v>3262</v>
      </c>
      <c r="L595">
        <v>140</v>
      </c>
      <c r="M595" s="1" t="s">
        <v>3263</v>
      </c>
      <c r="N595" t="s">
        <v>2909</v>
      </c>
      <c r="O595" t="s">
        <v>23</v>
      </c>
    </row>
    <row r="596" spans="1:15" x14ac:dyDescent="0.25">
      <c r="A596">
        <v>78779</v>
      </c>
      <c r="B596" t="s">
        <v>40</v>
      </c>
      <c r="C596" t="s">
        <v>2132</v>
      </c>
      <c r="D596" t="str">
        <f>LEFT(E596,4)</f>
        <v>2018</v>
      </c>
      <c r="E596" t="s">
        <v>2133</v>
      </c>
      <c r="F596" t="s">
        <v>2134</v>
      </c>
      <c r="G596" t="s">
        <v>2135</v>
      </c>
      <c r="H596" t="s">
        <v>2135</v>
      </c>
      <c r="I596" t="s">
        <v>2136</v>
      </c>
      <c r="J596" t="s">
        <v>126</v>
      </c>
      <c r="K596" t="s">
        <v>2137</v>
      </c>
      <c r="L596">
        <v>195</v>
      </c>
      <c r="M596">
        <v>0.78</v>
      </c>
      <c r="N596" t="s">
        <v>22</v>
      </c>
      <c r="O596" t="s">
        <v>23</v>
      </c>
    </row>
    <row r="597" spans="1:15" x14ac:dyDescent="0.25">
      <c r="A597">
        <v>81948</v>
      </c>
      <c r="B597" t="s">
        <v>14</v>
      </c>
      <c r="C597" t="s">
        <v>3656</v>
      </c>
      <c r="D597" t="str">
        <f>LEFT(E597,4)</f>
        <v>2018</v>
      </c>
      <c r="E597" t="s">
        <v>3657</v>
      </c>
      <c r="F597" t="s">
        <v>3658</v>
      </c>
      <c r="G597" t="s">
        <v>3659</v>
      </c>
      <c r="H597" t="s">
        <v>197</v>
      </c>
      <c r="I597" t="s">
        <v>46</v>
      </c>
      <c r="J597" t="s">
        <v>20</v>
      </c>
      <c r="K597" t="s">
        <v>3660</v>
      </c>
      <c r="L597">
        <v>0</v>
      </c>
      <c r="M597">
        <v>0</v>
      </c>
      <c r="N597" t="s">
        <v>2909</v>
      </c>
      <c r="O597" t="s">
        <v>23</v>
      </c>
    </row>
    <row r="598" spans="1:15" x14ac:dyDescent="0.25">
      <c r="A598">
        <v>82000</v>
      </c>
      <c r="B598" t="s">
        <v>40</v>
      </c>
      <c r="C598" t="s">
        <v>3930</v>
      </c>
      <c r="D598" t="str">
        <f>LEFT(E598,4)</f>
        <v>2018</v>
      </c>
      <c r="E598" t="s">
        <v>3931</v>
      </c>
      <c r="F598" t="s">
        <v>197</v>
      </c>
      <c r="G598" t="s">
        <v>3932</v>
      </c>
      <c r="H598" t="s">
        <v>3932</v>
      </c>
      <c r="I598" t="s">
        <v>46</v>
      </c>
      <c r="J598" t="s">
        <v>20</v>
      </c>
      <c r="K598" t="s">
        <v>3933</v>
      </c>
      <c r="L598">
        <v>0</v>
      </c>
      <c r="M598">
        <v>0</v>
      </c>
      <c r="N598" t="s">
        <v>2909</v>
      </c>
      <c r="O598" t="s">
        <v>23</v>
      </c>
    </row>
    <row r="599" spans="1:15" x14ac:dyDescent="0.25">
      <c r="A599">
        <v>81900</v>
      </c>
      <c r="B599" t="s">
        <v>14</v>
      </c>
      <c r="C599" t="s">
        <v>5216</v>
      </c>
      <c r="D599" t="str">
        <f>LEFT(E599,4)</f>
        <v>2018</v>
      </c>
      <c r="E599" t="s">
        <v>5217</v>
      </c>
      <c r="F599" t="s">
        <v>5218</v>
      </c>
      <c r="G599" t="s">
        <v>3203</v>
      </c>
      <c r="H599" t="s">
        <v>3204</v>
      </c>
      <c r="I599" t="s">
        <v>46</v>
      </c>
      <c r="J599" t="s">
        <v>20</v>
      </c>
      <c r="K599" t="s">
        <v>5219</v>
      </c>
      <c r="L599">
        <v>0</v>
      </c>
      <c r="M599">
        <v>0</v>
      </c>
      <c r="N599" t="s">
        <v>2909</v>
      </c>
      <c r="O599" t="s">
        <v>23</v>
      </c>
    </row>
    <row r="600" spans="1:15" x14ac:dyDescent="0.25">
      <c r="A600">
        <v>82267</v>
      </c>
      <c r="B600" t="s">
        <v>40</v>
      </c>
      <c r="C600" t="s">
        <v>2126</v>
      </c>
      <c r="D600" t="str">
        <f>LEFT(E600,4)</f>
        <v>2018</v>
      </c>
      <c r="E600" t="s">
        <v>2127</v>
      </c>
      <c r="F600" t="s">
        <v>2128</v>
      </c>
      <c r="G600" t="s">
        <v>2129</v>
      </c>
      <c r="H600" t="s">
        <v>2130</v>
      </c>
      <c r="I600" t="s">
        <v>125</v>
      </c>
      <c r="J600" t="s">
        <v>126</v>
      </c>
      <c r="K600" t="s">
        <v>2131</v>
      </c>
      <c r="L600">
        <v>200</v>
      </c>
      <c r="M600">
        <v>1</v>
      </c>
      <c r="N600" t="s">
        <v>22</v>
      </c>
      <c r="O600" t="s">
        <v>23</v>
      </c>
    </row>
    <row r="601" spans="1:15" x14ac:dyDescent="0.25">
      <c r="A601">
        <v>82386</v>
      </c>
      <c r="B601" t="s">
        <v>40</v>
      </c>
      <c r="C601" t="s">
        <v>2076</v>
      </c>
      <c r="D601" t="str">
        <f>LEFT(E601,4)</f>
        <v>2018</v>
      </c>
      <c r="E601" t="s">
        <v>2077</v>
      </c>
      <c r="F601" t="s">
        <v>2078</v>
      </c>
      <c r="G601" t="s">
        <v>2079</v>
      </c>
      <c r="H601" t="s">
        <v>2080</v>
      </c>
      <c r="I601" t="s">
        <v>28</v>
      </c>
      <c r="J601" t="s">
        <v>29</v>
      </c>
      <c r="K601" t="s">
        <v>2081</v>
      </c>
      <c r="L601">
        <v>210</v>
      </c>
      <c r="M601">
        <v>13.125</v>
      </c>
      <c r="N601" t="s">
        <v>22</v>
      </c>
      <c r="O601" t="s">
        <v>23</v>
      </c>
    </row>
    <row r="602" spans="1:15" x14ac:dyDescent="0.25">
      <c r="A602">
        <v>82462</v>
      </c>
      <c r="B602" t="s">
        <v>40</v>
      </c>
      <c r="C602" t="s">
        <v>954</v>
      </c>
      <c r="D602" t="str">
        <f>LEFT(E602,4)</f>
        <v>2018</v>
      </c>
      <c r="E602" t="s">
        <v>955</v>
      </c>
      <c r="F602" t="s">
        <v>956</v>
      </c>
      <c r="G602" t="s">
        <v>957</v>
      </c>
      <c r="H602" t="s">
        <v>958</v>
      </c>
      <c r="I602" t="s">
        <v>959</v>
      </c>
      <c r="J602" t="s">
        <v>217</v>
      </c>
      <c r="K602" t="s">
        <v>960</v>
      </c>
      <c r="L602">
        <v>1775</v>
      </c>
      <c r="M602" s="1" t="s">
        <v>961</v>
      </c>
      <c r="N602" t="s">
        <v>22</v>
      </c>
      <c r="O602" t="s">
        <v>23</v>
      </c>
    </row>
    <row r="603" spans="1:15" x14ac:dyDescent="0.25">
      <c r="A603">
        <v>80868</v>
      </c>
      <c r="B603" t="s">
        <v>40</v>
      </c>
      <c r="C603" t="s">
        <v>1102</v>
      </c>
      <c r="D603" t="str">
        <f>LEFT(E603,4)</f>
        <v>2018</v>
      </c>
      <c r="E603" t="s">
        <v>1103</v>
      </c>
      <c r="F603" t="s">
        <v>1104</v>
      </c>
      <c r="G603" t="s">
        <v>1105</v>
      </c>
      <c r="H603" t="s">
        <v>1106</v>
      </c>
      <c r="I603" t="s">
        <v>46</v>
      </c>
      <c r="J603" t="s">
        <v>20</v>
      </c>
      <c r="K603" t="s">
        <v>1107</v>
      </c>
      <c r="L603">
        <v>1400</v>
      </c>
      <c r="M603">
        <v>28</v>
      </c>
      <c r="N603" t="s">
        <v>22</v>
      </c>
      <c r="O603" t="s">
        <v>23</v>
      </c>
    </row>
    <row r="604" spans="1:15" x14ac:dyDescent="0.25">
      <c r="A604">
        <v>82774</v>
      </c>
      <c r="B604" t="s">
        <v>40</v>
      </c>
      <c r="C604" t="s">
        <v>5264</v>
      </c>
      <c r="D604" t="str">
        <f>LEFT(E604,4)</f>
        <v>2018</v>
      </c>
      <c r="E604" t="s">
        <v>5265</v>
      </c>
      <c r="F604" t="s">
        <v>5266</v>
      </c>
      <c r="G604" t="s">
        <v>5267</v>
      </c>
      <c r="H604" t="s">
        <v>5268</v>
      </c>
      <c r="I604" t="s">
        <v>28</v>
      </c>
      <c r="J604" t="s">
        <v>29</v>
      </c>
      <c r="K604" t="s">
        <v>5269</v>
      </c>
      <c r="L604">
        <v>0</v>
      </c>
      <c r="M604">
        <v>0</v>
      </c>
      <c r="N604" t="s">
        <v>2909</v>
      </c>
      <c r="O604" t="s">
        <v>23</v>
      </c>
    </row>
    <row r="605" spans="1:15" x14ac:dyDescent="0.25">
      <c r="A605">
        <v>83076</v>
      </c>
      <c r="B605" t="s">
        <v>40</v>
      </c>
      <c r="C605" t="s">
        <v>5361</v>
      </c>
      <c r="D605" t="str">
        <f>LEFT(E605,4)</f>
        <v>2018</v>
      </c>
      <c r="E605" t="s">
        <v>5362</v>
      </c>
      <c r="F605" t="s">
        <v>5363</v>
      </c>
      <c r="G605" t="s">
        <v>5364</v>
      </c>
      <c r="H605" t="s">
        <v>5364</v>
      </c>
      <c r="I605" t="s">
        <v>5365</v>
      </c>
      <c r="J605" t="s">
        <v>38</v>
      </c>
      <c r="K605" t="s">
        <v>5366</v>
      </c>
      <c r="L605">
        <v>0</v>
      </c>
      <c r="M605">
        <v>0</v>
      </c>
      <c r="N605" t="s">
        <v>2909</v>
      </c>
      <c r="O605" t="s">
        <v>23</v>
      </c>
    </row>
    <row r="606" spans="1:15" x14ac:dyDescent="0.25">
      <c r="A606">
        <v>83280</v>
      </c>
      <c r="B606" t="s">
        <v>40</v>
      </c>
      <c r="C606" t="s">
        <v>5233</v>
      </c>
      <c r="D606" t="str">
        <f>LEFT(E606,4)</f>
        <v>2018</v>
      </c>
      <c r="E606" t="s">
        <v>5234</v>
      </c>
      <c r="F606" t="s">
        <v>5235</v>
      </c>
      <c r="G606" t="s">
        <v>5236</v>
      </c>
      <c r="H606" t="s">
        <v>5237</v>
      </c>
      <c r="I606" t="s">
        <v>5238</v>
      </c>
      <c r="J606" t="s">
        <v>38</v>
      </c>
      <c r="K606" t="s">
        <v>5239</v>
      </c>
      <c r="L606">
        <v>0</v>
      </c>
      <c r="M606">
        <v>0</v>
      </c>
      <c r="N606" t="s">
        <v>2909</v>
      </c>
      <c r="O606" t="s">
        <v>23</v>
      </c>
    </row>
    <row r="607" spans="1:15" x14ac:dyDescent="0.25">
      <c r="A607">
        <v>83483</v>
      </c>
      <c r="B607" t="s">
        <v>40</v>
      </c>
      <c r="C607" t="s">
        <v>1439</v>
      </c>
      <c r="D607" t="str">
        <f>LEFT(E607,4)</f>
        <v>2018</v>
      </c>
      <c r="E607" t="s">
        <v>1440</v>
      </c>
      <c r="F607" t="s">
        <v>1441</v>
      </c>
      <c r="G607" t="s">
        <v>1442</v>
      </c>
      <c r="H607" t="s">
        <v>1442</v>
      </c>
      <c r="I607" t="s">
        <v>753</v>
      </c>
      <c r="J607" t="s">
        <v>20</v>
      </c>
      <c r="K607" t="s">
        <v>1443</v>
      </c>
      <c r="L607">
        <v>710</v>
      </c>
      <c r="M607" s="1" t="s">
        <v>1444</v>
      </c>
      <c r="N607" t="s">
        <v>22</v>
      </c>
      <c r="O607" t="s">
        <v>23</v>
      </c>
    </row>
    <row r="608" spans="1:15" x14ac:dyDescent="0.25">
      <c r="A608">
        <v>83508</v>
      </c>
      <c r="B608" t="s">
        <v>40</v>
      </c>
      <c r="C608" t="s">
        <v>1962</v>
      </c>
      <c r="D608" t="str">
        <f>LEFT(E608,4)</f>
        <v>2018</v>
      </c>
      <c r="E608" t="s">
        <v>1963</v>
      </c>
      <c r="F608" t="s">
        <v>1964</v>
      </c>
      <c r="G608" t="s">
        <v>1965</v>
      </c>
      <c r="H608" t="s">
        <v>1966</v>
      </c>
      <c r="I608" t="s">
        <v>28</v>
      </c>
      <c r="J608" t="s">
        <v>29</v>
      </c>
      <c r="K608" t="s">
        <v>1967</v>
      </c>
      <c r="L608">
        <v>270</v>
      </c>
      <c r="M608">
        <v>1.8</v>
      </c>
      <c r="N608" t="s">
        <v>22</v>
      </c>
      <c r="O608" t="s">
        <v>23</v>
      </c>
    </row>
    <row r="609" spans="1:15" x14ac:dyDescent="0.25">
      <c r="A609">
        <v>83698</v>
      </c>
      <c r="B609" t="s">
        <v>40</v>
      </c>
      <c r="C609" t="s">
        <v>4055</v>
      </c>
      <c r="D609" t="str">
        <f>LEFT(E609,4)</f>
        <v>2018</v>
      </c>
      <c r="E609" t="s">
        <v>4056</v>
      </c>
      <c r="F609" t="s">
        <v>197</v>
      </c>
      <c r="G609" t="s">
        <v>4057</v>
      </c>
      <c r="H609" t="s">
        <v>4057</v>
      </c>
      <c r="I609" t="s">
        <v>664</v>
      </c>
      <c r="J609" t="s">
        <v>20</v>
      </c>
      <c r="K609" t="s">
        <v>4058</v>
      </c>
      <c r="L609">
        <v>0</v>
      </c>
      <c r="M609">
        <v>0</v>
      </c>
      <c r="N609" t="s">
        <v>2909</v>
      </c>
      <c r="O609" t="s">
        <v>23</v>
      </c>
    </row>
    <row r="610" spans="1:15" x14ac:dyDescent="0.25">
      <c r="A610">
        <v>83851</v>
      </c>
      <c r="B610" t="s">
        <v>40</v>
      </c>
      <c r="C610" t="s">
        <v>3679</v>
      </c>
      <c r="D610" t="str">
        <f>LEFT(E610,4)</f>
        <v>2018</v>
      </c>
      <c r="E610" t="s">
        <v>3680</v>
      </c>
      <c r="F610" t="s">
        <v>3681</v>
      </c>
      <c r="G610" t="s">
        <v>3682</v>
      </c>
      <c r="H610" t="s">
        <v>3683</v>
      </c>
      <c r="I610" t="s">
        <v>3684</v>
      </c>
      <c r="J610" t="s">
        <v>38</v>
      </c>
      <c r="K610" t="s">
        <v>3685</v>
      </c>
      <c r="L610">
        <v>0</v>
      </c>
      <c r="M610">
        <v>0</v>
      </c>
      <c r="N610" t="s">
        <v>2909</v>
      </c>
      <c r="O610" t="s">
        <v>23</v>
      </c>
    </row>
    <row r="611" spans="1:15" x14ac:dyDescent="0.25">
      <c r="A611">
        <v>84094</v>
      </c>
      <c r="B611" t="s">
        <v>40</v>
      </c>
      <c r="C611" t="s">
        <v>592</v>
      </c>
      <c r="D611" t="str">
        <f>LEFT(E611,4)</f>
        <v>2018</v>
      </c>
      <c r="E611" t="s">
        <v>593</v>
      </c>
      <c r="F611" t="s">
        <v>594</v>
      </c>
      <c r="G611" t="s">
        <v>595</v>
      </c>
      <c r="H611" t="s">
        <v>595</v>
      </c>
      <c r="I611" t="s">
        <v>596</v>
      </c>
      <c r="J611" t="s">
        <v>91</v>
      </c>
      <c r="K611" t="s">
        <v>597</v>
      </c>
      <c r="L611">
        <v>3865</v>
      </c>
      <c r="M611">
        <v>38.65</v>
      </c>
      <c r="N611" t="s">
        <v>22</v>
      </c>
      <c r="O611" t="s">
        <v>23</v>
      </c>
    </row>
    <row r="612" spans="1:15" x14ac:dyDescent="0.25">
      <c r="A612">
        <v>83191</v>
      </c>
      <c r="B612" t="s">
        <v>40</v>
      </c>
      <c r="C612" t="s">
        <v>1427</v>
      </c>
      <c r="D612" t="str">
        <f>LEFT(E612,4)</f>
        <v>2018</v>
      </c>
      <c r="E612" t="s">
        <v>1428</v>
      </c>
      <c r="F612" t="s">
        <v>1429</v>
      </c>
      <c r="G612" t="s">
        <v>1430</v>
      </c>
      <c r="H612" t="s">
        <v>1431</v>
      </c>
      <c r="I612" t="s">
        <v>46</v>
      </c>
      <c r="J612" t="s">
        <v>20</v>
      </c>
      <c r="K612" t="s">
        <v>1432</v>
      </c>
      <c r="L612">
        <v>720</v>
      </c>
      <c r="M612">
        <v>12</v>
      </c>
      <c r="N612" t="s">
        <v>22</v>
      </c>
      <c r="O612" t="s">
        <v>23</v>
      </c>
    </row>
    <row r="613" spans="1:15" x14ac:dyDescent="0.25">
      <c r="A613">
        <v>82878</v>
      </c>
      <c r="B613" t="s">
        <v>14</v>
      </c>
      <c r="C613" t="s">
        <v>3359</v>
      </c>
      <c r="D613" t="str">
        <f>LEFT(E613,4)</f>
        <v>2018</v>
      </c>
      <c r="E613" t="s">
        <v>3360</v>
      </c>
      <c r="F613" t="s">
        <v>2134</v>
      </c>
      <c r="G613" t="s">
        <v>3361</v>
      </c>
      <c r="H613" t="s">
        <v>3361</v>
      </c>
      <c r="I613" t="s">
        <v>3362</v>
      </c>
      <c r="J613" t="s">
        <v>38</v>
      </c>
      <c r="K613" t="s">
        <v>3363</v>
      </c>
      <c r="L613">
        <v>60</v>
      </c>
      <c r="M613">
        <v>7.5</v>
      </c>
      <c r="N613" t="s">
        <v>2909</v>
      </c>
      <c r="O613" t="s">
        <v>23</v>
      </c>
    </row>
    <row r="614" spans="1:15" x14ac:dyDescent="0.25">
      <c r="A614">
        <v>84538</v>
      </c>
      <c r="B614" t="s">
        <v>14</v>
      </c>
      <c r="C614" t="s">
        <v>5436</v>
      </c>
      <c r="D614" t="str">
        <f>LEFT(E614,4)</f>
        <v>2018</v>
      </c>
      <c r="E614" t="s">
        <v>5437</v>
      </c>
      <c r="F614" t="s">
        <v>5438</v>
      </c>
      <c r="G614" t="s">
        <v>5439</v>
      </c>
      <c r="H614" t="s">
        <v>5440</v>
      </c>
      <c r="I614" t="s">
        <v>460</v>
      </c>
      <c r="J614" t="s">
        <v>20</v>
      </c>
      <c r="K614" t="s">
        <v>5441</v>
      </c>
      <c r="L614">
        <v>0</v>
      </c>
      <c r="M614">
        <v>0</v>
      </c>
      <c r="N614" t="s">
        <v>2909</v>
      </c>
      <c r="O614" t="s">
        <v>23</v>
      </c>
    </row>
    <row r="615" spans="1:15" x14ac:dyDescent="0.25">
      <c r="A615">
        <v>84594</v>
      </c>
      <c r="B615" t="s">
        <v>14</v>
      </c>
      <c r="C615" t="s">
        <v>641</v>
      </c>
      <c r="D615" t="str">
        <f>LEFT(E615,4)</f>
        <v>2018</v>
      </c>
      <c r="E615" t="s">
        <v>642</v>
      </c>
      <c r="F615" t="s">
        <v>643</v>
      </c>
      <c r="G615" t="s">
        <v>638</v>
      </c>
      <c r="H615" t="s">
        <v>638</v>
      </c>
      <c r="I615" t="s">
        <v>28</v>
      </c>
      <c r="J615" t="s">
        <v>29</v>
      </c>
      <c r="K615" t="s">
        <v>644</v>
      </c>
      <c r="L615">
        <v>3610</v>
      </c>
      <c r="M615" s="1" t="s">
        <v>645</v>
      </c>
      <c r="N615" t="s">
        <v>22</v>
      </c>
      <c r="O615" t="s">
        <v>23</v>
      </c>
    </row>
    <row r="616" spans="1:15" x14ac:dyDescent="0.25">
      <c r="A616">
        <v>84746</v>
      </c>
      <c r="B616" t="s">
        <v>40</v>
      </c>
      <c r="C616" t="s">
        <v>1834</v>
      </c>
      <c r="D616" t="str">
        <f>LEFT(E616,4)</f>
        <v>2018</v>
      </c>
      <c r="E616" t="s">
        <v>1835</v>
      </c>
      <c r="F616" t="s">
        <v>197</v>
      </c>
      <c r="G616" t="s">
        <v>1836</v>
      </c>
      <c r="H616" t="s">
        <v>1837</v>
      </c>
      <c r="I616" t="s">
        <v>216</v>
      </c>
      <c r="J616" t="s">
        <v>217</v>
      </c>
      <c r="K616" t="s">
        <v>1838</v>
      </c>
      <c r="L616">
        <v>350</v>
      </c>
      <c r="M616">
        <v>17.5</v>
      </c>
      <c r="N616" t="s">
        <v>22</v>
      </c>
      <c r="O616" t="s">
        <v>23</v>
      </c>
    </row>
    <row r="617" spans="1:15" x14ac:dyDescent="0.25">
      <c r="A617">
        <v>84889</v>
      </c>
      <c r="B617" t="s">
        <v>40</v>
      </c>
      <c r="C617" t="s">
        <v>5146</v>
      </c>
      <c r="D617" t="str">
        <f>LEFT(E617,4)</f>
        <v>2018</v>
      </c>
      <c r="E617" t="s">
        <v>5147</v>
      </c>
      <c r="F617" t="s">
        <v>5148</v>
      </c>
      <c r="G617" t="s">
        <v>5149</v>
      </c>
      <c r="H617" t="s">
        <v>5150</v>
      </c>
      <c r="I617" t="s">
        <v>207</v>
      </c>
      <c r="J617" t="s">
        <v>208</v>
      </c>
      <c r="K617" t="s">
        <v>5151</v>
      </c>
      <c r="L617">
        <v>0</v>
      </c>
      <c r="M617">
        <v>0</v>
      </c>
      <c r="N617" t="s">
        <v>2909</v>
      </c>
      <c r="O617" t="s">
        <v>23</v>
      </c>
    </row>
    <row r="618" spans="1:15" x14ac:dyDescent="0.25">
      <c r="A618">
        <v>85045</v>
      </c>
      <c r="B618" t="s">
        <v>14</v>
      </c>
      <c r="C618" t="s">
        <v>3051</v>
      </c>
      <c r="D618" t="str">
        <f>LEFT(E618,4)</f>
        <v>2018</v>
      </c>
      <c r="E618" t="s">
        <v>3052</v>
      </c>
      <c r="F618" t="s">
        <v>3053</v>
      </c>
      <c r="G618" t="s">
        <v>3054</v>
      </c>
      <c r="H618" t="s">
        <v>3055</v>
      </c>
      <c r="I618" t="s">
        <v>1164</v>
      </c>
      <c r="J618" t="s">
        <v>29</v>
      </c>
      <c r="K618" t="s">
        <v>3056</v>
      </c>
      <c r="L618">
        <v>1210</v>
      </c>
      <c r="M618" s="1" t="s">
        <v>3057</v>
      </c>
      <c r="N618" t="s">
        <v>2909</v>
      </c>
      <c r="O618" t="s">
        <v>23</v>
      </c>
    </row>
    <row r="619" spans="1:15" x14ac:dyDescent="0.25">
      <c r="A619">
        <v>85027</v>
      </c>
      <c r="B619" t="s">
        <v>40</v>
      </c>
      <c r="C619" t="s">
        <v>2651</v>
      </c>
      <c r="D619" t="str">
        <f>LEFT(E619,4)</f>
        <v>2018</v>
      </c>
      <c r="E619" t="s">
        <v>2652</v>
      </c>
      <c r="F619" t="s">
        <v>2653</v>
      </c>
      <c r="G619" t="s">
        <v>2654</v>
      </c>
      <c r="H619" t="s">
        <v>2654</v>
      </c>
      <c r="I619" t="s">
        <v>1958</v>
      </c>
      <c r="J619" t="s">
        <v>1959</v>
      </c>
      <c r="K619" t="s">
        <v>2655</v>
      </c>
      <c r="L619">
        <v>30</v>
      </c>
      <c r="M619">
        <v>0.25</v>
      </c>
      <c r="N619" t="s">
        <v>22</v>
      </c>
      <c r="O619" t="s">
        <v>23</v>
      </c>
    </row>
    <row r="620" spans="1:15" x14ac:dyDescent="0.25">
      <c r="A620">
        <v>55930</v>
      </c>
      <c r="B620" t="s">
        <v>40</v>
      </c>
      <c r="C620" t="s">
        <v>5205</v>
      </c>
      <c r="D620" t="str">
        <f>LEFT(E620,4)</f>
        <v>2018</v>
      </c>
      <c r="E620" t="s">
        <v>5206</v>
      </c>
      <c r="F620" t="s">
        <v>5207</v>
      </c>
      <c r="G620" t="s">
        <v>5208</v>
      </c>
      <c r="H620" t="s">
        <v>5209</v>
      </c>
      <c r="I620" t="s">
        <v>3602</v>
      </c>
      <c r="J620" t="s">
        <v>358</v>
      </c>
      <c r="K620" t="s">
        <v>5210</v>
      </c>
      <c r="L620">
        <v>0</v>
      </c>
      <c r="M620">
        <v>0</v>
      </c>
      <c r="N620" t="s">
        <v>2909</v>
      </c>
      <c r="O620" t="s">
        <v>23</v>
      </c>
    </row>
    <row r="621" spans="1:15" x14ac:dyDescent="0.25">
      <c r="A621">
        <v>85614</v>
      </c>
      <c r="B621" t="s">
        <v>40</v>
      </c>
      <c r="C621" t="s">
        <v>4992</v>
      </c>
      <c r="D621" t="str">
        <f>LEFT(E621,4)</f>
        <v>2018</v>
      </c>
      <c r="E621" t="s">
        <v>4993</v>
      </c>
      <c r="F621" t="s">
        <v>4994</v>
      </c>
      <c r="G621" t="s">
        <v>4995</v>
      </c>
      <c r="H621" t="s">
        <v>4996</v>
      </c>
      <c r="I621" t="s">
        <v>4997</v>
      </c>
      <c r="J621" t="s">
        <v>217</v>
      </c>
      <c r="K621" t="s">
        <v>4998</v>
      </c>
      <c r="L621">
        <v>0</v>
      </c>
      <c r="M621">
        <v>0</v>
      </c>
      <c r="N621" t="s">
        <v>2909</v>
      </c>
      <c r="O621" t="s">
        <v>23</v>
      </c>
    </row>
    <row r="622" spans="1:15" x14ac:dyDescent="0.25">
      <c r="A622">
        <v>86149</v>
      </c>
      <c r="B622" t="s">
        <v>40</v>
      </c>
      <c r="C622" t="s">
        <v>3845</v>
      </c>
      <c r="D622" t="str">
        <f>LEFT(E622,4)</f>
        <v>2018</v>
      </c>
      <c r="E622" t="s">
        <v>3846</v>
      </c>
      <c r="F622" t="s">
        <v>197</v>
      </c>
      <c r="G622" t="s">
        <v>3524</v>
      </c>
      <c r="H622" t="s">
        <v>3524</v>
      </c>
      <c r="I622" t="s">
        <v>46</v>
      </c>
      <c r="J622" t="s">
        <v>20</v>
      </c>
      <c r="K622" t="s">
        <v>3847</v>
      </c>
      <c r="L622">
        <v>0</v>
      </c>
      <c r="M622">
        <v>0</v>
      </c>
      <c r="N622" t="s">
        <v>2909</v>
      </c>
      <c r="O622" t="s">
        <v>23</v>
      </c>
    </row>
    <row r="623" spans="1:15" x14ac:dyDescent="0.25">
      <c r="A623">
        <v>84809</v>
      </c>
      <c r="B623" t="s">
        <v>40</v>
      </c>
      <c r="C623" t="s">
        <v>605</v>
      </c>
      <c r="D623" t="str">
        <f>LEFT(E623,4)</f>
        <v>2018</v>
      </c>
      <c r="E623" t="s">
        <v>606</v>
      </c>
      <c r="F623" t="s">
        <v>607</v>
      </c>
      <c r="G623" t="s">
        <v>608</v>
      </c>
      <c r="I623" t="s">
        <v>46</v>
      </c>
      <c r="J623" t="s">
        <v>20</v>
      </c>
      <c r="K623" t="s">
        <v>609</v>
      </c>
      <c r="L623">
        <v>3790</v>
      </c>
      <c r="M623" s="1" t="s">
        <v>610</v>
      </c>
      <c r="N623" t="s">
        <v>22</v>
      </c>
      <c r="O623" t="s">
        <v>23</v>
      </c>
    </row>
    <row r="624" spans="1:15" x14ac:dyDescent="0.25">
      <c r="A624">
        <v>85257</v>
      </c>
      <c r="B624" t="s">
        <v>40</v>
      </c>
      <c r="C624" t="s">
        <v>2038</v>
      </c>
      <c r="D624" t="str">
        <f>LEFT(E624,4)</f>
        <v>2018</v>
      </c>
      <c r="E624" t="s">
        <v>2039</v>
      </c>
      <c r="F624" t="s">
        <v>146</v>
      </c>
      <c r="G624" t="s">
        <v>2040</v>
      </c>
      <c r="H624" t="s">
        <v>2041</v>
      </c>
      <c r="I624" t="s">
        <v>2042</v>
      </c>
      <c r="J624" t="s">
        <v>20</v>
      </c>
      <c r="K624" t="s">
        <v>2043</v>
      </c>
      <c r="L624">
        <v>230</v>
      </c>
      <c r="M624" s="1" t="s">
        <v>2044</v>
      </c>
      <c r="N624" t="s">
        <v>22</v>
      </c>
      <c r="O624" t="s">
        <v>23</v>
      </c>
    </row>
    <row r="625" spans="1:15" x14ac:dyDescent="0.25">
      <c r="A625">
        <v>42922</v>
      </c>
      <c r="B625" t="s">
        <v>40</v>
      </c>
      <c r="C625" t="s">
        <v>2255</v>
      </c>
      <c r="D625" t="str">
        <f>LEFT(E625,4)</f>
        <v>2018</v>
      </c>
      <c r="E625" t="s">
        <v>2256</v>
      </c>
      <c r="F625" t="s">
        <v>2257</v>
      </c>
      <c r="G625" t="s">
        <v>2258</v>
      </c>
      <c r="H625" t="s">
        <v>2259</v>
      </c>
      <c r="I625" t="s">
        <v>2260</v>
      </c>
      <c r="J625" t="s">
        <v>20</v>
      </c>
      <c r="K625" t="s">
        <v>2261</v>
      </c>
      <c r="L625">
        <v>134</v>
      </c>
      <c r="M625" s="1" t="s">
        <v>2262</v>
      </c>
      <c r="N625" t="s">
        <v>22</v>
      </c>
      <c r="O625" t="s">
        <v>23</v>
      </c>
    </row>
    <row r="626" spans="1:15" x14ac:dyDescent="0.25">
      <c r="A626">
        <v>86740</v>
      </c>
      <c r="B626" t="s">
        <v>40</v>
      </c>
      <c r="C626" t="s">
        <v>5321</v>
      </c>
      <c r="D626" t="str">
        <f>LEFT(E626,4)</f>
        <v>2018</v>
      </c>
      <c r="E626" t="s">
        <v>5322</v>
      </c>
      <c r="F626" t="s">
        <v>5323</v>
      </c>
      <c r="G626" t="s">
        <v>5324</v>
      </c>
      <c r="H626" t="s">
        <v>5325</v>
      </c>
      <c r="I626" t="s">
        <v>67</v>
      </c>
      <c r="J626" t="s">
        <v>68</v>
      </c>
      <c r="K626" t="s">
        <v>5326</v>
      </c>
      <c r="L626">
        <v>0</v>
      </c>
      <c r="M626">
        <v>0</v>
      </c>
      <c r="N626" t="s">
        <v>2909</v>
      </c>
      <c r="O626" t="s">
        <v>23</v>
      </c>
    </row>
    <row r="627" spans="1:15" x14ac:dyDescent="0.25">
      <c r="A627">
        <v>86826</v>
      </c>
      <c r="B627" t="s">
        <v>40</v>
      </c>
      <c r="C627" t="s">
        <v>5479</v>
      </c>
      <c r="D627" t="str">
        <f>LEFT(E627,4)</f>
        <v>2018</v>
      </c>
      <c r="E627" t="s">
        <v>5480</v>
      </c>
      <c r="F627" t="s">
        <v>5481</v>
      </c>
      <c r="G627" t="s">
        <v>5482</v>
      </c>
      <c r="H627" t="s">
        <v>5482</v>
      </c>
      <c r="I627" t="s">
        <v>5483</v>
      </c>
      <c r="J627" t="s">
        <v>199</v>
      </c>
      <c r="K627" t="s">
        <v>5484</v>
      </c>
      <c r="L627">
        <v>0</v>
      </c>
      <c r="M627">
        <v>0</v>
      </c>
      <c r="N627" t="s">
        <v>2909</v>
      </c>
      <c r="O627" t="s">
        <v>23</v>
      </c>
    </row>
    <row r="628" spans="1:15" x14ac:dyDescent="0.25">
      <c r="A628">
        <v>86654</v>
      </c>
      <c r="B628" t="s">
        <v>40</v>
      </c>
      <c r="C628" t="s">
        <v>5545</v>
      </c>
      <c r="D628" t="str">
        <f>LEFT(E628,4)</f>
        <v>2018</v>
      </c>
      <c r="E628" t="s">
        <v>5546</v>
      </c>
      <c r="F628" t="s">
        <v>1560</v>
      </c>
      <c r="G628" t="s">
        <v>5547</v>
      </c>
      <c r="H628" t="s">
        <v>5547</v>
      </c>
      <c r="I628" t="s">
        <v>28</v>
      </c>
      <c r="J628" t="s">
        <v>29</v>
      </c>
      <c r="K628" t="s">
        <v>5548</v>
      </c>
      <c r="L628">
        <v>0</v>
      </c>
      <c r="M628">
        <v>0</v>
      </c>
      <c r="N628" t="s">
        <v>2909</v>
      </c>
      <c r="O628" t="s">
        <v>23</v>
      </c>
    </row>
    <row r="629" spans="1:15" x14ac:dyDescent="0.25">
      <c r="A629">
        <v>86939</v>
      </c>
      <c r="B629" t="s">
        <v>40</v>
      </c>
      <c r="C629" t="s">
        <v>1128</v>
      </c>
      <c r="D629" t="str">
        <f>LEFT(E629,4)</f>
        <v>2018</v>
      </c>
      <c r="E629" t="s">
        <v>1129</v>
      </c>
      <c r="F629" t="s">
        <v>1130</v>
      </c>
      <c r="G629" t="s">
        <v>1131</v>
      </c>
      <c r="H629" t="s">
        <v>1131</v>
      </c>
      <c r="I629" t="s">
        <v>753</v>
      </c>
      <c r="J629" t="s">
        <v>20</v>
      </c>
      <c r="K629" t="s">
        <v>1132</v>
      </c>
      <c r="L629">
        <v>1370</v>
      </c>
      <c r="M629">
        <v>54.8</v>
      </c>
      <c r="N629" t="s">
        <v>22</v>
      </c>
      <c r="O629" t="s">
        <v>23</v>
      </c>
    </row>
    <row r="630" spans="1:15" x14ac:dyDescent="0.25">
      <c r="A630">
        <v>85072</v>
      </c>
      <c r="B630" t="s">
        <v>40</v>
      </c>
      <c r="C630" t="s">
        <v>1558</v>
      </c>
      <c r="D630" t="str">
        <f>LEFT(E630,4)</f>
        <v>2018</v>
      </c>
      <c r="E630" t="s">
        <v>1559</v>
      </c>
      <c r="F630" t="s">
        <v>1560</v>
      </c>
      <c r="G630" t="s">
        <v>1561</v>
      </c>
      <c r="H630" t="s">
        <v>1562</v>
      </c>
      <c r="I630" t="s">
        <v>46</v>
      </c>
      <c r="J630" t="s">
        <v>20</v>
      </c>
      <c r="K630" t="s">
        <v>1563</v>
      </c>
      <c r="L630">
        <v>550</v>
      </c>
      <c r="M630">
        <v>55</v>
      </c>
      <c r="N630" t="s">
        <v>22</v>
      </c>
      <c r="O630" t="s">
        <v>23</v>
      </c>
    </row>
    <row r="631" spans="1:15" x14ac:dyDescent="0.25">
      <c r="A631">
        <v>87099</v>
      </c>
      <c r="B631" t="s">
        <v>14</v>
      </c>
      <c r="C631" t="s">
        <v>1096</v>
      </c>
      <c r="D631" t="str">
        <f>LEFT(E631,4)</f>
        <v>2018</v>
      </c>
      <c r="E631" t="s">
        <v>1097</v>
      </c>
      <c r="F631" t="s">
        <v>1098</v>
      </c>
      <c r="G631" t="s">
        <v>1099</v>
      </c>
      <c r="H631" t="s">
        <v>1100</v>
      </c>
      <c r="I631" t="s">
        <v>28</v>
      </c>
      <c r="J631" t="s">
        <v>29</v>
      </c>
      <c r="K631" t="s">
        <v>1101</v>
      </c>
      <c r="L631">
        <v>1423</v>
      </c>
      <c r="M631">
        <v>142.30000000000001</v>
      </c>
      <c r="N631" t="s">
        <v>22</v>
      </c>
      <c r="O631" t="s">
        <v>23</v>
      </c>
    </row>
    <row r="632" spans="1:15" x14ac:dyDescent="0.25">
      <c r="A632">
        <v>87129</v>
      </c>
      <c r="B632" t="s">
        <v>14</v>
      </c>
      <c r="C632" t="s">
        <v>5124</v>
      </c>
      <c r="D632" t="str">
        <f>LEFT(E632,4)</f>
        <v>2018</v>
      </c>
      <c r="E632" t="s">
        <v>5125</v>
      </c>
      <c r="F632" t="s">
        <v>594</v>
      </c>
      <c r="G632" t="s">
        <v>5126</v>
      </c>
      <c r="H632" t="s">
        <v>5127</v>
      </c>
      <c r="I632" t="s">
        <v>37</v>
      </c>
      <c r="J632" t="s">
        <v>38</v>
      </c>
      <c r="K632" t="s">
        <v>5128</v>
      </c>
      <c r="L632">
        <v>0</v>
      </c>
      <c r="M632">
        <v>0</v>
      </c>
      <c r="N632" t="s">
        <v>2909</v>
      </c>
      <c r="O632" t="s">
        <v>23</v>
      </c>
    </row>
    <row r="633" spans="1:15" x14ac:dyDescent="0.25">
      <c r="A633">
        <v>87935</v>
      </c>
      <c r="B633" t="s">
        <v>40</v>
      </c>
      <c r="C633" t="s">
        <v>3858</v>
      </c>
      <c r="D633" t="str">
        <f>LEFT(E633,4)</f>
        <v>2018</v>
      </c>
      <c r="E633" t="s">
        <v>3859</v>
      </c>
      <c r="F633" t="s">
        <v>197</v>
      </c>
      <c r="G633" t="s">
        <v>3860</v>
      </c>
      <c r="H633" t="s">
        <v>3861</v>
      </c>
      <c r="I633" t="s">
        <v>28</v>
      </c>
      <c r="J633" t="s">
        <v>29</v>
      </c>
      <c r="K633" t="s">
        <v>3862</v>
      </c>
      <c r="L633">
        <v>0</v>
      </c>
      <c r="M633">
        <v>0</v>
      </c>
      <c r="N633" t="s">
        <v>2909</v>
      </c>
      <c r="O633" t="s">
        <v>23</v>
      </c>
    </row>
    <row r="634" spans="1:15" x14ac:dyDescent="0.25">
      <c r="A634">
        <v>87999</v>
      </c>
      <c r="B634" t="s">
        <v>40</v>
      </c>
      <c r="C634" t="s">
        <v>5333</v>
      </c>
      <c r="D634" t="str">
        <f>LEFT(E634,4)</f>
        <v>2018</v>
      </c>
      <c r="E634" t="s">
        <v>5334</v>
      </c>
      <c r="F634" t="s">
        <v>5335</v>
      </c>
      <c r="G634" t="s">
        <v>5336</v>
      </c>
      <c r="H634" t="s">
        <v>5336</v>
      </c>
      <c r="I634" t="s">
        <v>46</v>
      </c>
      <c r="J634" t="s">
        <v>20</v>
      </c>
      <c r="K634" t="s">
        <v>5337</v>
      </c>
      <c r="L634">
        <v>0</v>
      </c>
      <c r="M634">
        <v>0</v>
      </c>
      <c r="N634" t="s">
        <v>2909</v>
      </c>
      <c r="O634" t="s">
        <v>23</v>
      </c>
    </row>
    <row r="635" spans="1:15" x14ac:dyDescent="0.25">
      <c r="A635">
        <v>88047</v>
      </c>
      <c r="B635" t="s">
        <v>40</v>
      </c>
      <c r="C635" t="s">
        <v>2532</v>
      </c>
      <c r="D635" t="str">
        <f>LEFT(E635,4)</f>
        <v>2018</v>
      </c>
      <c r="E635" t="s">
        <v>2533</v>
      </c>
      <c r="F635" t="s">
        <v>2534</v>
      </c>
      <c r="G635" t="s">
        <v>2535</v>
      </c>
      <c r="H635" t="s">
        <v>2536</v>
      </c>
      <c r="I635" t="s">
        <v>28</v>
      </c>
      <c r="J635" t="s">
        <v>29</v>
      </c>
      <c r="K635" t="s">
        <v>2537</v>
      </c>
      <c r="L635">
        <v>50</v>
      </c>
      <c r="M635">
        <v>9.04159132007233E-2</v>
      </c>
      <c r="N635" t="s">
        <v>22</v>
      </c>
      <c r="O635" t="s">
        <v>23</v>
      </c>
    </row>
    <row r="636" spans="1:15" x14ac:dyDescent="0.25">
      <c r="A636">
        <v>87989</v>
      </c>
      <c r="B636" t="s">
        <v>40</v>
      </c>
      <c r="C636" t="s">
        <v>4020</v>
      </c>
      <c r="D636" t="str">
        <f>LEFT(E636,4)</f>
        <v>2018</v>
      </c>
      <c r="E636" t="s">
        <v>4021</v>
      </c>
      <c r="F636" t="s">
        <v>197</v>
      </c>
      <c r="G636" t="s">
        <v>4022</v>
      </c>
      <c r="H636" t="s">
        <v>4022</v>
      </c>
      <c r="I636" t="s">
        <v>4023</v>
      </c>
      <c r="J636" t="s">
        <v>20</v>
      </c>
      <c r="K636" t="s">
        <v>4024</v>
      </c>
      <c r="L636">
        <v>0</v>
      </c>
      <c r="M636">
        <v>0</v>
      </c>
      <c r="N636" t="s">
        <v>2909</v>
      </c>
      <c r="O636" t="s">
        <v>23</v>
      </c>
    </row>
    <row r="637" spans="1:15" x14ac:dyDescent="0.25">
      <c r="A637">
        <v>88146</v>
      </c>
      <c r="B637" t="s">
        <v>40</v>
      </c>
      <c r="C637" t="s">
        <v>2511</v>
      </c>
      <c r="D637" t="str">
        <f>LEFT(E637,4)</f>
        <v>2018</v>
      </c>
      <c r="E637" t="s">
        <v>2512</v>
      </c>
      <c r="F637" t="s">
        <v>197</v>
      </c>
      <c r="G637" t="s">
        <v>2513</v>
      </c>
      <c r="H637" t="s">
        <v>2514</v>
      </c>
      <c r="I637" t="s">
        <v>679</v>
      </c>
      <c r="J637" t="s">
        <v>20</v>
      </c>
      <c r="K637" t="s">
        <v>2515</v>
      </c>
      <c r="L637">
        <v>60</v>
      </c>
      <c r="M637">
        <v>0.4</v>
      </c>
      <c r="N637" t="s">
        <v>22</v>
      </c>
      <c r="O637" t="s">
        <v>23</v>
      </c>
    </row>
    <row r="638" spans="1:15" x14ac:dyDescent="0.25">
      <c r="A638">
        <v>88220</v>
      </c>
      <c r="B638" t="s">
        <v>40</v>
      </c>
      <c r="C638" t="s">
        <v>5389</v>
      </c>
      <c r="D638" t="str">
        <f>LEFT(E638,4)</f>
        <v>2018</v>
      </c>
      <c r="E638" t="s">
        <v>5390</v>
      </c>
      <c r="F638" t="s">
        <v>5391</v>
      </c>
      <c r="G638" t="s">
        <v>5392</v>
      </c>
      <c r="H638" t="s">
        <v>5392</v>
      </c>
      <c r="I638" t="s">
        <v>216</v>
      </c>
      <c r="J638" t="s">
        <v>217</v>
      </c>
      <c r="K638" t="s">
        <v>5393</v>
      </c>
      <c r="L638">
        <v>0</v>
      </c>
      <c r="M638">
        <v>0</v>
      </c>
      <c r="N638" t="s">
        <v>2909</v>
      </c>
      <c r="O638" t="s">
        <v>23</v>
      </c>
    </row>
    <row r="639" spans="1:15" x14ac:dyDescent="0.25">
      <c r="A639">
        <v>88311</v>
      </c>
      <c r="B639" t="s">
        <v>40</v>
      </c>
      <c r="C639" t="s">
        <v>5401</v>
      </c>
      <c r="D639" t="str">
        <f>LEFT(E639,4)</f>
        <v>2018</v>
      </c>
      <c r="E639" t="s">
        <v>5402</v>
      </c>
      <c r="F639" t="s">
        <v>5403</v>
      </c>
      <c r="G639" t="s">
        <v>5404</v>
      </c>
      <c r="H639" t="s">
        <v>5405</v>
      </c>
      <c r="I639" t="s">
        <v>5406</v>
      </c>
      <c r="J639" t="s">
        <v>199</v>
      </c>
      <c r="K639" t="s">
        <v>5407</v>
      </c>
      <c r="L639">
        <v>0</v>
      </c>
      <c r="M639">
        <v>0</v>
      </c>
      <c r="N639" t="s">
        <v>2909</v>
      </c>
      <c r="O639" t="s">
        <v>23</v>
      </c>
    </row>
    <row r="640" spans="1:15" x14ac:dyDescent="0.25">
      <c r="A640">
        <v>86623</v>
      </c>
      <c r="B640" t="s">
        <v>40</v>
      </c>
      <c r="C640" t="s">
        <v>1906</v>
      </c>
      <c r="D640" t="str">
        <f>LEFT(E640,4)</f>
        <v>2018</v>
      </c>
      <c r="E640" t="s">
        <v>1907</v>
      </c>
      <c r="F640" t="s">
        <v>1110</v>
      </c>
      <c r="G640" t="s">
        <v>1908</v>
      </c>
      <c r="H640" t="s">
        <v>1908</v>
      </c>
      <c r="I640" t="s">
        <v>125</v>
      </c>
      <c r="J640" t="s">
        <v>126</v>
      </c>
      <c r="K640" t="s">
        <v>1909</v>
      </c>
      <c r="L640">
        <v>300</v>
      </c>
      <c r="M640" s="1" t="s">
        <v>1910</v>
      </c>
      <c r="N640" t="s">
        <v>22</v>
      </c>
      <c r="O640" t="s">
        <v>23</v>
      </c>
    </row>
    <row r="641" spans="1:15" x14ac:dyDescent="0.25">
      <c r="A641">
        <v>89209</v>
      </c>
      <c r="B641" t="s">
        <v>40</v>
      </c>
      <c r="C641" t="s">
        <v>872</v>
      </c>
      <c r="D641" t="str">
        <f>LEFT(E641,4)</f>
        <v>2019</v>
      </c>
      <c r="E641" t="s">
        <v>873</v>
      </c>
      <c r="F641" t="s">
        <v>874</v>
      </c>
      <c r="G641" t="s">
        <v>875</v>
      </c>
      <c r="H641" t="s">
        <v>876</v>
      </c>
      <c r="I641" t="s">
        <v>67</v>
      </c>
      <c r="J641" t="s">
        <v>68</v>
      </c>
      <c r="K641" t="s">
        <v>877</v>
      </c>
      <c r="L641">
        <v>2232</v>
      </c>
      <c r="M641" s="1" t="s">
        <v>878</v>
      </c>
      <c r="N641" t="s">
        <v>22</v>
      </c>
      <c r="O641" t="s">
        <v>23</v>
      </c>
    </row>
    <row r="642" spans="1:15" x14ac:dyDescent="0.25">
      <c r="A642">
        <v>89484</v>
      </c>
      <c r="B642" t="s">
        <v>40</v>
      </c>
      <c r="C642" t="s">
        <v>361</v>
      </c>
      <c r="D642" t="str">
        <f>LEFT(E642,4)</f>
        <v>2019</v>
      </c>
      <c r="E642" t="s">
        <v>362</v>
      </c>
      <c r="F642" t="s">
        <v>363</v>
      </c>
      <c r="G642" t="s">
        <v>364</v>
      </c>
      <c r="H642" t="s">
        <v>365</v>
      </c>
      <c r="I642" t="s">
        <v>28</v>
      </c>
      <c r="J642" t="s">
        <v>29</v>
      </c>
      <c r="K642" t="s">
        <v>366</v>
      </c>
      <c r="L642">
        <v>7650</v>
      </c>
      <c r="M642" s="1" t="s">
        <v>367</v>
      </c>
      <c r="N642" t="s">
        <v>22</v>
      </c>
      <c r="O642" t="s">
        <v>23</v>
      </c>
    </row>
    <row r="643" spans="1:15" x14ac:dyDescent="0.25">
      <c r="A643">
        <v>89777</v>
      </c>
      <c r="B643" t="s">
        <v>40</v>
      </c>
      <c r="C643" t="s">
        <v>4075</v>
      </c>
      <c r="D643" t="str">
        <f>LEFT(E643,4)</f>
        <v>2019</v>
      </c>
      <c r="E643" t="s">
        <v>4076</v>
      </c>
      <c r="F643" t="s">
        <v>197</v>
      </c>
      <c r="G643" t="s">
        <v>4077</v>
      </c>
      <c r="I643" t="s">
        <v>3923</v>
      </c>
      <c r="J643" t="s">
        <v>20</v>
      </c>
      <c r="K643" t="s">
        <v>4078</v>
      </c>
      <c r="L643">
        <v>0</v>
      </c>
      <c r="M643">
        <v>0</v>
      </c>
      <c r="N643" t="s">
        <v>2909</v>
      </c>
      <c r="O643" t="s">
        <v>23</v>
      </c>
    </row>
    <row r="644" spans="1:15" x14ac:dyDescent="0.25">
      <c r="A644">
        <v>90117</v>
      </c>
      <c r="B644" t="s">
        <v>14</v>
      </c>
      <c r="C644" t="s">
        <v>3384</v>
      </c>
      <c r="D644" t="str">
        <f>LEFT(E644,4)</f>
        <v>2019</v>
      </c>
      <c r="E644" t="s">
        <v>3385</v>
      </c>
      <c r="F644" t="s">
        <v>3386</v>
      </c>
      <c r="G644" t="s">
        <v>3387</v>
      </c>
      <c r="H644" t="s">
        <v>3388</v>
      </c>
      <c r="I644" t="s">
        <v>46</v>
      </c>
      <c r="J644" t="s">
        <v>20</v>
      </c>
      <c r="K644" t="s">
        <v>3389</v>
      </c>
      <c r="L644">
        <v>50</v>
      </c>
      <c r="M644" s="1" t="s">
        <v>3390</v>
      </c>
      <c r="N644" t="s">
        <v>2909</v>
      </c>
      <c r="O644" t="s">
        <v>23</v>
      </c>
    </row>
    <row r="645" spans="1:15" x14ac:dyDescent="0.25">
      <c r="A645">
        <v>90234</v>
      </c>
      <c r="B645" t="s">
        <v>40</v>
      </c>
      <c r="C645" t="s">
        <v>5258</v>
      </c>
      <c r="D645" t="str">
        <f>LEFT(E645,4)</f>
        <v>2019</v>
      </c>
      <c r="E645" t="s">
        <v>5259</v>
      </c>
      <c r="F645" t="s">
        <v>5260</v>
      </c>
      <c r="G645" t="s">
        <v>5261</v>
      </c>
      <c r="H645" t="s">
        <v>5262</v>
      </c>
      <c r="I645" t="s">
        <v>2628</v>
      </c>
      <c r="J645" t="s">
        <v>968</v>
      </c>
      <c r="K645" t="s">
        <v>5263</v>
      </c>
      <c r="L645">
        <v>0</v>
      </c>
      <c r="M645">
        <v>0</v>
      </c>
      <c r="N645" t="s">
        <v>2909</v>
      </c>
      <c r="O645" t="s">
        <v>23</v>
      </c>
    </row>
    <row r="646" spans="1:15" x14ac:dyDescent="0.25">
      <c r="A646">
        <v>90463</v>
      </c>
      <c r="B646" t="s">
        <v>14</v>
      </c>
      <c r="C646" t="s">
        <v>5182</v>
      </c>
      <c r="D646" t="str">
        <f>LEFT(E646,4)</f>
        <v>2019</v>
      </c>
      <c r="E646" t="s">
        <v>5183</v>
      </c>
      <c r="F646" t="s">
        <v>5184</v>
      </c>
      <c r="G646" t="s">
        <v>5185</v>
      </c>
      <c r="H646" t="s">
        <v>5186</v>
      </c>
      <c r="I646" t="s">
        <v>4372</v>
      </c>
      <c r="J646" t="s">
        <v>20</v>
      </c>
      <c r="K646" t="s">
        <v>5187</v>
      </c>
      <c r="L646">
        <v>0</v>
      </c>
      <c r="M646">
        <v>0</v>
      </c>
      <c r="N646" t="s">
        <v>2909</v>
      </c>
      <c r="O646" t="s">
        <v>23</v>
      </c>
    </row>
    <row r="647" spans="1:15" x14ac:dyDescent="0.25">
      <c r="A647">
        <v>90607</v>
      </c>
      <c r="B647" t="s">
        <v>14</v>
      </c>
      <c r="C647" t="s">
        <v>5327</v>
      </c>
      <c r="D647" t="str">
        <f>LEFT(E647,4)</f>
        <v>2019</v>
      </c>
      <c r="E647" t="s">
        <v>5328</v>
      </c>
      <c r="F647" t="s">
        <v>5329</v>
      </c>
      <c r="G647" t="s">
        <v>5330</v>
      </c>
      <c r="H647" t="s">
        <v>5331</v>
      </c>
      <c r="I647" t="s">
        <v>596</v>
      </c>
      <c r="J647" t="s">
        <v>91</v>
      </c>
      <c r="K647" t="s">
        <v>5332</v>
      </c>
      <c r="L647">
        <v>0</v>
      </c>
      <c r="M647">
        <v>0</v>
      </c>
      <c r="N647" t="s">
        <v>2909</v>
      </c>
      <c r="O647" t="s">
        <v>23</v>
      </c>
    </row>
    <row r="648" spans="1:15" x14ac:dyDescent="0.25">
      <c r="A648">
        <v>90723</v>
      </c>
      <c r="B648" t="s">
        <v>14</v>
      </c>
      <c r="C648" t="s">
        <v>5251</v>
      </c>
      <c r="D648" t="str">
        <f>LEFT(E648,4)</f>
        <v>2019</v>
      </c>
      <c r="E648" t="s">
        <v>5252</v>
      </c>
      <c r="F648" t="s">
        <v>3464</v>
      </c>
      <c r="G648" t="s">
        <v>638</v>
      </c>
      <c r="H648" t="s">
        <v>638</v>
      </c>
      <c r="I648" t="s">
        <v>28</v>
      </c>
      <c r="J648" t="s">
        <v>29</v>
      </c>
      <c r="K648" t="s">
        <v>5253</v>
      </c>
      <c r="L648">
        <v>0</v>
      </c>
      <c r="M648">
        <v>0</v>
      </c>
      <c r="N648" t="s">
        <v>2909</v>
      </c>
      <c r="O648" t="s">
        <v>23</v>
      </c>
    </row>
    <row r="649" spans="1:15" x14ac:dyDescent="0.25">
      <c r="A649">
        <v>90629</v>
      </c>
      <c r="B649" t="s">
        <v>40</v>
      </c>
      <c r="C649" t="s">
        <v>373</v>
      </c>
      <c r="D649" t="str">
        <f>LEFT(E649,4)</f>
        <v>2019</v>
      </c>
      <c r="E649" t="s">
        <v>374</v>
      </c>
      <c r="F649" t="s">
        <v>375</v>
      </c>
      <c r="G649" t="s">
        <v>376</v>
      </c>
      <c r="H649" t="s">
        <v>376</v>
      </c>
      <c r="I649" t="s">
        <v>377</v>
      </c>
      <c r="J649" t="s">
        <v>238</v>
      </c>
      <c r="K649" t="s">
        <v>378</v>
      </c>
      <c r="L649">
        <v>7570</v>
      </c>
      <c r="M649" s="1" t="s">
        <v>379</v>
      </c>
      <c r="N649" t="s">
        <v>22</v>
      </c>
      <c r="O649" t="s">
        <v>23</v>
      </c>
    </row>
    <row r="650" spans="1:15" x14ac:dyDescent="0.25">
      <c r="A650">
        <v>91285</v>
      </c>
      <c r="B650" t="s">
        <v>40</v>
      </c>
      <c r="C650" t="s">
        <v>399</v>
      </c>
      <c r="D650" t="str">
        <f>LEFT(E650,4)</f>
        <v>2019</v>
      </c>
      <c r="E650" t="s">
        <v>400</v>
      </c>
      <c r="F650" t="s">
        <v>401</v>
      </c>
      <c r="G650" t="s">
        <v>402</v>
      </c>
      <c r="H650" t="s">
        <v>403</v>
      </c>
      <c r="I650" t="s">
        <v>28</v>
      </c>
      <c r="J650" t="s">
        <v>29</v>
      </c>
      <c r="K650" t="s">
        <v>404</v>
      </c>
      <c r="L650">
        <v>6780</v>
      </c>
      <c r="M650">
        <v>100</v>
      </c>
      <c r="N650" t="s">
        <v>22</v>
      </c>
      <c r="O650" t="s">
        <v>23</v>
      </c>
    </row>
    <row r="651" spans="1:15" x14ac:dyDescent="0.25">
      <c r="A651">
        <v>90960</v>
      </c>
      <c r="B651" t="s">
        <v>14</v>
      </c>
      <c r="C651" t="s">
        <v>3462</v>
      </c>
      <c r="D651" t="str">
        <f>LEFT(E651,4)</f>
        <v>2019</v>
      </c>
      <c r="E651" t="s">
        <v>3463</v>
      </c>
      <c r="F651" t="s">
        <v>3464</v>
      </c>
      <c r="G651" t="s">
        <v>3465</v>
      </c>
      <c r="H651" t="s">
        <v>3466</v>
      </c>
      <c r="I651" t="s">
        <v>3467</v>
      </c>
      <c r="J651" t="s">
        <v>20</v>
      </c>
      <c r="K651" t="s">
        <v>3468</v>
      </c>
      <c r="L651">
        <v>20</v>
      </c>
      <c r="M651" s="1" t="s">
        <v>2713</v>
      </c>
      <c r="N651" t="s">
        <v>2909</v>
      </c>
      <c r="O651" t="s">
        <v>23</v>
      </c>
    </row>
    <row r="652" spans="1:15" x14ac:dyDescent="0.25">
      <c r="A652">
        <v>91640</v>
      </c>
      <c r="B652" t="s">
        <v>40</v>
      </c>
      <c r="C652" t="s">
        <v>1027</v>
      </c>
      <c r="D652" t="str">
        <f>LEFT(E652,4)</f>
        <v>2019</v>
      </c>
      <c r="E652" t="s">
        <v>1028</v>
      </c>
      <c r="F652" t="s">
        <v>1029</v>
      </c>
      <c r="G652" t="s">
        <v>1030</v>
      </c>
      <c r="H652" t="s">
        <v>1030</v>
      </c>
      <c r="I652" t="s">
        <v>1031</v>
      </c>
      <c r="J652" t="s">
        <v>38</v>
      </c>
      <c r="K652" t="s">
        <v>1032</v>
      </c>
      <c r="L652">
        <v>1611.24</v>
      </c>
      <c r="M652" s="1" t="s">
        <v>1033</v>
      </c>
      <c r="N652" t="s">
        <v>22</v>
      </c>
      <c r="O652" t="s">
        <v>23</v>
      </c>
    </row>
    <row r="653" spans="1:15" x14ac:dyDescent="0.25">
      <c r="A653">
        <v>91875</v>
      </c>
      <c r="B653" t="s">
        <v>40</v>
      </c>
      <c r="C653" t="s">
        <v>1108</v>
      </c>
      <c r="D653" t="str">
        <f>LEFT(E653,4)</f>
        <v>2019</v>
      </c>
      <c r="E653" t="s">
        <v>1109</v>
      </c>
      <c r="F653" t="s">
        <v>1110</v>
      </c>
      <c r="G653" t="s">
        <v>1111</v>
      </c>
      <c r="H653" t="s">
        <v>1112</v>
      </c>
      <c r="I653" t="s">
        <v>207</v>
      </c>
      <c r="J653" t="s">
        <v>208</v>
      </c>
      <c r="K653" t="s">
        <v>1113</v>
      </c>
      <c r="L653">
        <v>1400</v>
      </c>
      <c r="M653" s="1" t="s">
        <v>1114</v>
      </c>
      <c r="N653" t="s">
        <v>22</v>
      </c>
      <c r="O653" t="s">
        <v>23</v>
      </c>
    </row>
    <row r="654" spans="1:15" x14ac:dyDescent="0.25">
      <c r="A654">
        <v>92242</v>
      </c>
      <c r="B654" t="s">
        <v>14</v>
      </c>
      <c r="C654" t="s">
        <v>3247</v>
      </c>
      <c r="D654" t="str">
        <f>LEFT(E654,4)</f>
        <v>2019</v>
      </c>
      <c r="E654" t="s">
        <v>3248</v>
      </c>
      <c r="F654" t="s">
        <v>3249</v>
      </c>
      <c r="G654" t="s">
        <v>3250</v>
      </c>
      <c r="H654" t="s">
        <v>3251</v>
      </c>
      <c r="I654" t="s">
        <v>1869</v>
      </c>
      <c r="J654" t="s">
        <v>20</v>
      </c>
      <c r="K654" t="s">
        <v>3252</v>
      </c>
      <c r="L654">
        <v>160</v>
      </c>
      <c r="M654" s="1" t="s">
        <v>1276</v>
      </c>
      <c r="N654" t="s">
        <v>2909</v>
      </c>
      <c r="O654" t="s">
        <v>23</v>
      </c>
    </row>
    <row r="655" spans="1:15" x14ac:dyDescent="0.25">
      <c r="A655">
        <v>83614</v>
      </c>
      <c r="B655" t="s">
        <v>40</v>
      </c>
      <c r="C655" t="s">
        <v>55</v>
      </c>
      <c r="D655" t="str">
        <f>LEFT(E655,4)</f>
        <v>2019</v>
      </c>
      <c r="E655" t="s">
        <v>56</v>
      </c>
      <c r="F655" t="s">
        <v>57</v>
      </c>
      <c r="G655" t="s">
        <v>58</v>
      </c>
      <c r="H655" t="s">
        <v>59</v>
      </c>
      <c r="I655" t="s">
        <v>28</v>
      </c>
      <c r="J655" t="s">
        <v>29</v>
      </c>
      <c r="K655" t="s">
        <v>60</v>
      </c>
      <c r="L655">
        <v>35050</v>
      </c>
      <c r="M655" s="1" t="s">
        <v>61</v>
      </c>
      <c r="N655" t="s">
        <v>22</v>
      </c>
      <c r="O655" t="s">
        <v>23</v>
      </c>
    </row>
    <row r="656" spans="1:15" x14ac:dyDescent="0.25">
      <c r="A656">
        <v>92637</v>
      </c>
      <c r="B656" t="s">
        <v>40</v>
      </c>
      <c r="C656" t="s">
        <v>263</v>
      </c>
      <c r="D656" t="str">
        <f>LEFT(E656,4)</f>
        <v>2019</v>
      </c>
      <c r="E656" t="s">
        <v>264</v>
      </c>
      <c r="F656" t="s">
        <v>265</v>
      </c>
      <c r="G656" t="s">
        <v>266</v>
      </c>
      <c r="H656" t="s">
        <v>267</v>
      </c>
      <c r="I656" t="s">
        <v>46</v>
      </c>
      <c r="J656" t="s">
        <v>20</v>
      </c>
      <c r="K656" t="s">
        <v>268</v>
      </c>
      <c r="L656">
        <v>9060</v>
      </c>
      <c r="M656" s="1" t="s">
        <v>269</v>
      </c>
      <c r="N656" t="s">
        <v>22</v>
      </c>
      <c r="O656" t="s">
        <v>23</v>
      </c>
    </row>
    <row r="657" spans="1:15" x14ac:dyDescent="0.25">
      <c r="A657">
        <v>92716</v>
      </c>
      <c r="B657" t="s">
        <v>14</v>
      </c>
      <c r="C657" t="s">
        <v>913</v>
      </c>
      <c r="D657" t="str">
        <f>LEFT(E657,4)</f>
        <v>2019</v>
      </c>
      <c r="E657" t="s">
        <v>914</v>
      </c>
      <c r="F657" t="s">
        <v>915</v>
      </c>
      <c r="G657" t="s">
        <v>916</v>
      </c>
      <c r="H657" t="s">
        <v>916</v>
      </c>
      <c r="I657" t="s">
        <v>67</v>
      </c>
      <c r="J657" t="s">
        <v>68</v>
      </c>
      <c r="K657" t="s">
        <v>917</v>
      </c>
      <c r="L657">
        <v>2034</v>
      </c>
      <c r="M657" s="1" t="s">
        <v>918</v>
      </c>
      <c r="N657" t="s">
        <v>22</v>
      </c>
      <c r="O657" t="s">
        <v>23</v>
      </c>
    </row>
    <row r="658" spans="1:15" x14ac:dyDescent="0.25">
      <c r="A658">
        <v>93318</v>
      </c>
      <c r="B658" t="s">
        <v>40</v>
      </c>
      <c r="C658" t="s">
        <v>5254</v>
      </c>
      <c r="D658" t="str">
        <f>LEFT(E658,4)</f>
        <v>2019</v>
      </c>
      <c r="E658" t="s">
        <v>5255</v>
      </c>
      <c r="F658" t="s">
        <v>197</v>
      </c>
      <c r="G658" t="s">
        <v>5256</v>
      </c>
      <c r="H658" t="s">
        <v>5256</v>
      </c>
      <c r="I658" t="s">
        <v>46</v>
      </c>
      <c r="J658" t="s">
        <v>20</v>
      </c>
      <c r="K658" t="s">
        <v>5257</v>
      </c>
      <c r="L658">
        <v>0</v>
      </c>
      <c r="M658">
        <v>0</v>
      </c>
      <c r="N658" t="s">
        <v>2909</v>
      </c>
      <c r="O658" t="s">
        <v>23</v>
      </c>
    </row>
    <row r="659" spans="1:15" x14ac:dyDescent="0.25">
      <c r="A659">
        <v>93394</v>
      </c>
      <c r="B659" t="s">
        <v>40</v>
      </c>
      <c r="C659" t="s">
        <v>1213</v>
      </c>
      <c r="D659" t="str">
        <f>LEFT(E659,4)</f>
        <v>2019</v>
      </c>
      <c r="E659" t="s">
        <v>1214</v>
      </c>
      <c r="F659" t="s">
        <v>1215</v>
      </c>
      <c r="G659" t="s">
        <v>1216</v>
      </c>
      <c r="H659" t="s">
        <v>1217</v>
      </c>
      <c r="I659" t="s">
        <v>90</v>
      </c>
      <c r="J659" t="s">
        <v>91</v>
      </c>
      <c r="K659" t="s">
        <v>1218</v>
      </c>
      <c r="L659">
        <v>1095</v>
      </c>
      <c r="M659">
        <v>21.9</v>
      </c>
      <c r="N659" t="s">
        <v>22</v>
      </c>
      <c r="O659" t="s">
        <v>23</v>
      </c>
    </row>
    <row r="660" spans="1:15" x14ac:dyDescent="0.25">
      <c r="A660">
        <v>93550</v>
      </c>
      <c r="B660" t="s">
        <v>40</v>
      </c>
      <c r="C660" t="s">
        <v>1034</v>
      </c>
      <c r="D660" t="str">
        <f>LEFT(E660,4)</f>
        <v>2019</v>
      </c>
      <c r="E660" t="s">
        <v>1035</v>
      </c>
      <c r="F660" t="s">
        <v>1036</v>
      </c>
      <c r="G660" t="s">
        <v>491</v>
      </c>
      <c r="H660" t="s">
        <v>491</v>
      </c>
      <c r="I660" t="s">
        <v>492</v>
      </c>
      <c r="J660" t="s">
        <v>29</v>
      </c>
      <c r="K660" t="s">
        <v>1037</v>
      </c>
      <c r="L660">
        <v>1605</v>
      </c>
      <c r="M660" s="1" t="s">
        <v>1038</v>
      </c>
      <c r="N660" t="s">
        <v>22</v>
      </c>
      <c r="O660" t="s">
        <v>23</v>
      </c>
    </row>
    <row r="661" spans="1:15" x14ac:dyDescent="0.25">
      <c r="A661">
        <v>93673</v>
      </c>
      <c r="B661" t="s">
        <v>40</v>
      </c>
      <c r="C661" t="s">
        <v>5270</v>
      </c>
      <c r="D661" t="str">
        <f>LEFT(E661,4)</f>
        <v>2019</v>
      </c>
      <c r="E661" t="s">
        <v>5271</v>
      </c>
      <c r="F661" t="s">
        <v>5272</v>
      </c>
      <c r="G661" t="s">
        <v>5273</v>
      </c>
      <c r="H661" t="s">
        <v>5274</v>
      </c>
      <c r="I661" t="s">
        <v>460</v>
      </c>
      <c r="J661" t="s">
        <v>20</v>
      </c>
      <c r="K661" t="s">
        <v>5275</v>
      </c>
      <c r="L661">
        <v>0</v>
      </c>
      <c r="M661">
        <v>0</v>
      </c>
      <c r="N661" t="s">
        <v>2909</v>
      </c>
      <c r="O661" t="s">
        <v>23</v>
      </c>
    </row>
    <row r="662" spans="1:15" x14ac:dyDescent="0.25">
      <c r="A662">
        <v>93717</v>
      </c>
      <c r="B662" t="s">
        <v>40</v>
      </c>
      <c r="C662" t="s">
        <v>5338</v>
      </c>
      <c r="D662" t="str">
        <f>LEFT(E662,4)</f>
        <v>2019</v>
      </c>
      <c r="E662" t="s">
        <v>5339</v>
      </c>
      <c r="F662" t="s">
        <v>5340</v>
      </c>
      <c r="G662" t="s">
        <v>5341</v>
      </c>
      <c r="H662" t="s">
        <v>5341</v>
      </c>
      <c r="I662" t="s">
        <v>5342</v>
      </c>
      <c r="J662" t="s">
        <v>126</v>
      </c>
      <c r="K662" t="s">
        <v>5343</v>
      </c>
      <c r="L662">
        <v>0</v>
      </c>
      <c r="M662">
        <v>0</v>
      </c>
      <c r="N662" t="s">
        <v>2909</v>
      </c>
      <c r="O662" t="s">
        <v>23</v>
      </c>
    </row>
    <row r="663" spans="1:15" x14ac:dyDescent="0.25">
      <c r="A663">
        <v>94123</v>
      </c>
      <c r="B663" t="s">
        <v>40</v>
      </c>
      <c r="C663" t="s">
        <v>1688</v>
      </c>
      <c r="D663" t="str">
        <f>LEFT(E663,4)</f>
        <v>2019</v>
      </c>
      <c r="E663" t="s">
        <v>1689</v>
      </c>
      <c r="F663" t="s">
        <v>1690</v>
      </c>
      <c r="G663" t="s">
        <v>1691</v>
      </c>
      <c r="H663" t="s">
        <v>1692</v>
      </c>
      <c r="I663" t="s">
        <v>37</v>
      </c>
      <c r="J663" t="s">
        <v>38</v>
      </c>
      <c r="K663" t="s">
        <v>1693</v>
      </c>
      <c r="L663">
        <v>467</v>
      </c>
      <c r="M663">
        <v>9.34</v>
      </c>
      <c r="N663" t="s">
        <v>22</v>
      </c>
      <c r="O663" t="s">
        <v>23</v>
      </c>
    </row>
    <row r="664" spans="1:15" x14ac:dyDescent="0.25">
      <c r="A664">
        <v>94517</v>
      </c>
      <c r="B664" t="s">
        <v>14</v>
      </c>
      <c r="C664" t="s">
        <v>5344</v>
      </c>
      <c r="D664" t="str">
        <f>LEFT(E664,4)</f>
        <v>2019</v>
      </c>
      <c r="E664" t="s">
        <v>5345</v>
      </c>
      <c r="F664" t="s">
        <v>2706</v>
      </c>
      <c r="G664" t="s">
        <v>5346</v>
      </c>
      <c r="H664" t="s">
        <v>5347</v>
      </c>
      <c r="I664" t="s">
        <v>5348</v>
      </c>
      <c r="J664" t="s">
        <v>38</v>
      </c>
      <c r="K664" t="s">
        <v>5349</v>
      </c>
      <c r="L664">
        <v>0</v>
      </c>
      <c r="M664">
        <v>0</v>
      </c>
      <c r="N664" t="s">
        <v>2909</v>
      </c>
      <c r="O664" t="s">
        <v>23</v>
      </c>
    </row>
    <row r="665" spans="1:15" x14ac:dyDescent="0.25">
      <c r="A665">
        <v>94645</v>
      </c>
      <c r="B665" t="s">
        <v>40</v>
      </c>
      <c r="C665" t="s">
        <v>2138</v>
      </c>
      <c r="D665" t="str">
        <f>LEFT(E665,4)</f>
        <v>2019</v>
      </c>
      <c r="E665" t="s">
        <v>2139</v>
      </c>
      <c r="F665" t="s">
        <v>2140</v>
      </c>
      <c r="G665" t="s">
        <v>2141</v>
      </c>
      <c r="H665" t="s">
        <v>2142</v>
      </c>
      <c r="I665" t="s">
        <v>46</v>
      </c>
      <c r="J665" t="s">
        <v>20</v>
      </c>
      <c r="K665" t="s">
        <v>2143</v>
      </c>
      <c r="L665">
        <v>185</v>
      </c>
      <c r="M665" s="1" t="s">
        <v>2144</v>
      </c>
      <c r="N665" t="s">
        <v>22</v>
      </c>
      <c r="O665" t="s">
        <v>23</v>
      </c>
    </row>
    <row r="666" spans="1:15" x14ac:dyDescent="0.25">
      <c r="A666">
        <v>94671</v>
      </c>
      <c r="B666" t="s">
        <v>40</v>
      </c>
      <c r="C666" t="s">
        <v>3901</v>
      </c>
      <c r="D666" t="str">
        <f>LEFT(E666,4)</f>
        <v>2019</v>
      </c>
      <c r="E666" t="s">
        <v>3902</v>
      </c>
      <c r="F666" t="s">
        <v>197</v>
      </c>
      <c r="G666" t="s">
        <v>3903</v>
      </c>
      <c r="H666" t="s">
        <v>197</v>
      </c>
      <c r="I666" t="s">
        <v>1958</v>
      </c>
      <c r="J666" t="s">
        <v>1959</v>
      </c>
      <c r="K666" t="s">
        <v>3904</v>
      </c>
      <c r="L666">
        <v>0</v>
      </c>
      <c r="M666">
        <v>0</v>
      </c>
      <c r="N666" t="s">
        <v>2909</v>
      </c>
      <c r="O666" t="s">
        <v>23</v>
      </c>
    </row>
    <row r="667" spans="1:15" x14ac:dyDescent="0.25">
      <c r="A667">
        <v>94833</v>
      </c>
      <c r="B667" t="s">
        <v>40</v>
      </c>
      <c r="C667" t="s">
        <v>1194</v>
      </c>
      <c r="D667" t="str">
        <f>LEFT(E667,4)</f>
        <v>2019</v>
      </c>
      <c r="E667" t="s">
        <v>1195</v>
      </c>
      <c r="F667" t="s">
        <v>1196</v>
      </c>
      <c r="G667" t="s">
        <v>1197</v>
      </c>
      <c r="H667" t="s">
        <v>197</v>
      </c>
      <c r="I667" t="s">
        <v>1198</v>
      </c>
      <c r="J667" t="s">
        <v>20</v>
      </c>
      <c r="K667" t="s">
        <v>1199</v>
      </c>
      <c r="L667">
        <v>1140</v>
      </c>
      <c r="M667" s="1" t="s">
        <v>1200</v>
      </c>
      <c r="N667" t="s">
        <v>22</v>
      </c>
      <c r="O667" t="s">
        <v>23</v>
      </c>
    </row>
    <row r="668" spans="1:15" x14ac:dyDescent="0.25">
      <c r="A668">
        <v>94950</v>
      </c>
      <c r="B668" t="s">
        <v>40</v>
      </c>
      <c r="C668" t="s">
        <v>5372</v>
      </c>
      <c r="D668" t="str">
        <f>LEFT(E668,4)</f>
        <v>2019</v>
      </c>
      <c r="E668" t="s">
        <v>5373</v>
      </c>
      <c r="F668" t="s">
        <v>5323</v>
      </c>
      <c r="G668" t="s">
        <v>5374</v>
      </c>
      <c r="H668" t="s">
        <v>5374</v>
      </c>
      <c r="I668" t="s">
        <v>5375</v>
      </c>
      <c r="J668" t="s">
        <v>29</v>
      </c>
      <c r="K668" t="s">
        <v>5376</v>
      </c>
      <c r="L668">
        <v>0</v>
      </c>
      <c r="M668">
        <v>0</v>
      </c>
      <c r="N668" t="s">
        <v>2909</v>
      </c>
      <c r="O668" t="s">
        <v>23</v>
      </c>
    </row>
    <row r="669" spans="1:15" x14ac:dyDescent="0.25">
      <c r="A669">
        <v>94966</v>
      </c>
      <c r="B669" t="s">
        <v>40</v>
      </c>
      <c r="C669" t="s">
        <v>5303</v>
      </c>
      <c r="D669" t="str">
        <f>LEFT(E669,4)</f>
        <v>2019</v>
      </c>
      <c r="E669" t="s">
        <v>5304</v>
      </c>
      <c r="F669" t="s">
        <v>5305</v>
      </c>
      <c r="G669" t="s">
        <v>5306</v>
      </c>
      <c r="H669" t="s">
        <v>5307</v>
      </c>
      <c r="I669" t="s">
        <v>1137</v>
      </c>
      <c r="J669" t="s">
        <v>1138</v>
      </c>
      <c r="K669" t="s">
        <v>5308</v>
      </c>
      <c r="L669">
        <v>0</v>
      </c>
      <c r="M669">
        <v>0</v>
      </c>
      <c r="N669" t="s">
        <v>2909</v>
      </c>
      <c r="O669" t="s">
        <v>23</v>
      </c>
    </row>
    <row r="670" spans="1:15" x14ac:dyDescent="0.25">
      <c r="A670">
        <v>95269</v>
      </c>
      <c r="B670" t="s">
        <v>14</v>
      </c>
      <c r="C670" t="s">
        <v>5113</v>
      </c>
      <c r="D670" t="str">
        <f>LEFT(E670,4)</f>
        <v>2019</v>
      </c>
      <c r="E670" t="s">
        <v>5114</v>
      </c>
      <c r="F670" t="s">
        <v>5115</v>
      </c>
      <c r="G670" t="s">
        <v>5116</v>
      </c>
      <c r="H670" t="s">
        <v>5117</v>
      </c>
      <c r="I670" t="s">
        <v>46</v>
      </c>
      <c r="J670" t="s">
        <v>20</v>
      </c>
      <c r="K670" t="s">
        <v>5118</v>
      </c>
      <c r="L670">
        <v>0</v>
      </c>
      <c r="M670">
        <v>0</v>
      </c>
      <c r="N670" t="s">
        <v>2909</v>
      </c>
      <c r="O670" t="s">
        <v>23</v>
      </c>
    </row>
    <row r="671" spans="1:15" x14ac:dyDescent="0.25">
      <c r="A671">
        <v>95323</v>
      </c>
      <c r="B671" t="s">
        <v>14</v>
      </c>
      <c r="C671" t="s">
        <v>3469</v>
      </c>
      <c r="D671" t="str">
        <f>LEFT(E671,4)</f>
        <v>2019</v>
      </c>
      <c r="E671" t="s">
        <v>3470</v>
      </c>
      <c r="F671" t="s">
        <v>3471</v>
      </c>
      <c r="G671" t="s">
        <v>3472</v>
      </c>
      <c r="H671" t="s">
        <v>3472</v>
      </c>
      <c r="I671" t="s">
        <v>46</v>
      </c>
      <c r="J671" t="s">
        <v>20</v>
      </c>
      <c r="K671" t="s">
        <v>3473</v>
      </c>
      <c r="L671">
        <v>20</v>
      </c>
      <c r="M671">
        <v>0.2</v>
      </c>
      <c r="N671" t="s">
        <v>2909</v>
      </c>
      <c r="O671" t="s">
        <v>23</v>
      </c>
    </row>
    <row r="672" spans="1:15" x14ac:dyDescent="0.25">
      <c r="A672">
        <v>95785</v>
      </c>
      <c r="B672" t="s">
        <v>40</v>
      </c>
      <c r="C672" t="s">
        <v>1108</v>
      </c>
      <c r="D672" t="str">
        <f>LEFT(E672,4)</f>
        <v>2019</v>
      </c>
      <c r="E672" t="s">
        <v>2711</v>
      </c>
      <c r="F672" t="s">
        <v>1196</v>
      </c>
      <c r="G672" t="s">
        <v>1111</v>
      </c>
      <c r="H672" t="s">
        <v>1112</v>
      </c>
      <c r="I672" t="s">
        <v>207</v>
      </c>
      <c r="J672" t="s">
        <v>208</v>
      </c>
      <c r="K672" t="s">
        <v>2712</v>
      </c>
      <c r="L672">
        <v>20</v>
      </c>
      <c r="M672" s="1" t="s">
        <v>2713</v>
      </c>
      <c r="N672" t="s">
        <v>22</v>
      </c>
      <c r="O672" t="s">
        <v>23</v>
      </c>
    </row>
    <row r="673" spans="1:15" x14ac:dyDescent="0.25">
      <c r="A673">
        <v>96766</v>
      </c>
      <c r="B673" t="s">
        <v>40</v>
      </c>
      <c r="C673" t="s">
        <v>2045</v>
      </c>
      <c r="D673" t="str">
        <f>LEFT(E673,4)</f>
        <v>2019</v>
      </c>
      <c r="E673" t="s">
        <v>2046</v>
      </c>
      <c r="F673" t="s">
        <v>2047</v>
      </c>
      <c r="G673" t="s">
        <v>2048</v>
      </c>
      <c r="H673" t="s">
        <v>2048</v>
      </c>
      <c r="I673" t="s">
        <v>2049</v>
      </c>
      <c r="J673" t="s">
        <v>38</v>
      </c>
      <c r="K673" t="s">
        <v>2050</v>
      </c>
      <c r="L673">
        <v>227</v>
      </c>
      <c r="M673" s="1" t="s">
        <v>2051</v>
      </c>
      <c r="N673" t="s">
        <v>22</v>
      </c>
      <c r="O673" t="s">
        <v>23</v>
      </c>
    </row>
    <row r="674" spans="1:15" x14ac:dyDescent="0.25">
      <c r="A674">
        <v>91026</v>
      </c>
      <c r="B674" t="s">
        <v>40</v>
      </c>
      <c r="C674" t="s">
        <v>5199</v>
      </c>
      <c r="D674" t="str">
        <f>LEFT(E674,4)</f>
        <v>2019</v>
      </c>
      <c r="E674" t="s">
        <v>5200</v>
      </c>
      <c r="F674" t="s">
        <v>5201</v>
      </c>
      <c r="G674" t="s">
        <v>5202</v>
      </c>
      <c r="H674" t="s">
        <v>5203</v>
      </c>
      <c r="I674" t="s">
        <v>679</v>
      </c>
      <c r="J674" t="s">
        <v>20</v>
      </c>
      <c r="K674" t="s">
        <v>5204</v>
      </c>
      <c r="L674">
        <v>0</v>
      </c>
      <c r="M674">
        <v>0</v>
      </c>
      <c r="N674" t="s">
        <v>2909</v>
      </c>
      <c r="O674" t="s">
        <v>23</v>
      </c>
    </row>
    <row r="675" spans="1:15" x14ac:dyDescent="0.25">
      <c r="A675">
        <v>97413</v>
      </c>
      <c r="B675" t="s">
        <v>40</v>
      </c>
      <c r="C675" t="s">
        <v>2588</v>
      </c>
      <c r="D675" t="str">
        <f>LEFT(E675,4)</f>
        <v>2019</v>
      </c>
      <c r="E675" t="s">
        <v>2589</v>
      </c>
      <c r="F675" t="s">
        <v>2590</v>
      </c>
      <c r="G675" t="s">
        <v>2591</v>
      </c>
      <c r="H675" t="s">
        <v>2591</v>
      </c>
      <c r="I675" t="s">
        <v>679</v>
      </c>
      <c r="J675" t="s">
        <v>20</v>
      </c>
      <c r="K675" t="s">
        <v>2592</v>
      </c>
      <c r="L675">
        <v>40</v>
      </c>
      <c r="M675" s="1" t="s">
        <v>2593</v>
      </c>
      <c r="N675" t="s">
        <v>22</v>
      </c>
      <c r="O675" t="s">
        <v>23</v>
      </c>
    </row>
    <row r="676" spans="1:15" x14ac:dyDescent="0.25">
      <c r="A676">
        <v>97847</v>
      </c>
      <c r="B676" t="s">
        <v>40</v>
      </c>
      <c r="C676" t="s">
        <v>2327</v>
      </c>
      <c r="D676" t="str">
        <f>LEFT(E676,4)</f>
        <v>2019</v>
      </c>
      <c r="E676" t="s">
        <v>2328</v>
      </c>
      <c r="F676" t="s">
        <v>2329</v>
      </c>
      <c r="G676" t="s">
        <v>2330</v>
      </c>
      <c r="H676" t="s">
        <v>2331</v>
      </c>
      <c r="I676" t="s">
        <v>46</v>
      </c>
      <c r="J676" t="s">
        <v>20</v>
      </c>
      <c r="K676" t="s">
        <v>2332</v>
      </c>
      <c r="L676">
        <v>105</v>
      </c>
      <c r="M676" s="1" t="s">
        <v>2333</v>
      </c>
      <c r="N676" t="s">
        <v>22</v>
      </c>
      <c r="O676" t="s">
        <v>23</v>
      </c>
    </row>
    <row r="677" spans="1:15" x14ac:dyDescent="0.25">
      <c r="A677">
        <v>97881</v>
      </c>
      <c r="B677" t="s">
        <v>40</v>
      </c>
      <c r="C677" t="s">
        <v>1708</v>
      </c>
      <c r="D677" t="str">
        <f>LEFT(E677,4)</f>
        <v>2019</v>
      </c>
      <c r="E677" t="s">
        <v>1709</v>
      </c>
      <c r="F677" t="s">
        <v>1710</v>
      </c>
      <c r="G677" t="s">
        <v>1711</v>
      </c>
      <c r="H677" t="s">
        <v>197</v>
      </c>
      <c r="I677" t="s">
        <v>46</v>
      </c>
      <c r="J677" t="s">
        <v>20</v>
      </c>
      <c r="K677" t="s">
        <v>1712</v>
      </c>
      <c r="L677">
        <v>450</v>
      </c>
      <c r="M677">
        <v>18</v>
      </c>
      <c r="N677" t="s">
        <v>22</v>
      </c>
      <c r="O677" t="s">
        <v>23</v>
      </c>
    </row>
    <row r="678" spans="1:15" x14ac:dyDescent="0.25">
      <c r="A678">
        <v>97852</v>
      </c>
      <c r="B678" t="s">
        <v>14</v>
      </c>
      <c r="C678" t="s">
        <v>3133</v>
      </c>
      <c r="D678" t="str">
        <f>LEFT(E678,4)</f>
        <v>2019</v>
      </c>
      <c r="E678" t="s">
        <v>3134</v>
      </c>
      <c r="F678" t="s">
        <v>3135</v>
      </c>
      <c r="G678" t="s">
        <v>3136</v>
      </c>
      <c r="H678" t="s">
        <v>3136</v>
      </c>
      <c r="I678" t="s">
        <v>28</v>
      </c>
      <c r="J678" t="s">
        <v>29</v>
      </c>
      <c r="K678" t="s">
        <v>3137</v>
      </c>
      <c r="L678">
        <v>500</v>
      </c>
      <c r="M678" s="1" t="s">
        <v>3138</v>
      </c>
      <c r="N678" t="s">
        <v>2909</v>
      </c>
      <c r="O678" t="s">
        <v>23</v>
      </c>
    </row>
    <row r="679" spans="1:15" x14ac:dyDescent="0.25">
      <c r="A679">
        <v>97911</v>
      </c>
      <c r="B679" t="s">
        <v>14</v>
      </c>
      <c r="C679" t="s">
        <v>3296</v>
      </c>
      <c r="D679" t="str">
        <f>LEFT(E679,4)</f>
        <v>2019</v>
      </c>
      <c r="E679" t="s">
        <v>3297</v>
      </c>
      <c r="F679" t="s">
        <v>3298</v>
      </c>
      <c r="G679" t="s">
        <v>3299</v>
      </c>
      <c r="H679" t="s">
        <v>3300</v>
      </c>
      <c r="I679" t="s">
        <v>46</v>
      </c>
      <c r="J679" t="s">
        <v>20</v>
      </c>
      <c r="K679" t="s">
        <v>3301</v>
      </c>
      <c r="L679">
        <v>100</v>
      </c>
      <c r="M679" s="1" t="s">
        <v>3302</v>
      </c>
      <c r="N679" t="s">
        <v>2909</v>
      </c>
      <c r="O679" t="s">
        <v>23</v>
      </c>
    </row>
    <row r="680" spans="1:15" x14ac:dyDescent="0.25">
      <c r="A680">
        <v>97865</v>
      </c>
      <c r="B680" t="s">
        <v>14</v>
      </c>
      <c r="C680" t="s">
        <v>5315</v>
      </c>
      <c r="D680" t="str">
        <f>LEFT(E680,4)</f>
        <v>2019</v>
      </c>
      <c r="E680" t="s">
        <v>5316</v>
      </c>
      <c r="F680" t="s">
        <v>5317</v>
      </c>
      <c r="G680" t="s">
        <v>5318</v>
      </c>
      <c r="H680" t="s">
        <v>5319</v>
      </c>
      <c r="I680" t="s">
        <v>28</v>
      </c>
      <c r="J680" t="s">
        <v>29</v>
      </c>
      <c r="K680" t="s">
        <v>5320</v>
      </c>
      <c r="L680">
        <v>0</v>
      </c>
      <c r="M680">
        <v>0</v>
      </c>
      <c r="N680" t="s">
        <v>2909</v>
      </c>
      <c r="O680" t="s">
        <v>23</v>
      </c>
    </row>
    <row r="681" spans="1:15" x14ac:dyDescent="0.25">
      <c r="A681">
        <v>98164</v>
      </c>
      <c r="B681" t="s">
        <v>40</v>
      </c>
      <c r="C681" t="s">
        <v>1640</v>
      </c>
      <c r="D681" t="str">
        <f>LEFT(E681,4)</f>
        <v>2019</v>
      </c>
      <c r="E681" t="s">
        <v>1641</v>
      </c>
      <c r="F681" t="s">
        <v>1642</v>
      </c>
      <c r="G681" t="s">
        <v>1643</v>
      </c>
      <c r="H681" t="s">
        <v>1644</v>
      </c>
      <c r="I681" t="s">
        <v>1645</v>
      </c>
      <c r="J681" t="s">
        <v>20</v>
      </c>
      <c r="K681" t="s">
        <v>1646</v>
      </c>
      <c r="L681">
        <v>490</v>
      </c>
      <c r="M681" s="1" t="s">
        <v>1647</v>
      </c>
      <c r="N681" t="s">
        <v>22</v>
      </c>
      <c r="O681" t="s">
        <v>23</v>
      </c>
    </row>
    <row r="682" spans="1:15" x14ac:dyDescent="0.25">
      <c r="A682">
        <v>98518</v>
      </c>
      <c r="B682" t="s">
        <v>40</v>
      </c>
      <c r="C682" t="s">
        <v>312</v>
      </c>
      <c r="D682" t="str">
        <f>LEFT(E682,4)</f>
        <v>2019</v>
      </c>
      <c r="E682" t="s">
        <v>313</v>
      </c>
      <c r="F682" t="s">
        <v>314</v>
      </c>
      <c r="G682" t="s">
        <v>315</v>
      </c>
      <c r="H682" t="s">
        <v>315</v>
      </c>
      <c r="I682" t="s">
        <v>46</v>
      </c>
      <c r="J682" t="s">
        <v>20</v>
      </c>
      <c r="K682" t="s">
        <v>316</v>
      </c>
      <c r="L682">
        <v>8205</v>
      </c>
      <c r="M682">
        <v>13.675000000000001</v>
      </c>
      <c r="N682" t="s">
        <v>22</v>
      </c>
      <c r="O682" t="s">
        <v>23</v>
      </c>
    </row>
    <row r="683" spans="1:15" x14ac:dyDescent="0.25">
      <c r="A683">
        <v>98699</v>
      </c>
      <c r="B683" t="s">
        <v>40</v>
      </c>
      <c r="C683" t="s">
        <v>2206</v>
      </c>
      <c r="D683" t="str">
        <f>LEFT(E683,4)</f>
        <v>2019</v>
      </c>
      <c r="E683" t="s">
        <v>2207</v>
      </c>
      <c r="F683" t="s">
        <v>2208</v>
      </c>
      <c r="G683" t="s">
        <v>2209</v>
      </c>
      <c r="H683" t="s">
        <v>2209</v>
      </c>
      <c r="I683" t="s">
        <v>46</v>
      </c>
      <c r="J683" t="s">
        <v>20</v>
      </c>
      <c r="K683" t="s">
        <v>2210</v>
      </c>
      <c r="L683">
        <v>150</v>
      </c>
      <c r="M683" s="1" t="s">
        <v>2211</v>
      </c>
      <c r="N683" t="s">
        <v>22</v>
      </c>
      <c r="O683" t="s">
        <v>23</v>
      </c>
    </row>
    <row r="684" spans="1:15" x14ac:dyDescent="0.25">
      <c r="A684">
        <v>98777</v>
      </c>
      <c r="B684" t="s">
        <v>40</v>
      </c>
      <c r="C684" t="s">
        <v>1538</v>
      </c>
      <c r="D684" t="str">
        <f>LEFT(E684,4)</f>
        <v>2019</v>
      </c>
      <c r="E684" t="s">
        <v>1539</v>
      </c>
      <c r="F684" t="s">
        <v>1540</v>
      </c>
      <c r="G684" t="s">
        <v>1541</v>
      </c>
      <c r="H684" t="s">
        <v>1542</v>
      </c>
      <c r="I684" t="s">
        <v>377</v>
      </c>
      <c r="J684" t="s">
        <v>238</v>
      </c>
      <c r="K684" t="s">
        <v>1543</v>
      </c>
      <c r="L684">
        <v>580</v>
      </c>
      <c r="M684" s="1" t="s">
        <v>1544</v>
      </c>
      <c r="N684" t="s">
        <v>22</v>
      </c>
      <c r="O684" t="s">
        <v>23</v>
      </c>
    </row>
    <row r="685" spans="1:15" x14ac:dyDescent="0.25">
      <c r="A685">
        <v>99061</v>
      </c>
      <c r="B685" t="s">
        <v>14</v>
      </c>
      <c r="C685" t="s">
        <v>5350</v>
      </c>
      <c r="D685" t="str">
        <f>LEFT(E685,4)</f>
        <v>2019</v>
      </c>
      <c r="E685" t="s">
        <v>5351</v>
      </c>
      <c r="F685" t="s">
        <v>1894</v>
      </c>
      <c r="G685" t="s">
        <v>5352</v>
      </c>
      <c r="H685" t="s">
        <v>5353</v>
      </c>
      <c r="I685" t="s">
        <v>1504</v>
      </c>
      <c r="J685" t="s">
        <v>20</v>
      </c>
      <c r="K685" t="s">
        <v>5354</v>
      </c>
      <c r="L685">
        <v>0</v>
      </c>
      <c r="M685">
        <v>0</v>
      </c>
      <c r="N685" t="s">
        <v>2909</v>
      </c>
      <c r="O685" t="s">
        <v>23</v>
      </c>
    </row>
    <row r="686" spans="1:15" x14ac:dyDescent="0.25">
      <c r="A686">
        <v>99084</v>
      </c>
      <c r="B686" t="s">
        <v>40</v>
      </c>
      <c r="C686" t="s">
        <v>1892</v>
      </c>
      <c r="D686" t="str">
        <f>LEFT(E686,4)</f>
        <v>2019</v>
      </c>
      <c r="E686" t="s">
        <v>1893</v>
      </c>
      <c r="F686" t="s">
        <v>1894</v>
      </c>
      <c r="G686" t="s">
        <v>1895</v>
      </c>
      <c r="H686" t="s">
        <v>1896</v>
      </c>
      <c r="I686" t="s">
        <v>216</v>
      </c>
      <c r="J686" t="s">
        <v>217</v>
      </c>
      <c r="K686" t="s">
        <v>1897</v>
      </c>
      <c r="L686">
        <v>310</v>
      </c>
      <c r="M686" s="1" t="s">
        <v>1898</v>
      </c>
      <c r="N686" t="s">
        <v>22</v>
      </c>
      <c r="O686" t="s">
        <v>23</v>
      </c>
    </row>
    <row r="687" spans="1:15" x14ac:dyDescent="0.25">
      <c r="A687">
        <v>98904</v>
      </c>
      <c r="B687" t="s">
        <v>40</v>
      </c>
      <c r="C687" t="s">
        <v>4653</v>
      </c>
      <c r="D687" t="str">
        <f>LEFT(E687,4)</f>
        <v>2019</v>
      </c>
      <c r="E687" t="s">
        <v>4654</v>
      </c>
      <c r="F687" t="s">
        <v>197</v>
      </c>
      <c r="G687" t="s">
        <v>4655</v>
      </c>
      <c r="H687" t="s">
        <v>4656</v>
      </c>
      <c r="I687" t="s">
        <v>246</v>
      </c>
      <c r="J687" t="s">
        <v>20</v>
      </c>
      <c r="K687" t="s">
        <v>4657</v>
      </c>
      <c r="L687">
        <v>0</v>
      </c>
      <c r="M687">
        <v>0</v>
      </c>
      <c r="N687" t="s">
        <v>2909</v>
      </c>
      <c r="O687" t="s">
        <v>23</v>
      </c>
    </row>
    <row r="688" spans="1:15" x14ac:dyDescent="0.25">
      <c r="A688">
        <v>99400</v>
      </c>
      <c r="B688" t="s">
        <v>40</v>
      </c>
      <c r="C688" t="s">
        <v>2263</v>
      </c>
      <c r="D688" t="str">
        <f>LEFT(E688,4)</f>
        <v>2019</v>
      </c>
      <c r="E688" t="s">
        <v>2264</v>
      </c>
      <c r="F688" t="s">
        <v>2265</v>
      </c>
      <c r="G688" t="s">
        <v>2266</v>
      </c>
      <c r="H688" t="s">
        <v>2266</v>
      </c>
      <c r="I688" t="s">
        <v>46</v>
      </c>
      <c r="J688" t="s">
        <v>20</v>
      </c>
      <c r="K688" t="s">
        <v>2267</v>
      </c>
      <c r="L688">
        <v>130</v>
      </c>
      <c r="M688">
        <v>6.5</v>
      </c>
      <c r="N688" t="s">
        <v>22</v>
      </c>
      <c r="O688" t="s">
        <v>23</v>
      </c>
    </row>
    <row r="689" spans="1:15" x14ac:dyDescent="0.25">
      <c r="A689">
        <v>99824</v>
      </c>
      <c r="B689" t="s">
        <v>14</v>
      </c>
      <c r="C689" t="s">
        <v>3181</v>
      </c>
      <c r="D689" t="str">
        <f>LEFT(E689,4)</f>
        <v>2019</v>
      </c>
      <c r="E689" t="s">
        <v>3182</v>
      </c>
      <c r="F689" t="s">
        <v>3183</v>
      </c>
      <c r="G689" t="s">
        <v>3184</v>
      </c>
      <c r="H689" t="s">
        <v>3184</v>
      </c>
      <c r="I689" t="s">
        <v>46</v>
      </c>
      <c r="J689" t="s">
        <v>20</v>
      </c>
      <c r="K689" t="s">
        <v>3185</v>
      </c>
      <c r="L689">
        <v>310</v>
      </c>
      <c r="M689">
        <v>3.875</v>
      </c>
      <c r="N689" t="s">
        <v>2909</v>
      </c>
      <c r="O689" t="s">
        <v>23</v>
      </c>
    </row>
    <row r="690" spans="1:15" x14ac:dyDescent="0.25">
      <c r="A690">
        <v>91721</v>
      </c>
      <c r="B690" t="s">
        <v>40</v>
      </c>
      <c r="C690" t="s">
        <v>2819</v>
      </c>
      <c r="D690" t="str">
        <f>LEFT(E690,4)</f>
        <v>2019</v>
      </c>
      <c r="E690" t="s">
        <v>2820</v>
      </c>
      <c r="F690" t="s">
        <v>197</v>
      </c>
      <c r="G690" t="s">
        <v>2821</v>
      </c>
      <c r="H690" t="s">
        <v>2821</v>
      </c>
      <c r="I690" t="s">
        <v>46</v>
      </c>
      <c r="J690" t="s">
        <v>20</v>
      </c>
      <c r="K690" t="s">
        <v>2822</v>
      </c>
      <c r="L690">
        <v>10</v>
      </c>
      <c r="M690">
        <v>0.05</v>
      </c>
      <c r="N690" t="s">
        <v>22</v>
      </c>
      <c r="O690" t="s">
        <v>23</v>
      </c>
    </row>
    <row r="691" spans="1:15" x14ac:dyDescent="0.25">
      <c r="A691">
        <v>100136</v>
      </c>
      <c r="B691" t="s">
        <v>40</v>
      </c>
      <c r="C691" t="s">
        <v>1922</v>
      </c>
      <c r="D691" t="str">
        <f>LEFT(E691,4)</f>
        <v>2019</v>
      </c>
      <c r="E691" t="s">
        <v>1923</v>
      </c>
      <c r="F691" t="s">
        <v>1924</v>
      </c>
      <c r="G691" t="s">
        <v>1925</v>
      </c>
      <c r="H691" t="s">
        <v>197</v>
      </c>
      <c r="I691" t="s">
        <v>1861</v>
      </c>
      <c r="J691" t="s">
        <v>126</v>
      </c>
      <c r="K691" t="s">
        <v>1926</v>
      </c>
      <c r="L691">
        <v>300</v>
      </c>
      <c r="M691" s="1" t="s">
        <v>1927</v>
      </c>
      <c r="N691" t="s">
        <v>22</v>
      </c>
      <c r="O691" t="s">
        <v>23</v>
      </c>
    </row>
    <row r="692" spans="1:15" x14ac:dyDescent="0.25">
      <c r="A692">
        <v>100219</v>
      </c>
      <c r="B692" t="s">
        <v>40</v>
      </c>
      <c r="C692" t="s">
        <v>1968</v>
      </c>
      <c r="D692" t="str">
        <f>LEFT(E692,4)</f>
        <v>2019</v>
      </c>
      <c r="E692" t="s">
        <v>1969</v>
      </c>
      <c r="F692" t="s">
        <v>1970</v>
      </c>
      <c r="G692" t="s">
        <v>1971</v>
      </c>
      <c r="H692" t="s">
        <v>1972</v>
      </c>
      <c r="I692" t="s">
        <v>28</v>
      </c>
      <c r="J692" t="s">
        <v>29</v>
      </c>
      <c r="K692" t="s">
        <v>1973</v>
      </c>
      <c r="L692">
        <v>270</v>
      </c>
      <c r="M692">
        <v>135</v>
      </c>
      <c r="N692" t="s">
        <v>22</v>
      </c>
      <c r="O692" t="s">
        <v>23</v>
      </c>
    </row>
    <row r="693" spans="1:15" x14ac:dyDescent="0.25">
      <c r="A693">
        <v>100900</v>
      </c>
      <c r="B693" t="s">
        <v>40</v>
      </c>
      <c r="C693" t="s">
        <v>838</v>
      </c>
      <c r="D693" t="str">
        <f>LEFT(E693,4)</f>
        <v>2019</v>
      </c>
      <c r="E693" t="s">
        <v>839</v>
      </c>
      <c r="F693" t="s">
        <v>840</v>
      </c>
      <c r="G693" t="s">
        <v>841</v>
      </c>
      <c r="H693" t="s">
        <v>841</v>
      </c>
      <c r="I693" t="s">
        <v>207</v>
      </c>
      <c r="J693" t="s">
        <v>208</v>
      </c>
      <c r="K693" t="s">
        <v>842</v>
      </c>
      <c r="L693">
        <v>2322</v>
      </c>
      <c r="M693">
        <v>38.700000000000003</v>
      </c>
      <c r="N693" t="s">
        <v>22</v>
      </c>
      <c r="O693" t="s">
        <v>23</v>
      </c>
    </row>
    <row r="694" spans="1:15" x14ac:dyDescent="0.25">
      <c r="A694">
        <v>101072</v>
      </c>
      <c r="B694" t="s">
        <v>40</v>
      </c>
      <c r="C694" t="s">
        <v>2520</v>
      </c>
      <c r="D694" t="str">
        <f>LEFT(E694,4)</f>
        <v>2019</v>
      </c>
      <c r="E694" t="s">
        <v>2521</v>
      </c>
      <c r="F694" t="s">
        <v>2522</v>
      </c>
      <c r="G694" t="s">
        <v>2523</v>
      </c>
      <c r="H694" t="s">
        <v>2524</v>
      </c>
      <c r="I694" t="s">
        <v>67</v>
      </c>
      <c r="J694" t="s">
        <v>68</v>
      </c>
      <c r="K694" t="s">
        <v>2525</v>
      </c>
      <c r="L694">
        <v>50</v>
      </c>
      <c r="M694" s="1" t="s">
        <v>2526</v>
      </c>
      <c r="N694" t="s">
        <v>22</v>
      </c>
      <c r="O694" t="s">
        <v>23</v>
      </c>
    </row>
    <row r="695" spans="1:15" x14ac:dyDescent="0.25">
      <c r="A695">
        <v>101264</v>
      </c>
      <c r="B695" t="s">
        <v>40</v>
      </c>
      <c r="C695" t="s">
        <v>4025</v>
      </c>
      <c r="D695" t="str">
        <f>LEFT(E695,4)</f>
        <v>2019</v>
      </c>
      <c r="E695" t="s">
        <v>4026</v>
      </c>
      <c r="F695" t="s">
        <v>197</v>
      </c>
      <c r="G695" t="s">
        <v>4027</v>
      </c>
      <c r="H695" t="s">
        <v>4028</v>
      </c>
      <c r="I695" t="s">
        <v>46</v>
      </c>
      <c r="J695" t="s">
        <v>20</v>
      </c>
      <c r="K695" t="s">
        <v>4029</v>
      </c>
      <c r="L695">
        <v>0</v>
      </c>
      <c r="M695">
        <v>0</v>
      </c>
      <c r="N695" t="s">
        <v>2909</v>
      </c>
      <c r="O695" t="s">
        <v>23</v>
      </c>
    </row>
    <row r="696" spans="1:15" x14ac:dyDescent="0.25">
      <c r="A696">
        <v>99101</v>
      </c>
      <c r="B696" t="s">
        <v>40</v>
      </c>
      <c r="C696" t="s">
        <v>1414</v>
      </c>
      <c r="D696" t="str">
        <f>LEFT(E696,4)</f>
        <v>2019</v>
      </c>
      <c r="E696" t="s">
        <v>1415</v>
      </c>
      <c r="F696" t="s">
        <v>1416</v>
      </c>
      <c r="G696" t="s">
        <v>1417</v>
      </c>
      <c r="H696" t="s">
        <v>1417</v>
      </c>
      <c r="I696" t="s">
        <v>492</v>
      </c>
      <c r="J696" t="s">
        <v>29</v>
      </c>
      <c r="K696" t="s">
        <v>1418</v>
      </c>
      <c r="L696">
        <v>745</v>
      </c>
      <c r="M696" s="1" t="s">
        <v>1419</v>
      </c>
      <c r="N696" t="s">
        <v>22</v>
      </c>
      <c r="O696" t="s">
        <v>23</v>
      </c>
    </row>
    <row r="697" spans="1:15" x14ac:dyDescent="0.25">
      <c r="A697">
        <v>101718</v>
      </c>
      <c r="B697" t="s">
        <v>40</v>
      </c>
      <c r="C697" t="s">
        <v>1167</v>
      </c>
      <c r="D697" t="str">
        <f>LEFT(E697,4)</f>
        <v>2019</v>
      </c>
      <c r="E697" t="s">
        <v>1168</v>
      </c>
      <c r="F697" t="s">
        <v>1169</v>
      </c>
      <c r="G697" t="s">
        <v>1170</v>
      </c>
      <c r="H697" t="s">
        <v>1171</v>
      </c>
      <c r="I697" t="s">
        <v>216</v>
      </c>
      <c r="J697" t="s">
        <v>217</v>
      </c>
      <c r="K697" t="s">
        <v>1172</v>
      </c>
      <c r="L697">
        <v>1220</v>
      </c>
      <c r="M697">
        <v>12.2</v>
      </c>
      <c r="N697" t="s">
        <v>22</v>
      </c>
      <c r="O697" t="s">
        <v>23</v>
      </c>
    </row>
    <row r="698" spans="1:15" x14ac:dyDescent="0.25">
      <c r="A698">
        <v>101913</v>
      </c>
      <c r="B698" t="s">
        <v>14</v>
      </c>
      <c r="C698" t="s">
        <v>5394</v>
      </c>
      <c r="D698" t="str">
        <f>LEFT(E698,4)</f>
        <v>2019</v>
      </c>
      <c r="E698" t="s">
        <v>5395</v>
      </c>
      <c r="F698" t="s">
        <v>5396</v>
      </c>
      <c r="G698" t="s">
        <v>5397</v>
      </c>
      <c r="H698" t="s">
        <v>5398</v>
      </c>
      <c r="I698" t="s">
        <v>5399</v>
      </c>
      <c r="J698" t="s">
        <v>126</v>
      </c>
      <c r="K698" t="s">
        <v>5400</v>
      </c>
      <c r="L698">
        <v>0</v>
      </c>
      <c r="M698">
        <v>0</v>
      </c>
      <c r="N698" t="s">
        <v>2909</v>
      </c>
      <c r="O698" t="s">
        <v>23</v>
      </c>
    </row>
    <row r="699" spans="1:15" x14ac:dyDescent="0.25">
      <c r="A699">
        <v>101916</v>
      </c>
      <c r="B699" t="s">
        <v>40</v>
      </c>
      <c r="C699" t="s">
        <v>5408</v>
      </c>
      <c r="D699" t="str">
        <f>LEFT(E699,4)</f>
        <v>2019</v>
      </c>
      <c r="E699" t="s">
        <v>5409</v>
      </c>
      <c r="F699" t="s">
        <v>5410</v>
      </c>
      <c r="G699" t="s">
        <v>5411</v>
      </c>
      <c r="H699" t="s">
        <v>5412</v>
      </c>
      <c r="I699" t="s">
        <v>1198</v>
      </c>
      <c r="J699" t="s">
        <v>20</v>
      </c>
      <c r="K699" t="s">
        <v>5413</v>
      </c>
      <c r="L699">
        <v>0</v>
      </c>
      <c r="M699">
        <v>0</v>
      </c>
      <c r="N699" t="s">
        <v>2909</v>
      </c>
      <c r="O699" t="s">
        <v>23</v>
      </c>
    </row>
    <row r="700" spans="1:15" x14ac:dyDescent="0.25">
      <c r="A700">
        <v>101940</v>
      </c>
      <c r="B700" t="s">
        <v>40</v>
      </c>
      <c r="C700" t="s">
        <v>5414</v>
      </c>
      <c r="D700" t="str">
        <f>LEFT(E700,4)</f>
        <v>2019</v>
      </c>
      <c r="E700" t="s">
        <v>5415</v>
      </c>
      <c r="F700" t="s">
        <v>5416</v>
      </c>
      <c r="G700" t="s">
        <v>5417</v>
      </c>
      <c r="H700" t="s">
        <v>5417</v>
      </c>
      <c r="I700" t="s">
        <v>5418</v>
      </c>
      <c r="J700" t="s">
        <v>126</v>
      </c>
      <c r="K700" t="s">
        <v>5419</v>
      </c>
      <c r="L700">
        <v>0</v>
      </c>
      <c r="M700">
        <v>0</v>
      </c>
      <c r="N700" t="s">
        <v>2909</v>
      </c>
      <c r="O700" t="s">
        <v>23</v>
      </c>
    </row>
    <row r="701" spans="1:15" x14ac:dyDescent="0.25">
      <c r="A701">
        <v>102334</v>
      </c>
      <c r="B701" t="s">
        <v>40</v>
      </c>
      <c r="C701" t="s">
        <v>5309</v>
      </c>
      <c r="D701" t="str">
        <f>LEFT(E701,4)</f>
        <v>2019</v>
      </c>
      <c r="E701" t="s">
        <v>5310</v>
      </c>
      <c r="F701" t="s">
        <v>5311</v>
      </c>
      <c r="G701" t="s">
        <v>5312</v>
      </c>
      <c r="H701" t="s">
        <v>5313</v>
      </c>
      <c r="I701" t="s">
        <v>46</v>
      </c>
      <c r="J701" t="s">
        <v>20</v>
      </c>
      <c r="K701" t="s">
        <v>5314</v>
      </c>
      <c r="L701">
        <v>0</v>
      </c>
      <c r="M701">
        <v>0</v>
      </c>
      <c r="N701" t="s">
        <v>2909</v>
      </c>
      <c r="O701" t="s">
        <v>23</v>
      </c>
    </row>
    <row r="702" spans="1:15" x14ac:dyDescent="0.25">
      <c r="A702">
        <v>101982</v>
      </c>
      <c r="B702" t="s">
        <v>40</v>
      </c>
      <c r="C702" t="s">
        <v>144</v>
      </c>
      <c r="D702" t="str">
        <f>LEFT(E702,4)</f>
        <v>2019</v>
      </c>
      <c r="E702" t="s">
        <v>145</v>
      </c>
      <c r="F702" t="s">
        <v>146</v>
      </c>
      <c r="G702" t="s">
        <v>140</v>
      </c>
      <c r="H702" t="s">
        <v>141</v>
      </c>
      <c r="I702" t="s">
        <v>46</v>
      </c>
      <c r="J702" t="s">
        <v>20</v>
      </c>
      <c r="K702" t="s">
        <v>147</v>
      </c>
      <c r="L702">
        <v>16330</v>
      </c>
      <c r="M702" s="1" t="s">
        <v>148</v>
      </c>
      <c r="N702" t="s">
        <v>22</v>
      </c>
      <c r="O702" t="s">
        <v>23</v>
      </c>
    </row>
    <row r="703" spans="1:15" x14ac:dyDescent="0.25">
      <c r="A703">
        <v>102606</v>
      </c>
      <c r="B703" t="s">
        <v>40</v>
      </c>
      <c r="C703" t="s">
        <v>659</v>
      </c>
      <c r="D703" t="str">
        <f>LEFT(E703,4)</f>
        <v>2019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20</v>
      </c>
      <c r="K703" t="s">
        <v>665</v>
      </c>
      <c r="L703">
        <v>3400</v>
      </c>
      <c r="M703" s="1" t="s">
        <v>666</v>
      </c>
      <c r="N703" t="s">
        <v>22</v>
      </c>
      <c r="O703" t="s">
        <v>23</v>
      </c>
    </row>
    <row r="704" spans="1:15" x14ac:dyDescent="0.25">
      <c r="A704">
        <v>103477</v>
      </c>
      <c r="B704" t="s">
        <v>40</v>
      </c>
      <c r="C704" t="s">
        <v>3761</v>
      </c>
      <c r="D704" t="str">
        <f>LEFT(E704,4)</f>
        <v>2019</v>
      </c>
      <c r="E704" t="s">
        <v>3762</v>
      </c>
      <c r="F704" t="s">
        <v>197</v>
      </c>
      <c r="G704" t="s">
        <v>3763</v>
      </c>
      <c r="H704" t="s">
        <v>3764</v>
      </c>
      <c r="I704" t="s">
        <v>377</v>
      </c>
      <c r="J704" t="s">
        <v>238</v>
      </c>
      <c r="K704" t="s">
        <v>3765</v>
      </c>
      <c r="L704">
        <v>0</v>
      </c>
      <c r="M704">
        <v>0</v>
      </c>
      <c r="N704" t="s">
        <v>2909</v>
      </c>
      <c r="O704" t="s">
        <v>23</v>
      </c>
    </row>
    <row r="705" spans="1:15" x14ac:dyDescent="0.25">
      <c r="A705">
        <v>103498</v>
      </c>
      <c r="B705" t="s">
        <v>40</v>
      </c>
      <c r="C705" t="s">
        <v>1850</v>
      </c>
      <c r="D705" t="str">
        <f>LEFT(E705,4)</f>
        <v>2019</v>
      </c>
      <c r="E705" t="s">
        <v>1851</v>
      </c>
      <c r="F705" t="s">
        <v>1852</v>
      </c>
      <c r="G705" t="s">
        <v>1853</v>
      </c>
      <c r="H705" t="s">
        <v>1854</v>
      </c>
      <c r="I705" t="s">
        <v>46</v>
      </c>
      <c r="J705" t="s">
        <v>20</v>
      </c>
      <c r="K705" t="s">
        <v>1855</v>
      </c>
      <c r="L705">
        <v>350</v>
      </c>
      <c r="M705">
        <v>20</v>
      </c>
      <c r="N705" t="s">
        <v>22</v>
      </c>
      <c r="O705" t="s">
        <v>23</v>
      </c>
    </row>
    <row r="706" spans="1:15" x14ac:dyDescent="0.25">
      <c r="A706">
        <v>103867</v>
      </c>
      <c r="B706" t="s">
        <v>40</v>
      </c>
      <c r="C706" t="s">
        <v>3806</v>
      </c>
      <c r="D706" t="str">
        <f>LEFT(E706,4)</f>
        <v>2019</v>
      </c>
      <c r="E706" t="s">
        <v>3807</v>
      </c>
      <c r="F706" t="s">
        <v>197</v>
      </c>
      <c r="G706" t="s">
        <v>3808</v>
      </c>
      <c r="H706" t="s">
        <v>3808</v>
      </c>
      <c r="I706" t="s">
        <v>3809</v>
      </c>
      <c r="J706" t="s">
        <v>29</v>
      </c>
      <c r="K706" t="s">
        <v>3810</v>
      </c>
      <c r="L706">
        <v>0</v>
      </c>
      <c r="M706">
        <v>0</v>
      </c>
      <c r="N706" t="s">
        <v>2909</v>
      </c>
      <c r="O706" t="s">
        <v>23</v>
      </c>
    </row>
    <row r="707" spans="1:15" x14ac:dyDescent="0.25">
      <c r="A707">
        <v>103934</v>
      </c>
      <c r="B707" t="s">
        <v>14</v>
      </c>
      <c r="C707" t="s">
        <v>3480</v>
      </c>
      <c r="D707" t="str">
        <f>LEFT(E707,4)</f>
        <v>2019</v>
      </c>
      <c r="E707" t="s">
        <v>3481</v>
      </c>
      <c r="F707" t="s">
        <v>3482</v>
      </c>
      <c r="G707" t="s">
        <v>3483</v>
      </c>
      <c r="H707" t="s">
        <v>3484</v>
      </c>
      <c r="I707" t="s">
        <v>67</v>
      </c>
      <c r="J707" t="s">
        <v>68</v>
      </c>
      <c r="K707" t="s">
        <v>3485</v>
      </c>
      <c r="L707">
        <v>16</v>
      </c>
      <c r="M707">
        <v>0.4</v>
      </c>
      <c r="N707" t="s">
        <v>2909</v>
      </c>
      <c r="O707" t="s">
        <v>23</v>
      </c>
    </row>
    <row r="708" spans="1:15" x14ac:dyDescent="0.25">
      <c r="A708">
        <v>103979</v>
      </c>
      <c r="B708" t="s">
        <v>40</v>
      </c>
      <c r="C708" t="s">
        <v>3820</v>
      </c>
      <c r="D708" t="str">
        <f>LEFT(E708,4)</f>
        <v>2019</v>
      </c>
      <c r="E708" t="s">
        <v>3821</v>
      </c>
      <c r="F708" t="s">
        <v>197</v>
      </c>
      <c r="G708" t="s">
        <v>3822</v>
      </c>
      <c r="H708" t="s">
        <v>3823</v>
      </c>
      <c r="I708" t="s">
        <v>1482</v>
      </c>
      <c r="J708" t="s">
        <v>20</v>
      </c>
      <c r="K708" t="s">
        <v>3824</v>
      </c>
      <c r="L708">
        <v>0</v>
      </c>
      <c r="M708">
        <v>0</v>
      </c>
      <c r="N708" t="s">
        <v>2909</v>
      </c>
      <c r="O708" t="s">
        <v>23</v>
      </c>
    </row>
    <row r="709" spans="1:15" x14ac:dyDescent="0.25">
      <c r="A709">
        <v>104261</v>
      </c>
      <c r="B709" t="s">
        <v>40</v>
      </c>
      <c r="C709" t="s">
        <v>1075</v>
      </c>
      <c r="D709" t="str">
        <f>LEFT(E709,4)</f>
        <v>2019</v>
      </c>
      <c r="E709" t="s">
        <v>1076</v>
      </c>
      <c r="F709" t="s">
        <v>1077</v>
      </c>
      <c r="G709" t="s">
        <v>1078</v>
      </c>
      <c r="H709" t="s">
        <v>1079</v>
      </c>
      <c r="I709" t="s">
        <v>28</v>
      </c>
      <c r="J709" t="s">
        <v>29</v>
      </c>
      <c r="K709" t="s">
        <v>1080</v>
      </c>
      <c r="L709">
        <v>1465</v>
      </c>
      <c r="M709" s="1" t="s">
        <v>1081</v>
      </c>
      <c r="N709" t="s">
        <v>22</v>
      </c>
      <c r="O709" t="s">
        <v>23</v>
      </c>
    </row>
    <row r="710" spans="1:15" x14ac:dyDescent="0.25">
      <c r="A710">
        <v>104789</v>
      </c>
      <c r="B710" t="s">
        <v>40</v>
      </c>
      <c r="C710" t="s">
        <v>4236</v>
      </c>
      <c r="D710" t="str">
        <f>LEFT(E710,4)</f>
        <v>2019</v>
      </c>
      <c r="E710" t="s">
        <v>4237</v>
      </c>
      <c r="F710" t="s">
        <v>197</v>
      </c>
      <c r="G710" t="s">
        <v>4238</v>
      </c>
      <c r="H710" t="s">
        <v>4238</v>
      </c>
      <c r="I710" t="s">
        <v>309</v>
      </c>
      <c r="J710" t="s">
        <v>199</v>
      </c>
      <c r="K710" t="s">
        <v>4239</v>
      </c>
      <c r="L710">
        <v>0</v>
      </c>
      <c r="M710">
        <v>0</v>
      </c>
      <c r="N710" t="s">
        <v>2909</v>
      </c>
      <c r="O710" t="s">
        <v>23</v>
      </c>
    </row>
    <row r="711" spans="1:15" x14ac:dyDescent="0.25">
      <c r="A711">
        <v>105047</v>
      </c>
      <c r="B711" t="s">
        <v>40</v>
      </c>
      <c r="C711" t="s">
        <v>1942</v>
      </c>
      <c r="D711" t="str">
        <f>LEFT(E711,4)</f>
        <v>2019</v>
      </c>
      <c r="E711" t="s">
        <v>1943</v>
      </c>
      <c r="F711" t="s">
        <v>1944</v>
      </c>
      <c r="G711" t="s">
        <v>916</v>
      </c>
      <c r="H711" t="s">
        <v>916</v>
      </c>
      <c r="I711" t="s">
        <v>67</v>
      </c>
      <c r="J711" t="s">
        <v>68</v>
      </c>
      <c r="K711" t="s">
        <v>1945</v>
      </c>
      <c r="L711">
        <v>280</v>
      </c>
      <c r="M711" s="1" t="s">
        <v>1946</v>
      </c>
      <c r="N711" t="s">
        <v>22</v>
      </c>
      <c r="O711" t="s">
        <v>23</v>
      </c>
    </row>
    <row r="712" spans="1:15" x14ac:dyDescent="0.25">
      <c r="A712">
        <v>96903</v>
      </c>
      <c r="B712" t="s">
        <v>40</v>
      </c>
      <c r="C712" t="s">
        <v>285</v>
      </c>
      <c r="D712" t="str">
        <f>LEFT(E712,4)</f>
        <v>2019</v>
      </c>
      <c r="E712" t="s">
        <v>286</v>
      </c>
      <c r="F712" t="s">
        <v>287</v>
      </c>
      <c r="G712" t="s">
        <v>288</v>
      </c>
      <c r="H712" t="s">
        <v>289</v>
      </c>
      <c r="I712" t="s">
        <v>46</v>
      </c>
      <c r="J712" t="s">
        <v>20</v>
      </c>
      <c r="K712" t="s">
        <v>290</v>
      </c>
      <c r="L712">
        <v>8670</v>
      </c>
      <c r="M712">
        <v>86.7</v>
      </c>
      <c r="N712" t="s">
        <v>22</v>
      </c>
      <c r="O712" t="s">
        <v>23</v>
      </c>
    </row>
    <row r="713" spans="1:15" x14ac:dyDescent="0.25">
      <c r="A713">
        <v>103509</v>
      </c>
      <c r="B713" t="s">
        <v>40</v>
      </c>
      <c r="C713" t="s">
        <v>992</v>
      </c>
      <c r="D713" t="str">
        <f>LEFT(E713,4)</f>
        <v>2019</v>
      </c>
      <c r="E713" t="s">
        <v>993</v>
      </c>
      <c r="F713" t="s">
        <v>994</v>
      </c>
      <c r="G713" t="s">
        <v>995</v>
      </c>
      <c r="H713" t="s">
        <v>996</v>
      </c>
      <c r="I713" t="s">
        <v>207</v>
      </c>
      <c r="J713" t="s">
        <v>208</v>
      </c>
      <c r="K713" t="s">
        <v>997</v>
      </c>
      <c r="L713">
        <v>1660</v>
      </c>
      <c r="M713" s="1" t="s">
        <v>998</v>
      </c>
      <c r="N713" t="s">
        <v>22</v>
      </c>
      <c r="O713" t="s">
        <v>23</v>
      </c>
    </row>
    <row r="714" spans="1:15" x14ac:dyDescent="0.25">
      <c r="A714">
        <v>105440</v>
      </c>
      <c r="B714" t="s">
        <v>14</v>
      </c>
      <c r="C714" t="s">
        <v>3377</v>
      </c>
      <c r="D714" t="str">
        <f>LEFT(E714,4)</f>
        <v>2019</v>
      </c>
      <c r="E714" t="s">
        <v>3378</v>
      </c>
      <c r="F714" t="s">
        <v>3379</v>
      </c>
      <c r="G714" t="s">
        <v>3380</v>
      </c>
      <c r="I714" t="s">
        <v>3381</v>
      </c>
      <c r="J714" t="s">
        <v>38</v>
      </c>
      <c r="K714" t="s">
        <v>3382</v>
      </c>
      <c r="L714">
        <v>50</v>
      </c>
      <c r="M714" s="1" t="s">
        <v>3383</v>
      </c>
      <c r="N714" t="s">
        <v>2909</v>
      </c>
      <c r="O714" t="s">
        <v>23</v>
      </c>
    </row>
    <row r="715" spans="1:15" x14ac:dyDescent="0.25">
      <c r="A715">
        <v>105678</v>
      </c>
      <c r="B715" t="s">
        <v>14</v>
      </c>
      <c r="C715" t="s">
        <v>5426</v>
      </c>
      <c r="D715" t="str">
        <f>LEFT(E715,4)</f>
        <v>2019</v>
      </c>
      <c r="E715" t="s">
        <v>5427</v>
      </c>
      <c r="F715" t="s">
        <v>5428</v>
      </c>
      <c r="G715" t="s">
        <v>5429</v>
      </c>
      <c r="H715" t="s">
        <v>5429</v>
      </c>
      <c r="I715" t="s">
        <v>5430</v>
      </c>
      <c r="J715" t="s">
        <v>989</v>
      </c>
      <c r="K715" t="s">
        <v>5431</v>
      </c>
      <c r="L715">
        <v>0</v>
      </c>
      <c r="M715">
        <v>0</v>
      </c>
      <c r="N715" t="s">
        <v>2909</v>
      </c>
      <c r="O715" t="s">
        <v>23</v>
      </c>
    </row>
    <row r="716" spans="1:15" x14ac:dyDescent="0.25">
      <c r="A716">
        <v>105750</v>
      </c>
      <c r="B716" t="s">
        <v>40</v>
      </c>
      <c r="C716" t="s">
        <v>865</v>
      </c>
      <c r="D716" t="str">
        <f>LEFT(E716,4)</f>
        <v>2019</v>
      </c>
      <c r="E716" t="s">
        <v>866</v>
      </c>
      <c r="F716" t="s">
        <v>867</v>
      </c>
      <c r="G716" t="s">
        <v>868</v>
      </c>
      <c r="H716" t="s">
        <v>869</v>
      </c>
      <c r="I716" t="s">
        <v>46</v>
      </c>
      <c r="J716" t="s">
        <v>20</v>
      </c>
      <c r="K716" t="s">
        <v>870</v>
      </c>
      <c r="L716">
        <v>2250</v>
      </c>
      <c r="M716" s="1" t="s">
        <v>871</v>
      </c>
      <c r="N716" t="s">
        <v>22</v>
      </c>
      <c r="O716" t="s">
        <v>23</v>
      </c>
    </row>
    <row r="717" spans="1:15" x14ac:dyDescent="0.25">
      <c r="A717">
        <v>105415</v>
      </c>
      <c r="B717" t="s">
        <v>40</v>
      </c>
      <c r="C717" t="s">
        <v>1445</v>
      </c>
      <c r="D717" t="str">
        <f>LEFT(E717,4)</f>
        <v>2019</v>
      </c>
      <c r="E717" t="s">
        <v>1446</v>
      </c>
      <c r="F717" t="s">
        <v>1447</v>
      </c>
      <c r="G717" t="s">
        <v>1448</v>
      </c>
      <c r="H717" t="s">
        <v>1448</v>
      </c>
      <c r="I717" t="s">
        <v>336</v>
      </c>
      <c r="J717" t="s">
        <v>38</v>
      </c>
      <c r="K717" t="s">
        <v>1449</v>
      </c>
      <c r="L717">
        <v>700</v>
      </c>
      <c r="M717" s="1" t="s">
        <v>1450</v>
      </c>
      <c r="N717" t="s">
        <v>22</v>
      </c>
      <c r="O717" t="s">
        <v>23</v>
      </c>
    </row>
    <row r="718" spans="1:15" x14ac:dyDescent="0.25">
      <c r="A718">
        <v>106249</v>
      </c>
      <c r="B718" t="s">
        <v>14</v>
      </c>
      <c r="C718" t="s">
        <v>3563</v>
      </c>
      <c r="D718" t="str">
        <f>LEFT(E718,4)</f>
        <v>2019</v>
      </c>
      <c r="E718" t="s">
        <v>3564</v>
      </c>
      <c r="F718" t="s">
        <v>3565</v>
      </c>
      <c r="G718" t="s">
        <v>3566</v>
      </c>
      <c r="H718" t="s">
        <v>3566</v>
      </c>
      <c r="I718" t="s">
        <v>760</v>
      </c>
      <c r="J718" t="s">
        <v>68</v>
      </c>
      <c r="K718" t="s">
        <v>3567</v>
      </c>
      <c r="L718">
        <v>0</v>
      </c>
      <c r="M718">
        <v>0</v>
      </c>
      <c r="N718" t="s">
        <v>2909</v>
      </c>
      <c r="O718" t="s">
        <v>23</v>
      </c>
    </row>
    <row r="719" spans="1:15" x14ac:dyDescent="0.25">
      <c r="A719">
        <v>106278</v>
      </c>
      <c r="B719" t="s">
        <v>40</v>
      </c>
      <c r="C719" t="s">
        <v>578</v>
      </c>
      <c r="D719" t="str">
        <f>LEFT(E719,4)</f>
        <v>2019</v>
      </c>
      <c r="E719" t="s">
        <v>579</v>
      </c>
      <c r="F719" t="s">
        <v>580</v>
      </c>
      <c r="G719" t="s">
        <v>581</v>
      </c>
      <c r="H719" t="s">
        <v>582</v>
      </c>
      <c r="I719" t="s">
        <v>583</v>
      </c>
      <c r="J719" t="s">
        <v>68</v>
      </c>
      <c r="K719" t="s">
        <v>584</v>
      </c>
      <c r="L719">
        <v>3905</v>
      </c>
      <c r="M719" s="1" t="s">
        <v>585</v>
      </c>
      <c r="N719" t="s">
        <v>22</v>
      </c>
      <c r="O719" t="s">
        <v>23</v>
      </c>
    </row>
    <row r="720" spans="1:15" x14ac:dyDescent="0.25">
      <c r="A720">
        <v>105713</v>
      </c>
      <c r="B720" t="s">
        <v>14</v>
      </c>
      <c r="C720" t="s">
        <v>3711</v>
      </c>
      <c r="D720" t="str">
        <f>LEFT(E720,4)</f>
        <v>2019</v>
      </c>
      <c r="E720" t="s">
        <v>3712</v>
      </c>
      <c r="F720" t="s">
        <v>3713</v>
      </c>
      <c r="G720" t="s">
        <v>3714</v>
      </c>
      <c r="H720" t="s">
        <v>3715</v>
      </c>
      <c r="I720" t="s">
        <v>3716</v>
      </c>
      <c r="J720" t="s">
        <v>20</v>
      </c>
      <c r="K720" t="s">
        <v>3717</v>
      </c>
      <c r="L720">
        <v>0</v>
      </c>
      <c r="M720">
        <v>0</v>
      </c>
      <c r="N720" t="s">
        <v>2909</v>
      </c>
      <c r="O720" t="s">
        <v>23</v>
      </c>
    </row>
    <row r="721" spans="1:15" x14ac:dyDescent="0.25">
      <c r="A721">
        <v>102605</v>
      </c>
      <c r="B721" t="s">
        <v>40</v>
      </c>
      <c r="C721" t="s">
        <v>3628</v>
      </c>
      <c r="D721" t="str">
        <f>LEFT(E721,4)</f>
        <v>2019</v>
      </c>
      <c r="E721" t="s">
        <v>3629</v>
      </c>
      <c r="F721" t="s">
        <v>3630</v>
      </c>
      <c r="G721" t="s">
        <v>3631</v>
      </c>
      <c r="H721" t="s">
        <v>3632</v>
      </c>
      <c r="I721" t="s">
        <v>46</v>
      </c>
      <c r="J721" t="s">
        <v>20</v>
      </c>
      <c r="K721" t="s">
        <v>3633</v>
      </c>
      <c r="L721">
        <v>0</v>
      </c>
      <c r="M721">
        <v>0</v>
      </c>
      <c r="N721" t="s">
        <v>2909</v>
      </c>
      <c r="O721" t="s">
        <v>23</v>
      </c>
    </row>
    <row r="722" spans="1:15" x14ac:dyDescent="0.25">
      <c r="A722">
        <v>106168</v>
      </c>
      <c r="B722" t="s">
        <v>14</v>
      </c>
      <c r="C722" t="s">
        <v>241</v>
      </c>
      <c r="D722" t="str">
        <f>LEFT(E722,4)</f>
        <v>2019</v>
      </c>
      <c r="E722" t="s">
        <v>242</v>
      </c>
      <c r="F722" t="s">
        <v>243</v>
      </c>
      <c r="G722" t="s">
        <v>244</v>
      </c>
      <c r="H722" t="s">
        <v>245</v>
      </c>
      <c r="I722" t="s">
        <v>246</v>
      </c>
      <c r="J722" t="s">
        <v>20</v>
      </c>
      <c r="K722" t="s">
        <v>247</v>
      </c>
      <c r="L722">
        <v>9985</v>
      </c>
      <c r="M722" s="1" t="s">
        <v>248</v>
      </c>
      <c r="N722" t="s">
        <v>22</v>
      </c>
      <c r="O722" t="s">
        <v>23</v>
      </c>
    </row>
    <row r="723" spans="1:15" x14ac:dyDescent="0.25">
      <c r="A723">
        <v>104559</v>
      </c>
      <c r="B723" t="s">
        <v>14</v>
      </c>
      <c r="C723" t="s">
        <v>3234</v>
      </c>
      <c r="D723" t="str">
        <f>LEFT(E723,4)</f>
        <v>2019</v>
      </c>
      <c r="E723" t="s">
        <v>3235</v>
      </c>
      <c r="F723" t="s">
        <v>3236</v>
      </c>
      <c r="G723" t="s">
        <v>3237</v>
      </c>
      <c r="H723" t="s">
        <v>3238</v>
      </c>
      <c r="I723" t="s">
        <v>46</v>
      </c>
      <c r="J723" t="s">
        <v>20</v>
      </c>
      <c r="K723" t="s">
        <v>3239</v>
      </c>
      <c r="L723">
        <v>170</v>
      </c>
      <c r="M723" s="1" t="s">
        <v>3240</v>
      </c>
      <c r="N723" t="s">
        <v>2909</v>
      </c>
      <c r="O723" t="s">
        <v>23</v>
      </c>
    </row>
    <row r="724" spans="1:15" x14ac:dyDescent="0.25">
      <c r="A724">
        <v>107168</v>
      </c>
      <c r="B724" t="s">
        <v>14</v>
      </c>
      <c r="C724" t="s">
        <v>3620</v>
      </c>
      <c r="D724" t="str">
        <f>LEFT(E724,4)</f>
        <v>2019</v>
      </c>
      <c r="E724" t="s">
        <v>3621</v>
      </c>
      <c r="F724" t="s">
        <v>3622</v>
      </c>
      <c r="G724" t="s">
        <v>3623</v>
      </c>
      <c r="H724" t="s">
        <v>3623</v>
      </c>
      <c r="I724" t="s">
        <v>28</v>
      </c>
      <c r="J724" t="s">
        <v>29</v>
      </c>
      <c r="K724" t="s">
        <v>3624</v>
      </c>
      <c r="L724">
        <v>0</v>
      </c>
      <c r="M724">
        <v>0</v>
      </c>
      <c r="N724" t="s">
        <v>2909</v>
      </c>
      <c r="O724" t="s">
        <v>23</v>
      </c>
    </row>
    <row r="725" spans="1:15" x14ac:dyDescent="0.25">
      <c r="A725">
        <v>107366</v>
      </c>
      <c r="B725" t="s">
        <v>40</v>
      </c>
      <c r="C725" t="s">
        <v>1998</v>
      </c>
      <c r="D725" t="str">
        <f>LEFT(E725,4)</f>
        <v>2019</v>
      </c>
      <c r="E725" t="s">
        <v>1999</v>
      </c>
      <c r="F725" t="s">
        <v>2000</v>
      </c>
      <c r="G725" t="s">
        <v>2001</v>
      </c>
      <c r="H725" t="s">
        <v>2002</v>
      </c>
      <c r="I725" t="s">
        <v>2003</v>
      </c>
      <c r="J725" t="s">
        <v>20</v>
      </c>
      <c r="K725" t="s">
        <v>2004</v>
      </c>
      <c r="L725">
        <v>255</v>
      </c>
      <c r="M725">
        <v>2.5499999999999998</v>
      </c>
      <c r="N725" t="s">
        <v>22</v>
      </c>
      <c r="O725" t="s">
        <v>23</v>
      </c>
    </row>
    <row r="726" spans="1:15" x14ac:dyDescent="0.25">
      <c r="A726">
        <v>107253</v>
      </c>
      <c r="B726" t="s">
        <v>40</v>
      </c>
      <c r="C726" t="s">
        <v>2492</v>
      </c>
      <c r="D726" t="str">
        <f>LEFT(E726,4)</f>
        <v>2019</v>
      </c>
      <c r="E726" t="s">
        <v>2493</v>
      </c>
      <c r="F726" t="s">
        <v>2494</v>
      </c>
      <c r="G726" t="s">
        <v>2495</v>
      </c>
      <c r="H726" t="s">
        <v>2496</v>
      </c>
      <c r="I726" t="s">
        <v>46</v>
      </c>
      <c r="J726" t="s">
        <v>20</v>
      </c>
      <c r="K726" t="s">
        <v>2497</v>
      </c>
      <c r="L726">
        <v>60</v>
      </c>
      <c r="M726" s="1" t="s">
        <v>2498</v>
      </c>
      <c r="N726" t="s">
        <v>22</v>
      </c>
      <c r="O726" t="s">
        <v>23</v>
      </c>
    </row>
    <row r="727" spans="1:15" x14ac:dyDescent="0.25">
      <c r="A727">
        <v>107457</v>
      </c>
      <c r="B727" t="s">
        <v>40</v>
      </c>
      <c r="C727" t="s">
        <v>1625</v>
      </c>
      <c r="D727" t="str">
        <f>LEFT(E727,4)</f>
        <v>2019</v>
      </c>
      <c r="E727" t="s">
        <v>1626</v>
      </c>
      <c r="F727" t="s">
        <v>1627</v>
      </c>
      <c r="G727" t="s">
        <v>1628</v>
      </c>
      <c r="H727" t="s">
        <v>1629</v>
      </c>
      <c r="I727" t="s">
        <v>46</v>
      </c>
      <c r="J727" t="s">
        <v>20</v>
      </c>
      <c r="K727" t="s">
        <v>1630</v>
      </c>
      <c r="L727">
        <v>505</v>
      </c>
      <c r="M727" s="1" t="s">
        <v>1631</v>
      </c>
      <c r="N727" t="s">
        <v>22</v>
      </c>
      <c r="O727" t="s">
        <v>23</v>
      </c>
    </row>
    <row r="728" spans="1:15" x14ac:dyDescent="0.25">
      <c r="A728">
        <v>107506</v>
      </c>
      <c r="B728" t="s">
        <v>40</v>
      </c>
      <c r="C728" t="s">
        <v>2594</v>
      </c>
      <c r="D728" t="str">
        <f>LEFT(E728,4)</f>
        <v>2019</v>
      </c>
      <c r="E728" t="s">
        <v>2595</v>
      </c>
      <c r="F728" t="s">
        <v>2596</v>
      </c>
      <c r="G728" t="s">
        <v>2597</v>
      </c>
      <c r="H728" t="s">
        <v>2598</v>
      </c>
      <c r="I728" t="s">
        <v>546</v>
      </c>
      <c r="J728" t="s">
        <v>91</v>
      </c>
      <c r="K728" t="s">
        <v>2599</v>
      </c>
      <c r="L728">
        <v>40</v>
      </c>
      <c r="M728">
        <v>8</v>
      </c>
      <c r="N728" t="s">
        <v>22</v>
      </c>
      <c r="O728" t="s">
        <v>23</v>
      </c>
    </row>
    <row r="729" spans="1:15" x14ac:dyDescent="0.25">
      <c r="A729">
        <v>107697</v>
      </c>
      <c r="B729" t="s">
        <v>40</v>
      </c>
      <c r="C729" t="s">
        <v>1578</v>
      </c>
      <c r="D729" t="str">
        <f>LEFT(E729,4)</f>
        <v>2019</v>
      </c>
      <c r="E729" t="s">
        <v>1579</v>
      </c>
      <c r="F729" t="s">
        <v>1580</v>
      </c>
      <c r="G729" t="s">
        <v>1247</v>
      </c>
      <c r="H729" t="s">
        <v>1248</v>
      </c>
      <c r="I729" t="s">
        <v>46</v>
      </c>
      <c r="J729" t="s">
        <v>20</v>
      </c>
      <c r="K729" t="s">
        <v>1581</v>
      </c>
      <c r="L729">
        <v>545</v>
      </c>
      <c r="M729" s="1" t="s">
        <v>1582</v>
      </c>
      <c r="N729" t="s">
        <v>22</v>
      </c>
      <c r="O729" t="s">
        <v>23</v>
      </c>
    </row>
    <row r="730" spans="1:15" x14ac:dyDescent="0.25">
      <c r="A730">
        <v>107907</v>
      </c>
      <c r="B730" t="s">
        <v>40</v>
      </c>
      <c r="C730" t="s">
        <v>3725</v>
      </c>
      <c r="D730" t="str">
        <f>LEFT(E730,4)</f>
        <v>2019</v>
      </c>
      <c r="E730" t="s">
        <v>3726</v>
      </c>
      <c r="F730" t="s">
        <v>861</v>
      </c>
      <c r="G730" t="s">
        <v>3727</v>
      </c>
      <c r="H730" t="s">
        <v>197</v>
      </c>
      <c r="I730" t="s">
        <v>679</v>
      </c>
      <c r="J730" t="s">
        <v>20</v>
      </c>
      <c r="K730" t="s">
        <v>3728</v>
      </c>
      <c r="L730">
        <v>0</v>
      </c>
      <c r="M730">
        <v>0</v>
      </c>
      <c r="N730" t="s">
        <v>2909</v>
      </c>
      <c r="O730" t="s">
        <v>23</v>
      </c>
    </row>
    <row r="731" spans="1:15" x14ac:dyDescent="0.25">
      <c r="A731">
        <v>107915</v>
      </c>
      <c r="B731" t="s">
        <v>40</v>
      </c>
      <c r="C731" t="s">
        <v>3991</v>
      </c>
      <c r="D731" t="str">
        <f>LEFT(E731,4)</f>
        <v>2019</v>
      </c>
      <c r="E731" t="s">
        <v>3992</v>
      </c>
      <c r="F731" t="s">
        <v>197</v>
      </c>
      <c r="G731" t="s">
        <v>3993</v>
      </c>
      <c r="H731" t="s">
        <v>197</v>
      </c>
      <c r="I731" t="s">
        <v>125</v>
      </c>
      <c r="J731" t="s">
        <v>126</v>
      </c>
      <c r="K731" t="s">
        <v>3994</v>
      </c>
      <c r="L731">
        <v>0</v>
      </c>
      <c r="M731">
        <v>0</v>
      </c>
      <c r="N731" t="s">
        <v>2909</v>
      </c>
      <c r="O731" t="s">
        <v>23</v>
      </c>
    </row>
    <row r="732" spans="1:15" x14ac:dyDescent="0.25">
      <c r="A732">
        <v>108306</v>
      </c>
      <c r="B732" t="s">
        <v>40</v>
      </c>
      <c r="C732" t="s">
        <v>2191</v>
      </c>
      <c r="D732" t="str">
        <f>LEFT(E732,4)</f>
        <v>2019</v>
      </c>
      <c r="E732" t="s">
        <v>2192</v>
      </c>
      <c r="F732" t="s">
        <v>2193</v>
      </c>
      <c r="G732" t="s">
        <v>2194</v>
      </c>
      <c r="H732" t="s">
        <v>2194</v>
      </c>
      <c r="I732" t="s">
        <v>28</v>
      </c>
      <c r="J732" t="s">
        <v>29</v>
      </c>
      <c r="K732" t="s">
        <v>2195</v>
      </c>
      <c r="L732">
        <v>160</v>
      </c>
      <c r="M732">
        <v>8</v>
      </c>
      <c r="N732" t="s">
        <v>22</v>
      </c>
      <c r="O732" t="s">
        <v>23</v>
      </c>
    </row>
    <row r="733" spans="1:15" x14ac:dyDescent="0.25">
      <c r="A733">
        <v>107310</v>
      </c>
      <c r="B733" t="s">
        <v>40</v>
      </c>
      <c r="C733" t="s">
        <v>1326</v>
      </c>
      <c r="D733" t="str">
        <f>LEFT(E733,4)</f>
        <v>2020</v>
      </c>
      <c r="E733" t="s">
        <v>1327</v>
      </c>
      <c r="F733" t="s">
        <v>1328</v>
      </c>
      <c r="G733" t="s">
        <v>1329</v>
      </c>
      <c r="H733" t="s">
        <v>1329</v>
      </c>
      <c r="I733" t="s">
        <v>46</v>
      </c>
      <c r="J733" t="s">
        <v>20</v>
      </c>
      <c r="K733" t="s">
        <v>1330</v>
      </c>
      <c r="L733">
        <v>900</v>
      </c>
      <c r="M733" s="1" t="s">
        <v>1331</v>
      </c>
      <c r="N733" t="s">
        <v>22</v>
      </c>
      <c r="O733" t="s">
        <v>23</v>
      </c>
    </row>
    <row r="734" spans="1:15" x14ac:dyDescent="0.25">
      <c r="A734">
        <v>108881</v>
      </c>
      <c r="B734" t="s">
        <v>40</v>
      </c>
      <c r="C734" t="s">
        <v>1257</v>
      </c>
      <c r="D734" t="str">
        <f>LEFT(E734,4)</f>
        <v>2020</v>
      </c>
      <c r="E734" t="s">
        <v>1258</v>
      </c>
      <c r="F734" t="s">
        <v>1259</v>
      </c>
      <c r="G734" t="s">
        <v>1260</v>
      </c>
      <c r="H734" t="s">
        <v>1261</v>
      </c>
      <c r="I734" t="s">
        <v>46</v>
      </c>
      <c r="J734" t="s">
        <v>20</v>
      </c>
      <c r="K734" t="s">
        <v>1262</v>
      </c>
      <c r="L734">
        <v>1000</v>
      </c>
      <c r="M734">
        <v>10</v>
      </c>
      <c r="N734" t="s">
        <v>22</v>
      </c>
      <c r="O734" t="s">
        <v>23</v>
      </c>
    </row>
    <row r="735" spans="1:15" x14ac:dyDescent="0.25">
      <c r="A735">
        <v>108944</v>
      </c>
      <c r="B735" t="s">
        <v>14</v>
      </c>
      <c r="C735" t="s">
        <v>3328</v>
      </c>
      <c r="D735" t="str">
        <f>LEFT(E735,4)</f>
        <v>2020</v>
      </c>
      <c r="E735" t="s">
        <v>3329</v>
      </c>
      <c r="F735" t="s">
        <v>3330</v>
      </c>
      <c r="G735" t="s">
        <v>3331</v>
      </c>
      <c r="H735" t="s">
        <v>3331</v>
      </c>
      <c r="I735" t="s">
        <v>46</v>
      </c>
      <c r="J735" t="s">
        <v>20</v>
      </c>
      <c r="K735" t="s">
        <v>3332</v>
      </c>
      <c r="L735">
        <v>90</v>
      </c>
      <c r="M735">
        <v>18</v>
      </c>
      <c r="N735" t="s">
        <v>2909</v>
      </c>
      <c r="O735" t="s">
        <v>23</v>
      </c>
    </row>
    <row r="736" spans="1:15" x14ac:dyDescent="0.25">
      <c r="A736">
        <v>109096</v>
      </c>
      <c r="B736" t="s">
        <v>14</v>
      </c>
      <c r="C736" t="s">
        <v>3558</v>
      </c>
      <c r="D736" t="str">
        <f>LEFT(E736,4)</f>
        <v>2020</v>
      </c>
      <c r="E736" t="s">
        <v>3559</v>
      </c>
      <c r="F736" t="s">
        <v>3560</v>
      </c>
      <c r="G736" t="s">
        <v>3561</v>
      </c>
      <c r="H736" t="s">
        <v>3561</v>
      </c>
      <c r="I736" t="s">
        <v>46</v>
      </c>
      <c r="J736" t="s">
        <v>20</v>
      </c>
      <c r="K736" t="s">
        <v>3562</v>
      </c>
      <c r="L736">
        <v>0</v>
      </c>
      <c r="M736">
        <v>0</v>
      </c>
      <c r="N736" t="s">
        <v>2909</v>
      </c>
      <c r="O736" t="s">
        <v>23</v>
      </c>
    </row>
    <row r="737" spans="1:15" x14ac:dyDescent="0.25">
      <c r="A737">
        <v>109200</v>
      </c>
      <c r="B737" t="s">
        <v>14</v>
      </c>
      <c r="C737" t="s">
        <v>3440</v>
      </c>
      <c r="D737" t="str">
        <f>LEFT(E737,4)</f>
        <v>2020</v>
      </c>
      <c r="E737" t="s">
        <v>3441</v>
      </c>
      <c r="F737" t="s">
        <v>3442</v>
      </c>
      <c r="G737" t="s">
        <v>3443</v>
      </c>
      <c r="H737" t="s">
        <v>3440</v>
      </c>
      <c r="I737" t="s">
        <v>1324</v>
      </c>
      <c r="J737" t="s">
        <v>126</v>
      </c>
      <c r="K737" t="s">
        <v>3444</v>
      </c>
      <c r="L737">
        <v>25</v>
      </c>
      <c r="M737" s="1" t="s">
        <v>3445</v>
      </c>
      <c r="N737" t="s">
        <v>2909</v>
      </c>
      <c r="O737" t="s">
        <v>23</v>
      </c>
    </row>
    <row r="738" spans="1:15" x14ac:dyDescent="0.25">
      <c r="A738">
        <v>109251</v>
      </c>
      <c r="B738" t="s">
        <v>14</v>
      </c>
      <c r="C738" t="s">
        <v>3200</v>
      </c>
      <c r="D738" t="str">
        <f>LEFT(E738,4)</f>
        <v>2020</v>
      </c>
      <c r="E738" t="s">
        <v>3201</v>
      </c>
      <c r="F738" t="s">
        <v>3202</v>
      </c>
      <c r="G738" t="s">
        <v>3203</v>
      </c>
      <c r="H738" t="s">
        <v>3204</v>
      </c>
      <c r="I738" t="s">
        <v>46</v>
      </c>
      <c r="J738" t="s">
        <v>20</v>
      </c>
      <c r="K738" t="s">
        <v>3205</v>
      </c>
      <c r="L738">
        <v>250</v>
      </c>
      <c r="M738" s="1" t="s">
        <v>3206</v>
      </c>
      <c r="N738" t="s">
        <v>2909</v>
      </c>
      <c r="O738" t="s">
        <v>23</v>
      </c>
    </row>
    <row r="739" spans="1:15" x14ac:dyDescent="0.25">
      <c r="A739">
        <v>109364</v>
      </c>
      <c r="B739" t="s">
        <v>40</v>
      </c>
      <c r="C739" t="s">
        <v>3766</v>
      </c>
      <c r="D739" t="str">
        <f>LEFT(E739,4)</f>
        <v>2020</v>
      </c>
      <c r="E739" t="s">
        <v>3767</v>
      </c>
      <c r="F739" t="s">
        <v>3768</v>
      </c>
      <c r="G739" t="s">
        <v>3769</v>
      </c>
      <c r="H739" t="s">
        <v>197</v>
      </c>
      <c r="I739" t="s">
        <v>46</v>
      </c>
      <c r="J739" t="s">
        <v>20</v>
      </c>
      <c r="K739" t="s">
        <v>3770</v>
      </c>
      <c r="L739">
        <v>0</v>
      </c>
      <c r="M739">
        <v>0</v>
      </c>
      <c r="N739" t="s">
        <v>2909</v>
      </c>
      <c r="O739" t="s">
        <v>23</v>
      </c>
    </row>
    <row r="740" spans="1:15" x14ac:dyDescent="0.25">
      <c r="A740">
        <v>109369</v>
      </c>
      <c r="B740" t="s">
        <v>40</v>
      </c>
      <c r="C740" t="s">
        <v>859</v>
      </c>
      <c r="D740" t="str">
        <f>LEFT(E740,4)</f>
        <v>2020</v>
      </c>
      <c r="E740" t="s">
        <v>860</v>
      </c>
      <c r="F740" t="s">
        <v>861</v>
      </c>
      <c r="G740" t="s">
        <v>862</v>
      </c>
      <c r="H740" t="s">
        <v>862</v>
      </c>
      <c r="I740" t="s">
        <v>46</v>
      </c>
      <c r="J740" t="s">
        <v>20</v>
      </c>
      <c r="K740" t="s">
        <v>863</v>
      </c>
      <c r="L740">
        <v>2250</v>
      </c>
      <c r="M740" s="1" t="s">
        <v>864</v>
      </c>
      <c r="N740" t="s">
        <v>22</v>
      </c>
      <c r="O740" t="s">
        <v>23</v>
      </c>
    </row>
    <row r="741" spans="1:15" x14ac:dyDescent="0.25">
      <c r="A741">
        <v>109519</v>
      </c>
      <c r="B741" t="s">
        <v>40</v>
      </c>
      <c r="C741" t="s">
        <v>3848</v>
      </c>
      <c r="D741" t="str">
        <f>LEFT(E741,4)</f>
        <v>2020</v>
      </c>
      <c r="E741" t="s">
        <v>3849</v>
      </c>
      <c r="F741" t="s">
        <v>197</v>
      </c>
      <c r="G741" t="s">
        <v>3850</v>
      </c>
      <c r="I741" t="s">
        <v>753</v>
      </c>
      <c r="J741" t="s">
        <v>20</v>
      </c>
      <c r="K741" t="s">
        <v>3851</v>
      </c>
      <c r="L741">
        <v>0</v>
      </c>
      <c r="M741">
        <v>0</v>
      </c>
      <c r="N741" t="s">
        <v>2909</v>
      </c>
      <c r="O741" t="s">
        <v>23</v>
      </c>
    </row>
    <row r="742" spans="1:15" x14ac:dyDescent="0.25">
      <c r="A742">
        <v>109565</v>
      </c>
      <c r="B742" t="s">
        <v>40</v>
      </c>
      <c r="C742" t="s">
        <v>563</v>
      </c>
      <c r="D742" t="str">
        <f>LEFT(E742,4)</f>
        <v>2020</v>
      </c>
      <c r="E742" t="s">
        <v>564</v>
      </c>
      <c r="F742" t="s">
        <v>565</v>
      </c>
      <c r="G742" t="s">
        <v>566</v>
      </c>
      <c r="H742" t="s">
        <v>567</v>
      </c>
      <c r="I742" t="s">
        <v>207</v>
      </c>
      <c r="J742" t="s">
        <v>208</v>
      </c>
      <c r="K742" t="s">
        <v>568</v>
      </c>
      <c r="L742">
        <v>4010</v>
      </c>
      <c r="M742" s="1" t="s">
        <v>569</v>
      </c>
      <c r="N742" t="s">
        <v>22</v>
      </c>
      <c r="O742" t="s">
        <v>23</v>
      </c>
    </row>
    <row r="743" spans="1:15" x14ac:dyDescent="0.25">
      <c r="A743">
        <v>109934</v>
      </c>
      <c r="B743" t="s">
        <v>40</v>
      </c>
      <c r="C743" t="s">
        <v>48</v>
      </c>
      <c r="D743" t="str">
        <f>LEFT(E743,4)</f>
        <v>2020</v>
      </c>
      <c r="E743" t="s">
        <v>49</v>
      </c>
      <c r="F743" t="s">
        <v>50</v>
      </c>
      <c r="G743" t="s">
        <v>51</v>
      </c>
      <c r="H743" t="s">
        <v>52</v>
      </c>
      <c r="I743" t="s">
        <v>28</v>
      </c>
      <c r="J743" t="s">
        <v>29</v>
      </c>
      <c r="K743" t="s">
        <v>53</v>
      </c>
      <c r="L743">
        <v>39790</v>
      </c>
      <c r="M743" s="1" t="s">
        <v>54</v>
      </c>
      <c r="N743" t="s">
        <v>22</v>
      </c>
      <c r="O743" t="s">
        <v>23</v>
      </c>
    </row>
    <row r="744" spans="1:15" x14ac:dyDescent="0.25">
      <c r="A744">
        <v>110535</v>
      </c>
      <c r="B744" t="s">
        <v>40</v>
      </c>
      <c r="C744" t="s">
        <v>3516</v>
      </c>
      <c r="D744" t="str">
        <f>LEFT(E744,4)</f>
        <v>2020</v>
      </c>
      <c r="E744" t="s">
        <v>3517</v>
      </c>
      <c r="F744" t="s">
        <v>861</v>
      </c>
      <c r="G744" t="s">
        <v>3518</v>
      </c>
      <c r="H744" t="s">
        <v>3519</v>
      </c>
      <c r="I744" t="s">
        <v>207</v>
      </c>
      <c r="J744" t="s">
        <v>208</v>
      </c>
      <c r="K744" t="s">
        <v>3520</v>
      </c>
      <c r="L744">
        <v>0</v>
      </c>
      <c r="M744">
        <v>0</v>
      </c>
      <c r="N744" t="s">
        <v>2909</v>
      </c>
      <c r="O744" t="s">
        <v>23</v>
      </c>
    </row>
    <row r="745" spans="1:15" x14ac:dyDescent="0.25">
      <c r="A745">
        <v>110960</v>
      </c>
      <c r="B745" t="s">
        <v>40</v>
      </c>
      <c r="C745" t="s">
        <v>1244</v>
      </c>
      <c r="D745" t="str">
        <f>LEFT(E745,4)</f>
        <v>2020</v>
      </c>
      <c r="E745" t="s">
        <v>1245</v>
      </c>
      <c r="F745" t="s">
        <v>1246</v>
      </c>
      <c r="G745" t="s">
        <v>1247</v>
      </c>
      <c r="H745" t="s">
        <v>1248</v>
      </c>
      <c r="I745" t="s">
        <v>46</v>
      </c>
      <c r="J745" t="s">
        <v>20</v>
      </c>
      <c r="K745" t="s">
        <v>1249</v>
      </c>
      <c r="L745">
        <v>1030</v>
      </c>
      <c r="M745" s="1" t="s">
        <v>1250</v>
      </c>
      <c r="N745" t="s">
        <v>22</v>
      </c>
      <c r="O745" t="s">
        <v>23</v>
      </c>
    </row>
    <row r="746" spans="1:15" x14ac:dyDescent="0.25">
      <c r="A746">
        <v>111290</v>
      </c>
      <c r="B746" t="s">
        <v>40</v>
      </c>
      <c r="C746" t="s">
        <v>1382</v>
      </c>
      <c r="D746" t="str">
        <f>LEFT(E746,4)</f>
        <v>2020</v>
      </c>
      <c r="E746" t="s">
        <v>1383</v>
      </c>
      <c r="F746" t="s">
        <v>1384</v>
      </c>
      <c r="G746" t="s">
        <v>1385</v>
      </c>
      <c r="H746" t="s">
        <v>1386</v>
      </c>
      <c r="I746" t="s">
        <v>207</v>
      </c>
      <c r="J746" t="s">
        <v>208</v>
      </c>
      <c r="K746" t="s">
        <v>1387</v>
      </c>
      <c r="L746">
        <v>800</v>
      </c>
      <c r="M746">
        <v>16</v>
      </c>
      <c r="N746" t="s">
        <v>22</v>
      </c>
      <c r="O746" t="s">
        <v>23</v>
      </c>
    </row>
    <row r="747" spans="1:15" x14ac:dyDescent="0.25">
      <c r="A747">
        <v>111684</v>
      </c>
      <c r="B747" t="s">
        <v>40</v>
      </c>
      <c r="C747" t="s">
        <v>5033</v>
      </c>
      <c r="D747" t="str">
        <f>LEFT(E747,4)</f>
        <v>2020</v>
      </c>
      <c r="E747" t="s">
        <v>5034</v>
      </c>
      <c r="F747" t="s">
        <v>5035</v>
      </c>
      <c r="G747" t="s">
        <v>2495</v>
      </c>
      <c r="H747" t="s">
        <v>2496</v>
      </c>
      <c r="I747" t="s">
        <v>46</v>
      </c>
      <c r="J747" t="s">
        <v>20</v>
      </c>
      <c r="K747" t="s">
        <v>5036</v>
      </c>
      <c r="L747">
        <v>0</v>
      </c>
      <c r="M747">
        <v>0</v>
      </c>
      <c r="N747" t="s">
        <v>2909</v>
      </c>
      <c r="O747" t="s">
        <v>23</v>
      </c>
    </row>
    <row r="748" spans="1:15" x14ac:dyDescent="0.25">
      <c r="A748">
        <v>111834</v>
      </c>
      <c r="B748" t="s">
        <v>14</v>
      </c>
      <c r="C748" t="s">
        <v>3545</v>
      </c>
      <c r="D748" t="str">
        <f>LEFT(E748,4)</f>
        <v>2020</v>
      </c>
      <c r="E748" t="s">
        <v>3546</v>
      </c>
      <c r="F748" t="s">
        <v>3547</v>
      </c>
      <c r="G748" t="s">
        <v>3548</v>
      </c>
      <c r="H748" t="s">
        <v>3549</v>
      </c>
      <c r="I748" t="s">
        <v>3550</v>
      </c>
      <c r="J748" t="s">
        <v>38</v>
      </c>
      <c r="K748" t="s">
        <v>3551</v>
      </c>
      <c r="L748">
        <v>0</v>
      </c>
      <c r="M748">
        <v>0</v>
      </c>
      <c r="N748" t="s">
        <v>2909</v>
      </c>
      <c r="O748" t="s">
        <v>23</v>
      </c>
    </row>
    <row r="749" spans="1:15" x14ac:dyDescent="0.25">
      <c r="A749">
        <v>112449</v>
      </c>
      <c r="B749" t="s">
        <v>40</v>
      </c>
      <c r="C749" t="s">
        <v>3835</v>
      </c>
      <c r="D749" t="str">
        <f>LEFT(E749,4)</f>
        <v>2020</v>
      </c>
      <c r="E749" t="s">
        <v>3836</v>
      </c>
      <c r="F749" t="s">
        <v>3837</v>
      </c>
      <c r="G749" t="s">
        <v>3838</v>
      </c>
      <c r="H749" t="s">
        <v>3838</v>
      </c>
      <c r="I749" t="s">
        <v>834</v>
      </c>
      <c r="J749" t="s">
        <v>835</v>
      </c>
      <c r="K749" t="s">
        <v>3839</v>
      </c>
      <c r="L749">
        <v>0</v>
      </c>
      <c r="M749">
        <v>0</v>
      </c>
      <c r="N749" t="s">
        <v>2909</v>
      </c>
      <c r="O749" t="s">
        <v>23</v>
      </c>
    </row>
    <row r="750" spans="1:15" x14ac:dyDescent="0.25">
      <c r="A750">
        <v>112736</v>
      </c>
      <c r="B750" t="s">
        <v>14</v>
      </c>
      <c r="C750" t="s">
        <v>304</v>
      </c>
      <c r="D750" t="str">
        <f>LEFT(E750,4)</f>
        <v>2020</v>
      </c>
      <c r="E750" t="s">
        <v>305</v>
      </c>
      <c r="F750" t="s">
        <v>306</v>
      </c>
      <c r="G750" t="s">
        <v>307</v>
      </c>
      <c r="H750" t="s">
        <v>308</v>
      </c>
      <c r="I750" t="s">
        <v>309</v>
      </c>
      <c r="J750" t="s">
        <v>199</v>
      </c>
      <c r="K750" t="s">
        <v>310</v>
      </c>
      <c r="L750">
        <v>8230</v>
      </c>
      <c r="M750" s="1" t="s">
        <v>311</v>
      </c>
      <c r="N750" t="s">
        <v>22</v>
      </c>
      <c r="O750" t="s">
        <v>23</v>
      </c>
    </row>
    <row r="751" spans="1:15" x14ac:dyDescent="0.25">
      <c r="A751">
        <v>113064</v>
      </c>
      <c r="B751" t="s">
        <v>40</v>
      </c>
      <c r="C751" t="s">
        <v>2349</v>
      </c>
      <c r="D751" t="str">
        <f>LEFT(E751,4)</f>
        <v>2020</v>
      </c>
      <c r="E751" t="s">
        <v>2350</v>
      </c>
      <c r="F751" t="s">
        <v>2351</v>
      </c>
      <c r="G751" t="s">
        <v>2352</v>
      </c>
      <c r="H751" t="s">
        <v>2352</v>
      </c>
      <c r="I751" t="s">
        <v>207</v>
      </c>
      <c r="J751" t="s">
        <v>208</v>
      </c>
      <c r="K751" t="s">
        <v>2353</v>
      </c>
      <c r="L751">
        <v>100</v>
      </c>
      <c r="M751" s="1" t="s">
        <v>2354</v>
      </c>
      <c r="N751" t="s">
        <v>22</v>
      </c>
      <c r="O751" t="s">
        <v>23</v>
      </c>
    </row>
    <row r="752" spans="1:15" x14ac:dyDescent="0.25">
      <c r="A752">
        <v>113379</v>
      </c>
      <c r="B752" t="s">
        <v>40</v>
      </c>
      <c r="C752" t="s">
        <v>1470</v>
      </c>
      <c r="D752" t="str">
        <f>LEFT(E752,4)</f>
        <v>2020</v>
      </c>
      <c r="E752" t="s">
        <v>1471</v>
      </c>
      <c r="F752" t="s">
        <v>1472</v>
      </c>
      <c r="G752" t="s">
        <v>1473</v>
      </c>
      <c r="H752" t="s">
        <v>1474</v>
      </c>
      <c r="I752" t="s">
        <v>1475</v>
      </c>
      <c r="J752" t="s">
        <v>126</v>
      </c>
      <c r="K752" t="s">
        <v>1476</v>
      </c>
      <c r="L752">
        <v>680</v>
      </c>
      <c r="M752">
        <v>10</v>
      </c>
      <c r="N752" t="s">
        <v>22</v>
      </c>
      <c r="O752" t="s">
        <v>23</v>
      </c>
    </row>
    <row r="753" spans="1:15" x14ac:dyDescent="0.25">
      <c r="A753">
        <v>113498</v>
      </c>
      <c r="B753" t="s">
        <v>40</v>
      </c>
      <c r="C753" t="s">
        <v>5652</v>
      </c>
      <c r="D753" t="str">
        <f>LEFT(E753,4)</f>
        <v>2020</v>
      </c>
      <c r="E753" t="s">
        <v>5653</v>
      </c>
      <c r="F753" t="s">
        <v>5654</v>
      </c>
      <c r="G753" t="s">
        <v>5655</v>
      </c>
      <c r="H753" t="s">
        <v>5656</v>
      </c>
      <c r="I753" t="s">
        <v>1706</v>
      </c>
      <c r="J753" t="s">
        <v>126</v>
      </c>
      <c r="K753" t="s">
        <v>5657</v>
      </c>
      <c r="L753">
        <v>0</v>
      </c>
      <c r="M753">
        <v>0</v>
      </c>
      <c r="N753" t="s">
        <v>2909</v>
      </c>
      <c r="O753" t="s">
        <v>23</v>
      </c>
    </row>
    <row r="754" spans="1:15" x14ac:dyDescent="0.25">
      <c r="A754">
        <v>113340</v>
      </c>
      <c r="B754" t="s">
        <v>14</v>
      </c>
      <c r="C754" t="s">
        <v>3510</v>
      </c>
      <c r="D754" t="str">
        <f>LEFT(E754,4)</f>
        <v>2020</v>
      </c>
      <c r="E754" t="s">
        <v>3511</v>
      </c>
      <c r="F754" t="s">
        <v>950</v>
      </c>
      <c r="G754" t="s">
        <v>3512</v>
      </c>
      <c r="H754" t="s">
        <v>3513</v>
      </c>
      <c r="I754" t="s">
        <v>3514</v>
      </c>
      <c r="J754" t="s">
        <v>68</v>
      </c>
      <c r="K754" t="s">
        <v>3515</v>
      </c>
      <c r="L754">
        <v>10</v>
      </c>
      <c r="M754">
        <v>2</v>
      </c>
      <c r="N754" t="s">
        <v>2909</v>
      </c>
      <c r="O754" t="s">
        <v>23</v>
      </c>
    </row>
    <row r="755" spans="1:15" x14ac:dyDescent="0.25">
      <c r="A755">
        <v>114127</v>
      </c>
      <c r="B755" t="s">
        <v>40</v>
      </c>
      <c r="C755" t="s">
        <v>1856</v>
      </c>
      <c r="D755" t="str">
        <f>LEFT(E755,4)</f>
        <v>2020</v>
      </c>
      <c r="E755" t="s">
        <v>1857</v>
      </c>
      <c r="F755" t="s">
        <v>1858</v>
      </c>
      <c r="G755" t="s">
        <v>1859</v>
      </c>
      <c r="H755" t="s">
        <v>1860</v>
      </c>
      <c r="I755" t="s">
        <v>1861</v>
      </c>
      <c r="J755" t="s">
        <v>126</v>
      </c>
      <c r="K755" t="s">
        <v>1862</v>
      </c>
      <c r="L755">
        <v>340</v>
      </c>
      <c r="M755" s="1" t="s">
        <v>1863</v>
      </c>
      <c r="N755" t="s">
        <v>22</v>
      </c>
      <c r="O755" t="s">
        <v>23</v>
      </c>
    </row>
    <row r="756" spans="1:15" x14ac:dyDescent="0.25">
      <c r="A756">
        <v>114516</v>
      </c>
      <c r="B756" t="s">
        <v>40</v>
      </c>
      <c r="C756" t="s">
        <v>1319</v>
      </c>
      <c r="D756" t="str">
        <f>LEFT(E756,4)</f>
        <v>2020</v>
      </c>
      <c r="E756" t="s">
        <v>1320</v>
      </c>
      <c r="F756" t="s">
        <v>1321</v>
      </c>
      <c r="G756" t="s">
        <v>1322</v>
      </c>
      <c r="H756" t="s">
        <v>1323</v>
      </c>
      <c r="I756" t="s">
        <v>1324</v>
      </c>
      <c r="J756" t="s">
        <v>126</v>
      </c>
      <c r="K756" t="s">
        <v>1325</v>
      </c>
      <c r="L756">
        <v>902</v>
      </c>
      <c r="M756">
        <v>45.1</v>
      </c>
      <c r="N756" t="s">
        <v>22</v>
      </c>
      <c r="O756" t="s">
        <v>23</v>
      </c>
    </row>
    <row r="757" spans="1:15" x14ac:dyDescent="0.25">
      <c r="A757">
        <v>114524</v>
      </c>
      <c r="B757" t="s">
        <v>40</v>
      </c>
      <c r="C757" t="s">
        <v>794</v>
      </c>
      <c r="D757" t="str">
        <f>LEFT(E757,4)</f>
        <v>2020</v>
      </c>
      <c r="E757" t="s">
        <v>795</v>
      </c>
      <c r="F757" t="s">
        <v>796</v>
      </c>
      <c r="G757" t="s">
        <v>797</v>
      </c>
      <c r="H757" t="s">
        <v>798</v>
      </c>
      <c r="I757" t="s">
        <v>67</v>
      </c>
      <c r="J757" t="s">
        <v>68</v>
      </c>
      <c r="K757" t="s">
        <v>799</v>
      </c>
      <c r="L757">
        <v>2505</v>
      </c>
      <c r="M757" s="1" t="s">
        <v>800</v>
      </c>
      <c r="N757" t="s">
        <v>22</v>
      </c>
      <c r="O757" t="s">
        <v>23</v>
      </c>
    </row>
    <row r="758" spans="1:15" x14ac:dyDescent="0.25">
      <c r="A758">
        <v>114529</v>
      </c>
      <c r="B758" t="s">
        <v>40</v>
      </c>
      <c r="C758" t="s">
        <v>1179</v>
      </c>
      <c r="D758" t="str">
        <f>LEFT(E758,4)</f>
        <v>2020</v>
      </c>
      <c r="E758" t="s">
        <v>1180</v>
      </c>
      <c r="F758" t="s">
        <v>1181</v>
      </c>
      <c r="G758" t="s">
        <v>1182</v>
      </c>
      <c r="H758" t="s">
        <v>1183</v>
      </c>
      <c r="I758" t="s">
        <v>1184</v>
      </c>
      <c r="J758" t="s">
        <v>38</v>
      </c>
      <c r="K758" t="s">
        <v>1185</v>
      </c>
      <c r="L758">
        <v>1185</v>
      </c>
      <c r="M758" s="1" t="s">
        <v>1186</v>
      </c>
      <c r="N758" t="s">
        <v>22</v>
      </c>
      <c r="O758" t="s">
        <v>23</v>
      </c>
    </row>
    <row r="759" spans="1:15" x14ac:dyDescent="0.25">
      <c r="A759">
        <v>114694</v>
      </c>
      <c r="B759" t="s">
        <v>40</v>
      </c>
      <c r="C759" t="s">
        <v>801</v>
      </c>
      <c r="D759" t="str">
        <f>LEFT(E759,4)</f>
        <v>2020</v>
      </c>
      <c r="E759" t="s">
        <v>802</v>
      </c>
      <c r="F759" t="s">
        <v>803</v>
      </c>
      <c r="G759" t="s">
        <v>804</v>
      </c>
      <c r="H759" t="s">
        <v>805</v>
      </c>
      <c r="I759" t="s">
        <v>46</v>
      </c>
      <c r="J759" t="s">
        <v>20</v>
      </c>
      <c r="K759" t="s">
        <v>806</v>
      </c>
      <c r="L759">
        <v>2494</v>
      </c>
      <c r="M759" s="1" t="s">
        <v>807</v>
      </c>
      <c r="N759" t="s">
        <v>22</v>
      </c>
      <c r="O759" t="s">
        <v>23</v>
      </c>
    </row>
    <row r="760" spans="1:15" x14ac:dyDescent="0.25">
      <c r="A760">
        <v>114755</v>
      </c>
      <c r="B760" t="s">
        <v>40</v>
      </c>
      <c r="C760" t="s">
        <v>948</v>
      </c>
      <c r="D760" t="str">
        <f>LEFT(E760,4)</f>
        <v>2020</v>
      </c>
      <c r="E760" t="s">
        <v>949</v>
      </c>
      <c r="F760" t="s">
        <v>950</v>
      </c>
      <c r="G760" t="s">
        <v>951</v>
      </c>
      <c r="H760" t="s">
        <v>952</v>
      </c>
      <c r="I760" t="s">
        <v>28</v>
      </c>
      <c r="J760" t="s">
        <v>29</v>
      </c>
      <c r="K760" t="s">
        <v>953</v>
      </c>
      <c r="L760">
        <v>1805</v>
      </c>
      <c r="M760">
        <v>45.125</v>
      </c>
      <c r="N760" t="s">
        <v>22</v>
      </c>
      <c r="O760" t="s">
        <v>23</v>
      </c>
    </row>
    <row r="761" spans="1:15" x14ac:dyDescent="0.25">
      <c r="A761">
        <v>114780</v>
      </c>
      <c r="B761" t="s">
        <v>40</v>
      </c>
      <c r="C761" t="s">
        <v>1673</v>
      </c>
      <c r="D761" t="str">
        <f>LEFT(E761,4)</f>
        <v>2020</v>
      </c>
      <c r="E761" t="s">
        <v>1674</v>
      </c>
      <c r="F761" t="s">
        <v>1675</v>
      </c>
      <c r="G761" t="s">
        <v>1676</v>
      </c>
      <c r="H761" t="s">
        <v>1677</v>
      </c>
      <c r="I761" t="s">
        <v>1678</v>
      </c>
      <c r="J761" t="s">
        <v>126</v>
      </c>
      <c r="K761" t="s">
        <v>1679</v>
      </c>
      <c r="L761">
        <v>470</v>
      </c>
      <c r="M761" s="1" t="s">
        <v>1680</v>
      </c>
      <c r="N761" t="s">
        <v>22</v>
      </c>
      <c r="O761" t="s">
        <v>23</v>
      </c>
    </row>
    <row r="762" spans="1:15" x14ac:dyDescent="0.25">
      <c r="A762">
        <v>115260</v>
      </c>
      <c r="B762" t="s">
        <v>40</v>
      </c>
      <c r="C762" t="s">
        <v>2419</v>
      </c>
      <c r="D762" t="str">
        <f>LEFT(E762,4)</f>
        <v>2020</v>
      </c>
      <c r="E762" t="s">
        <v>2420</v>
      </c>
      <c r="F762" t="s">
        <v>2421</v>
      </c>
      <c r="G762" t="s">
        <v>2422</v>
      </c>
      <c r="H762" t="s">
        <v>2423</v>
      </c>
      <c r="I762" t="s">
        <v>2290</v>
      </c>
      <c r="J762" t="s">
        <v>38</v>
      </c>
      <c r="K762" t="s">
        <v>2424</v>
      </c>
      <c r="L762">
        <v>80</v>
      </c>
      <c r="M762">
        <v>0.16</v>
      </c>
      <c r="N762" t="s">
        <v>22</v>
      </c>
      <c r="O762" t="s">
        <v>23</v>
      </c>
    </row>
    <row r="763" spans="1:15" x14ac:dyDescent="0.25">
      <c r="A763">
        <v>117064</v>
      </c>
      <c r="B763" t="s">
        <v>40</v>
      </c>
      <c r="C763" t="s">
        <v>1783</v>
      </c>
      <c r="D763" t="str">
        <f>LEFT(E763,4)</f>
        <v>2020</v>
      </c>
      <c r="E763" t="s">
        <v>1784</v>
      </c>
      <c r="F763" t="s">
        <v>1785</v>
      </c>
      <c r="G763" t="s">
        <v>1786</v>
      </c>
      <c r="H763" t="s">
        <v>1786</v>
      </c>
      <c r="I763" t="s">
        <v>46</v>
      </c>
      <c r="J763" t="s">
        <v>20</v>
      </c>
      <c r="K763" t="s">
        <v>1787</v>
      </c>
      <c r="L763">
        <v>400</v>
      </c>
      <c r="M763">
        <v>40</v>
      </c>
      <c r="N763" t="s">
        <v>22</v>
      </c>
      <c r="O763" t="s">
        <v>23</v>
      </c>
    </row>
    <row r="764" spans="1:15" x14ac:dyDescent="0.25">
      <c r="A764">
        <v>117334</v>
      </c>
      <c r="B764" t="s">
        <v>40</v>
      </c>
      <c r="C764" t="s">
        <v>1122</v>
      </c>
      <c r="D764" t="str">
        <f>LEFT(E764,4)</f>
        <v>2020</v>
      </c>
      <c r="E764" t="s">
        <v>1123</v>
      </c>
      <c r="F764" t="s">
        <v>1124</v>
      </c>
      <c r="G764" t="s">
        <v>1125</v>
      </c>
      <c r="H764" t="s">
        <v>1125</v>
      </c>
      <c r="I764" t="s">
        <v>1126</v>
      </c>
      <c r="J764" t="s">
        <v>20</v>
      </c>
      <c r="K764" t="s">
        <v>1127</v>
      </c>
      <c r="L764">
        <v>1380</v>
      </c>
      <c r="M764">
        <v>9.1999999999999993</v>
      </c>
      <c r="N764" t="s">
        <v>22</v>
      </c>
      <c r="O764" t="s">
        <v>23</v>
      </c>
    </row>
    <row r="765" spans="1:15" x14ac:dyDescent="0.25">
      <c r="A765">
        <v>117663</v>
      </c>
      <c r="B765" t="s">
        <v>40</v>
      </c>
      <c r="C765" t="s">
        <v>2780</v>
      </c>
      <c r="D765" t="str">
        <f>LEFT(E765,4)</f>
        <v>2020</v>
      </c>
      <c r="E765" t="s">
        <v>2781</v>
      </c>
      <c r="F765" t="s">
        <v>2782</v>
      </c>
      <c r="G765" t="s">
        <v>2783</v>
      </c>
      <c r="H765" t="s">
        <v>2784</v>
      </c>
      <c r="I765" t="s">
        <v>216</v>
      </c>
      <c r="J765" t="s">
        <v>217</v>
      </c>
      <c r="K765" t="s">
        <v>2785</v>
      </c>
      <c r="L765">
        <v>10</v>
      </c>
      <c r="M765">
        <v>5.4054054054054002E-2</v>
      </c>
      <c r="N765" t="s">
        <v>22</v>
      </c>
      <c r="O765" t="s">
        <v>23</v>
      </c>
    </row>
    <row r="766" spans="1:15" x14ac:dyDescent="0.25">
      <c r="A766">
        <v>118138</v>
      </c>
      <c r="B766" t="s">
        <v>40</v>
      </c>
      <c r="C766" t="s">
        <v>886</v>
      </c>
      <c r="D766" t="str">
        <f>LEFT(E766,4)</f>
        <v>2020</v>
      </c>
      <c r="E766" t="s">
        <v>887</v>
      </c>
      <c r="F766" t="s">
        <v>888</v>
      </c>
      <c r="G766" t="s">
        <v>889</v>
      </c>
      <c r="H766" t="s">
        <v>890</v>
      </c>
      <c r="I766" t="s">
        <v>174</v>
      </c>
      <c r="J766" t="s">
        <v>20</v>
      </c>
      <c r="K766" t="s">
        <v>891</v>
      </c>
      <c r="L766">
        <v>2114</v>
      </c>
      <c r="M766">
        <v>8.4559999999999995</v>
      </c>
      <c r="N766" t="s">
        <v>22</v>
      </c>
      <c r="O766" t="s">
        <v>23</v>
      </c>
    </row>
    <row r="767" spans="1:15" x14ac:dyDescent="0.25">
      <c r="A767">
        <v>118868</v>
      </c>
      <c r="B767" t="s">
        <v>40</v>
      </c>
      <c r="C767" t="s">
        <v>137</v>
      </c>
      <c r="D767" t="str">
        <f>LEFT(E767,4)</f>
        <v>2020</v>
      </c>
      <c r="E767" t="s">
        <v>138</v>
      </c>
      <c r="F767" t="s">
        <v>139</v>
      </c>
      <c r="G767" t="s">
        <v>140</v>
      </c>
      <c r="H767" t="s">
        <v>141</v>
      </c>
      <c r="I767" t="s">
        <v>46</v>
      </c>
      <c r="J767" t="s">
        <v>20</v>
      </c>
      <c r="K767" t="s">
        <v>142</v>
      </c>
      <c r="L767">
        <v>16451</v>
      </c>
      <c r="M767" s="1" t="s">
        <v>143</v>
      </c>
      <c r="N767" t="s">
        <v>22</v>
      </c>
      <c r="O767" t="s">
        <v>23</v>
      </c>
    </row>
    <row r="768" spans="1:15" x14ac:dyDescent="0.25">
      <c r="A768">
        <v>118926</v>
      </c>
      <c r="B768" t="s">
        <v>40</v>
      </c>
      <c r="C768" t="s">
        <v>1803</v>
      </c>
      <c r="D768" t="str">
        <f>LEFT(E768,4)</f>
        <v>2020</v>
      </c>
      <c r="E768" t="s">
        <v>1804</v>
      </c>
      <c r="F768" t="s">
        <v>1805</v>
      </c>
      <c r="G768" t="s">
        <v>1806</v>
      </c>
      <c r="H768" t="s">
        <v>1807</v>
      </c>
      <c r="I768" t="s">
        <v>753</v>
      </c>
      <c r="J768" t="s">
        <v>20</v>
      </c>
      <c r="K768" t="s">
        <v>1808</v>
      </c>
      <c r="L768">
        <v>390</v>
      </c>
      <c r="M768" s="1" t="s">
        <v>1809</v>
      </c>
      <c r="N768" t="s">
        <v>22</v>
      </c>
      <c r="O768" t="s">
        <v>23</v>
      </c>
    </row>
    <row r="769" spans="1:15" x14ac:dyDescent="0.25">
      <c r="A769">
        <v>119354</v>
      </c>
      <c r="B769" t="s">
        <v>40</v>
      </c>
      <c r="C769" t="s">
        <v>2646</v>
      </c>
      <c r="D769" t="str">
        <f>LEFT(E769,4)</f>
        <v>2020</v>
      </c>
      <c r="E769" t="s">
        <v>2647</v>
      </c>
      <c r="F769" t="s">
        <v>2648</v>
      </c>
      <c r="G769" t="s">
        <v>2649</v>
      </c>
      <c r="H769" t="s">
        <v>2649</v>
      </c>
      <c r="I769" t="s">
        <v>336</v>
      </c>
      <c r="J769" t="s">
        <v>38</v>
      </c>
      <c r="K769" t="s">
        <v>2650</v>
      </c>
      <c r="L769">
        <v>30</v>
      </c>
      <c r="M769">
        <v>0.12</v>
      </c>
      <c r="N769" t="s">
        <v>22</v>
      </c>
      <c r="O769" t="s">
        <v>23</v>
      </c>
    </row>
    <row r="770" spans="1:15" x14ac:dyDescent="0.25">
      <c r="A770">
        <v>118818</v>
      </c>
      <c r="B770" t="s">
        <v>40</v>
      </c>
      <c r="C770" t="s">
        <v>463</v>
      </c>
      <c r="D770" t="str">
        <f>LEFT(E770,4)</f>
        <v>2020</v>
      </c>
      <c r="E770" t="s">
        <v>464</v>
      </c>
      <c r="F770" t="s">
        <v>465</v>
      </c>
      <c r="G770" t="s">
        <v>466</v>
      </c>
      <c r="H770" t="s">
        <v>467</v>
      </c>
      <c r="I770" t="s">
        <v>468</v>
      </c>
      <c r="J770" t="s">
        <v>20</v>
      </c>
      <c r="K770" t="s">
        <v>469</v>
      </c>
      <c r="L770">
        <v>4940.8100000000004</v>
      </c>
      <c r="M770" s="1" t="s">
        <v>470</v>
      </c>
      <c r="N770" t="s">
        <v>22</v>
      </c>
      <c r="O770" t="s">
        <v>23</v>
      </c>
    </row>
    <row r="771" spans="1:15" x14ac:dyDescent="0.25">
      <c r="A771">
        <v>118550</v>
      </c>
      <c r="B771" t="s">
        <v>40</v>
      </c>
      <c r="C771" t="s">
        <v>1570</v>
      </c>
      <c r="D771" t="str">
        <f>LEFT(E771,4)</f>
        <v>2020</v>
      </c>
      <c r="E771" t="s">
        <v>1571</v>
      </c>
      <c r="F771" t="s">
        <v>1572</v>
      </c>
      <c r="G771" t="s">
        <v>1573</v>
      </c>
      <c r="H771" t="s">
        <v>1574</v>
      </c>
      <c r="I771" t="s">
        <v>1575</v>
      </c>
      <c r="J771" t="s">
        <v>91</v>
      </c>
      <c r="K771" t="s">
        <v>1576</v>
      </c>
      <c r="L771">
        <v>545</v>
      </c>
      <c r="M771" s="1" t="s">
        <v>1577</v>
      </c>
      <c r="N771" t="s">
        <v>22</v>
      </c>
      <c r="O771" t="s">
        <v>23</v>
      </c>
    </row>
    <row r="772" spans="1:15" x14ac:dyDescent="0.25">
      <c r="A772">
        <v>119989</v>
      </c>
      <c r="B772" t="s">
        <v>40</v>
      </c>
      <c r="C772" t="s">
        <v>5420</v>
      </c>
      <c r="D772" t="str">
        <f>LEFT(E772,4)</f>
        <v>2020</v>
      </c>
      <c r="E772" t="s">
        <v>5421</v>
      </c>
      <c r="F772" t="s">
        <v>5422</v>
      </c>
      <c r="G772" t="s">
        <v>5423</v>
      </c>
      <c r="H772" t="s">
        <v>5423</v>
      </c>
      <c r="I772" t="s">
        <v>5424</v>
      </c>
      <c r="J772" t="s">
        <v>91</v>
      </c>
      <c r="K772" t="s">
        <v>5425</v>
      </c>
      <c r="L772">
        <v>0</v>
      </c>
      <c r="M772">
        <v>0</v>
      </c>
      <c r="N772" t="s">
        <v>2909</v>
      </c>
      <c r="O772" t="s">
        <v>23</v>
      </c>
    </row>
    <row r="773" spans="1:15" x14ac:dyDescent="0.25">
      <c r="A773">
        <v>121442</v>
      </c>
      <c r="B773" t="s">
        <v>14</v>
      </c>
      <c r="C773" t="s">
        <v>5276</v>
      </c>
      <c r="D773" t="str">
        <f>LEFT(E773,4)</f>
        <v>2020</v>
      </c>
      <c r="E773" t="s">
        <v>5277</v>
      </c>
      <c r="F773" t="s">
        <v>5278</v>
      </c>
      <c r="G773" t="s">
        <v>5279</v>
      </c>
      <c r="H773" t="s">
        <v>197</v>
      </c>
      <c r="I773" t="s">
        <v>5280</v>
      </c>
      <c r="J773" t="s">
        <v>20</v>
      </c>
      <c r="K773" t="s">
        <v>5281</v>
      </c>
      <c r="L773">
        <v>0</v>
      </c>
      <c r="M773">
        <v>0</v>
      </c>
      <c r="N773" t="s">
        <v>2909</v>
      </c>
      <c r="O773" t="s">
        <v>23</v>
      </c>
    </row>
    <row r="774" spans="1:15" x14ac:dyDescent="0.25">
      <c r="A774">
        <v>121755</v>
      </c>
      <c r="B774" t="s">
        <v>40</v>
      </c>
      <c r="C774" t="s">
        <v>1187</v>
      </c>
      <c r="D774" t="str">
        <f>LEFT(E774,4)</f>
        <v>2020</v>
      </c>
      <c r="E774" t="s">
        <v>1188</v>
      </c>
      <c r="F774" t="s">
        <v>1189</v>
      </c>
      <c r="G774" t="s">
        <v>1190</v>
      </c>
      <c r="H774" t="s">
        <v>1190</v>
      </c>
      <c r="I774" t="s">
        <v>1191</v>
      </c>
      <c r="J774" t="s">
        <v>20</v>
      </c>
      <c r="K774" t="s">
        <v>1192</v>
      </c>
      <c r="L774">
        <v>1160</v>
      </c>
      <c r="M774" s="1" t="s">
        <v>1193</v>
      </c>
      <c r="N774" t="s">
        <v>22</v>
      </c>
      <c r="O774" t="s">
        <v>23</v>
      </c>
    </row>
    <row r="775" spans="1:15" x14ac:dyDescent="0.25">
      <c r="A775">
        <v>121958</v>
      </c>
      <c r="B775" t="s">
        <v>40</v>
      </c>
      <c r="C775" t="s">
        <v>1477</v>
      </c>
      <c r="D775" t="str">
        <f>LEFT(E775,4)</f>
        <v>2020</v>
      </c>
      <c r="E775" t="s">
        <v>1478</v>
      </c>
      <c r="F775" t="s">
        <v>1479</v>
      </c>
      <c r="G775" t="s">
        <v>1480</v>
      </c>
      <c r="H775" t="s">
        <v>1481</v>
      </c>
      <c r="I775" t="s">
        <v>1482</v>
      </c>
      <c r="J775" t="s">
        <v>20</v>
      </c>
      <c r="K775" t="s">
        <v>1483</v>
      </c>
      <c r="L775">
        <v>680</v>
      </c>
      <c r="M775" s="1" t="s">
        <v>1484</v>
      </c>
      <c r="N775" t="s">
        <v>22</v>
      </c>
      <c r="O775" t="s">
        <v>23</v>
      </c>
    </row>
    <row r="776" spans="1:15" x14ac:dyDescent="0.25">
      <c r="A776">
        <v>121906</v>
      </c>
      <c r="B776" t="s">
        <v>40</v>
      </c>
      <c r="C776" t="s">
        <v>4551</v>
      </c>
      <c r="D776" t="str">
        <f>LEFT(E776,4)</f>
        <v>2020</v>
      </c>
      <c r="E776" t="s">
        <v>4552</v>
      </c>
      <c r="F776" t="s">
        <v>4553</v>
      </c>
      <c r="G776" t="s">
        <v>4554</v>
      </c>
      <c r="I776" t="s">
        <v>4555</v>
      </c>
      <c r="J776" t="s">
        <v>238</v>
      </c>
      <c r="K776" t="s">
        <v>4556</v>
      </c>
      <c r="L776">
        <v>0</v>
      </c>
      <c r="M776">
        <v>0</v>
      </c>
      <c r="N776" t="s">
        <v>2909</v>
      </c>
      <c r="O776" t="s">
        <v>23</v>
      </c>
    </row>
    <row r="777" spans="1:15" x14ac:dyDescent="0.25">
      <c r="A777">
        <v>122547</v>
      </c>
      <c r="B777" t="s">
        <v>40</v>
      </c>
      <c r="C777" t="s">
        <v>5612</v>
      </c>
      <c r="D777" t="str">
        <f>LEFT(E777,4)</f>
        <v>2020</v>
      </c>
      <c r="E777" t="s">
        <v>5613</v>
      </c>
      <c r="F777" t="s">
        <v>1246</v>
      </c>
      <c r="G777" t="s">
        <v>5614</v>
      </c>
      <c r="H777" t="s">
        <v>5615</v>
      </c>
      <c r="I777" t="s">
        <v>46</v>
      </c>
      <c r="J777" t="s">
        <v>20</v>
      </c>
      <c r="K777" t="s">
        <v>5616</v>
      </c>
      <c r="L777">
        <v>0</v>
      </c>
      <c r="M777">
        <v>0</v>
      </c>
      <c r="N777" t="s">
        <v>2909</v>
      </c>
      <c r="O777" t="s">
        <v>23</v>
      </c>
    </row>
    <row r="778" spans="1:15" x14ac:dyDescent="0.25">
      <c r="A778">
        <v>122697</v>
      </c>
      <c r="B778" t="s">
        <v>40</v>
      </c>
      <c r="C778" t="s">
        <v>970</v>
      </c>
      <c r="D778" t="str">
        <f>LEFT(E778,4)</f>
        <v>2020</v>
      </c>
      <c r="E778" t="s">
        <v>971</v>
      </c>
      <c r="F778" t="s">
        <v>972</v>
      </c>
      <c r="G778" t="s">
        <v>973</v>
      </c>
      <c r="H778" t="s">
        <v>974</v>
      </c>
      <c r="I778" t="s">
        <v>28</v>
      </c>
      <c r="J778" t="s">
        <v>29</v>
      </c>
      <c r="K778" t="s">
        <v>975</v>
      </c>
      <c r="L778">
        <v>1761</v>
      </c>
      <c r="M778">
        <v>3.5219999999999998</v>
      </c>
      <c r="N778" t="s">
        <v>22</v>
      </c>
      <c r="O778" t="s">
        <v>23</v>
      </c>
    </row>
    <row r="779" spans="1:15" x14ac:dyDescent="0.25">
      <c r="A779">
        <v>123056</v>
      </c>
      <c r="B779" t="s">
        <v>40</v>
      </c>
      <c r="C779" t="s">
        <v>2846</v>
      </c>
      <c r="D779" t="str">
        <f>LEFT(E779,4)</f>
        <v>2020</v>
      </c>
      <c r="E779" t="s">
        <v>2847</v>
      </c>
      <c r="F779" t="s">
        <v>2848</v>
      </c>
      <c r="G779" t="s">
        <v>2849</v>
      </c>
      <c r="H779" t="s">
        <v>2850</v>
      </c>
      <c r="I779" t="s">
        <v>1164</v>
      </c>
      <c r="J779" t="s">
        <v>29</v>
      </c>
      <c r="K779" t="s">
        <v>2851</v>
      </c>
      <c r="L779">
        <v>10</v>
      </c>
      <c r="M779">
        <v>8.3333333333333295E-4</v>
      </c>
      <c r="N779" t="s">
        <v>22</v>
      </c>
      <c r="O779" t="s">
        <v>23</v>
      </c>
    </row>
    <row r="780" spans="1:15" x14ac:dyDescent="0.25">
      <c r="A780">
        <v>123084</v>
      </c>
      <c r="B780" t="s">
        <v>40</v>
      </c>
      <c r="C780" t="s">
        <v>5604</v>
      </c>
      <c r="D780" t="str">
        <f>LEFT(E780,4)</f>
        <v>2020</v>
      </c>
      <c r="E780" t="s">
        <v>5605</v>
      </c>
      <c r="F780" t="s">
        <v>1246</v>
      </c>
      <c r="G780" t="s">
        <v>3196</v>
      </c>
      <c r="H780" t="s">
        <v>3197</v>
      </c>
      <c r="I780" t="s">
        <v>2290</v>
      </c>
      <c r="J780" t="s">
        <v>38</v>
      </c>
      <c r="K780" t="s">
        <v>5606</v>
      </c>
      <c r="L780">
        <v>0</v>
      </c>
      <c r="M780">
        <v>0</v>
      </c>
      <c r="N780" t="s">
        <v>2909</v>
      </c>
      <c r="O780" t="s">
        <v>23</v>
      </c>
    </row>
    <row r="781" spans="1:15" x14ac:dyDescent="0.25">
      <c r="A781">
        <v>122987</v>
      </c>
      <c r="B781" t="s">
        <v>40</v>
      </c>
      <c r="C781" t="s">
        <v>556</v>
      </c>
      <c r="D781" t="str">
        <f>LEFT(E781,4)</f>
        <v>2020</v>
      </c>
      <c r="E781" t="s">
        <v>557</v>
      </c>
      <c r="F781" t="s">
        <v>558</v>
      </c>
      <c r="G781" t="s">
        <v>559</v>
      </c>
      <c r="H781" t="s">
        <v>560</v>
      </c>
      <c r="I781" t="s">
        <v>561</v>
      </c>
      <c r="J781" t="s">
        <v>20</v>
      </c>
      <c r="K781" t="s">
        <v>562</v>
      </c>
      <c r="L781">
        <v>4080</v>
      </c>
      <c r="M781">
        <v>6.8</v>
      </c>
      <c r="N781" t="s">
        <v>22</v>
      </c>
      <c r="O781" t="s">
        <v>23</v>
      </c>
    </row>
    <row r="782" spans="1:15" x14ac:dyDescent="0.25">
      <c r="A782">
        <v>123781</v>
      </c>
      <c r="B782" t="s">
        <v>40</v>
      </c>
      <c r="C782" t="s">
        <v>2019</v>
      </c>
      <c r="D782" t="str">
        <f>LEFT(E782,4)</f>
        <v>2020</v>
      </c>
      <c r="E782" t="s">
        <v>2020</v>
      </c>
      <c r="F782" t="s">
        <v>1265</v>
      </c>
      <c r="G782" t="s">
        <v>2021</v>
      </c>
      <c r="H782" t="s">
        <v>2022</v>
      </c>
      <c r="I782" t="s">
        <v>1380</v>
      </c>
      <c r="J782" t="s">
        <v>358</v>
      </c>
      <c r="K782" t="s">
        <v>2023</v>
      </c>
      <c r="L782">
        <v>235</v>
      </c>
      <c r="M782" s="1" t="s">
        <v>2024</v>
      </c>
      <c r="N782" t="s">
        <v>22</v>
      </c>
      <c r="O782" t="s">
        <v>23</v>
      </c>
    </row>
    <row r="783" spans="1:15" x14ac:dyDescent="0.25">
      <c r="A783">
        <v>123169</v>
      </c>
      <c r="B783" t="s">
        <v>40</v>
      </c>
      <c r="C783" t="s">
        <v>41</v>
      </c>
      <c r="D783" t="str">
        <f>LEFT(E783,4)</f>
        <v>2020</v>
      </c>
      <c r="E783" t="s">
        <v>42</v>
      </c>
      <c r="F783" t="s">
        <v>43</v>
      </c>
      <c r="G783" t="s">
        <v>44</v>
      </c>
      <c r="H783" t="s">
        <v>45</v>
      </c>
      <c r="I783" t="s">
        <v>46</v>
      </c>
      <c r="J783" t="s">
        <v>20</v>
      </c>
      <c r="K783" t="s">
        <v>47</v>
      </c>
      <c r="L783">
        <v>47670</v>
      </c>
      <c r="M783">
        <v>47.67</v>
      </c>
      <c r="N783" t="s">
        <v>22</v>
      </c>
      <c r="O783" t="s">
        <v>23</v>
      </c>
    </row>
    <row r="784" spans="1:15" x14ac:dyDescent="0.25">
      <c r="A784">
        <v>124071</v>
      </c>
      <c r="B784" t="s">
        <v>14</v>
      </c>
      <c r="C784" t="s">
        <v>5526</v>
      </c>
      <c r="D784" t="str">
        <f>LEFT(E784,4)</f>
        <v>2020</v>
      </c>
      <c r="E784" t="s">
        <v>5527</v>
      </c>
      <c r="F784" t="s">
        <v>5528</v>
      </c>
      <c r="G784" t="s">
        <v>5529</v>
      </c>
      <c r="H784" t="s">
        <v>197</v>
      </c>
      <c r="I784" t="s">
        <v>46</v>
      </c>
      <c r="J784" t="s">
        <v>20</v>
      </c>
      <c r="K784" t="s">
        <v>5530</v>
      </c>
      <c r="L784">
        <v>0</v>
      </c>
      <c r="M784">
        <v>0</v>
      </c>
      <c r="N784" t="s">
        <v>2909</v>
      </c>
      <c r="O784" t="s">
        <v>23</v>
      </c>
    </row>
    <row r="785" spans="1:15" x14ac:dyDescent="0.25">
      <c r="A785">
        <v>123539</v>
      </c>
      <c r="B785" t="s">
        <v>40</v>
      </c>
      <c r="C785" t="s">
        <v>225</v>
      </c>
      <c r="D785" t="str">
        <f>LEFT(E785,4)</f>
        <v>2020</v>
      </c>
      <c r="E785" t="s">
        <v>226</v>
      </c>
      <c r="F785" t="s">
        <v>227</v>
      </c>
      <c r="G785" t="s">
        <v>228</v>
      </c>
      <c r="H785" t="s">
        <v>229</v>
      </c>
      <c r="I785" t="s">
        <v>37</v>
      </c>
      <c r="J785" t="s">
        <v>38</v>
      </c>
      <c r="K785" t="s">
        <v>230</v>
      </c>
      <c r="L785">
        <v>11144</v>
      </c>
      <c r="M785" s="1" t="s">
        <v>231</v>
      </c>
      <c r="N785" t="s">
        <v>22</v>
      </c>
      <c r="O785" t="s">
        <v>23</v>
      </c>
    </row>
    <row r="786" spans="1:15" x14ac:dyDescent="0.25">
      <c r="A786">
        <v>124996</v>
      </c>
      <c r="B786" t="s">
        <v>40</v>
      </c>
      <c r="C786" t="s">
        <v>2794</v>
      </c>
      <c r="D786" t="str">
        <f>LEFT(E786,4)</f>
        <v>2020</v>
      </c>
      <c r="E786" t="s">
        <v>2795</v>
      </c>
      <c r="F786" t="s">
        <v>2796</v>
      </c>
      <c r="G786" t="s">
        <v>2797</v>
      </c>
      <c r="H786" t="s">
        <v>2798</v>
      </c>
      <c r="I786" t="s">
        <v>2799</v>
      </c>
      <c r="J786" t="s">
        <v>68</v>
      </c>
      <c r="K786" t="s">
        <v>2800</v>
      </c>
      <c r="L786">
        <v>10</v>
      </c>
      <c r="M786" s="1" t="s">
        <v>2801</v>
      </c>
      <c r="N786" t="s">
        <v>22</v>
      </c>
      <c r="O786" t="s">
        <v>23</v>
      </c>
    </row>
    <row r="787" spans="1:15" x14ac:dyDescent="0.25">
      <c r="A787">
        <v>124409</v>
      </c>
      <c r="B787" t="s">
        <v>40</v>
      </c>
      <c r="C787" t="s">
        <v>1300</v>
      </c>
      <c r="D787" t="str">
        <f>LEFT(E787,4)</f>
        <v>2020</v>
      </c>
      <c r="E787" t="s">
        <v>1301</v>
      </c>
      <c r="F787" t="s">
        <v>1302</v>
      </c>
      <c r="G787" t="s">
        <v>1303</v>
      </c>
      <c r="H787" t="s">
        <v>1304</v>
      </c>
      <c r="I787" t="s">
        <v>1305</v>
      </c>
      <c r="J787" t="s">
        <v>29</v>
      </c>
      <c r="K787" t="s">
        <v>1306</v>
      </c>
      <c r="L787">
        <v>932.5</v>
      </c>
      <c r="M787" s="1" t="s">
        <v>1307</v>
      </c>
      <c r="N787" t="s">
        <v>22</v>
      </c>
      <c r="O787" t="s">
        <v>23</v>
      </c>
    </row>
    <row r="788" spans="1:15" x14ac:dyDescent="0.25">
      <c r="A788">
        <v>125173</v>
      </c>
      <c r="B788" t="s">
        <v>14</v>
      </c>
      <c r="C788" t="s">
        <v>3539</v>
      </c>
      <c r="D788" t="str">
        <f>LEFT(E788,4)</f>
        <v>2020</v>
      </c>
      <c r="E788" t="s">
        <v>3540</v>
      </c>
      <c r="F788" t="s">
        <v>3541</v>
      </c>
      <c r="G788" t="s">
        <v>3542</v>
      </c>
      <c r="H788" t="s">
        <v>3542</v>
      </c>
      <c r="I788" t="s">
        <v>3543</v>
      </c>
      <c r="J788" t="s">
        <v>20</v>
      </c>
      <c r="K788" t="s">
        <v>3544</v>
      </c>
      <c r="L788">
        <v>0</v>
      </c>
      <c r="M788">
        <v>0</v>
      </c>
      <c r="N788" t="s">
        <v>2909</v>
      </c>
      <c r="O788" t="s">
        <v>23</v>
      </c>
    </row>
    <row r="789" spans="1:15" x14ac:dyDescent="0.25">
      <c r="A789">
        <v>125376</v>
      </c>
      <c r="B789" t="s">
        <v>14</v>
      </c>
      <c r="C789" t="s">
        <v>3526</v>
      </c>
      <c r="D789" t="str">
        <f>LEFT(E789,4)</f>
        <v>2020</v>
      </c>
      <c r="E789" t="s">
        <v>3527</v>
      </c>
      <c r="F789" t="s">
        <v>3528</v>
      </c>
      <c r="G789" t="s">
        <v>3529</v>
      </c>
      <c r="H789" t="s">
        <v>3530</v>
      </c>
      <c r="I789" t="s">
        <v>3531</v>
      </c>
      <c r="J789" t="s">
        <v>20</v>
      </c>
      <c r="K789" t="s">
        <v>3532</v>
      </c>
      <c r="L789">
        <v>0</v>
      </c>
      <c r="M789">
        <v>0</v>
      </c>
      <c r="N789" t="s">
        <v>2909</v>
      </c>
      <c r="O789" t="s">
        <v>23</v>
      </c>
    </row>
    <row r="790" spans="1:15" x14ac:dyDescent="0.25">
      <c r="A790">
        <v>125554</v>
      </c>
      <c r="B790" t="s">
        <v>14</v>
      </c>
      <c r="C790" t="s">
        <v>5617</v>
      </c>
      <c r="D790" t="str">
        <f>LEFT(E790,4)</f>
        <v>2020</v>
      </c>
      <c r="E790" t="s">
        <v>5618</v>
      </c>
      <c r="F790" t="s">
        <v>1246</v>
      </c>
      <c r="G790" t="s">
        <v>5619</v>
      </c>
      <c r="H790" t="s">
        <v>5620</v>
      </c>
      <c r="I790" t="s">
        <v>46</v>
      </c>
      <c r="J790" t="s">
        <v>20</v>
      </c>
      <c r="K790" t="s">
        <v>5621</v>
      </c>
      <c r="L790">
        <v>0</v>
      </c>
      <c r="M790">
        <v>0</v>
      </c>
      <c r="N790" t="s">
        <v>2909</v>
      </c>
      <c r="O790" t="s">
        <v>23</v>
      </c>
    </row>
    <row r="791" spans="1:15" x14ac:dyDescent="0.25">
      <c r="A791">
        <v>125721</v>
      </c>
      <c r="B791" t="s">
        <v>14</v>
      </c>
      <c r="C791" t="s">
        <v>3372</v>
      </c>
      <c r="D791" t="str">
        <f>LEFT(E791,4)</f>
        <v>2020</v>
      </c>
      <c r="E791" t="s">
        <v>3373</v>
      </c>
      <c r="F791" t="s">
        <v>3374</v>
      </c>
      <c r="G791" t="s">
        <v>3375</v>
      </c>
      <c r="H791" t="s">
        <v>3375</v>
      </c>
      <c r="I791" t="s">
        <v>336</v>
      </c>
      <c r="J791" t="s">
        <v>38</v>
      </c>
      <c r="K791" t="s">
        <v>3376</v>
      </c>
      <c r="L791">
        <v>50</v>
      </c>
      <c r="M791" s="1" t="s">
        <v>2720</v>
      </c>
      <c r="N791" t="s">
        <v>2909</v>
      </c>
      <c r="O791" t="s">
        <v>23</v>
      </c>
    </row>
    <row r="792" spans="1:15" x14ac:dyDescent="0.25">
      <c r="A792">
        <v>126063</v>
      </c>
      <c r="B792" t="s">
        <v>40</v>
      </c>
      <c r="C792" t="s">
        <v>1771</v>
      </c>
      <c r="D792" t="str">
        <f>LEFT(E792,4)</f>
        <v>2020</v>
      </c>
      <c r="E792" t="s">
        <v>1772</v>
      </c>
      <c r="F792" t="s">
        <v>1773</v>
      </c>
      <c r="G792" t="s">
        <v>1774</v>
      </c>
      <c r="H792" t="s">
        <v>1775</v>
      </c>
      <c r="I792" t="s">
        <v>679</v>
      </c>
      <c r="J792" t="s">
        <v>20</v>
      </c>
      <c r="K792" t="s">
        <v>1776</v>
      </c>
      <c r="L792">
        <v>410</v>
      </c>
      <c r="M792" s="1" t="s">
        <v>1777</v>
      </c>
      <c r="N792" t="s">
        <v>22</v>
      </c>
      <c r="O792" t="s">
        <v>23</v>
      </c>
    </row>
    <row r="793" spans="1:15" x14ac:dyDescent="0.25">
      <c r="A793">
        <v>126334</v>
      </c>
      <c r="B793" t="s">
        <v>14</v>
      </c>
      <c r="C793" t="s">
        <v>3109</v>
      </c>
      <c r="D793" t="str">
        <f>LEFT(E793,4)</f>
        <v>2020</v>
      </c>
      <c r="E793" t="s">
        <v>3110</v>
      </c>
      <c r="F793" t="s">
        <v>3111</v>
      </c>
      <c r="G793" t="s">
        <v>3112</v>
      </c>
      <c r="H793" t="s">
        <v>3113</v>
      </c>
      <c r="I793" t="s">
        <v>28</v>
      </c>
      <c r="J793" t="s">
        <v>29</v>
      </c>
      <c r="K793" t="s">
        <v>3114</v>
      </c>
      <c r="L793">
        <v>625</v>
      </c>
      <c r="M793" s="1" t="s">
        <v>3115</v>
      </c>
      <c r="N793" t="s">
        <v>2909</v>
      </c>
      <c r="O793" t="s">
        <v>23</v>
      </c>
    </row>
    <row r="794" spans="1:15" x14ac:dyDescent="0.25">
      <c r="A794">
        <v>127149</v>
      </c>
      <c r="B794" t="s">
        <v>40</v>
      </c>
      <c r="C794" t="s">
        <v>220</v>
      </c>
      <c r="D794" t="str">
        <f>LEFT(E794,4)</f>
        <v>2020</v>
      </c>
      <c r="E794" t="s">
        <v>221</v>
      </c>
      <c r="F794" t="s">
        <v>222</v>
      </c>
      <c r="G794" t="s">
        <v>140</v>
      </c>
      <c r="H794" t="s">
        <v>141</v>
      </c>
      <c r="I794" t="s">
        <v>46</v>
      </c>
      <c r="J794" t="s">
        <v>20</v>
      </c>
      <c r="K794" t="s">
        <v>223</v>
      </c>
      <c r="L794">
        <v>11540</v>
      </c>
      <c r="M794" s="1" t="s">
        <v>224</v>
      </c>
      <c r="N794" t="s">
        <v>22</v>
      </c>
      <c r="O794" t="s">
        <v>23</v>
      </c>
    </row>
    <row r="795" spans="1:15" x14ac:dyDescent="0.25">
      <c r="A795">
        <v>128129</v>
      </c>
      <c r="B795" t="s">
        <v>40</v>
      </c>
      <c r="C795" t="s">
        <v>808</v>
      </c>
      <c r="D795" t="str">
        <f>LEFT(E795,4)</f>
        <v>2020</v>
      </c>
      <c r="E795" t="s">
        <v>809</v>
      </c>
      <c r="F795" t="s">
        <v>810</v>
      </c>
      <c r="G795" t="s">
        <v>811</v>
      </c>
      <c r="H795" t="s">
        <v>811</v>
      </c>
      <c r="I795" t="s">
        <v>812</v>
      </c>
      <c r="J795" t="s">
        <v>20</v>
      </c>
      <c r="K795" t="s">
        <v>813</v>
      </c>
      <c r="L795">
        <v>2440</v>
      </c>
      <c r="M795" s="1" t="s">
        <v>814</v>
      </c>
      <c r="N795" t="s">
        <v>22</v>
      </c>
      <c r="O795" t="s">
        <v>23</v>
      </c>
    </row>
    <row r="796" spans="1:15" x14ac:dyDescent="0.25">
      <c r="A796">
        <v>128163</v>
      </c>
      <c r="B796" t="s">
        <v>40</v>
      </c>
      <c r="C796" t="s">
        <v>1974</v>
      </c>
      <c r="D796" t="str">
        <f>LEFT(E796,4)</f>
        <v>2020</v>
      </c>
      <c r="E796" t="s">
        <v>1975</v>
      </c>
      <c r="F796" t="s">
        <v>1976</v>
      </c>
      <c r="G796" t="s">
        <v>1977</v>
      </c>
      <c r="H796" t="s">
        <v>1978</v>
      </c>
      <c r="I796" t="s">
        <v>1979</v>
      </c>
      <c r="J796" t="s">
        <v>1980</v>
      </c>
      <c r="K796" t="s">
        <v>1981</v>
      </c>
      <c r="L796">
        <v>270</v>
      </c>
      <c r="M796" s="1" t="s">
        <v>1982</v>
      </c>
      <c r="N796" t="s">
        <v>22</v>
      </c>
      <c r="O796" t="s">
        <v>23</v>
      </c>
    </row>
    <row r="797" spans="1:15" x14ac:dyDescent="0.25">
      <c r="A797">
        <v>129124</v>
      </c>
      <c r="B797" t="s">
        <v>40</v>
      </c>
      <c r="C797" t="s">
        <v>1485</v>
      </c>
      <c r="D797" t="str">
        <f>LEFT(E797,4)</f>
        <v>2021</v>
      </c>
      <c r="E797" t="s">
        <v>1486</v>
      </c>
      <c r="F797" t="s">
        <v>1487</v>
      </c>
      <c r="G797" t="s">
        <v>1488</v>
      </c>
      <c r="H797" t="s">
        <v>1489</v>
      </c>
      <c r="I797" t="s">
        <v>1490</v>
      </c>
      <c r="J797" t="s">
        <v>68</v>
      </c>
      <c r="K797" t="s">
        <v>1491</v>
      </c>
      <c r="L797">
        <v>670</v>
      </c>
      <c r="M797" s="1" t="s">
        <v>1492</v>
      </c>
      <c r="N797" t="s">
        <v>22</v>
      </c>
      <c r="O797" t="s">
        <v>23</v>
      </c>
    </row>
    <row r="798" spans="1:15" x14ac:dyDescent="0.25">
      <c r="A798">
        <v>129278</v>
      </c>
      <c r="B798" t="s">
        <v>14</v>
      </c>
      <c r="C798" t="s">
        <v>5572</v>
      </c>
      <c r="D798" t="str">
        <f>LEFT(E798,4)</f>
        <v>2021</v>
      </c>
      <c r="E798" t="s">
        <v>5573</v>
      </c>
      <c r="F798" t="s">
        <v>5574</v>
      </c>
      <c r="G798" t="s">
        <v>5575</v>
      </c>
      <c r="H798" t="s">
        <v>197</v>
      </c>
      <c r="I798" t="s">
        <v>5576</v>
      </c>
      <c r="J798" t="s">
        <v>68</v>
      </c>
      <c r="K798" t="s">
        <v>5577</v>
      </c>
      <c r="L798">
        <v>0</v>
      </c>
      <c r="M798">
        <v>0</v>
      </c>
      <c r="N798" t="s">
        <v>2909</v>
      </c>
      <c r="O798" t="s">
        <v>23</v>
      </c>
    </row>
    <row r="799" spans="1:15" x14ac:dyDescent="0.25">
      <c r="A799">
        <v>129570</v>
      </c>
      <c r="B799" t="s">
        <v>40</v>
      </c>
      <c r="C799" t="s">
        <v>5485</v>
      </c>
      <c r="D799" t="str">
        <f>LEFT(E799,4)</f>
        <v>2021</v>
      </c>
      <c r="E799" t="s">
        <v>5486</v>
      </c>
      <c r="F799" t="s">
        <v>5487</v>
      </c>
      <c r="G799" t="s">
        <v>5488</v>
      </c>
      <c r="H799" t="s">
        <v>5489</v>
      </c>
      <c r="I799" t="s">
        <v>377</v>
      </c>
      <c r="J799" t="s">
        <v>238</v>
      </c>
      <c r="K799" t="s">
        <v>5490</v>
      </c>
      <c r="L799">
        <v>0</v>
      </c>
      <c r="M799">
        <v>0</v>
      </c>
      <c r="N799" t="s">
        <v>2909</v>
      </c>
      <c r="O799" t="s">
        <v>23</v>
      </c>
    </row>
    <row r="800" spans="1:15" x14ac:dyDescent="0.25">
      <c r="A800">
        <v>129656</v>
      </c>
      <c r="B800" t="s">
        <v>40</v>
      </c>
      <c r="C800" t="s">
        <v>1308</v>
      </c>
      <c r="D800" t="str">
        <f>LEFT(E800,4)</f>
        <v>2021</v>
      </c>
      <c r="E800" t="s">
        <v>1309</v>
      </c>
      <c r="F800" t="s">
        <v>1310</v>
      </c>
      <c r="G800" t="s">
        <v>1311</v>
      </c>
      <c r="H800" t="s">
        <v>1311</v>
      </c>
      <c r="I800" t="s">
        <v>254</v>
      </c>
      <c r="J800" t="s">
        <v>20</v>
      </c>
      <c r="K800" t="s">
        <v>1312</v>
      </c>
      <c r="L800">
        <v>930</v>
      </c>
      <c r="M800">
        <v>0.62</v>
      </c>
      <c r="N800" t="s">
        <v>22</v>
      </c>
      <c r="O800" t="s">
        <v>23</v>
      </c>
    </row>
    <row r="801" spans="1:15" x14ac:dyDescent="0.25">
      <c r="A801">
        <v>130259</v>
      </c>
      <c r="B801" t="s">
        <v>40</v>
      </c>
      <c r="C801" t="s">
        <v>5531</v>
      </c>
      <c r="D801" t="str">
        <f>LEFT(E801,4)</f>
        <v>2021</v>
      </c>
      <c r="E801" t="s">
        <v>5532</v>
      </c>
      <c r="F801" t="s">
        <v>1253</v>
      </c>
      <c r="G801" t="s">
        <v>5533</v>
      </c>
      <c r="H801" t="s">
        <v>5534</v>
      </c>
      <c r="I801" t="s">
        <v>37</v>
      </c>
      <c r="J801" t="s">
        <v>38</v>
      </c>
      <c r="K801" t="s">
        <v>5535</v>
      </c>
      <c r="L801">
        <v>0</v>
      </c>
      <c r="M801">
        <v>0</v>
      </c>
      <c r="N801" t="s">
        <v>2909</v>
      </c>
      <c r="O801" t="s">
        <v>23</v>
      </c>
    </row>
    <row r="802" spans="1:15" x14ac:dyDescent="0.25">
      <c r="A802">
        <v>130471</v>
      </c>
      <c r="B802" t="s">
        <v>40</v>
      </c>
      <c r="C802" t="s">
        <v>1251</v>
      </c>
      <c r="D802" t="str">
        <f>LEFT(E802,4)</f>
        <v>2021</v>
      </c>
      <c r="E802" t="s">
        <v>1252</v>
      </c>
      <c r="F802" t="s">
        <v>1253</v>
      </c>
      <c r="G802" t="s">
        <v>1254</v>
      </c>
      <c r="H802" t="s">
        <v>1254</v>
      </c>
      <c r="I802" t="s">
        <v>1255</v>
      </c>
      <c r="J802" t="s">
        <v>20</v>
      </c>
      <c r="K802" t="s">
        <v>1256</v>
      </c>
      <c r="L802">
        <v>1000</v>
      </c>
      <c r="M802">
        <v>20</v>
      </c>
      <c r="N802" t="s">
        <v>22</v>
      </c>
      <c r="O802" t="s">
        <v>23</v>
      </c>
    </row>
    <row r="803" spans="1:15" x14ac:dyDescent="0.25">
      <c r="A803">
        <v>131030</v>
      </c>
      <c r="B803" t="s">
        <v>40</v>
      </c>
      <c r="C803" t="s">
        <v>3674</v>
      </c>
      <c r="D803" t="str">
        <f>LEFT(E803,4)</f>
        <v>2021</v>
      </c>
      <c r="E803" t="s">
        <v>3675</v>
      </c>
      <c r="F803" t="s">
        <v>613</v>
      </c>
      <c r="G803" t="s">
        <v>3676</v>
      </c>
      <c r="H803" t="s">
        <v>3677</v>
      </c>
      <c r="I803" t="s">
        <v>3602</v>
      </c>
      <c r="J803" t="s">
        <v>358</v>
      </c>
      <c r="K803" t="s">
        <v>3678</v>
      </c>
      <c r="L803">
        <v>0</v>
      </c>
      <c r="M803">
        <v>0</v>
      </c>
      <c r="N803" t="s">
        <v>2909</v>
      </c>
      <c r="O803" t="s">
        <v>23</v>
      </c>
    </row>
    <row r="804" spans="1:15" x14ac:dyDescent="0.25">
      <c r="A804">
        <v>131523</v>
      </c>
      <c r="B804" t="s">
        <v>14</v>
      </c>
      <c r="C804" t="s">
        <v>5628</v>
      </c>
      <c r="D804" t="str">
        <f>LEFT(E804,4)</f>
        <v>2021</v>
      </c>
      <c r="E804" t="s">
        <v>5629</v>
      </c>
      <c r="F804" t="s">
        <v>5630</v>
      </c>
      <c r="G804" t="s">
        <v>5631</v>
      </c>
      <c r="H804" t="s">
        <v>5632</v>
      </c>
      <c r="I804" t="s">
        <v>125</v>
      </c>
      <c r="J804" t="s">
        <v>126</v>
      </c>
      <c r="K804" t="s">
        <v>5633</v>
      </c>
      <c r="L804">
        <v>0</v>
      </c>
      <c r="M804">
        <v>0</v>
      </c>
      <c r="N804" t="s">
        <v>2909</v>
      </c>
      <c r="O804" t="s">
        <v>23</v>
      </c>
    </row>
    <row r="805" spans="1:15" x14ac:dyDescent="0.25">
      <c r="A805">
        <v>130380</v>
      </c>
      <c r="B805" t="s">
        <v>40</v>
      </c>
      <c r="C805" t="s">
        <v>1342</v>
      </c>
      <c r="D805" t="str">
        <f>LEFT(E805,4)</f>
        <v>2021</v>
      </c>
      <c r="E805" t="s">
        <v>1343</v>
      </c>
      <c r="F805" t="s">
        <v>1344</v>
      </c>
      <c r="G805" t="s">
        <v>1345</v>
      </c>
      <c r="H805" t="s">
        <v>197</v>
      </c>
      <c r="I805" t="s">
        <v>575</v>
      </c>
      <c r="J805" t="s">
        <v>20</v>
      </c>
      <c r="K805" t="s">
        <v>1346</v>
      </c>
      <c r="L805">
        <v>860</v>
      </c>
      <c r="M805" s="1" t="s">
        <v>1347</v>
      </c>
      <c r="N805" t="s">
        <v>22</v>
      </c>
      <c r="O805" t="s">
        <v>23</v>
      </c>
    </row>
    <row r="806" spans="1:15" x14ac:dyDescent="0.25">
      <c r="A806">
        <v>131750</v>
      </c>
      <c r="B806" t="s">
        <v>40</v>
      </c>
      <c r="C806" t="s">
        <v>5515</v>
      </c>
      <c r="D806" t="str">
        <f>LEFT(E806,4)</f>
        <v>2021</v>
      </c>
      <c r="E806" t="s">
        <v>5516</v>
      </c>
      <c r="F806" t="s">
        <v>5517</v>
      </c>
      <c r="G806" t="s">
        <v>5518</v>
      </c>
      <c r="H806" t="s">
        <v>5519</v>
      </c>
      <c r="I806" t="s">
        <v>46</v>
      </c>
      <c r="J806" t="s">
        <v>20</v>
      </c>
      <c r="K806" t="s">
        <v>5520</v>
      </c>
      <c r="L806">
        <v>0</v>
      </c>
      <c r="M806">
        <v>0</v>
      </c>
      <c r="N806" t="s">
        <v>2909</v>
      </c>
      <c r="O806" t="s">
        <v>23</v>
      </c>
    </row>
    <row r="807" spans="1:15" x14ac:dyDescent="0.25">
      <c r="A807">
        <v>132441</v>
      </c>
      <c r="B807" t="s">
        <v>14</v>
      </c>
      <c r="C807" t="s">
        <v>5496</v>
      </c>
      <c r="D807" t="str">
        <f>LEFT(E807,4)</f>
        <v>2021</v>
      </c>
      <c r="E807" t="s">
        <v>5497</v>
      </c>
      <c r="F807" t="s">
        <v>5498</v>
      </c>
      <c r="G807" t="s">
        <v>5499</v>
      </c>
      <c r="H807" t="s">
        <v>5499</v>
      </c>
      <c r="I807" t="s">
        <v>5500</v>
      </c>
      <c r="J807" t="s">
        <v>904</v>
      </c>
      <c r="K807" t="s">
        <v>5501</v>
      </c>
      <c r="L807">
        <v>0</v>
      </c>
      <c r="M807">
        <v>0</v>
      </c>
      <c r="N807" t="s">
        <v>2909</v>
      </c>
      <c r="O807" t="s">
        <v>23</v>
      </c>
    </row>
    <row r="808" spans="1:15" x14ac:dyDescent="0.25">
      <c r="A808">
        <v>133240</v>
      </c>
      <c r="B808" t="s">
        <v>40</v>
      </c>
      <c r="C808" t="s">
        <v>1277</v>
      </c>
      <c r="D808" t="str">
        <f>LEFT(E808,4)</f>
        <v>2021</v>
      </c>
      <c r="E808" t="s">
        <v>1278</v>
      </c>
      <c r="F808" t="s">
        <v>1279</v>
      </c>
      <c r="G808" t="s">
        <v>1280</v>
      </c>
      <c r="H808" t="s">
        <v>1280</v>
      </c>
      <c r="I808" t="s">
        <v>1281</v>
      </c>
      <c r="J808" t="s">
        <v>20</v>
      </c>
      <c r="K808" t="s">
        <v>1282</v>
      </c>
      <c r="L808">
        <v>1000</v>
      </c>
      <c r="M808">
        <v>20</v>
      </c>
      <c r="N808" t="s">
        <v>22</v>
      </c>
      <c r="O808" t="s">
        <v>23</v>
      </c>
    </row>
    <row r="809" spans="1:15" x14ac:dyDescent="0.25">
      <c r="A809">
        <v>134114</v>
      </c>
      <c r="B809" t="s">
        <v>14</v>
      </c>
      <c r="C809" t="s">
        <v>3428</v>
      </c>
      <c r="D809" t="str">
        <f>LEFT(E809,4)</f>
        <v>2021</v>
      </c>
      <c r="E809" t="s">
        <v>3429</v>
      </c>
      <c r="F809" t="s">
        <v>3430</v>
      </c>
      <c r="G809" t="s">
        <v>3431</v>
      </c>
      <c r="H809" t="s">
        <v>197</v>
      </c>
      <c r="I809" t="s">
        <v>46</v>
      </c>
      <c r="J809" t="s">
        <v>20</v>
      </c>
      <c r="K809" t="s">
        <v>3432</v>
      </c>
      <c r="L809">
        <v>25</v>
      </c>
      <c r="M809">
        <v>12.5</v>
      </c>
      <c r="N809" t="s">
        <v>2909</v>
      </c>
      <c r="O809" t="s">
        <v>23</v>
      </c>
    </row>
    <row r="810" spans="1:15" x14ac:dyDescent="0.25">
      <c r="A810">
        <v>130821</v>
      </c>
      <c r="B810" t="s">
        <v>14</v>
      </c>
      <c r="C810" t="s">
        <v>2941</v>
      </c>
      <c r="D810" t="str">
        <f>LEFT(E810,4)</f>
        <v>2021</v>
      </c>
      <c r="E810" t="s">
        <v>2942</v>
      </c>
      <c r="F810" t="s">
        <v>2943</v>
      </c>
      <c r="G810" t="s">
        <v>2944</v>
      </c>
      <c r="H810" t="s">
        <v>2945</v>
      </c>
      <c r="I810" t="s">
        <v>309</v>
      </c>
      <c r="J810" t="s">
        <v>199</v>
      </c>
      <c r="K810" t="s">
        <v>2946</v>
      </c>
      <c r="L810">
        <v>3360</v>
      </c>
      <c r="M810">
        <v>5.6</v>
      </c>
      <c r="N810" t="s">
        <v>2909</v>
      </c>
      <c r="O810" t="s">
        <v>23</v>
      </c>
    </row>
    <row r="811" spans="1:15" x14ac:dyDescent="0.25">
      <c r="A811">
        <v>134404</v>
      </c>
      <c r="B811" t="s">
        <v>14</v>
      </c>
      <c r="C811" t="s">
        <v>5583</v>
      </c>
      <c r="D811" t="str">
        <f>LEFT(E811,4)</f>
        <v>2021</v>
      </c>
      <c r="E811" t="s">
        <v>5584</v>
      </c>
      <c r="F811" t="s">
        <v>5585</v>
      </c>
      <c r="G811" t="s">
        <v>5586</v>
      </c>
      <c r="H811" t="s">
        <v>5586</v>
      </c>
      <c r="I811" t="s">
        <v>820</v>
      </c>
      <c r="J811" t="s">
        <v>20</v>
      </c>
      <c r="K811" t="s">
        <v>5587</v>
      </c>
      <c r="L811">
        <v>0</v>
      </c>
      <c r="M811">
        <v>0</v>
      </c>
      <c r="N811" t="s">
        <v>2909</v>
      </c>
      <c r="O811" t="s">
        <v>23</v>
      </c>
    </row>
    <row r="812" spans="1:15" x14ac:dyDescent="0.25">
      <c r="A812">
        <v>134643</v>
      </c>
      <c r="B812" t="s">
        <v>40</v>
      </c>
      <c r="C812" t="s">
        <v>976</v>
      </c>
      <c r="D812" t="str">
        <f>LEFT(E812,4)</f>
        <v>2021</v>
      </c>
      <c r="E812" t="s">
        <v>1455</v>
      </c>
      <c r="F812" t="s">
        <v>1456</v>
      </c>
      <c r="G812" t="s">
        <v>979</v>
      </c>
      <c r="H812" t="s">
        <v>980</v>
      </c>
      <c r="I812" t="s">
        <v>981</v>
      </c>
      <c r="J812" t="s">
        <v>20</v>
      </c>
      <c r="K812" t="s">
        <v>1457</v>
      </c>
      <c r="L812">
        <v>690</v>
      </c>
      <c r="M812">
        <v>46</v>
      </c>
      <c r="N812" t="s">
        <v>22</v>
      </c>
      <c r="O812" t="s">
        <v>23</v>
      </c>
    </row>
    <row r="813" spans="1:15" x14ac:dyDescent="0.25">
      <c r="A813">
        <v>134833</v>
      </c>
      <c r="B813" t="s">
        <v>14</v>
      </c>
      <c r="C813" t="s">
        <v>5598</v>
      </c>
      <c r="D813" t="str">
        <f>LEFT(E813,4)</f>
        <v>2021</v>
      </c>
      <c r="E813" t="s">
        <v>5599</v>
      </c>
      <c r="F813" t="s">
        <v>5600</v>
      </c>
      <c r="G813" t="s">
        <v>5601</v>
      </c>
      <c r="H813" t="s">
        <v>197</v>
      </c>
      <c r="I813" t="s">
        <v>5602</v>
      </c>
      <c r="J813" t="s">
        <v>38</v>
      </c>
      <c r="K813" t="s">
        <v>5603</v>
      </c>
      <c r="L813">
        <v>0</v>
      </c>
      <c r="M813">
        <v>0</v>
      </c>
      <c r="N813" t="s">
        <v>2909</v>
      </c>
      <c r="O813" t="s">
        <v>23</v>
      </c>
    </row>
    <row r="814" spans="1:15" x14ac:dyDescent="0.25">
      <c r="A814">
        <v>135123</v>
      </c>
      <c r="B814" t="s">
        <v>40</v>
      </c>
      <c r="C814" t="s">
        <v>1545</v>
      </c>
      <c r="D814" t="str">
        <f>LEFT(E814,4)</f>
        <v>2021</v>
      </c>
      <c r="E814" t="s">
        <v>1546</v>
      </c>
      <c r="F814" t="s">
        <v>1547</v>
      </c>
      <c r="G814" t="s">
        <v>1548</v>
      </c>
      <c r="H814" t="s">
        <v>1549</v>
      </c>
      <c r="I814" t="s">
        <v>125</v>
      </c>
      <c r="J814" t="s">
        <v>126</v>
      </c>
      <c r="K814" t="s">
        <v>1550</v>
      </c>
      <c r="L814">
        <v>550</v>
      </c>
      <c r="M814" s="1" t="s">
        <v>1551</v>
      </c>
      <c r="N814" t="s">
        <v>22</v>
      </c>
      <c r="O814" t="s">
        <v>23</v>
      </c>
    </row>
    <row r="815" spans="1:15" x14ac:dyDescent="0.25">
      <c r="A815">
        <v>135185</v>
      </c>
      <c r="B815" t="s">
        <v>40</v>
      </c>
      <c r="C815" t="s">
        <v>2268</v>
      </c>
      <c r="D815" t="str">
        <f>LEFT(E815,4)</f>
        <v>2021</v>
      </c>
      <c r="E815" t="s">
        <v>2269</v>
      </c>
      <c r="F815" t="s">
        <v>2270</v>
      </c>
      <c r="G815" t="s">
        <v>2271</v>
      </c>
      <c r="H815" t="s">
        <v>2271</v>
      </c>
      <c r="I815" t="s">
        <v>2272</v>
      </c>
      <c r="J815" t="s">
        <v>968</v>
      </c>
      <c r="K815" t="s">
        <v>2273</v>
      </c>
      <c r="L815">
        <v>130</v>
      </c>
      <c r="M815">
        <v>1.3</v>
      </c>
      <c r="N815" t="s">
        <v>22</v>
      </c>
      <c r="O815" t="s">
        <v>23</v>
      </c>
    </row>
    <row r="816" spans="1:15" x14ac:dyDescent="0.25">
      <c r="A816">
        <v>135260</v>
      </c>
      <c r="B816" t="s">
        <v>40</v>
      </c>
      <c r="C816" t="s">
        <v>1726</v>
      </c>
      <c r="D816" t="str">
        <f>LEFT(E816,4)</f>
        <v>2021</v>
      </c>
      <c r="E816" t="s">
        <v>1727</v>
      </c>
      <c r="F816" t="s">
        <v>1728</v>
      </c>
      <c r="G816" t="s">
        <v>1729</v>
      </c>
      <c r="H816" t="s">
        <v>1730</v>
      </c>
      <c r="I816" t="s">
        <v>125</v>
      </c>
      <c r="J816" t="s">
        <v>126</v>
      </c>
      <c r="K816" t="s">
        <v>1731</v>
      </c>
      <c r="L816">
        <v>425</v>
      </c>
      <c r="M816" s="1" t="s">
        <v>1732</v>
      </c>
      <c r="N816" t="s">
        <v>22</v>
      </c>
      <c r="O816" t="s">
        <v>23</v>
      </c>
    </row>
    <row r="817" spans="1:15" x14ac:dyDescent="0.25">
      <c r="A817">
        <v>134214</v>
      </c>
      <c r="B817" t="s">
        <v>40</v>
      </c>
      <c r="C817" t="s">
        <v>1159</v>
      </c>
      <c r="D817" t="str">
        <f>LEFT(E817,4)</f>
        <v>2021</v>
      </c>
      <c r="E817" t="s">
        <v>1160</v>
      </c>
      <c r="F817" t="s">
        <v>1161</v>
      </c>
      <c r="G817" t="s">
        <v>1162</v>
      </c>
      <c r="H817" t="s">
        <v>1163</v>
      </c>
      <c r="I817" t="s">
        <v>1164</v>
      </c>
      <c r="J817" t="s">
        <v>29</v>
      </c>
      <c r="K817" t="s">
        <v>1165</v>
      </c>
      <c r="L817">
        <v>1250</v>
      </c>
      <c r="M817" s="1" t="s">
        <v>1166</v>
      </c>
      <c r="N817" t="s">
        <v>22</v>
      </c>
      <c r="O817" t="s">
        <v>23</v>
      </c>
    </row>
    <row r="818" spans="1:15" x14ac:dyDescent="0.25">
      <c r="A818">
        <v>135786</v>
      </c>
      <c r="B818" t="s">
        <v>40</v>
      </c>
      <c r="C818" t="s">
        <v>5588</v>
      </c>
      <c r="D818" t="str">
        <f>LEFT(E818,4)</f>
        <v>2021</v>
      </c>
      <c r="E818" t="s">
        <v>5589</v>
      </c>
      <c r="F818" t="s">
        <v>1456</v>
      </c>
      <c r="G818" t="s">
        <v>5590</v>
      </c>
      <c r="H818" t="s">
        <v>197</v>
      </c>
      <c r="I818" t="s">
        <v>753</v>
      </c>
      <c r="J818" t="s">
        <v>20</v>
      </c>
      <c r="K818" t="s">
        <v>5591</v>
      </c>
      <c r="L818">
        <v>0</v>
      </c>
      <c r="M818">
        <v>0</v>
      </c>
      <c r="N818" t="s">
        <v>2909</v>
      </c>
      <c r="O818" t="s">
        <v>23</v>
      </c>
    </row>
    <row r="819" spans="1:15" x14ac:dyDescent="0.25">
      <c r="A819">
        <v>136223</v>
      </c>
      <c r="B819" t="s">
        <v>40</v>
      </c>
      <c r="C819" t="s">
        <v>976</v>
      </c>
      <c r="D819" t="str">
        <f>LEFT(E819,4)</f>
        <v>2021</v>
      </c>
      <c r="E819" t="s">
        <v>977</v>
      </c>
      <c r="F819" t="s">
        <v>978</v>
      </c>
      <c r="G819" t="s">
        <v>979</v>
      </c>
      <c r="H819" t="s">
        <v>980</v>
      </c>
      <c r="I819" t="s">
        <v>981</v>
      </c>
      <c r="J819" t="s">
        <v>20</v>
      </c>
      <c r="K819" t="s">
        <v>982</v>
      </c>
      <c r="L819">
        <v>1750</v>
      </c>
      <c r="M819" s="1" t="s">
        <v>983</v>
      </c>
      <c r="N819" t="s">
        <v>22</v>
      </c>
      <c r="O819" t="s">
        <v>23</v>
      </c>
    </row>
    <row r="820" spans="1:15" x14ac:dyDescent="0.25">
      <c r="A820">
        <v>136311</v>
      </c>
      <c r="B820" t="s">
        <v>40</v>
      </c>
      <c r="C820" t="s">
        <v>5432</v>
      </c>
      <c r="D820" t="str">
        <f>LEFT(E820,4)</f>
        <v>2021</v>
      </c>
      <c r="E820" t="s">
        <v>5433</v>
      </c>
      <c r="F820" t="s">
        <v>5434</v>
      </c>
      <c r="G820" t="s">
        <v>3588</v>
      </c>
      <c r="H820" t="s">
        <v>3589</v>
      </c>
      <c r="I820" t="s">
        <v>1164</v>
      </c>
      <c r="J820" t="s">
        <v>29</v>
      </c>
      <c r="K820" t="s">
        <v>5435</v>
      </c>
      <c r="L820">
        <v>0</v>
      </c>
      <c r="M820">
        <v>0</v>
      </c>
      <c r="N820" t="s">
        <v>2909</v>
      </c>
      <c r="O820" t="s">
        <v>23</v>
      </c>
    </row>
    <row r="821" spans="1:15" x14ac:dyDescent="0.25">
      <c r="A821">
        <v>136312</v>
      </c>
      <c r="B821" t="s">
        <v>40</v>
      </c>
      <c r="C821" t="s">
        <v>3585</v>
      </c>
      <c r="D821" t="str">
        <f>LEFT(E821,4)</f>
        <v>2021</v>
      </c>
      <c r="E821" t="s">
        <v>3586</v>
      </c>
      <c r="F821" t="s">
        <v>3587</v>
      </c>
      <c r="G821" t="s">
        <v>3588</v>
      </c>
      <c r="H821" t="s">
        <v>3589</v>
      </c>
      <c r="I821" t="s">
        <v>1164</v>
      </c>
      <c r="J821" t="s">
        <v>29</v>
      </c>
      <c r="K821" t="s">
        <v>3590</v>
      </c>
      <c r="L821">
        <v>0</v>
      </c>
      <c r="M821">
        <v>0</v>
      </c>
      <c r="N821" t="s">
        <v>2909</v>
      </c>
      <c r="O821" t="s">
        <v>23</v>
      </c>
    </row>
    <row r="822" spans="1:15" x14ac:dyDescent="0.25">
      <c r="A822">
        <v>136524</v>
      </c>
      <c r="B822" t="s">
        <v>40</v>
      </c>
      <c r="C822" t="s">
        <v>1133</v>
      </c>
      <c r="D822" t="str">
        <f>LEFT(E822,4)</f>
        <v>2021</v>
      </c>
      <c r="E822" t="s">
        <v>1134</v>
      </c>
      <c r="F822" t="s">
        <v>1135</v>
      </c>
      <c r="G822" t="s">
        <v>1136</v>
      </c>
      <c r="H822" t="s">
        <v>1136</v>
      </c>
      <c r="I822" t="s">
        <v>1137</v>
      </c>
      <c r="J822" t="s">
        <v>1138</v>
      </c>
      <c r="K822" t="s">
        <v>1139</v>
      </c>
      <c r="L822">
        <v>1345</v>
      </c>
      <c r="M822" s="1" t="s">
        <v>1140</v>
      </c>
      <c r="N822" t="s">
        <v>22</v>
      </c>
      <c r="O822" t="s">
        <v>23</v>
      </c>
    </row>
    <row r="823" spans="1:15" x14ac:dyDescent="0.25">
      <c r="A823">
        <v>136525</v>
      </c>
      <c r="B823" t="s">
        <v>40</v>
      </c>
      <c r="C823" t="s">
        <v>2611</v>
      </c>
      <c r="D823" t="str">
        <f>LEFT(E823,4)</f>
        <v>2021</v>
      </c>
      <c r="E823" t="s">
        <v>2612</v>
      </c>
      <c r="F823" t="s">
        <v>2613</v>
      </c>
      <c r="G823" t="s">
        <v>2614</v>
      </c>
      <c r="H823" t="s">
        <v>2615</v>
      </c>
      <c r="I823" t="s">
        <v>812</v>
      </c>
      <c r="J823" t="s">
        <v>20</v>
      </c>
      <c r="K823" t="s">
        <v>2616</v>
      </c>
      <c r="L823">
        <v>35</v>
      </c>
      <c r="M823">
        <v>0.35</v>
      </c>
      <c r="N823" t="s">
        <v>22</v>
      </c>
      <c r="O823" t="s">
        <v>23</v>
      </c>
    </row>
    <row r="824" spans="1:15" x14ac:dyDescent="0.25">
      <c r="A824">
        <v>137264</v>
      </c>
      <c r="B824" t="s">
        <v>40</v>
      </c>
      <c r="C824" t="s">
        <v>1395</v>
      </c>
      <c r="D824" t="str">
        <f>LEFT(E824,4)</f>
        <v>2021</v>
      </c>
      <c r="E824" t="s">
        <v>1396</v>
      </c>
      <c r="F824" t="s">
        <v>1397</v>
      </c>
      <c r="G824" t="s">
        <v>1398</v>
      </c>
      <c r="H824" t="s">
        <v>1399</v>
      </c>
      <c r="I824" t="s">
        <v>1400</v>
      </c>
      <c r="J824" t="s">
        <v>91</v>
      </c>
      <c r="K824" t="s">
        <v>1401</v>
      </c>
      <c r="L824">
        <v>785</v>
      </c>
      <c r="M824" s="1" t="s">
        <v>1402</v>
      </c>
      <c r="N824" t="s">
        <v>22</v>
      </c>
      <c r="O824" t="s">
        <v>23</v>
      </c>
    </row>
    <row r="825" spans="1:15" x14ac:dyDescent="0.25">
      <c r="A825">
        <v>137693</v>
      </c>
      <c r="B825" t="s">
        <v>40</v>
      </c>
      <c r="C825" t="s">
        <v>5053</v>
      </c>
      <c r="D825" t="str">
        <f>LEFT(E825,4)</f>
        <v>2021</v>
      </c>
      <c r="E825" t="s">
        <v>5054</v>
      </c>
      <c r="F825" t="s">
        <v>5055</v>
      </c>
      <c r="G825" t="s">
        <v>5056</v>
      </c>
      <c r="H825" t="s">
        <v>5057</v>
      </c>
      <c r="I825" t="s">
        <v>5058</v>
      </c>
      <c r="J825" t="s">
        <v>38</v>
      </c>
      <c r="K825" t="s">
        <v>5059</v>
      </c>
      <c r="L825">
        <v>0</v>
      </c>
      <c r="M825">
        <v>0</v>
      </c>
      <c r="N825" t="s">
        <v>2909</v>
      </c>
      <c r="O825" t="s">
        <v>23</v>
      </c>
    </row>
    <row r="826" spans="1:15" x14ac:dyDescent="0.25">
      <c r="A826">
        <v>137754</v>
      </c>
      <c r="B826" t="s">
        <v>40</v>
      </c>
      <c r="C826" t="s">
        <v>5607</v>
      </c>
      <c r="D826" t="str">
        <f>LEFT(E826,4)</f>
        <v>2021</v>
      </c>
      <c r="E826" t="s">
        <v>5608</v>
      </c>
      <c r="F826" t="s">
        <v>1773</v>
      </c>
      <c r="G826" t="s">
        <v>5609</v>
      </c>
      <c r="H826" t="s">
        <v>5610</v>
      </c>
      <c r="I826" t="s">
        <v>254</v>
      </c>
      <c r="J826" t="s">
        <v>20</v>
      </c>
      <c r="K826" t="s">
        <v>5611</v>
      </c>
      <c r="L826">
        <v>0</v>
      </c>
      <c r="M826">
        <v>0</v>
      </c>
      <c r="N826" t="s">
        <v>2909</v>
      </c>
      <c r="O826" t="s">
        <v>23</v>
      </c>
    </row>
    <row r="827" spans="1:15" x14ac:dyDescent="0.25">
      <c r="A827">
        <v>138285</v>
      </c>
      <c r="B827" t="s">
        <v>40</v>
      </c>
      <c r="C827" t="s">
        <v>1713</v>
      </c>
      <c r="D827" t="str">
        <f>LEFT(E827,4)</f>
        <v>2021</v>
      </c>
      <c r="E827" t="s">
        <v>1714</v>
      </c>
      <c r="F827" t="s">
        <v>1715</v>
      </c>
      <c r="G827" t="s">
        <v>1716</v>
      </c>
      <c r="H827" t="s">
        <v>1717</v>
      </c>
      <c r="I827" t="s">
        <v>246</v>
      </c>
      <c r="J827" t="s">
        <v>20</v>
      </c>
      <c r="K827" t="s">
        <v>1718</v>
      </c>
      <c r="L827">
        <v>445</v>
      </c>
      <c r="M827">
        <v>8.9</v>
      </c>
      <c r="N827" t="s">
        <v>22</v>
      </c>
      <c r="O827" t="s">
        <v>23</v>
      </c>
    </row>
    <row r="828" spans="1:15" x14ac:dyDescent="0.25">
      <c r="A828">
        <v>138843</v>
      </c>
      <c r="B828" t="s">
        <v>14</v>
      </c>
      <c r="C828" t="s">
        <v>5658</v>
      </c>
      <c r="D828" t="str">
        <f>LEFT(E828,4)</f>
        <v>2021</v>
      </c>
      <c r="E828" t="s">
        <v>5659</v>
      </c>
      <c r="F828" t="s">
        <v>5660</v>
      </c>
      <c r="G828" t="s">
        <v>5661</v>
      </c>
      <c r="H828" t="s">
        <v>5662</v>
      </c>
      <c r="I828" t="s">
        <v>67</v>
      </c>
      <c r="J828" t="s">
        <v>68</v>
      </c>
      <c r="K828" t="s">
        <v>5663</v>
      </c>
      <c r="L828">
        <v>0</v>
      </c>
      <c r="M828">
        <v>0</v>
      </c>
      <c r="N828" t="s">
        <v>2909</v>
      </c>
      <c r="O828" t="s">
        <v>23</v>
      </c>
    </row>
    <row r="829" spans="1:15" x14ac:dyDescent="0.25">
      <c r="A829">
        <v>139124</v>
      </c>
      <c r="B829" t="s">
        <v>40</v>
      </c>
      <c r="C829" t="s">
        <v>892</v>
      </c>
      <c r="D829" t="str">
        <f>LEFT(E829,4)</f>
        <v>2021</v>
      </c>
      <c r="E829" t="s">
        <v>893</v>
      </c>
      <c r="F829" t="s">
        <v>894</v>
      </c>
      <c r="G829" t="s">
        <v>895</v>
      </c>
      <c r="H829" t="s">
        <v>896</v>
      </c>
      <c r="I829" t="s">
        <v>90</v>
      </c>
      <c r="J829" t="s">
        <v>91</v>
      </c>
      <c r="K829" t="s">
        <v>897</v>
      </c>
      <c r="L829">
        <v>2095</v>
      </c>
      <c r="M829">
        <v>52.375</v>
      </c>
      <c r="N829" t="s">
        <v>22</v>
      </c>
      <c r="O829" t="s">
        <v>23</v>
      </c>
    </row>
    <row r="830" spans="1:15" x14ac:dyDescent="0.25">
      <c r="A830">
        <v>139370</v>
      </c>
      <c r="B830" t="s">
        <v>40</v>
      </c>
      <c r="C830" t="s">
        <v>4180</v>
      </c>
      <c r="D830" t="str">
        <f>LEFT(E830,4)</f>
        <v>2021</v>
      </c>
      <c r="E830" t="s">
        <v>4181</v>
      </c>
      <c r="F830" t="s">
        <v>4182</v>
      </c>
      <c r="G830" t="s">
        <v>4183</v>
      </c>
      <c r="H830" t="s">
        <v>4184</v>
      </c>
      <c r="I830" t="s">
        <v>46</v>
      </c>
      <c r="J830" t="s">
        <v>20</v>
      </c>
      <c r="K830" t="s">
        <v>4185</v>
      </c>
      <c r="L830">
        <v>0</v>
      </c>
      <c r="M830">
        <v>0</v>
      </c>
      <c r="N830" t="s">
        <v>2909</v>
      </c>
      <c r="O830" t="s">
        <v>23</v>
      </c>
    </row>
    <row r="831" spans="1:15" x14ac:dyDescent="0.25">
      <c r="A831">
        <v>139510</v>
      </c>
      <c r="B831" t="s">
        <v>40</v>
      </c>
      <c r="C831" t="s">
        <v>1338</v>
      </c>
      <c r="D831" t="str">
        <f>LEFT(E831,4)</f>
        <v>2021</v>
      </c>
      <c r="E831" t="s">
        <v>1339</v>
      </c>
      <c r="F831" t="s">
        <v>1340</v>
      </c>
      <c r="G831" t="s">
        <v>895</v>
      </c>
      <c r="H831" t="s">
        <v>896</v>
      </c>
      <c r="I831" t="s">
        <v>28</v>
      </c>
      <c r="J831" t="s">
        <v>29</v>
      </c>
      <c r="K831" t="s">
        <v>1341</v>
      </c>
      <c r="L831">
        <v>875</v>
      </c>
      <c r="M831">
        <v>17.5</v>
      </c>
      <c r="N831" t="s">
        <v>22</v>
      </c>
      <c r="O831" t="s">
        <v>23</v>
      </c>
    </row>
    <row r="832" spans="1:15" x14ac:dyDescent="0.25">
      <c r="A832">
        <v>139903</v>
      </c>
      <c r="B832" t="s">
        <v>40</v>
      </c>
      <c r="C832" t="s">
        <v>2274</v>
      </c>
      <c r="D832" t="str">
        <f>LEFT(E832,4)</f>
        <v>2021</v>
      </c>
      <c r="E832" t="s">
        <v>2275</v>
      </c>
      <c r="F832" t="s">
        <v>2276</v>
      </c>
      <c r="G832" t="s">
        <v>2277</v>
      </c>
      <c r="H832" t="s">
        <v>2277</v>
      </c>
      <c r="I832" t="s">
        <v>1482</v>
      </c>
      <c r="J832" t="s">
        <v>20</v>
      </c>
      <c r="K832" t="s">
        <v>2278</v>
      </c>
      <c r="L832">
        <v>127</v>
      </c>
      <c r="M832">
        <v>1.5874999999999999</v>
      </c>
      <c r="N832" t="s">
        <v>22</v>
      </c>
      <c r="O832" t="s">
        <v>23</v>
      </c>
    </row>
    <row r="833" spans="1:15" x14ac:dyDescent="0.25">
      <c r="A833">
        <v>140528</v>
      </c>
      <c r="B833" t="s">
        <v>40</v>
      </c>
      <c r="C833" t="s">
        <v>5622</v>
      </c>
      <c r="D833" t="str">
        <f>LEFT(E833,4)</f>
        <v>2021</v>
      </c>
      <c r="E833" t="s">
        <v>5623</v>
      </c>
      <c r="F833" t="s">
        <v>5624</v>
      </c>
      <c r="G833" t="s">
        <v>5625</v>
      </c>
      <c r="H833" t="s">
        <v>5626</v>
      </c>
      <c r="I833" t="s">
        <v>3420</v>
      </c>
      <c r="J833" t="s">
        <v>3421</v>
      </c>
      <c r="K833" t="s">
        <v>5627</v>
      </c>
      <c r="L833">
        <v>0</v>
      </c>
      <c r="M833">
        <v>0</v>
      </c>
      <c r="N833" t="s">
        <v>2909</v>
      </c>
      <c r="O833" t="s">
        <v>23</v>
      </c>
    </row>
    <row r="834" spans="1:15" x14ac:dyDescent="0.25">
      <c r="A834">
        <v>140813</v>
      </c>
      <c r="B834" t="s">
        <v>40</v>
      </c>
      <c r="C834" t="s">
        <v>1810</v>
      </c>
      <c r="D834" t="str">
        <f>LEFT(E834,4)</f>
        <v>2021</v>
      </c>
      <c r="E834" t="s">
        <v>1811</v>
      </c>
      <c r="F834" t="s">
        <v>1812</v>
      </c>
      <c r="G834" t="s">
        <v>1813</v>
      </c>
      <c r="H834" t="s">
        <v>1813</v>
      </c>
      <c r="I834" t="s">
        <v>207</v>
      </c>
      <c r="J834" t="s">
        <v>208</v>
      </c>
      <c r="K834" t="s">
        <v>1814</v>
      </c>
      <c r="L834">
        <v>365</v>
      </c>
      <c r="M834" s="1" t="s">
        <v>1815</v>
      </c>
      <c r="N834" t="s">
        <v>22</v>
      </c>
      <c r="O834" t="s">
        <v>23</v>
      </c>
    </row>
    <row r="835" spans="1:15" x14ac:dyDescent="0.25">
      <c r="A835">
        <v>141777</v>
      </c>
      <c r="B835" t="s">
        <v>40</v>
      </c>
      <c r="C835" t="s">
        <v>3634</v>
      </c>
      <c r="D835" t="str">
        <f>LEFT(E835,4)</f>
        <v>2021</v>
      </c>
      <c r="E835" t="s">
        <v>3635</v>
      </c>
      <c r="F835" t="s">
        <v>3636</v>
      </c>
      <c r="G835" t="s">
        <v>2422</v>
      </c>
      <c r="H835" t="s">
        <v>2423</v>
      </c>
      <c r="I835" t="s">
        <v>2290</v>
      </c>
      <c r="J835" t="s">
        <v>38</v>
      </c>
      <c r="K835" t="s">
        <v>3637</v>
      </c>
      <c r="L835">
        <v>0</v>
      </c>
      <c r="M835">
        <v>0</v>
      </c>
      <c r="N835" t="s">
        <v>2909</v>
      </c>
      <c r="O835" t="s">
        <v>23</v>
      </c>
    </row>
    <row r="836" spans="1:15" x14ac:dyDescent="0.25">
      <c r="A836">
        <v>137137</v>
      </c>
      <c r="B836" t="s">
        <v>14</v>
      </c>
      <c r="C836" t="s">
        <v>3315</v>
      </c>
      <c r="D836" t="str">
        <f>LEFT(E836,4)</f>
        <v>2021</v>
      </c>
      <c r="E836" t="s">
        <v>3316</v>
      </c>
      <c r="F836" t="s">
        <v>3317</v>
      </c>
      <c r="G836" t="s">
        <v>3318</v>
      </c>
      <c r="H836" t="s">
        <v>3319</v>
      </c>
      <c r="I836" t="s">
        <v>1126</v>
      </c>
      <c r="J836" t="s">
        <v>20</v>
      </c>
      <c r="K836" t="s">
        <v>3320</v>
      </c>
      <c r="L836">
        <v>100</v>
      </c>
      <c r="M836">
        <v>0.125</v>
      </c>
      <c r="N836" t="s">
        <v>2909</v>
      </c>
      <c r="O836" t="s">
        <v>23</v>
      </c>
    </row>
    <row r="837" spans="1:15" x14ac:dyDescent="0.25">
      <c r="A837">
        <v>141821</v>
      </c>
      <c r="B837" t="s">
        <v>14</v>
      </c>
      <c r="C837" t="s">
        <v>3579</v>
      </c>
      <c r="D837" t="str">
        <f>LEFT(E837,4)</f>
        <v>2021</v>
      </c>
      <c r="E837" t="s">
        <v>3580</v>
      </c>
      <c r="F837" t="s">
        <v>3581</v>
      </c>
      <c r="G837" t="s">
        <v>3582</v>
      </c>
      <c r="H837" t="s">
        <v>3583</v>
      </c>
      <c r="I837" t="s">
        <v>28</v>
      </c>
      <c r="J837" t="s">
        <v>29</v>
      </c>
      <c r="K837" t="s">
        <v>3584</v>
      </c>
      <c r="L837">
        <v>0</v>
      </c>
      <c r="M837">
        <v>0</v>
      </c>
      <c r="N837" t="s">
        <v>2909</v>
      </c>
      <c r="O837" t="s">
        <v>23</v>
      </c>
    </row>
    <row r="838" spans="1:15" x14ac:dyDescent="0.25">
      <c r="A838">
        <v>142142</v>
      </c>
      <c r="B838" t="s">
        <v>40</v>
      </c>
      <c r="C838" t="s">
        <v>1263</v>
      </c>
      <c r="D838" t="str">
        <f>LEFT(E838,4)</f>
        <v>2021</v>
      </c>
      <c r="E838" t="s">
        <v>1264</v>
      </c>
      <c r="F838" t="s">
        <v>1265</v>
      </c>
      <c r="G838" t="s">
        <v>1266</v>
      </c>
      <c r="H838" t="s">
        <v>1267</v>
      </c>
      <c r="I838" t="s">
        <v>207</v>
      </c>
      <c r="J838" t="s">
        <v>208</v>
      </c>
      <c r="K838" t="s">
        <v>1268</v>
      </c>
      <c r="L838">
        <v>1000</v>
      </c>
      <c r="M838">
        <v>100</v>
      </c>
      <c r="N838" t="s">
        <v>22</v>
      </c>
      <c r="O838" t="s">
        <v>23</v>
      </c>
    </row>
    <row r="839" spans="1:15" x14ac:dyDescent="0.25">
      <c r="A839">
        <v>142221</v>
      </c>
      <c r="B839" t="s">
        <v>40</v>
      </c>
      <c r="C839" t="s">
        <v>232</v>
      </c>
      <c r="D839" t="str">
        <f>LEFT(E839,4)</f>
        <v>2021</v>
      </c>
      <c r="E839" t="s">
        <v>233</v>
      </c>
      <c r="F839" t="s">
        <v>234</v>
      </c>
      <c r="G839" t="s">
        <v>235</v>
      </c>
      <c r="H839" t="s">
        <v>236</v>
      </c>
      <c r="I839" t="s">
        <v>237</v>
      </c>
      <c r="J839" t="s">
        <v>238</v>
      </c>
      <c r="K839" t="s">
        <v>239</v>
      </c>
      <c r="L839">
        <v>10309</v>
      </c>
      <c r="M839" s="1" t="s">
        <v>240</v>
      </c>
      <c r="N839" t="s">
        <v>22</v>
      </c>
      <c r="O839" t="s">
        <v>23</v>
      </c>
    </row>
    <row r="840" spans="1:15" x14ac:dyDescent="0.25">
      <c r="A840">
        <v>142316</v>
      </c>
      <c r="B840" t="s">
        <v>40</v>
      </c>
      <c r="C840" t="s">
        <v>2571</v>
      </c>
      <c r="D840" t="str">
        <f>LEFT(E840,4)</f>
        <v>2021</v>
      </c>
      <c r="E840" t="s">
        <v>2572</v>
      </c>
      <c r="F840" t="s">
        <v>2573</v>
      </c>
      <c r="G840" t="s">
        <v>2574</v>
      </c>
      <c r="H840" t="s">
        <v>2575</v>
      </c>
      <c r="I840" t="s">
        <v>28</v>
      </c>
      <c r="J840" t="s">
        <v>29</v>
      </c>
      <c r="K840" t="s">
        <v>2576</v>
      </c>
      <c r="L840">
        <v>50</v>
      </c>
      <c r="M840">
        <v>0.625</v>
      </c>
      <c r="N840" t="s">
        <v>22</v>
      </c>
      <c r="O840" t="s">
        <v>23</v>
      </c>
    </row>
    <row r="841" spans="1:15" x14ac:dyDescent="0.25">
      <c r="A841">
        <v>142401</v>
      </c>
      <c r="B841" t="s">
        <v>40</v>
      </c>
      <c r="C841" t="s">
        <v>1063</v>
      </c>
      <c r="D841" t="str">
        <f>LEFT(E841,4)</f>
        <v>2021</v>
      </c>
      <c r="E841" t="s">
        <v>1064</v>
      </c>
      <c r="F841" t="s">
        <v>1065</v>
      </c>
      <c r="G841" t="s">
        <v>1066</v>
      </c>
      <c r="H841" t="s">
        <v>1067</v>
      </c>
      <c r="I841" t="s">
        <v>1068</v>
      </c>
      <c r="J841" t="s">
        <v>20</v>
      </c>
      <c r="K841" t="s">
        <v>1069</v>
      </c>
      <c r="L841">
        <v>1475</v>
      </c>
      <c r="M841">
        <v>14.75</v>
      </c>
      <c r="N841" t="s">
        <v>22</v>
      </c>
      <c r="O841" t="s">
        <v>23</v>
      </c>
    </row>
    <row r="842" spans="1:15" x14ac:dyDescent="0.25">
      <c r="A842">
        <v>142550</v>
      </c>
      <c r="B842" t="s">
        <v>40</v>
      </c>
      <c r="C842" t="s">
        <v>3591</v>
      </c>
      <c r="D842" t="str">
        <f>LEFT(E842,4)</f>
        <v>2021</v>
      </c>
      <c r="E842" t="s">
        <v>3592</v>
      </c>
      <c r="F842" t="s">
        <v>3593</v>
      </c>
      <c r="G842" t="s">
        <v>3594</v>
      </c>
      <c r="H842" t="s">
        <v>3595</v>
      </c>
      <c r="I842" t="s">
        <v>46</v>
      </c>
      <c r="J842" t="s">
        <v>20</v>
      </c>
      <c r="K842" t="s">
        <v>3596</v>
      </c>
      <c r="L842">
        <v>0</v>
      </c>
      <c r="M842">
        <v>0</v>
      </c>
      <c r="N842" t="s">
        <v>2909</v>
      </c>
      <c r="O842" t="s">
        <v>23</v>
      </c>
    </row>
    <row r="843" spans="1:15" x14ac:dyDescent="0.25">
      <c r="A843">
        <v>142572</v>
      </c>
      <c r="B843" t="s">
        <v>40</v>
      </c>
      <c r="C843" t="s">
        <v>2823</v>
      </c>
      <c r="D843" t="str">
        <f>LEFT(E843,4)</f>
        <v>2021</v>
      </c>
      <c r="E843" t="s">
        <v>2824</v>
      </c>
      <c r="F843" t="s">
        <v>2825</v>
      </c>
      <c r="G843" t="s">
        <v>2826</v>
      </c>
      <c r="H843" t="s">
        <v>2827</v>
      </c>
      <c r="I843" t="s">
        <v>216</v>
      </c>
      <c r="J843" t="s">
        <v>217</v>
      </c>
      <c r="K843" t="s">
        <v>2828</v>
      </c>
      <c r="L843">
        <v>10</v>
      </c>
      <c r="M843">
        <v>0.1</v>
      </c>
      <c r="N843" t="s">
        <v>22</v>
      </c>
      <c r="O843" t="s">
        <v>23</v>
      </c>
    </row>
    <row r="844" spans="1:15" x14ac:dyDescent="0.25">
      <c r="A844">
        <v>142656</v>
      </c>
      <c r="B844" t="s">
        <v>40</v>
      </c>
      <c r="C844" t="s">
        <v>1899</v>
      </c>
      <c r="D844" t="str">
        <f>LEFT(E844,4)</f>
        <v>2021</v>
      </c>
      <c r="E844" t="s">
        <v>1900</v>
      </c>
      <c r="F844" t="s">
        <v>1901</v>
      </c>
      <c r="G844" t="s">
        <v>1902</v>
      </c>
      <c r="H844" t="s">
        <v>1903</v>
      </c>
      <c r="I844" t="s">
        <v>46</v>
      </c>
      <c r="J844" t="s">
        <v>20</v>
      </c>
      <c r="K844" t="s">
        <v>1904</v>
      </c>
      <c r="L844">
        <v>305</v>
      </c>
      <c r="M844" s="1" t="s">
        <v>1905</v>
      </c>
      <c r="N844" t="s">
        <v>22</v>
      </c>
      <c r="O844" t="s">
        <v>23</v>
      </c>
    </row>
    <row r="845" spans="1:15" x14ac:dyDescent="0.25">
      <c r="A845">
        <v>143058</v>
      </c>
      <c r="B845" t="s">
        <v>40</v>
      </c>
      <c r="C845" t="s">
        <v>2232</v>
      </c>
      <c r="D845" t="str">
        <f>LEFT(E845,4)</f>
        <v>2021</v>
      </c>
      <c r="E845" t="s">
        <v>2233</v>
      </c>
      <c r="F845" t="s">
        <v>2234</v>
      </c>
      <c r="G845" t="s">
        <v>2235</v>
      </c>
      <c r="H845" t="s">
        <v>197</v>
      </c>
      <c r="I845" t="s">
        <v>2236</v>
      </c>
      <c r="J845" t="s">
        <v>126</v>
      </c>
      <c r="K845" t="s">
        <v>2237</v>
      </c>
      <c r="L845">
        <v>140</v>
      </c>
      <c r="M845" s="1" t="s">
        <v>1849</v>
      </c>
      <c r="N845" t="s">
        <v>22</v>
      </c>
      <c r="O845" t="s">
        <v>23</v>
      </c>
    </row>
    <row r="846" spans="1:15" x14ac:dyDescent="0.25">
      <c r="A846">
        <v>142399</v>
      </c>
      <c r="B846" t="s">
        <v>40</v>
      </c>
      <c r="C846" t="s">
        <v>3521</v>
      </c>
      <c r="D846" t="str">
        <f>LEFT(E846,4)</f>
        <v>2021</v>
      </c>
      <c r="E846" t="s">
        <v>3522</v>
      </c>
      <c r="F846" t="s">
        <v>3523</v>
      </c>
      <c r="G846" t="s">
        <v>3524</v>
      </c>
      <c r="H846" t="s">
        <v>3524</v>
      </c>
      <c r="I846" t="s">
        <v>1126</v>
      </c>
      <c r="J846" t="s">
        <v>20</v>
      </c>
      <c r="K846" t="s">
        <v>3525</v>
      </c>
      <c r="L846">
        <v>0</v>
      </c>
      <c r="M846">
        <v>0</v>
      </c>
      <c r="N846" t="s">
        <v>2909</v>
      </c>
      <c r="O846" t="s">
        <v>23</v>
      </c>
    </row>
    <row r="847" spans="1:15" x14ac:dyDescent="0.25">
      <c r="A847">
        <v>143623</v>
      </c>
      <c r="B847" t="s">
        <v>40</v>
      </c>
      <c r="C847" t="s">
        <v>249</v>
      </c>
      <c r="D847" t="str">
        <f>LEFT(E847,4)</f>
        <v>2021</v>
      </c>
      <c r="E847" t="s">
        <v>250</v>
      </c>
      <c r="F847" t="s">
        <v>251</v>
      </c>
      <c r="G847" t="s">
        <v>252</v>
      </c>
      <c r="H847" t="s">
        <v>253</v>
      </c>
      <c r="I847" t="s">
        <v>254</v>
      </c>
      <c r="J847" t="s">
        <v>20</v>
      </c>
      <c r="K847" t="s">
        <v>255</v>
      </c>
      <c r="L847">
        <v>9860</v>
      </c>
      <c r="M847">
        <v>49.3</v>
      </c>
      <c r="N847" t="s">
        <v>22</v>
      </c>
      <c r="O847" t="s">
        <v>23</v>
      </c>
    </row>
    <row r="848" spans="1:15" x14ac:dyDescent="0.25">
      <c r="A848">
        <v>143554</v>
      </c>
      <c r="B848" t="s">
        <v>40</v>
      </c>
      <c r="C848" t="s">
        <v>2249</v>
      </c>
      <c r="D848" t="str">
        <f>LEFT(E848,4)</f>
        <v>2021</v>
      </c>
      <c r="E848" t="s">
        <v>2250</v>
      </c>
      <c r="F848" t="s">
        <v>2251</v>
      </c>
      <c r="G848" t="s">
        <v>2252</v>
      </c>
      <c r="H848" t="s">
        <v>2253</v>
      </c>
      <c r="I848" t="s">
        <v>812</v>
      </c>
      <c r="J848" t="s">
        <v>20</v>
      </c>
      <c r="K848" t="s">
        <v>2254</v>
      </c>
      <c r="L848">
        <v>135</v>
      </c>
      <c r="M848">
        <v>0.67500000000000004</v>
      </c>
      <c r="N848" t="s">
        <v>22</v>
      </c>
      <c r="O848" t="s">
        <v>23</v>
      </c>
    </row>
    <row r="849" spans="1:15" x14ac:dyDescent="0.25">
      <c r="A849">
        <v>144396</v>
      </c>
      <c r="B849" t="s">
        <v>40</v>
      </c>
      <c r="C849" t="s">
        <v>5664</v>
      </c>
      <c r="D849" t="str">
        <f>LEFT(E849,4)</f>
        <v>2021</v>
      </c>
      <c r="E849" t="s">
        <v>5665</v>
      </c>
      <c r="F849" t="s">
        <v>5666</v>
      </c>
      <c r="G849" t="s">
        <v>5667</v>
      </c>
      <c r="H849" t="s">
        <v>5668</v>
      </c>
      <c r="I849" t="s">
        <v>5669</v>
      </c>
      <c r="J849" t="s">
        <v>38</v>
      </c>
      <c r="K849" t="s">
        <v>5670</v>
      </c>
      <c r="L849">
        <v>0</v>
      </c>
      <c r="M849">
        <v>0</v>
      </c>
      <c r="N849" t="s">
        <v>2909</v>
      </c>
      <c r="O849" t="s">
        <v>23</v>
      </c>
    </row>
    <row r="850" spans="1:15" x14ac:dyDescent="0.25">
      <c r="A850">
        <v>145045</v>
      </c>
      <c r="B850" t="s">
        <v>14</v>
      </c>
      <c r="C850" t="s">
        <v>696</v>
      </c>
      <c r="D850" t="str">
        <f>LEFT(E850,4)</f>
        <v>2021</v>
      </c>
      <c r="E850" t="s">
        <v>697</v>
      </c>
      <c r="F850" t="s">
        <v>698</v>
      </c>
      <c r="G850" t="s">
        <v>699</v>
      </c>
      <c r="H850" t="s">
        <v>700</v>
      </c>
      <c r="I850" t="s">
        <v>28</v>
      </c>
      <c r="J850" t="s">
        <v>29</v>
      </c>
      <c r="K850" t="s">
        <v>701</v>
      </c>
      <c r="L850">
        <v>3000</v>
      </c>
      <c r="M850">
        <v>100</v>
      </c>
      <c r="N850" t="s">
        <v>22</v>
      </c>
      <c r="O850" t="s">
        <v>23</v>
      </c>
    </row>
    <row r="851" spans="1:15" x14ac:dyDescent="0.25">
      <c r="A851">
        <v>145532</v>
      </c>
      <c r="B851" t="s">
        <v>40</v>
      </c>
      <c r="C851" t="s">
        <v>1701</v>
      </c>
      <c r="D851" t="str">
        <f>LEFT(E851,4)</f>
        <v>2021</v>
      </c>
      <c r="E851" t="s">
        <v>1702</v>
      </c>
      <c r="F851" t="s">
        <v>1703</v>
      </c>
      <c r="G851" t="s">
        <v>1704</v>
      </c>
      <c r="H851" t="s">
        <v>1705</v>
      </c>
      <c r="I851" t="s">
        <v>1706</v>
      </c>
      <c r="J851" t="s">
        <v>126</v>
      </c>
      <c r="K851" t="s">
        <v>1707</v>
      </c>
      <c r="L851">
        <v>450</v>
      </c>
      <c r="M851">
        <v>15</v>
      </c>
      <c r="N851" t="s">
        <v>22</v>
      </c>
      <c r="O851" t="s">
        <v>23</v>
      </c>
    </row>
    <row r="852" spans="1:15" x14ac:dyDescent="0.25">
      <c r="A852">
        <v>145771</v>
      </c>
      <c r="B852" t="s">
        <v>14</v>
      </c>
      <c r="C852" t="s">
        <v>3451</v>
      </c>
      <c r="D852" t="str">
        <f>LEFT(E852,4)</f>
        <v>2021</v>
      </c>
      <c r="E852" t="s">
        <v>3452</v>
      </c>
      <c r="F852" t="s">
        <v>3453</v>
      </c>
      <c r="G852" t="s">
        <v>3454</v>
      </c>
      <c r="H852" t="s">
        <v>3454</v>
      </c>
      <c r="I852" t="s">
        <v>3455</v>
      </c>
      <c r="J852" t="s">
        <v>68</v>
      </c>
      <c r="K852" t="s">
        <v>3456</v>
      </c>
      <c r="L852">
        <v>25</v>
      </c>
      <c r="M852" s="1" t="s">
        <v>2554</v>
      </c>
      <c r="N852" t="s">
        <v>2909</v>
      </c>
      <c r="O852" t="s">
        <v>23</v>
      </c>
    </row>
    <row r="853" spans="1:15" x14ac:dyDescent="0.25">
      <c r="A853">
        <v>145865</v>
      </c>
      <c r="B853" t="s">
        <v>40</v>
      </c>
      <c r="C853" t="s">
        <v>1886</v>
      </c>
      <c r="D853" t="str">
        <f>LEFT(E853,4)</f>
        <v>2021</v>
      </c>
      <c r="E853" t="s">
        <v>1887</v>
      </c>
      <c r="F853" t="s">
        <v>1888</v>
      </c>
      <c r="G853" t="s">
        <v>1889</v>
      </c>
      <c r="H853" t="s">
        <v>1890</v>
      </c>
      <c r="I853" t="s">
        <v>46</v>
      </c>
      <c r="J853" t="s">
        <v>20</v>
      </c>
      <c r="K853" t="s">
        <v>1891</v>
      </c>
      <c r="L853">
        <v>330</v>
      </c>
      <c r="M853">
        <v>1.65</v>
      </c>
      <c r="N853" t="s">
        <v>22</v>
      </c>
      <c r="O853" t="s">
        <v>23</v>
      </c>
    </row>
    <row r="854" spans="1:15" x14ac:dyDescent="0.25">
      <c r="A854">
        <v>145685</v>
      </c>
      <c r="B854" t="s">
        <v>40</v>
      </c>
      <c r="C854" t="s">
        <v>2871</v>
      </c>
      <c r="D854" t="str">
        <f>LEFT(E854,4)</f>
        <v>2021</v>
      </c>
      <c r="E854" t="s">
        <v>2872</v>
      </c>
      <c r="F854" t="s">
        <v>698</v>
      </c>
      <c r="G854" t="s">
        <v>2873</v>
      </c>
      <c r="H854" t="s">
        <v>2874</v>
      </c>
      <c r="I854" t="s">
        <v>90</v>
      </c>
      <c r="J854" t="s">
        <v>91</v>
      </c>
      <c r="K854" t="s">
        <v>2875</v>
      </c>
      <c r="L854">
        <v>10</v>
      </c>
      <c r="M854" s="1" t="s">
        <v>2876</v>
      </c>
      <c r="N854" t="s">
        <v>22</v>
      </c>
      <c r="O854" t="s">
        <v>23</v>
      </c>
    </row>
    <row r="855" spans="1:15" x14ac:dyDescent="0.25">
      <c r="A855">
        <v>145986</v>
      </c>
      <c r="B855" t="s">
        <v>14</v>
      </c>
      <c r="C855" t="s">
        <v>3486</v>
      </c>
      <c r="D855" t="str">
        <f>LEFT(E855,4)</f>
        <v>2021</v>
      </c>
      <c r="E855" t="s">
        <v>3487</v>
      </c>
      <c r="F855" t="s">
        <v>698</v>
      </c>
      <c r="G855" t="s">
        <v>2873</v>
      </c>
      <c r="H855" t="s">
        <v>2874</v>
      </c>
      <c r="I855" t="s">
        <v>3488</v>
      </c>
      <c r="J855" t="s">
        <v>91</v>
      </c>
      <c r="K855" t="s">
        <v>3489</v>
      </c>
      <c r="L855">
        <v>10</v>
      </c>
      <c r="M855" s="1" t="s">
        <v>3490</v>
      </c>
      <c r="N855" t="s">
        <v>2909</v>
      </c>
      <c r="O855" t="s">
        <v>23</v>
      </c>
    </row>
    <row r="856" spans="1:15" x14ac:dyDescent="0.25">
      <c r="A856">
        <v>145987</v>
      </c>
      <c r="B856" t="s">
        <v>14</v>
      </c>
      <c r="C856" t="s">
        <v>3491</v>
      </c>
      <c r="D856" t="str">
        <f>LEFT(E856,4)</f>
        <v>2021</v>
      </c>
      <c r="E856" t="s">
        <v>3492</v>
      </c>
      <c r="F856" t="s">
        <v>698</v>
      </c>
      <c r="G856" t="s">
        <v>2873</v>
      </c>
      <c r="H856" t="s">
        <v>2874</v>
      </c>
      <c r="I856" t="s">
        <v>3287</v>
      </c>
      <c r="J856" t="s">
        <v>91</v>
      </c>
      <c r="K856" t="s">
        <v>3493</v>
      </c>
      <c r="L856">
        <v>10</v>
      </c>
      <c r="M856" s="1" t="s">
        <v>3490</v>
      </c>
      <c r="N856" t="s">
        <v>2909</v>
      </c>
      <c r="O856" t="s">
        <v>23</v>
      </c>
    </row>
    <row r="857" spans="1:15" x14ac:dyDescent="0.25">
      <c r="A857">
        <v>145996</v>
      </c>
      <c r="B857" t="s">
        <v>14</v>
      </c>
      <c r="C857" t="s">
        <v>3625</v>
      </c>
      <c r="D857" t="str">
        <f>LEFT(E857,4)</f>
        <v>2021</v>
      </c>
      <c r="E857" t="s">
        <v>3626</v>
      </c>
      <c r="F857" t="s">
        <v>698</v>
      </c>
      <c r="G857" t="s">
        <v>2873</v>
      </c>
      <c r="H857" t="s">
        <v>2874</v>
      </c>
      <c r="I857" t="s">
        <v>90</v>
      </c>
      <c r="J857" t="s">
        <v>91</v>
      </c>
      <c r="K857" t="s">
        <v>3627</v>
      </c>
      <c r="L857">
        <v>0</v>
      </c>
      <c r="M857">
        <v>0</v>
      </c>
      <c r="N857" t="s">
        <v>2909</v>
      </c>
      <c r="O857" t="s">
        <v>23</v>
      </c>
    </row>
    <row r="858" spans="1:15" x14ac:dyDescent="0.25">
      <c r="A858">
        <v>145998</v>
      </c>
      <c r="B858" t="s">
        <v>14</v>
      </c>
      <c r="C858" t="s">
        <v>3152</v>
      </c>
      <c r="D858" t="str">
        <f>LEFT(E858,4)</f>
        <v>2021</v>
      </c>
      <c r="E858" t="s">
        <v>3153</v>
      </c>
      <c r="F858" t="s">
        <v>698</v>
      </c>
      <c r="G858" t="s">
        <v>2873</v>
      </c>
      <c r="H858" t="s">
        <v>2874</v>
      </c>
      <c r="I858" t="s">
        <v>90</v>
      </c>
      <c r="J858" t="s">
        <v>91</v>
      </c>
      <c r="K858" t="s">
        <v>3154</v>
      </c>
      <c r="L858">
        <v>460</v>
      </c>
      <c r="M858" s="1" t="s">
        <v>3155</v>
      </c>
      <c r="N858" t="s">
        <v>2909</v>
      </c>
      <c r="O858" t="s">
        <v>23</v>
      </c>
    </row>
    <row r="859" spans="1:15" x14ac:dyDescent="0.25">
      <c r="A859">
        <v>146001</v>
      </c>
      <c r="B859" t="s">
        <v>14</v>
      </c>
      <c r="C859" t="s">
        <v>3604</v>
      </c>
      <c r="D859" t="str">
        <f>LEFT(E859,4)</f>
        <v>2021</v>
      </c>
      <c r="E859" t="s">
        <v>3605</v>
      </c>
      <c r="F859" t="s">
        <v>698</v>
      </c>
      <c r="G859" t="s">
        <v>2873</v>
      </c>
      <c r="H859" t="s">
        <v>2874</v>
      </c>
      <c r="I859" t="s">
        <v>3606</v>
      </c>
      <c r="J859" t="s">
        <v>91</v>
      </c>
      <c r="K859" t="s">
        <v>3607</v>
      </c>
      <c r="L859">
        <v>0</v>
      </c>
      <c r="M859">
        <v>0</v>
      </c>
      <c r="N859" t="s">
        <v>2909</v>
      </c>
      <c r="O859" t="s">
        <v>23</v>
      </c>
    </row>
    <row r="860" spans="1:15" x14ac:dyDescent="0.25">
      <c r="A860">
        <v>146005</v>
      </c>
      <c r="B860" t="s">
        <v>14</v>
      </c>
      <c r="C860" t="s">
        <v>3285</v>
      </c>
      <c r="D860" t="str">
        <f>LEFT(E860,4)</f>
        <v>2021</v>
      </c>
      <c r="E860" t="s">
        <v>3286</v>
      </c>
      <c r="F860" t="s">
        <v>698</v>
      </c>
      <c r="G860" t="s">
        <v>2873</v>
      </c>
      <c r="H860" t="s">
        <v>2874</v>
      </c>
      <c r="I860" t="s">
        <v>3287</v>
      </c>
      <c r="J860" t="s">
        <v>91</v>
      </c>
      <c r="K860" t="s">
        <v>3288</v>
      </c>
      <c r="L860">
        <v>110</v>
      </c>
      <c r="M860" s="1" t="s">
        <v>3289</v>
      </c>
      <c r="N860" t="s">
        <v>2909</v>
      </c>
      <c r="O860" t="s">
        <v>23</v>
      </c>
    </row>
    <row r="861" spans="1:15" x14ac:dyDescent="0.25">
      <c r="A861">
        <v>146006</v>
      </c>
      <c r="B861" t="s">
        <v>14</v>
      </c>
      <c r="C861" t="s">
        <v>3612</v>
      </c>
      <c r="D861" t="str">
        <f>LEFT(E861,4)</f>
        <v>2021</v>
      </c>
      <c r="E861" t="s">
        <v>3613</v>
      </c>
      <c r="F861" t="s">
        <v>698</v>
      </c>
      <c r="G861" t="s">
        <v>2873</v>
      </c>
      <c r="H861" t="s">
        <v>2874</v>
      </c>
      <c r="I861" t="s">
        <v>90</v>
      </c>
      <c r="J861" t="s">
        <v>91</v>
      </c>
      <c r="K861" t="s">
        <v>3614</v>
      </c>
      <c r="L861">
        <v>0</v>
      </c>
      <c r="M861">
        <v>0</v>
      </c>
      <c r="N861" t="s">
        <v>2909</v>
      </c>
      <c r="O861" t="s">
        <v>23</v>
      </c>
    </row>
    <row r="862" spans="1:15" x14ac:dyDescent="0.25">
      <c r="A862">
        <v>146008</v>
      </c>
      <c r="B862" t="s">
        <v>14</v>
      </c>
      <c r="C862" t="s">
        <v>3608</v>
      </c>
      <c r="D862" t="str">
        <f>LEFT(E862,4)</f>
        <v>2021</v>
      </c>
      <c r="E862" t="s">
        <v>3609</v>
      </c>
      <c r="F862" t="s">
        <v>698</v>
      </c>
      <c r="G862" t="s">
        <v>2873</v>
      </c>
      <c r="H862" t="s">
        <v>2874</v>
      </c>
      <c r="I862" t="s">
        <v>3610</v>
      </c>
      <c r="J862" t="s">
        <v>91</v>
      </c>
      <c r="K862" t="s">
        <v>3611</v>
      </c>
      <c r="L862">
        <v>0</v>
      </c>
      <c r="M862">
        <v>0</v>
      </c>
      <c r="N862" t="s">
        <v>2909</v>
      </c>
      <c r="O862" t="s">
        <v>23</v>
      </c>
    </row>
    <row r="863" spans="1:15" x14ac:dyDescent="0.25">
      <c r="A863">
        <v>146037</v>
      </c>
      <c r="B863" t="s">
        <v>40</v>
      </c>
      <c r="C863" t="s">
        <v>1533</v>
      </c>
      <c r="D863" t="str">
        <f>LEFT(E863,4)</f>
        <v>2021</v>
      </c>
      <c r="E863" t="s">
        <v>1534</v>
      </c>
      <c r="F863" t="s">
        <v>1535</v>
      </c>
      <c r="G863" t="s">
        <v>1536</v>
      </c>
      <c r="H863" t="s">
        <v>1536</v>
      </c>
      <c r="I863" t="s">
        <v>46</v>
      </c>
      <c r="J863" t="s">
        <v>20</v>
      </c>
      <c r="K863" t="s">
        <v>1537</v>
      </c>
      <c r="L863">
        <v>600</v>
      </c>
      <c r="M863">
        <v>24</v>
      </c>
      <c r="N863" t="s">
        <v>22</v>
      </c>
      <c r="O863" t="s">
        <v>23</v>
      </c>
    </row>
    <row r="864" spans="1:15" x14ac:dyDescent="0.25">
      <c r="A864">
        <v>146374</v>
      </c>
      <c r="B864" t="s">
        <v>40</v>
      </c>
      <c r="C864" t="s">
        <v>611</v>
      </c>
      <c r="D864" t="str">
        <f>LEFT(E864,4)</f>
        <v>2021</v>
      </c>
      <c r="E864" t="s">
        <v>612</v>
      </c>
      <c r="F864" t="s">
        <v>613</v>
      </c>
      <c r="G864" t="s">
        <v>614</v>
      </c>
      <c r="H864" t="s">
        <v>614</v>
      </c>
      <c r="I864" t="s">
        <v>28</v>
      </c>
      <c r="J864" t="s">
        <v>29</v>
      </c>
      <c r="K864" t="s">
        <v>615</v>
      </c>
      <c r="L864">
        <v>3780</v>
      </c>
      <c r="M864">
        <v>37.799999999999997</v>
      </c>
      <c r="N864" t="s">
        <v>22</v>
      </c>
      <c r="O864" t="s">
        <v>23</v>
      </c>
    </row>
    <row r="865" spans="1:15" x14ac:dyDescent="0.25">
      <c r="A865">
        <v>146443</v>
      </c>
      <c r="B865" t="s">
        <v>40</v>
      </c>
      <c r="C865" t="s">
        <v>193</v>
      </c>
      <c r="D865" t="str">
        <f>LEFT(E865,4)</f>
        <v>2021</v>
      </c>
      <c r="E865" t="s">
        <v>194</v>
      </c>
      <c r="F865" t="s">
        <v>195</v>
      </c>
      <c r="G865" t="s">
        <v>196</v>
      </c>
      <c r="H865" t="s">
        <v>197</v>
      </c>
      <c r="I865" t="s">
        <v>198</v>
      </c>
      <c r="J865" t="s">
        <v>199</v>
      </c>
      <c r="K865" t="s">
        <v>200</v>
      </c>
      <c r="L865">
        <v>12100</v>
      </c>
      <c r="M865" s="1" t="s">
        <v>201</v>
      </c>
      <c r="N865" t="s">
        <v>22</v>
      </c>
      <c r="O865" t="s">
        <v>23</v>
      </c>
    </row>
    <row r="866" spans="1:15" x14ac:dyDescent="0.25">
      <c r="A866">
        <v>146596</v>
      </c>
      <c r="B866" t="s">
        <v>14</v>
      </c>
      <c r="C866" t="s">
        <v>3568</v>
      </c>
      <c r="D866" t="str">
        <f>LEFT(E866,4)</f>
        <v>2021</v>
      </c>
      <c r="E866" t="s">
        <v>3569</v>
      </c>
      <c r="F866" t="s">
        <v>2276</v>
      </c>
      <c r="G866" t="s">
        <v>3570</v>
      </c>
      <c r="H866" t="s">
        <v>197</v>
      </c>
      <c r="I866" t="s">
        <v>3571</v>
      </c>
      <c r="J866" t="s">
        <v>199</v>
      </c>
      <c r="K866" t="s">
        <v>3572</v>
      </c>
      <c r="L866">
        <v>0</v>
      </c>
      <c r="M866">
        <v>0</v>
      </c>
      <c r="N866" t="s">
        <v>2909</v>
      </c>
      <c r="O866" t="s">
        <v>23</v>
      </c>
    </row>
    <row r="867" spans="1:15" x14ac:dyDescent="0.25">
      <c r="A867">
        <v>146601</v>
      </c>
      <c r="B867" t="s">
        <v>40</v>
      </c>
      <c r="C867" t="s">
        <v>5240</v>
      </c>
      <c r="D867" t="str">
        <f>LEFT(E867,4)</f>
        <v>2021</v>
      </c>
      <c r="E867" t="s">
        <v>5241</v>
      </c>
      <c r="F867" t="s">
        <v>5242</v>
      </c>
      <c r="G867" t="s">
        <v>5243</v>
      </c>
      <c r="H867" t="s">
        <v>197</v>
      </c>
      <c r="I867" t="s">
        <v>5244</v>
      </c>
      <c r="J867" t="s">
        <v>20</v>
      </c>
      <c r="K867" t="s">
        <v>5245</v>
      </c>
      <c r="L867">
        <v>0</v>
      </c>
      <c r="M867">
        <v>0</v>
      </c>
      <c r="N867" t="s">
        <v>2909</v>
      </c>
      <c r="O867" t="s">
        <v>23</v>
      </c>
    </row>
    <row r="868" spans="1:15" x14ac:dyDescent="0.25">
      <c r="A868">
        <v>146798</v>
      </c>
      <c r="B868" t="s">
        <v>14</v>
      </c>
      <c r="C868" t="s">
        <v>3016</v>
      </c>
      <c r="D868" t="str">
        <f>LEFT(E868,4)</f>
        <v>2021</v>
      </c>
      <c r="E868" t="s">
        <v>3017</v>
      </c>
      <c r="F868" t="s">
        <v>3018</v>
      </c>
      <c r="G868" t="s">
        <v>3019</v>
      </c>
      <c r="H868" t="s">
        <v>3020</v>
      </c>
      <c r="I868" t="s">
        <v>67</v>
      </c>
      <c r="J868" t="s">
        <v>68</v>
      </c>
      <c r="K868" t="s">
        <v>3021</v>
      </c>
      <c r="L868">
        <v>1730</v>
      </c>
      <c r="M868" s="1" t="s">
        <v>3022</v>
      </c>
      <c r="N868" t="s">
        <v>2909</v>
      </c>
      <c r="O868" t="s">
        <v>23</v>
      </c>
    </row>
    <row r="869" spans="1:15" x14ac:dyDescent="0.25">
      <c r="A869">
        <v>147088</v>
      </c>
      <c r="B869" t="s">
        <v>40</v>
      </c>
      <c r="C869" t="s">
        <v>2152</v>
      </c>
      <c r="D869" t="str">
        <f>LEFT(E869,4)</f>
        <v>2021</v>
      </c>
      <c r="E869" t="s">
        <v>2153</v>
      </c>
      <c r="F869" t="s">
        <v>2154</v>
      </c>
      <c r="G869" t="s">
        <v>2155</v>
      </c>
      <c r="H869" t="s">
        <v>2156</v>
      </c>
      <c r="I869" t="s">
        <v>2074</v>
      </c>
      <c r="J869" t="s">
        <v>29</v>
      </c>
      <c r="K869" t="s">
        <v>2157</v>
      </c>
      <c r="L869">
        <v>180</v>
      </c>
      <c r="M869">
        <v>18</v>
      </c>
      <c r="N869" t="s">
        <v>22</v>
      </c>
      <c r="O869" t="s">
        <v>23</v>
      </c>
    </row>
    <row r="870" spans="1:15" x14ac:dyDescent="0.25">
      <c r="A870">
        <v>147524</v>
      </c>
      <c r="B870" t="s">
        <v>40</v>
      </c>
      <c r="C870" t="s">
        <v>1021</v>
      </c>
      <c r="D870" t="str">
        <f>LEFT(E870,4)</f>
        <v>2021</v>
      </c>
      <c r="E870" t="s">
        <v>1022</v>
      </c>
      <c r="F870" t="s">
        <v>1023</v>
      </c>
      <c r="G870" t="s">
        <v>1024</v>
      </c>
      <c r="H870" t="s">
        <v>1024</v>
      </c>
      <c r="I870" t="s">
        <v>46</v>
      </c>
      <c r="J870" t="s">
        <v>20</v>
      </c>
      <c r="K870" t="s">
        <v>1025</v>
      </c>
      <c r="L870">
        <v>1615</v>
      </c>
      <c r="M870" s="1" t="s">
        <v>1026</v>
      </c>
      <c r="N870" t="s">
        <v>22</v>
      </c>
      <c r="O870" t="s">
        <v>23</v>
      </c>
    </row>
    <row r="871" spans="1:15" x14ac:dyDescent="0.25">
      <c r="A871">
        <v>147788</v>
      </c>
      <c r="B871" t="s">
        <v>40</v>
      </c>
      <c r="C871" t="s">
        <v>5646</v>
      </c>
      <c r="D871" t="str">
        <f>LEFT(E871,4)</f>
        <v>2021</v>
      </c>
      <c r="E871" t="s">
        <v>5647</v>
      </c>
      <c r="F871" t="s">
        <v>5648</v>
      </c>
      <c r="G871" t="s">
        <v>5649</v>
      </c>
      <c r="H871" t="s">
        <v>5650</v>
      </c>
      <c r="I871" t="s">
        <v>988</v>
      </c>
      <c r="J871" t="s">
        <v>989</v>
      </c>
      <c r="K871" t="s">
        <v>5651</v>
      </c>
      <c r="L871">
        <v>0</v>
      </c>
      <c r="M871">
        <v>0</v>
      </c>
      <c r="N871" t="s">
        <v>2909</v>
      </c>
      <c r="O871" t="s">
        <v>23</v>
      </c>
    </row>
    <row r="872" spans="1:15" x14ac:dyDescent="0.25">
      <c r="A872">
        <v>147878</v>
      </c>
      <c r="B872" t="s">
        <v>14</v>
      </c>
      <c r="C872" t="s">
        <v>4400</v>
      </c>
      <c r="D872" t="str">
        <f>LEFT(E872,4)</f>
        <v>2021</v>
      </c>
      <c r="E872" t="s">
        <v>4401</v>
      </c>
      <c r="F872" t="s">
        <v>4402</v>
      </c>
      <c r="G872" t="s">
        <v>4403</v>
      </c>
      <c r="H872" t="s">
        <v>4400</v>
      </c>
      <c r="I872" t="s">
        <v>4404</v>
      </c>
      <c r="J872" t="s">
        <v>904</v>
      </c>
      <c r="K872" t="s">
        <v>4405</v>
      </c>
      <c r="L872">
        <v>0</v>
      </c>
      <c r="M872">
        <v>0</v>
      </c>
      <c r="N872" t="s">
        <v>2909</v>
      </c>
      <c r="O872" t="s">
        <v>23</v>
      </c>
    </row>
    <row r="873" spans="1:15" x14ac:dyDescent="0.25">
      <c r="A873">
        <v>147929</v>
      </c>
      <c r="B873" t="s">
        <v>40</v>
      </c>
      <c r="C873" t="s">
        <v>1148</v>
      </c>
      <c r="D873" t="str">
        <f>LEFT(E873,4)</f>
        <v>2021</v>
      </c>
      <c r="E873" t="s">
        <v>1149</v>
      </c>
      <c r="F873" t="s">
        <v>1150</v>
      </c>
      <c r="G873" t="s">
        <v>1151</v>
      </c>
      <c r="H873" t="s">
        <v>1151</v>
      </c>
      <c r="I873" t="s">
        <v>67</v>
      </c>
      <c r="J873" t="s">
        <v>68</v>
      </c>
      <c r="K873" t="s">
        <v>1152</v>
      </c>
      <c r="L873">
        <v>1300</v>
      </c>
      <c r="M873">
        <v>13</v>
      </c>
      <c r="N873" t="s">
        <v>22</v>
      </c>
      <c r="O873" t="s">
        <v>23</v>
      </c>
    </row>
    <row r="874" spans="1:15" x14ac:dyDescent="0.25">
      <c r="A874">
        <v>148160</v>
      </c>
      <c r="B874" t="s">
        <v>40</v>
      </c>
      <c r="C874" t="s">
        <v>2082</v>
      </c>
      <c r="D874" t="str">
        <f>LEFT(E874,4)</f>
        <v>2021</v>
      </c>
      <c r="E874" t="s">
        <v>2083</v>
      </c>
      <c r="F874" t="s">
        <v>2084</v>
      </c>
      <c r="G874" t="s">
        <v>1385</v>
      </c>
      <c r="H874" t="s">
        <v>1386</v>
      </c>
      <c r="I874" t="s">
        <v>207</v>
      </c>
      <c r="J874" t="s">
        <v>208</v>
      </c>
      <c r="K874" t="s">
        <v>2085</v>
      </c>
      <c r="L874">
        <v>210</v>
      </c>
      <c r="M874">
        <v>1.3125</v>
      </c>
      <c r="N874" t="s">
        <v>22</v>
      </c>
      <c r="O874" t="s">
        <v>23</v>
      </c>
    </row>
    <row r="875" spans="1:15" x14ac:dyDescent="0.25">
      <c r="A875">
        <v>149335</v>
      </c>
      <c r="B875" t="s">
        <v>40</v>
      </c>
      <c r="C875" t="s">
        <v>667</v>
      </c>
      <c r="D875" t="str">
        <f>LEFT(E875,4)</f>
        <v>2022</v>
      </c>
      <c r="E875" t="s">
        <v>668</v>
      </c>
      <c r="F875" t="s">
        <v>669</v>
      </c>
      <c r="G875" t="s">
        <v>670</v>
      </c>
      <c r="H875" t="s">
        <v>671</v>
      </c>
      <c r="I875" t="s">
        <v>46</v>
      </c>
      <c r="J875" t="s">
        <v>20</v>
      </c>
      <c r="K875" t="s">
        <v>672</v>
      </c>
      <c r="L875">
        <v>3130</v>
      </c>
      <c r="M875" s="1" t="s">
        <v>673</v>
      </c>
      <c r="N875" t="s">
        <v>22</v>
      </c>
      <c r="O875" t="s">
        <v>23</v>
      </c>
    </row>
    <row r="876" spans="1:15" x14ac:dyDescent="0.25">
      <c r="A876">
        <v>149475</v>
      </c>
      <c r="B876" t="s">
        <v>14</v>
      </c>
      <c r="C876" t="s">
        <v>3457</v>
      </c>
      <c r="D876" t="str">
        <f>LEFT(E876,4)</f>
        <v>2022</v>
      </c>
      <c r="E876" t="s">
        <v>3458</v>
      </c>
      <c r="F876" t="s">
        <v>3459</v>
      </c>
      <c r="G876" t="s">
        <v>3460</v>
      </c>
      <c r="H876" t="s">
        <v>3460</v>
      </c>
      <c r="I876" t="s">
        <v>760</v>
      </c>
      <c r="J876" t="s">
        <v>68</v>
      </c>
      <c r="K876" t="s">
        <v>3461</v>
      </c>
      <c r="L876">
        <v>20</v>
      </c>
      <c r="M876">
        <v>2</v>
      </c>
      <c r="N876" t="s">
        <v>2909</v>
      </c>
      <c r="O876" t="s">
        <v>23</v>
      </c>
    </row>
    <row r="877" spans="1:15" x14ac:dyDescent="0.25">
      <c r="A877">
        <v>149541</v>
      </c>
      <c r="B877" t="s">
        <v>40</v>
      </c>
      <c r="C877" t="s">
        <v>2721</v>
      </c>
      <c r="D877" t="str">
        <f>LEFT(E877,4)</f>
        <v>2022</v>
      </c>
      <c r="E877" t="s">
        <v>2722</v>
      </c>
      <c r="F877" t="s">
        <v>2723</v>
      </c>
      <c r="G877" t="s">
        <v>2724</v>
      </c>
      <c r="H877" t="s">
        <v>2725</v>
      </c>
      <c r="I877" t="s">
        <v>2726</v>
      </c>
      <c r="J877" t="s">
        <v>20</v>
      </c>
      <c r="K877" t="s">
        <v>2727</v>
      </c>
      <c r="L877">
        <v>20</v>
      </c>
      <c r="M877">
        <v>0.8</v>
      </c>
      <c r="N877" t="s">
        <v>22</v>
      </c>
      <c r="O877" t="s">
        <v>23</v>
      </c>
    </row>
    <row r="878" spans="1:15" x14ac:dyDescent="0.25">
      <c r="A878">
        <v>149546</v>
      </c>
      <c r="B878" t="s">
        <v>40</v>
      </c>
      <c r="C878" t="s">
        <v>2895</v>
      </c>
      <c r="D878" t="str">
        <f>LEFT(E878,4)</f>
        <v>2022</v>
      </c>
      <c r="E878" t="s">
        <v>2896</v>
      </c>
      <c r="F878" t="s">
        <v>2897</v>
      </c>
      <c r="G878" t="s">
        <v>2898</v>
      </c>
      <c r="H878" t="s">
        <v>2899</v>
      </c>
      <c r="I878" t="s">
        <v>2900</v>
      </c>
      <c r="J878" t="s">
        <v>29</v>
      </c>
      <c r="K878" t="s">
        <v>2901</v>
      </c>
      <c r="L878">
        <v>0</v>
      </c>
      <c r="M878">
        <v>0</v>
      </c>
      <c r="N878" t="s">
        <v>22</v>
      </c>
      <c r="O878" t="s">
        <v>23</v>
      </c>
    </row>
    <row r="879" spans="1:15" x14ac:dyDescent="0.25">
      <c r="A879">
        <v>149517</v>
      </c>
      <c r="B879" t="s">
        <v>40</v>
      </c>
      <c r="C879" t="s">
        <v>2063</v>
      </c>
      <c r="D879" t="str">
        <f>LEFT(E879,4)</f>
        <v>2022</v>
      </c>
      <c r="E879" t="s">
        <v>2064</v>
      </c>
      <c r="F879" t="s">
        <v>2065</v>
      </c>
      <c r="G879" t="s">
        <v>2066</v>
      </c>
      <c r="H879" t="s">
        <v>2066</v>
      </c>
      <c r="I879" t="s">
        <v>2067</v>
      </c>
      <c r="J879" t="s">
        <v>238</v>
      </c>
      <c r="K879" t="s">
        <v>2068</v>
      </c>
      <c r="L879">
        <v>220</v>
      </c>
      <c r="M879">
        <v>11</v>
      </c>
      <c r="N879" t="s">
        <v>22</v>
      </c>
      <c r="O879" t="s">
        <v>23</v>
      </c>
    </row>
    <row r="880" spans="1:15" x14ac:dyDescent="0.25">
      <c r="A880">
        <v>150152</v>
      </c>
      <c r="B880" t="s">
        <v>40</v>
      </c>
      <c r="C880" t="s">
        <v>108</v>
      </c>
      <c r="D880" t="str">
        <f>LEFT(E880,4)</f>
        <v>2022</v>
      </c>
      <c r="E880" t="s">
        <v>109</v>
      </c>
      <c r="F880" t="s">
        <v>110</v>
      </c>
      <c r="G880" t="s">
        <v>111</v>
      </c>
      <c r="H880" t="s">
        <v>108</v>
      </c>
      <c r="I880" t="s">
        <v>46</v>
      </c>
      <c r="J880" t="s">
        <v>20</v>
      </c>
      <c r="K880" t="s">
        <v>112</v>
      </c>
      <c r="L880">
        <v>23438</v>
      </c>
      <c r="M880" s="1" t="s">
        <v>113</v>
      </c>
      <c r="N880" t="s">
        <v>22</v>
      </c>
      <c r="O880" t="s">
        <v>23</v>
      </c>
    </row>
    <row r="881" spans="1:15" x14ac:dyDescent="0.25">
      <c r="A881">
        <v>151838</v>
      </c>
      <c r="B881" t="s">
        <v>40</v>
      </c>
      <c r="C881" t="s">
        <v>2728</v>
      </c>
      <c r="D881" t="str">
        <f>LEFT(E881,4)</f>
        <v>2022</v>
      </c>
      <c r="E881" t="s">
        <v>2729</v>
      </c>
      <c r="F881" t="s">
        <v>2730</v>
      </c>
      <c r="G881" t="s">
        <v>2731</v>
      </c>
      <c r="H881" t="s">
        <v>2732</v>
      </c>
      <c r="I881" t="s">
        <v>1126</v>
      </c>
      <c r="J881" t="s">
        <v>20</v>
      </c>
      <c r="K881" t="s">
        <v>2733</v>
      </c>
      <c r="L881">
        <v>20</v>
      </c>
      <c r="M881" s="1" t="s">
        <v>2734</v>
      </c>
      <c r="N881" t="s">
        <v>22</v>
      </c>
      <c r="O881" t="s">
        <v>23</v>
      </c>
    </row>
    <row r="882" spans="1:15" x14ac:dyDescent="0.25">
      <c r="A882">
        <v>152194</v>
      </c>
      <c r="B882" t="s">
        <v>14</v>
      </c>
      <c r="C882" t="s">
        <v>5559</v>
      </c>
      <c r="D882" t="str">
        <f>LEFT(E882,4)</f>
        <v>2022</v>
      </c>
      <c r="E882" t="s">
        <v>5560</v>
      </c>
      <c r="F882" t="s">
        <v>5561</v>
      </c>
      <c r="G882" t="s">
        <v>5562</v>
      </c>
      <c r="H882" t="s">
        <v>5563</v>
      </c>
      <c r="I882" t="s">
        <v>5564</v>
      </c>
      <c r="J882" t="s">
        <v>20</v>
      </c>
      <c r="K882" t="s">
        <v>5565</v>
      </c>
      <c r="L882">
        <v>0</v>
      </c>
      <c r="M882">
        <v>0</v>
      </c>
      <c r="N882" t="s">
        <v>2909</v>
      </c>
      <c r="O882" t="s">
        <v>23</v>
      </c>
    </row>
    <row r="883" spans="1:15" x14ac:dyDescent="0.25">
      <c r="A883">
        <v>151558</v>
      </c>
      <c r="B883" t="s">
        <v>40</v>
      </c>
      <c r="C883" t="s">
        <v>291</v>
      </c>
      <c r="D883" t="str">
        <f>LEFT(E883,4)</f>
        <v>2022</v>
      </c>
      <c r="E883" t="s">
        <v>292</v>
      </c>
      <c r="F883" t="s">
        <v>293</v>
      </c>
      <c r="G883" t="s">
        <v>294</v>
      </c>
      <c r="H883" t="s">
        <v>295</v>
      </c>
      <c r="I883" t="s">
        <v>46</v>
      </c>
      <c r="J883" t="s">
        <v>20</v>
      </c>
      <c r="K883" t="s">
        <v>296</v>
      </c>
      <c r="L883">
        <v>8350</v>
      </c>
      <c r="M883" s="1" t="s">
        <v>297</v>
      </c>
      <c r="N883" t="s">
        <v>22</v>
      </c>
      <c r="O883" t="s">
        <v>23</v>
      </c>
    </row>
    <row r="884" spans="1:15" x14ac:dyDescent="0.25">
      <c r="A884">
        <v>153080</v>
      </c>
      <c r="B884" t="s">
        <v>14</v>
      </c>
      <c r="C884" t="s">
        <v>3573</v>
      </c>
      <c r="D884" t="str">
        <f>LEFT(E884,4)</f>
        <v>2022</v>
      </c>
      <c r="E884" t="s">
        <v>3574</v>
      </c>
      <c r="F884" t="s">
        <v>3575</v>
      </c>
      <c r="G884" t="s">
        <v>3576</v>
      </c>
      <c r="H884" t="s">
        <v>3577</v>
      </c>
      <c r="I884" t="s">
        <v>1504</v>
      </c>
      <c r="J884" t="s">
        <v>20</v>
      </c>
      <c r="K884" t="s">
        <v>3578</v>
      </c>
      <c r="L884">
        <v>0</v>
      </c>
      <c r="M884">
        <v>0</v>
      </c>
      <c r="N884" t="s">
        <v>2909</v>
      </c>
      <c r="O884" t="s">
        <v>23</v>
      </c>
    </row>
    <row r="885" spans="1:15" x14ac:dyDescent="0.25">
      <c r="A885">
        <v>153282</v>
      </c>
      <c r="B885" t="s">
        <v>40</v>
      </c>
      <c r="C885" t="s">
        <v>1332</v>
      </c>
      <c r="D885" t="str">
        <f>LEFT(E885,4)</f>
        <v>2022</v>
      </c>
      <c r="E885" t="s">
        <v>1333</v>
      </c>
      <c r="F885" t="s">
        <v>293</v>
      </c>
      <c r="G885" t="s">
        <v>1334</v>
      </c>
      <c r="H885" t="s">
        <v>1334</v>
      </c>
      <c r="I885" t="s">
        <v>1335</v>
      </c>
      <c r="J885" t="s">
        <v>20</v>
      </c>
      <c r="K885" t="s">
        <v>1336</v>
      </c>
      <c r="L885">
        <v>895</v>
      </c>
      <c r="M885" s="1" t="s">
        <v>1337</v>
      </c>
      <c r="N885" t="s">
        <v>22</v>
      </c>
      <c r="O885" t="s">
        <v>23</v>
      </c>
    </row>
    <row r="886" spans="1:15" x14ac:dyDescent="0.25">
      <c r="A886">
        <v>136307</v>
      </c>
      <c r="B886" t="s">
        <v>40</v>
      </c>
      <c r="C886" t="s">
        <v>941</v>
      </c>
      <c r="D886" t="str">
        <f>LEFT(E886,4)</f>
        <v>2022</v>
      </c>
      <c r="E886" t="s">
        <v>942</v>
      </c>
      <c r="F886" t="s">
        <v>943</v>
      </c>
      <c r="G886" t="s">
        <v>944</v>
      </c>
      <c r="H886" t="s">
        <v>945</v>
      </c>
      <c r="I886" t="s">
        <v>46</v>
      </c>
      <c r="J886" t="s">
        <v>20</v>
      </c>
      <c r="K886" t="s">
        <v>946</v>
      </c>
      <c r="L886">
        <v>1835</v>
      </c>
      <c r="M886" s="1" t="s">
        <v>947</v>
      </c>
      <c r="N886" t="s">
        <v>22</v>
      </c>
      <c r="O886" t="s">
        <v>23</v>
      </c>
    </row>
    <row r="887" spans="1:15" x14ac:dyDescent="0.25">
      <c r="A887">
        <v>154223</v>
      </c>
      <c r="B887" t="s">
        <v>14</v>
      </c>
      <c r="C887" t="s">
        <v>5455</v>
      </c>
      <c r="D887" t="str">
        <f>LEFT(E887,4)</f>
        <v>2022</v>
      </c>
      <c r="E887" t="s">
        <v>5456</v>
      </c>
      <c r="F887" t="s">
        <v>5457</v>
      </c>
      <c r="G887" t="s">
        <v>5458</v>
      </c>
      <c r="H887" t="s">
        <v>5459</v>
      </c>
      <c r="I887" t="s">
        <v>5460</v>
      </c>
      <c r="J887" t="s">
        <v>20</v>
      </c>
      <c r="K887" t="s">
        <v>5461</v>
      </c>
      <c r="L887">
        <v>0</v>
      </c>
      <c r="M887">
        <v>0</v>
      </c>
      <c r="N887" t="s">
        <v>2909</v>
      </c>
      <c r="O887" t="s">
        <v>23</v>
      </c>
    </row>
    <row r="888" spans="1:15" x14ac:dyDescent="0.25">
      <c r="A888">
        <v>154560</v>
      </c>
      <c r="B888" t="s">
        <v>40</v>
      </c>
      <c r="C888" t="s">
        <v>5442</v>
      </c>
      <c r="D888" t="str">
        <f>LEFT(E888,4)</f>
        <v>2022</v>
      </c>
      <c r="E888" t="s">
        <v>5443</v>
      </c>
      <c r="F888" t="s">
        <v>5444</v>
      </c>
      <c r="G888" t="s">
        <v>5445</v>
      </c>
      <c r="H888" t="s">
        <v>5445</v>
      </c>
      <c r="I888" t="s">
        <v>5446</v>
      </c>
      <c r="J888" t="s">
        <v>20</v>
      </c>
      <c r="K888" t="s">
        <v>5447</v>
      </c>
      <c r="L888">
        <v>0</v>
      </c>
      <c r="M888">
        <v>0</v>
      </c>
      <c r="N888" t="s">
        <v>2909</v>
      </c>
      <c r="O888" t="s">
        <v>23</v>
      </c>
    </row>
    <row r="889" spans="1:15" x14ac:dyDescent="0.25">
      <c r="A889">
        <v>153648</v>
      </c>
      <c r="B889" t="s">
        <v>40</v>
      </c>
      <c r="C889" t="s">
        <v>2883</v>
      </c>
      <c r="D889" t="str">
        <f>LEFT(E889,4)</f>
        <v>2022</v>
      </c>
      <c r="E889" t="s">
        <v>2884</v>
      </c>
      <c r="F889" t="s">
        <v>2885</v>
      </c>
      <c r="G889" t="s">
        <v>2886</v>
      </c>
      <c r="H889" t="s">
        <v>2887</v>
      </c>
      <c r="I889" t="s">
        <v>2003</v>
      </c>
      <c r="J889" t="s">
        <v>20</v>
      </c>
      <c r="K889" t="s">
        <v>2888</v>
      </c>
      <c r="L889">
        <v>10</v>
      </c>
      <c r="M889">
        <v>8.6956521739130401E-3</v>
      </c>
      <c r="N889" t="s">
        <v>22</v>
      </c>
      <c r="O889" t="s">
        <v>23</v>
      </c>
    </row>
    <row r="890" spans="1:15" x14ac:dyDescent="0.25">
      <c r="A890">
        <v>154700</v>
      </c>
      <c r="B890" t="s">
        <v>40</v>
      </c>
      <c r="C890" t="s">
        <v>2481</v>
      </c>
      <c r="D890" t="str">
        <f>LEFT(E890,4)</f>
        <v>2022</v>
      </c>
      <c r="E890" t="s">
        <v>2482</v>
      </c>
      <c r="F890" t="s">
        <v>2483</v>
      </c>
      <c r="G890" t="s">
        <v>2484</v>
      </c>
      <c r="H890" t="s">
        <v>2484</v>
      </c>
      <c r="I890" t="s">
        <v>46</v>
      </c>
      <c r="J890" t="s">
        <v>20</v>
      </c>
      <c r="K890" t="s">
        <v>2485</v>
      </c>
      <c r="L890">
        <v>60</v>
      </c>
      <c r="M890">
        <v>24</v>
      </c>
      <c r="N890" t="s">
        <v>22</v>
      </c>
      <c r="O890" t="s">
        <v>23</v>
      </c>
    </row>
    <row r="891" spans="1:15" x14ac:dyDescent="0.25">
      <c r="A891">
        <v>155450</v>
      </c>
      <c r="B891" t="s">
        <v>40</v>
      </c>
      <c r="C891" t="s">
        <v>2225</v>
      </c>
      <c r="D891" t="str">
        <f>LEFT(E891,4)</f>
        <v>2022</v>
      </c>
      <c r="E891" t="s">
        <v>2226</v>
      </c>
      <c r="F891" t="s">
        <v>2227</v>
      </c>
      <c r="G891" t="s">
        <v>2228</v>
      </c>
      <c r="H891" t="s">
        <v>2229</v>
      </c>
      <c r="I891" t="s">
        <v>28</v>
      </c>
      <c r="J891" t="s">
        <v>29</v>
      </c>
      <c r="K891" t="s">
        <v>2230</v>
      </c>
      <c r="L891">
        <v>145</v>
      </c>
      <c r="M891" s="1" t="s">
        <v>2231</v>
      </c>
      <c r="N891" t="s">
        <v>22</v>
      </c>
      <c r="O891" t="s">
        <v>23</v>
      </c>
    </row>
    <row r="892" spans="1:15" x14ac:dyDescent="0.25">
      <c r="A892">
        <v>155729</v>
      </c>
      <c r="B892" t="s">
        <v>14</v>
      </c>
      <c r="C892" t="s">
        <v>3718</v>
      </c>
      <c r="D892" t="str">
        <f>LEFT(E892,4)</f>
        <v>2022</v>
      </c>
      <c r="E892" t="s">
        <v>3719</v>
      </c>
      <c r="F892" t="s">
        <v>3720</v>
      </c>
      <c r="G892" t="s">
        <v>3721</v>
      </c>
      <c r="H892" t="s">
        <v>3721</v>
      </c>
      <c r="I892" t="s">
        <v>3722</v>
      </c>
      <c r="J892" t="s">
        <v>3723</v>
      </c>
      <c r="K892" t="s">
        <v>3724</v>
      </c>
      <c r="L892">
        <v>0</v>
      </c>
      <c r="M892">
        <v>0</v>
      </c>
      <c r="N892" t="s">
        <v>2909</v>
      </c>
      <c r="O892" t="s">
        <v>23</v>
      </c>
    </row>
    <row r="893" spans="1:15" x14ac:dyDescent="0.25">
      <c r="A893">
        <v>155848</v>
      </c>
      <c r="B893" t="s">
        <v>40</v>
      </c>
      <c r="C893" t="s">
        <v>1778</v>
      </c>
      <c r="D893" t="str">
        <f>LEFT(E893,4)</f>
        <v>2022</v>
      </c>
      <c r="E893" t="s">
        <v>1779</v>
      </c>
      <c r="F893" t="s">
        <v>1780</v>
      </c>
      <c r="G893" t="s">
        <v>1781</v>
      </c>
      <c r="H893" t="s">
        <v>1781</v>
      </c>
      <c r="I893" t="s">
        <v>28</v>
      </c>
      <c r="J893" t="s">
        <v>29</v>
      </c>
      <c r="K893" t="s">
        <v>1782</v>
      </c>
      <c r="L893">
        <v>400</v>
      </c>
      <c r="M893">
        <v>4</v>
      </c>
      <c r="N893" t="s">
        <v>22</v>
      </c>
      <c r="O893" t="s">
        <v>23</v>
      </c>
    </row>
    <row r="894" spans="1:15" x14ac:dyDescent="0.25">
      <c r="A894">
        <v>156021</v>
      </c>
      <c r="B894" t="s">
        <v>14</v>
      </c>
      <c r="C894" t="s">
        <v>3692</v>
      </c>
      <c r="D894" t="str">
        <f>LEFT(E894,4)</f>
        <v>2022</v>
      </c>
      <c r="E894" t="s">
        <v>3693</v>
      </c>
      <c r="F894" t="s">
        <v>3694</v>
      </c>
      <c r="G894" t="s">
        <v>3695</v>
      </c>
      <c r="H894" t="s">
        <v>3696</v>
      </c>
      <c r="I894" t="s">
        <v>46</v>
      </c>
      <c r="J894" t="s">
        <v>20</v>
      </c>
      <c r="K894" t="s">
        <v>3697</v>
      </c>
      <c r="L894">
        <v>0</v>
      </c>
      <c r="M894">
        <v>0</v>
      </c>
      <c r="N894" t="s">
        <v>2909</v>
      </c>
      <c r="O894" t="s">
        <v>23</v>
      </c>
    </row>
    <row r="895" spans="1:15" x14ac:dyDescent="0.25">
      <c r="A895">
        <v>156156</v>
      </c>
      <c r="B895" t="s">
        <v>14</v>
      </c>
      <c r="C895" t="s">
        <v>3126</v>
      </c>
      <c r="D895" t="str">
        <f>LEFT(E895,4)</f>
        <v>2022</v>
      </c>
      <c r="E895" t="s">
        <v>3127</v>
      </c>
      <c r="F895" t="s">
        <v>3128</v>
      </c>
      <c r="G895" t="s">
        <v>3129</v>
      </c>
      <c r="H895" t="s">
        <v>3130</v>
      </c>
      <c r="I895" t="s">
        <v>46</v>
      </c>
      <c r="J895" t="s">
        <v>20</v>
      </c>
      <c r="K895" t="s">
        <v>3131</v>
      </c>
      <c r="L895">
        <v>500</v>
      </c>
      <c r="M895" s="1" t="s">
        <v>3132</v>
      </c>
      <c r="N895" t="s">
        <v>2909</v>
      </c>
      <c r="O895" t="s">
        <v>23</v>
      </c>
    </row>
    <row r="896" spans="1:15" x14ac:dyDescent="0.25">
      <c r="A896">
        <v>156424</v>
      </c>
      <c r="B896" t="s">
        <v>14</v>
      </c>
      <c r="C896" t="s">
        <v>771</v>
      </c>
      <c r="D896" t="str">
        <f>LEFT(E896,4)</f>
        <v>2022</v>
      </c>
      <c r="E896" t="s">
        <v>772</v>
      </c>
      <c r="F896" t="s">
        <v>773</v>
      </c>
      <c r="G896" t="s">
        <v>774</v>
      </c>
      <c r="H896" t="s">
        <v>774</v>
      </c>
      <c r="I896" t="s">
        <v>46</v>
      </c>
      <c r="J896" t="s">
        <v>20</v>
      </c>
      <c r="K896" t="s">
        <v>775</v>
      </c>
      <c r="L896">
        <v>2635</v>
      </c>
      <c r="M896" s="1" t="s">
        <v>776</v>
      </c>
      <c r="N896" t="s">
        <v>22</v>
      </c>
      <c r="O896" t="s">
        <v>23</v>
      </c>
    </row>
    <row r="897" spans="1:15" x14ac:dyDescent="0.25">
      <c r="A897">
        <v>156691</v>
      </c>
      <c r="B897" t="s">
        <v>14</v>
      </c>
      <c r="C897" t="s">
        <v>3644</v>
      </c>
      <c r="D897" t="str">
        <f>LEFT(E897,4)</f>
        <v>2022</v>
      </c>
      <c r="E897" t="s">
        <v>3645</v>
      </c>
      <c r="F897" t="s">
        <v>3646</v>
      </c>
      <c r="G897" t="s">
        <v>3647</v>
      </c>
      <c r="H897" t="s">
        <v>3648</v>
      </c>
      <c r="I897" t="s">
        <v>3649</v>
      </c>
      <c r="J897" t="s">
        <v>38</v>
      </c>
      <c r="K897" t="s">
        <v>3650</v>
      </c>
      <c r="L897">
        <v>0</v>
      </c>
      <c r="M897">
        <v>0</v>
      </c>
      <c r="N897" t="s">
        <v>2909</v>
      </c>
      <c r="O897" t="s">
        <v>23</v>
      </c>
    </row>
    <row r="898" spans="1:15" x14ac:dyDescent="0.25">
      <c r="A898">
        <v>156695</v>
      </c>
      <c r="B898" t="s">
        <v>14</v>
      </c>
      <c r="C898" t="s">
        <v>3644</v>
      </c>
      <c r="D898" t="str">
        <f>LEFT(E898,4)</f>
        <v>2022</v>
      </c>
      <c r="E898" t="s">
        <v>3661</v>
      </c>
      <c r="F898" t="s">
        <v>3646</v>
      </c>
      <c r="G898" t="s">
        <v>3647</v>
      </c>
      <c r="H898" t="s">
        <v>3648</v>
      </c>
      <c r="I898" t="s">
        <v>3649</v>
      </c>
      <c r="J898" t="s">
        <v>38</v>
      </c>
      <c r="K898" t="s">
        <v>3662</v>
      </c>
      <c r="L898">
        <v>0</v>
      </c>
      <c r="M898">
        <v>0</v>
      </c>
      <c r="N898" t="s">
        <v>2909</v>
      </c>
      <c r="O898" t="s">
        <v>23</v>
      </c>
    </row>
    <row r="899" spans="1:15" x14ac:dyDescent="0.25">
      <c r="A899">
        <v>156707</v>
      </c>
      <c r="B899" t="s">
        <v>40</v>
      </c>
      <c r="C899" t="s">
        <v>2093</v>
      </c>
      <c r="D899" t="str">
        <f>LEFT(E899,4)</f>
        <v>2022</v>
      </c>
      <c r="E899" t="s">
        <v>2094</v>
      </c>
      <c r="F899" t="s">
        <v>2054</v>
      </c>
      <c r="G899" t="s">
        <v>2095</v>
      </c>
      <c r="H899" t="s">
        <v>2096</v>
      </c>
      <c r="I899" t="s">
        <v>198</v>
      </c>
      <c r="J899" t="s">
        <v>199</v>
      </c>
      <c r="K899" t="s">
        <v>2097</v>
      </c>
      <c r="L899">
        <v>200</v>
      </c>
      <c r="M899" s="1" t="s">
        <v>2098</v>
      </c>
      <c r="N899" t="s">
        <v>22</v>
      </c>
      <c r="O899" t="s">
        <v>23</v>
      </c>
    </row>
    <row r="900" spans="1:15" x14ac:dyDescent="0.25">
      <c r="A900">
        <v>154016</v>
      </c>
      <c r="B900" t="s">
        <v>40</v>
      </c>
      <c r="C900" t="s">
        <v>339</v>
      </c>
      <c r="D900" t="str">
        <f>LEFT(E900,4)</f>
        <v>2022</v>
      </c>
      <c r="E900" t="s">
        <v>340</v>
      </c>
      <c r="F900" t="s">
        <v>341</v>
      </c>
      <c r="G900" t="s">
        <v>342</v>
      </c>
      <c r="H900" t="s">
        <v>342</v>
      </c>
      <c r="I900" t="s">
        <v>207</v>
      </c>
      <c r="J900" t="s">
        <v>208</v>
      </c>
      <c r="K900" t="s">
        <v>343</v>
      </c>
      <c r="L900">
        <v>7860</v>
      </c>
      <c r="M900">
        <v>39.299999999999997</v>
      </c>
      <c r="N900" t="s">
        <v>22</v>
      </c>
      <c r="O900" t="s">
        <v>23</v>
      </c>
    </row>
    <row r="901" spans="1:15" x14ac:dyDescent="0.25">
      <c r="A901">
        <v>156933</v>
      </c>
      <c r="B901" t="s">
        <v>40</v>
      </c>
      <c r="C901" t="s">
        <v>2052</v>
      </c>
      <c r="D901" t="str">
        <f>LEFT(E901,4)</f>
        <v>2022</v>
      </c>
      <c r="E901" t="s">
        <v>2053</v>
      </c>
      <c r="F901" t="s">
        <v>2054</v>
      </c>
      <c r="G901" t="s">
        <v>2055</v>
      </c>
      <c r="H901" t="s">
        <v>197</v>
      </c>
      <c r="I901" t="s">
        <v>596</v>
      </c>
      <c r="J901" t="s">
        <v>91</v>
      </c>
      <c r="K901" t="s">
        <v>2056</v>
      </c>
      <c r="L901">
        <v>225</v>
      </c>
      <c r="M901">
        <v>1.5</v>
      </c>
      <c r="N901" t="s">
        <v>22</v>
      </c>
      <c r="O901" t="s">
        <v>23</v>
      </c>
    </row>
    <row r="902" spans="1:15" x14ac:dyDescent="0.25">
      <c r="A902">
        <v>157583</v>
      </c>
      <c r="B902" t="s">
        <v>14</v>
      </c>
      <c r="C902" t="s">
        <v>3391</v>
      </c>
      <c r="D902" t="str">
        <f>LEFT(E902,4)</f>
        <v>2022</v>
      </c>
      <c r="E902" t="s">
        <v>3392</v>
      </c>
      <c r="F902" t="s">
        <v>3393</v>
      </c>
      <c r="G902" t="s">
        <v>3394</v>
      </c>
      <c r="H902" t="s">
        <v>3394</v>
      </c>
      <c r="I902" t="s">
        <v>3395</v>
      </c>
      <c r="J902" t="s">
        <v>20</v>
      </c>
      <c r="K902" t="s">
        <v>3396</v>
      </c>
      <c r="L902">
        <v>50</v>
      </c>
      <c r="M902" s="1" t="s">
        <v>3397</v>
      </c>
      <c r="N902" t="s">
        <v>2909</v>
      </c>
      <c r="O902" t="s">
        <v>23</v>
      </c>
    </row>
    <row r="903" spans="1:15" x14ac:dyDescent="0.25">
      <c r="A903">
        <v>134388</v>
      </c>
      <c r="B903" t="s">
        <v>14</v>
      </c>
      <c r="C903" t="s">
        <v>2973</v>
      </c>
      <c r="D903" t="str">
        <f>LEFT(E903,4)</f>
        <v>2022</v>
      </c>
      <c r="E903" t="s">
        <v>2974</v>
      </c>
      <c r="F903" t="s">
        <v>2975</v>
      </c>
      <c r="G903" t="s">
        <v>2976</v>
      </c>
      <c r="H903" t="s">
        <v>2977</v>
      </c>
      <c r="I903" t="s">
        <v>125</v>
      </c>
      <c r="J903" t="s">
        <v>126</v>
      </c>
      <c r="K903" t="s">
        <v>2978</v>
      </c>
      <c r="L903">
        <v>3006</v>
      </c>
      <c r="M903" s="1" t="s">
        <v>2979</v>
      </c>
      <c r="N903" t="s">
        <v>2909</v>
      </c>
      <c r="O903" t="s">
        <v>23</v>
      </c>
    </row>
    <row r="904" spans="1:15" x14ac:dyDescent="0.25">
      <c r="A904">
        <v>158743</v>
      </c>
      <c r="B904" t="s">
        <v>40</v>
      </c>
      <c r="C904" t="s">
        <v>2099</v>
      </c>
      <c r="D904" t="str">
        <f>LEFT(E904,4)</f>
        <v>2022</v>
      </c>
      <c r="E904" t="s">
        <v>2100</v>
      </c>
      <c r="F904" t="s">
        <v>2101</v>
      </c>
      <c r="G904" t="s">
        <v>2102</v>
      </c>
      <c r="H904" t="s">
        <v>2103</v>
      </c>
      <c r="I904" t="s">
        <v>2104</v>
      </c>
      <c r="J904" t="s">
        <v>20</v>
      </c>
      <c r="K904" t="s">
        <v>2105</v>
      </c>
      <c r="L904">
        <v>200</v>
      </c>
      <c r="M904" s="1" t="s">
        <v>2106</v>
      </c>
      <c r="N904" t="s">
        <v>22</v>
      </c>
      <c r="O904" t="s">
        <v>23</v>
      </c>
    </row>
    <row r="905" spans="1:15" x14ac:dyDescent="0.25">
      <c r="A905">
        <v>159079</v>
      </c>
      <c r="B905" t="s">
        <v>40</v>
      </c>
      <c r="C905" t="s">
        <v>2829</v>
      </c>
      <c r="D905" t="str">
        <f>LEFT(E905,4)</f>
        <v>2022</v>
      </c>
      <c r="E905" t="s">
        <v>2830</v>
      </c>
      <c r="F905" t="s">
        <v>2831</v>
      </c>
      <c r="G905" t="s">
        <v>2832</v>
      </c>
      <c r="H905" t="s">
        <v>2833</v>
      </c>
      <c r="I905" t="s">
        <v>2834</v>
      </c>
      <c r="J905" t="s">
        <v>217</v>
      </c>
      <c r="K905" t="s">
        <v>2835</v>
      </c>
      <c r="L905">
        <v>10</v>
      </c>
      <c r="M905">
        <v>0.1</v>
      </c>
      <c r="N905" t="s">
        <v>22</v>
      </c>
      <c r="O905" t="s">
        <v>23</v>
      </c>
    </row>
    <row r="906" spans="1:15" x14ac:dyDescent="0.25">
      <c r="A906">
        <v>159295</v>
      </c>
      <c r="B906" t="s">
        <v>40</v>
      </c>
      <c r="C906" t="s">
        <v>2339</v>
      </c>
      <c r="D906" t="str">
        <f>LEFT(E906,4)</f>
        <v>2022</v>
      </c>
      <c r="E906" t="s">
        <v>2340</v>
      </c>
      <c r="F906" t="s">
        <v>2341</v>
      </c>
      <c r="G906" t="s">
        <v>1635</v>
      </c>
      <c r="H906" t="s">
        <v>2342</v>
      </c>
      <c r="I906" t="s">
        <v>1637</v>
      </c>
      <c r="J906" t="s">
        <v>38</v>
      </c>
      <c r="K906" t="s">
        <v>2343</v>
      </c>
      <c r="L906">
        <v>100</v>
      </c>
      <c r="M906">
        <v>10</v>
      </c>
      <c r="N906" t="s">
        <v>22</v>
      </c>
      <c r="O906" t="s">
        <v>23</v>
      </c>
    </row>
    <row r="907" spans="1:15" x14ac:dyDescent="0.25">
      <c r="A907">
        <v>159410</v>
      </c>
      <c r="B907" t="s">
        <v>40</v>
      </c>
      <c r="C907" t="s">
        <v>1661</v>
      </c>
      <c r="D907" t="str">
        <f>LEFT(E907,4)</f>
        <v>2022</v>
      </c>
      <c r="E907" t="s">
        <v>1662</v>
      </c>
      <c r="F907" t="s">
        <v>1663</v>
      </c>
      <c r="G907" t="s">
        <v>1664</v>
      </c>
      <c r="H907" t="s">
        <v>1665</v>
      </c>
      <c r="I907" t="s">
        <v>46</v>
      </c>
      <c r="J907" t="s">
        <v>20</v>
      </c>
      <c r="K907" t="s">
        <v>1666</v>
      </c>
      <c r="L907">
        <v>480</v>
      </c>
      <c r="M907" s="1" t="s">
        <v>1667</v>
      </c>
      <c r="N907" t="s">
        <v>22</v>
      </c>
      <c r="O907" t="s">
        <v>23</v>
      </c>
    </row>
    <row r="908" spans="1:15" x14ac:dyDescent="0.25">
      <c r="A908">
        <v>159372</v>
      </c>
      <c r="B908" t="s">
        <v>40</v>
      </c>
      <c r="C908" t="s">
        <v>180</v>
      </c>
      <c r="D908" t="str">
        <f>LEFT(E908,4)</f>
        <v>2022</v>
      </c>
      <c r="E908" t="s">
        <v>181</v>
      </c>
      <c r="F908" t="s">
        <v>182</v>
      </c>
      <c r="G908" t="s">
        <v>183</v>
      </c>
      <c r="H908" t="s">
        <v>184</v>
      </c>
      <c r="I908" t="s">
        <v>46</v>
      </c>
      <c r="J908" t="s">
        <v>20</v>
      </c>
      <c r="K908" t="s">
        <v>185</v>
      </c>
      <c r="L908">
        <v>13225</v>
      </c>
      <c r="M908">
        <v>52.9</v>
      </c>
      <c r="N908" t="s">
        <v>22</v>
      </c>
      <c r="O908" t="s">
        <v>23</v>
      </c>
    </row>
    <row r="909" spans="1:15" x14ac:dyDescent="0.25">
      <c r="A909">
        <v>159825</v>
      </c>
      <c r="B909" t="s">
        <v>40</v>
      </c>
      <c r="C909" t="s">
        <v>170</v>
      </c>
      <c r="D909" t="str">
        <f>LEFT(E909,4)</f>
        <v>2022</v>
      </c>
      <c r="E909" t="s">
        <v>171</v>
      </c>
      <c r="F909" t="s">
        <v>172</v>
      </c>
      <c r="G909" t="s">
        <v>173</v>
      </c>
      <c r="H909" t="s">
        <v>170</v>
      </c>
      <c r="I909" t="s">
        <v>174</v>
      </c>
      <c r="J909" t="s">
        <v>20</v>
      </c>
      <c r="K909" t="s">
        <v>175</v>
      </c>
      <c r="L909">
        <v>13725</v>
      </c>
      <c r="M909">
        <v>11.4375</v>
      </c>
      <c r="N909" t="s">
        <v>22</v>
      </c>
      <c r="O909" t="s">
        <v>23</v>
      </c>
    </row>
    <row r="910" spans="1:15" x14ac:dyDescent="0.25">
      <c r="A910">
        <v>161182</v>
      </c>
      <c r="B910" t="s">
        <v>40</v>
      </c>
      <c r="C910" t="s">
        <v>1632</v>
      </c>
      <c r="D910" t="str">
        <f>LEFT(E910,4)</f>
        <v>2022</v>
      </c>
      <c r="E910" t="s">
        <v>1633</v>
      </c>
      <c r="F910" t="s">
        <v>1634</v>
      </c>
      <c r="G910" t="s">
        <v>1635</v>
      </c>
      <c r="H910" t="s">
        <v>1636</v>
      </c>
      <c r="I910" t="s">
        <v>1637</v>
      </c>
      <c r="J910" t="s">
        <v>38</v>
      </c>
      <c r="K910" t="s">
        <v>1638</v>
      </c>
      <c r="L910">
        <v>500</v>
      </c>
      <c r="M910" s="1" t="s">
        <v>1639</v>
      </c>
      <c r="N910" t="s">
        <v>22</v>
      </c>
      <c r="O910" t="s">
        <v>23</v>
      </c>
    </row>
    <row r="911" spans="1:15" x14ac:dyDescent="0.25">
      <c r="A911">
        <v>161897</v>
      </c>
      <c r="B911" t="s">
        <v>40</v>
      </c>
      <c r="C911" t="s">
        <v>3740</v>
      </c>
      <c r="D911" t="str">
        <f>LEFT(E911,4)</f>
        <v>2023</v>
      </c>
      <c r="E911" t="s">
        <v>3741</v>
      </c>
      <c r="F911" t="s">
        <v>3742</v>
      </c>
      <c r="G911" t="s">
        <v>3743</v>
      </c>
      <c r="H911" t="s">
        <v>3744</v>
      </c>
      <c r="I911" t="s">
        <v>309</v>
      </c>
      <c r="J911" t="s">
        <v>199</v>
      </c>
      <c r="K911" t="s">
        <v>3745</v>
      </c>
      <c r="L911">
        <v>0</v>
      </c>
      <c r="M911">
        <v>0</v>
      </c>
      <c r="N911" t="s">
        <v>2909</v>
      </c>
      <c r="O911" t="s">
        <v>23</v>
      </c>
    </row>
    <row r="912" spans="1:15" x14ac:dyDescent="0.25">
      <c r="A912">
        <v>161911</v>
      </c>
      <c r="B912" t="s">
        <v>40</v>
      </c>
      <c r="C912" t="s">
        <v>2630</v>
      </c>
      <c r="D912" t="str">
        <f>LEFT(E912,4)</f>
        <v>2023</v>
      </c>
      <c r="E912" t="s">
        <v>2631</v>
      </c>
      <c r="F912" t="s">
        <v>2632</v>
      </c>
      <c r="G912" t="s">
        <v>1635</v>
      </c>
      <c r="H912" t="s">
        <v>1636</v>
      </c>
      <c r="I912" t="s">
        <v>1637</v>
      </c>
      <c r="J912" t="s">
        <v>38</v>
      </c>
      <c r="K912" t="s">
        <v>2633</v>
      </c>
      <c r="L912">
        <v>30</v>
      </c>
      <c r="M912" s="1" t="s">
        <v>2634</v>
      </c>
      <c r="N912" t="s">
        <v>22</v>
      </c>
      <c r="O912" t="s">
        <v>23</v>
      </c>
    </row>
    <row r="913" spans="1:15" x14ac:dyDescent="0.25">
      <c r="A913">
        <v>162524</v>
      </c>
      <c r="B913" t="s">
        <v>40</v>
      </c>
      <c r="C913" t="s">
        <v>4424</v>
      </c>
      <c r="D913" t="str">
        <f>LEFT(E913,4)</f>
        <v>2023</v>
      </c>
      <c r="E913" t="s">
        <v>4425</v>
      </c>
      <c r="F913" t="s">
        <v>2632</v>
      </c>
      <c r="G913" t="s">
        <v>4426</v>
      </c>
      <c r="H913" t="s">
        <v>4426</v>
      </c>
      <c r="I913" t="s">
        <v>67</v>
      </c>
      <c r="J913" t="s">
        <v>68</v>
      </c>
      <c r="K913" t="s">
        <v>4427</v>
      </c>
      <c r="L913">
        <v>0</v>
      </c>
      <c r="M913">
        <v>0</v>
      </c>
      <c r="N913" t="s">
        <v>2909</v>
      </c>
      <c r="O913" t="s">
        <v>23</v>
      </c>
    </row>
    <row r="914" spans="1:15" x14ac:dyDescent="0.25">
      <c r="A914">
        <v>162743</v>
      </c>
      <c r="B914" t="s">
        <v>40</v>
      </c>
      <c r="C914" t="s">
        <v>4773</v>
      </c>
      <c r="D914" t="str">
        <f>LEFT(E914,4)</f>
        <v>2023</v>
      </c>
      <c r="E914" t="s">
        <v>4774</v>
      </c>
      <c r="F914" t="s">
        <v>4775</v>
      </c>
      <c r="G914" t="s">
        <v>4776</v>
      </c>
      <c r="H914" t="s">
        <v>4777</v>
      </c>
      <c r="I914" t="s">
        <v>4778</v>
      </c>
      <c r="J914" t="s">
        <v>20</v>
      </c>
      <c r="K914" t="s">
        <v>4779</v>
      </c>
      <c r="L914">
        <v>0</v>
      </c>
      <c r="M914">
        <v>0</v>
      </c>
      <c r="N914" t="s">
        <v>2909</v>
      </c>
      <c r="O914" t="s">
        <v>23</v>
      </c>
    </row>
    <row r="915" spans="1:15" x14ac:dyDescent="0.25">
      <c r="A915">
        <v>162748</v>
      </c>
      <c r="B915" t="s">
        <v>40</v>
      </c>
      <c r="C915" t="s">
        <v>2196</v>
      </c>
      <c r="D915" t="str">
        <f>LEFT(E915,4)</f>
        <v>2023</v>
      </c>
      <c r="E915" t="s">
        <v>2197</v>
      </c>
      <c r="F915" t="s">
        <v>2198</v>
      </c>
      <c r="G915" t="s">
        <v>1635</v>
      </c>
      <c r="H915" t="s">
        <v>1636</v>
      </c>
      <c r="I915" t="s">
        <v>1637</v>
      </c>
      <c r="J915" t="s">
        <v>38</v>
      </c>
      <c r="K915" t="s">
        <v>2199</v>
      </c>
      <c r="L915">
        <v>155</v>
      </c>
      <c r="M915">
        <v>31</v>
      </c>
      <c r="N915" t="s">
        <v>22</v>
      </c>
      <c r="O915" t="s">
        <v>23</v>
      </c>
    </row>
    <row r="916" spans="1:15" x14ac:dyDescent="0.25">
      <c r="A916">
        <v>162588</v>
      </c>
      <c r="B916" t="s">
        <v>40</v>
      </c>
      <c r="C916" t="s">
        <v>1230</v>
      </c>
      <c r="D916" t="str">
        <f>LEFT(E916,4)</f>
        <v>2023</v>
      </c>
      <c r="E916" t="s">
        <v>1231</v>
      </c>
      <c r="F916" t="s">
        <v>1232</v>
      </c>
      <c r="G916" t="s">
        <v>1233</v>
      </c>
      <c r="H916" t="s">
        <v>1234</v>
      </c>
      <c r="I916" t="s">
        <v>46</v>
      </c>
      <c r="J916" t="s">
        <v>20</v>
      </c>
      <c r="K916" t="s">
        <v>1235</v>
      </c>
      <c r="L916">
        <v>1040</v>
      </c>
      <c r="M916" s="1" t="s">
        <v>1236</v>
      </c>
      <c r="N916" t="s">
        <v>22</v>
      </c>
      <c r="O916" t="s">
        <v>23</v>
      </c>
    </row>
    <row r="917" spans="1:15" x14ac:dyDescent="0.25">
      <c r="A917">
        <v>163300</v>
      </c>
      <c r="B917" t="s">
        <v>40</v>
      </c>
      <c r="C917" t="s">
        <v>2786</v>
      </c>
      <c r="D917" t="str">
        <f>LEFT(E917,4)</f>
        <v>2023</v>
      </c>
      <c r="E917" t="s">
        <v>2787</v>
      </c>
      <c r="F917" t="s">
        <v>2788</v>
      </c>
      <c r="G917" t="s">
        <v>2789</v>
      </c>
      <c r="H917" t="s">
        <v>2790</v>
      </c>
      <c r="I917" t="s">
        <v>2791</v>
      </c>
      <c r="J917" t="s">
        <v>199</v>
      </c>
      <c r="K917" t="s">
        <v>2792</v>
      </c>
      <c r="L917">
        <v>10</v>
      </c>
      <c r="M917" s="1" t="s">
        <v>2793</v>
      </c>
      <c r="N917" t="s">
        <v>22</v>
      </c>
      <c r="O917" t="s">
        <v>23</v>
      </c>
    </row>
    <row r="918" spans="1:15" x14ac:dyDescent="0.25">
      <c r="A918">
        <v>163918</v>
      </c>
      <c r="B918" t="s">
        <v>40</v>
      </c>
      <c r="C918" t="s">
        <v>2450</v>
      </c>
      <c r="D918" t="str">
        <f>LEFT(E918,4)</f>
        <v>2023</v>
      </c>
      <c r="E918" t="s">
        <v>2451</v>
      </c>
      <c r="F918" t="s">
        <v>1866</v>
      </c>
      <c r="G918" t="s">
        <v>1635</v>
      </c>
      <c r="H918" t="s">
        <v>1636</v>
      </c>
      <c r="I918" t="s">
        <v>1637</v>
      </c>
      <c r="J918" t="s">
        <v>38</v>
      </c>
      <c r="K918" t="s">
        <v>2452</v>
      </c>
      <c r="L918">
        <v>70</v>
      </c>
      <c r="M918">
        <v>14</v>
      </c>
      <c r="N918" t="s">
        <v>22</v>
      </c>
      <c r="O918" t="s">
        <v>23</v>
      </c>
    </row>
    <row r="919" spans="1:15" x14ac:dyDescent="0.25">
      <c r="A919">
        <v>163858</v>
      </c>
      <c r="B919" t="s">
        <v>40</v>
      </c>
      <c r="C919" t="s">
        <v>1269</v>
      </c>
      <c r="D919" t="str">
        <f>LEFT(E919,4)</f>
        <v>2023</v>
      </c>
      <c r="E919" t="s">
        <v>1270</v>
      </c>
      <c r="F919" t="s">
        <v>1271</v>
      </c>
      <c r="G919" t="s">
        <v>1272</v>
      </c>
      <c r="H919" t="s">
        <v>1273</v>
      </c>
      <c r="I919" t="s">
        <v>1274</v>
      </c>
      <c r="J919" t="s">
        <v>126</v>
      </c>
      <c r="K919" t="s">
        <v>1275</v>
      </c>
      <c r="L919">
        <v>1000</v>
      </c>
      <c r="M919" s="1" t="s">
        <v>1276</v>
      </c>
      <c r="N919" t="s">
        <v>22</v>
      </c>
      <c r="O919" t="s">
        <v>23</v>
      </c>
    </row>
    <row r="920" spans="1:15" x14ac:dyDescent="0.25">
      <c r="A920">
        <v>164327</v>
      </c>
      <c r="B920" t="s">
        <v>40</v>
      </c>
      <c r="C920" t="s">
        <v>1864</v>
      </c>
      <c r="D920" t="str">
        <f>LEFT(E920,4)</f>
        <v>2023</v>
      </c>
      <c r="E920" t="s">
        <v>1865</v>
      </c>
      <c r="F920" t="s">
        <v>1866</v>
      </c>
      <c r="G920" t="s">
        <v>1867</v>
      </c>
      <c r="H920" t="s">
        <v>1868</v>
      </c>
      <c r="I920" t="s">
        <v>1869</v>
      </c>
      <c r="J920" t="s">
        <v>20</v>
      </c>
      <c r="K920" t="s">
        <v>1870</v>
      </c>
      <c r="L920">
        <v>340</v>
      </c>
      <c r="M920">
        <v>2.125</v>
      </c>
      <c r="N920" t="s">
        <v>22</v>
      </c>
      <c r="O920" t="s">
        <v>23</v>
      </c>
    </row>
    <row r="921" spans="1:15" x14ac:dyDescent="0.25">
      <c r="A921">
        <v>164873</v>
      </c>
      <c r="B921" t="s">
        <v>14</v>
      </c>
      <c r="C921" t="s">
        <v>5469</v>
      </c>
      <c r="D921" t="str">
        <f>LEFT(E921,4)</f>
        <v>2023</v>
      </c>
      <c r="E921" t="s">
        <v>5470</v>
      </c>
      <c r="F921" t="s">
        <v>5471</v>
      </c>
      <c r="G921" t="s">
        <v>5472</v>
      </c>
      <c r="H921" t="s">
        <v>197</v>
      </c>
      <c r="I921" t="s">
        <v>4354</v>
      </c>
      <c r="J921" t="s">
        <v>38</v>
      </c>
      <c r="K921" t="s">
        <v>5473</v>
      </c>
      <c r="L921">
        <v>0</v>
      </c>
      <c r="M921">
        <v>0</v>
      </c>
      <c r="N921" t="s">
        <v>2909</v>
      </c>
      <c r="O921" t="s">
        <v>23</v>
      </c>
    </row>
    <row r="922" spans="1:15" x14ac:dyDescent="0.25">
      <c r="A922">
        <v>164420</v>
      </c>
      <c r="B922" t="s">
        <v>40</v>
      </c>
      <c r="C922" t="s">
        <v>5377</v>
      </c>
      <c r="D922" t="str">
        <f>LEFT(E922,4)</f>
        <v>2023</v>
      </c>
      <c r="E922" t="s">
        <v>5378</v>
      </c>
      <c r="F922" t="s">
        <v>5379</v>
      </c>
      <c r="G922" t="s">
        <v>5380</v>
      </c>
      <c r="H922" t="s">
        <v>5381</v>
      </c>
      <c r="I922" t="s">
        <v>5382</v>
      </c>
      <c r="J922" t="s">
        <v>1959</v>
      </c>
      <c r="K922" t="s">
        <v>5383</v>
      </c>
      <c r="L922">
        <v>0</v>
      </c>
      <c r="M922">
        <v>0</v>
      </c>
      <c r="N922" t="s">
        <v>2909</v>
      </c>
      <c r="O922" t="s">
        <v>23</v>
      </c>
    </row>
    <row r="923" spans="1:15" x14ac:dyDescent="0.25">
      <c r="A923">
        <v>165368</v>
      </c>
      <c r="B923" t="s">
        <v>14</v>
      </c>
      <c r="C923" t="s">
        <v>3169</v>
      </c>
      <c r="D923" t="str">
        <f>LEFT(E923,4)</f>
        <v>2023</v>
      </c>
      <c r="E923" t="s">
        <v>3170</v>
      </c>
      <c r="F923" t="s">
        <v>2198</v>
      </c>
      <c r="G923" t="s">
        <v>3171</v>
      </c>
      <c r="H923" t="s">
        <v>3172</v>
      </c>
      <c r="I923" t="s">
        <v>207</v>
      </c>
      <c r="J923" t="s">
        <v>208</v>
      </c>
      <c r="K923" t="s">
        <v>3173</v>
      </c>
      <c r="L923">
        <v>400</v>
      </c>
      <c r="M923" s="1" t="s">
        <v>3174</v>
      </c>
      <c r="N923" t="s">
        <v>2909</v>
      </c>
      <c r="O923" t="s">
        <v>23</v>
      </c>
    </row>
    <row r="924" spans="1:15" x14ac:dyDescent="0.25">
      <c r="A924">
        <v>165369</v>
      </c>
      <c r="B924" t="s">
        <v>40</v>
      </c>
      <c r="C924" t="s">
        <v>735</v>
      </c>
      <c r="D924" t="str">
        <f>LEFT(E924,4)</f>
        <v>2023</v>
      </c>
      <c r="E924" t="s">
        <v>736</v>
      </c>
      <c r="F924" t="s">
        <v>737</v>
      </c>
      <c r="G924" t="s">
        <v>738</v>
      </c>
      <c r="H924" t="s">
        <v>739</v>
      </c>
      <c r="I924" t="s">
        <v>28</v>
      </c>
      <c r="J924" t="s">
        <v>29</v>
      </c>
      <c r="K924" t="s">
        <v>740</v>
      </c>
      <c r="L924">
        <v>2805</v>
      </c>
      <c r="M924" s="1" t="s">
        <v>741</v>
      </c>
      <c r="N924" t="s">
        <v>22</v>
      </c>
      <c r="O924" t="s">
        <v>23</v>
      </c>
    </row>
    <row r="925" spans="1:15" x14ac:dyDescent="0.25">
      <c r="A925">
        <v>165755</v>
      </c>
      <c r="B925" t="s">
        <v>14</v>
      </c>
      <c r="C925" t="s">
        <v>1173</v>
      </c>
      <c r="D925" t="str">
        <f>LEFT(E925,4)</f>
        <v>2023</v>
      </c>
      <c r="E925" t="s">
        <v>1174</v>
      </c>
      <c r="F925" t="s">
        <v>1175</v>
      </c>
      <c r="G925" t="s">
        <v>1176</v>
      </c>
      <c r="H925" t="s">
        <v>1177</v>
      </c>
      <c r="I925" t="s">
        <v>37</v>
      </c>
      <c r="J925" t="s">
        <v>38</v>
      </c>
      <c r="K925" t="s">
        <v>1178</v>
      </c>
      <c r="L925">
        <v>1200</v>
      </c>
      <c r="M925">
        <v>120</v>
      </c>
      <c r="N925" t="s">
        <v>22</v>
      </c>
      <c r="O925" t="s">
        <v>23</v>
      </c>
    </row>
    <row r="926" spans="1:15" x14ac:dyDescent="0.25">
      <c r="A926">
        <v>165526</v>
      </c>
      <c r="B926" t="s">
        <v>40</v>
      </c>
      <c r="C926" t="s">
        <v>1237</v>
      </c>
      <c r="D926" t="str">
        <f>LEFT(E926,4)</f>
        <v>2023</v>
      </c>
      <c r="E926" t="s">
        <v>1238</v>
      </c>
      <c r="F926" t="s">
        <v>1239</v>
      </c>
      <c r="G926" t="s">
        <v>1240</v>
      </c>
      <c r="H926" t="s">
        <v>1241</v>
      </c>
      <c r="I926" t="s">
        <v>46</v>
      </c>
      <c r="J926" t="s">
        <v>20</v>
      </c>
      <c r="K926" t="s">
        <v>1242</v>
      </c>
      <c r="L926">
        <v>1040</v>
      </c>
      <c r="M926" s="1" t="s">
        <v>1243</v>
      </c>
      <c r="N926" t="s">
        <v>22</v>
      </c>
      <c r="O926" t="s">
        <v>23</v>
      </c>
    </row>
    <row r="927" spans="1:15" x14ac:dyDescent="0.25">
      <c r="A927">
        <v>166486</v>
      </c>
      <c r="B927" t="s">
        <v>40</v>
      </c>
      <c r="C927" t="s">
        <v>2390</v>
      </c>
      <c r="D927" t="str">
        <f>LEFT(E927,4)</f>
        <v>2023</v>
      </c>
      <c r="E927" t="s">
        <v>2391</v>
      </c>
      <c r="F927" t="s">
        <v>2392</v>
      </c>
      <c r="G927" t="s">
        <v>2393</v>
      </c>
      <c r="H927" t="s">
        <v>2393</v>
      </c>
      <c r="I927" t="s">
        <v>377</v>
      </c>
      <c r="J927" t="s">
        <v>238</v>
      </c>
      <c r="K927" t="s">
        <v>2394</v>
      </c>
      <c r="L927">
        <v>90</v>
      </c>
      <c r="M927">
        <v>1.8</v>
      </c>
      <c r="N927" t="s">
        <v>22</v>
      </c>
      <c r="O927" t="s">
        <v>23</v>
      </c>
    </row>
    <row r="928" spans="1:15" x14ac:dyDescent="0.25">
      <c r="A928">
        <v>166656</v>
      </c>
      <c r="B928" t="s">
        <v>40</v>
      </c>
      <c r="C928" t="s">
        <v>2166</v>
      </c>
      <c r="D928" t="str">
        <f>LEFT(E928,4)</f>
        <v>2023</v>
      </c>
      <c r="E928" t="s">
        <v>2167</v>
      </c>
      <c r="F928" t="s">
        <v>2168</v>
      </c>
      <c r="G928" t="s">
        <v>1635</v>
      </c>
      <c r="H928" t="s">
        <v>1636</v>
      </c>
      <c r="I928" t="s">
        <v>1637</v>
      </c>
      <c r="J928" t="s">
        <v>38</v>
      </c>
      <c r="K928" t="s">
        <v>2169</v>
      </c>
      <c r="L928">
        <v>180</v>
      </c>
      <c r="M928" s="1" t="s">
        <v>2170</v>
      </c>
      <c r="N928" t="s">
        <v>22</v>
      </c>
      <c r="O928" t="s">
        <v>23</v>
      </c>
    </row>
    <row r="929" spans="1:15" x14ac:dyDescent="0.25">
      <c r="A929">
        <v>166738</v>
      </c>
      <c r="B929" t="s">
        <v>40</v>
      </c>
      <c r="C929" t="s">
        <v>1878</v>
      </c>
      <c r="D929" t="str">
        <f>LEFT(E929,4)</f>
        <v>2023</v>
      </c>
      <c r="E929" t="s">
        <v>1879</v>
      </c>
      <c r="F929" t="s">
        <v>1880</v>
      </c>
      <c r="G929" t="s">
        <v>1881</v>
      </c>
      <c r="H929" t="s">
        <v>1882</v>
      </c>
      <c r="I929" t="s">
        <v>1883</v>
      </c>
      <c r="J929" t="s">
        <v>91</v>
      </c>
      <c r="K929" t="s">
        <v>1884</v>
      </c>
      <c r="L929">
        <v>340</v>
      </c>
      <c r="M929" s="1" t="s">
        <v>1885</v>
      </c>
      <c r="N929" t="s">
        <v>22</v>
      </c>
      <c r="O929" t="s">
        <v>23</v>
      </c>
    </row>
    <row r="930" spans="1:15" x14ac:dyDescent="0.25">
      <c r="A930">
        <v>167324</v>
      </c>
      <c r="B930" t="s">
        <v>14</v>
      </c>
      <c r="C930" t="s">
        <v>3776</v>
      </c>
      <c r="D930" t="str">
        <f>LEFT(E930,4)</f>
        <v>2023</v>
      </c>
      <c r="E930" t="s">
        <v>3777</v>
      </c>
      <c r="F930" t="s">
        <v>2392</v>
      </c>
      <c r="G930" t="s">
        <v>3778</v>
      </c>
      <c r="H930" t="s">
        <v>3779</v>
      </c>
      <c r="I930" t="s">
        <v>46</v>
      </c>
      <c r="J930" t="s">
        <v>20</v>
      </c>
      <c r="K930" t="s">
        <v>3780</v>
      </c>
      <c r="L930">
        <v>0</v>
      </c>
      <c r="M930">
        <v>0</v>
      </c>
      <c r="N930" t="s">
        <v>2909</v>
      </c>
      <c r="O930" t="s">
        <v>23</v>
      </c>
    </row>
    <row r="931" spans="1:15" x14ac:dyDescent="0.25">
      <c r="A931">
        <v>167702</v>
      </c>
      <c r="B931" t="s">
        <v>14</v>
      </c>
      <c r="C931" t="s">
        <v>3398</v>
      </c>
      <c r="D931" t="str">
        <f>LEFT(E931,4)</f>
        <v>2023</v>
      </c>
      <c r="E931" t="s">
        <v>3399</v>
      </c>
      <c r="F931" t="s">
        <v>3400</v>
      </c>
      <c r="G931" t="s">
        <v>3401</v>
      </c>
      <c r="H931" t="s">
        <v>3401</v>
      </c>
      <c r="I931" t="s">
        <v>3402</v>
      </c>
      <c r="J931" t="s">
        <v>1980</v>
      </c>
      <c r="K931" t="s">
        <v>3403</v>
      </c>
      <c r="L931">
        <v>30</v>
      </c>
      <c r="M931">
        <v>7.5</v>
      </c>
      <c r="N931" t="s">
        <v>2909</v>
      </c>
      <c r="O931" t="s">
        <v>23</v>
      </c>
    </row>
    <row r="932" spans="1:15" x14ac:dyDescent="0.25">
      <c r="A932">
        <v>167723</v>
      </c>
      <c r="B932" t="s">
        <v>14</v>
      </c>
      <c r="C932" t="s">
        <v>3120</v>
      </c>
      <c r="D932" t="str">
        <f>LEFT(E932,4)</f>
        <v>2023</v>
      </c>
      <c r="E932" t="s">
        <v>3121</v>
      </c>
      <c r="F932" t="s">
        <v>3122</v>
      </c>
      <c r="G932" t="s">
        <v>3123</v>
      </c>
      <c r="H932" t="s">
        <v>3124</v>
      </c>
      <c r="I932" t="s">
        <v>46</v>
      </c>
      <c r="J932" t="s">
        <v>20</v>
      </c>
      <c r="K932" t="s">
        <v>3125</v>
      </c>
      <c r="L932">
        <v>500</v>
      </c>
      <c r="M932">
        <v>8.3333333333333301E-2</v>
      </c>
      <c r="N932" t="s">
        <v>2909</v>
      </c>
      <c r="O932" t="s">
        <v>23</v>
      </c>
    </row>
    <row r="933" spans="1:15" x14ac:dyDescent="0.25">
      <c r="A933">
        <v>167826</v>
      </c>
      <c r="B933" t="s">
        <v>14</v>
      </c>
      <c r="C933" t="s">
        <v>3686</v>
      </c>
      <c r="D933" t="str">
        <f>LEFT(E933,4)</f>
        <v>2023</v>
      </c>
      <c r="E933" t="s">
        <v>3687</v>
      </c>
      <c r="F933" t="s">
        <v>3688</v>
      </c>
      <c r="G933" t="s">
        <v>3689</v>
      </c>
      <c r="H933" t="s">
        <v>3690</v>
      </c>
      <c r="I933" t="s">
        <v>46</v>
      </c>
      <c r="J933" t="s">
        <v>20</v>
      </c>
      <c r="K933" t="s">
        <v>3691</v>
      </c>
      <c r="L933">
        <v>0</v>
      </c>
      <c r="M933">
        <v>0</v>
      </c>
      <c r="N933" t="s">
        <v>2909</v>
      </c>
      <c r="O933" t="s">
        <v>23</v>
      </c>
    </row>
    <row r="934" spans="1:15" x14ac:dyDescent="0.25">
      <c r="A934">
        <v>168397</v>
      </c>
      <c r="B934" t="s">
        <v>14</v>
      </c>
      <c r="C934" t="s">
        <v>3705</v>
      </c>
      <c r="D934" t="str">
        <f>LEFT(E934,4)</f>
        <v>2023</v>
      </c>
      <c r="E934" t="s">
        <v>3706</v>
      </c>
      <c r="F934" t="s">
        <v>3707</v>
      </c>
      <c r="G934" t="s">
        <v>3708</v>
      </c>
      <c r="H934" t="s">
        <v>3709</v>
      </c>
      <c r="I934" t="s">
        <v>90</v>
      </c>
      <c r="J934" t="s">
        <v>91</v>
      </c>
      <c r="K934" t="s">
        <v>3710</v>
      </c>
      <c r="L934">
        <v>0</v>
      </c>
      <c r="M934">
        <v>0</v>
      </c>
      <c r="N934" t="s">
        <v>2909</v>
      </c>
      <c r="O934" t="s">
        <v>23</v>
      </c>
    </row>
    <row r="935" spans="1:15" x14ac:dyDescent="0.25">
      <c r="A935">
        <v>168075</v>
      </c>
      <c r="B935" t="s">
        <v>40</v>
      </c>
      <c r="C935" t="s">
        <v>2538</v>
      </c>
      <c r="D935" t="str">
        <f>LEFT(E935,4)</f>
        <v>2023</v>
      </c>
      <c r="E935" t="s">
        <v>2539</v>
      </c>
      <c r="F935" t="s">
        <v>2540</v>
      </c>
      <c r="G935" t="s">
        <v>1635</v>
      </c>
      <c r="H935" t="s">
        <v>1636</v>
      </c>
      <c r="I935" t="s">
        <v>1637</v>
      </c>
      <c r="J935" t="s">
        <v>38</v>
      </c>
      <c r="K935" t="s">
        <v>2541</v>
      </c>
      <c r="L935">
        <v>50</v>
      </c>
      <c r="M935">
        <v>500</v>
      </c>
      <c r="N935" t="s">
        <v>22</v>
      </c>
      <c r="O935" t="s">
        <v>23</v>
      </c>
    </row>
    <row r="936" spans="1:15" x14ac:dyDescent="0.25">
      <c r="A936">
        <v>168529</v>
      </c>
      <c r="B936" t="s">
        <v>40</v>
      </c>
      <c r="C936" t="s">
        <v>1583</v>
      </c>
      <c r="D936" t="str">
        <f>LEFT(E936,4)</f>
        <v>2023</v>
      </c>
      <c r="E936" t="s">
        <v>1584</v>
      </c>
      <c r="F936" t="s">
        <v>1585</v>
      </c>
      <c r="G936" t="s">
        <v>1586</v>
      </c>
      <c r="H936" t="s">
        <v>1587</v>
      </c>
      <c r="I936" t="s">
        <v>67</v>
      </c>
      <c r="J936" t="s">
        <v>68</v>
      </c>
      <c r="K936" t="s">
        <v>1588</v>
      </c>
      <c r="L936">
        <v>535</v>
      </c>
      <c r="M936" s="1" t="s">
        <v>1589</v>
      </c>
      <c r="N936" t="s">
        <v>22</v>
      </c>
      <c r="O936" t="s">
        <v>23</v>
      </c>
    </row>
    <row r="937" spans="1:15" x14ac:dyDescent="0.25">
      <c r="A937">
        <v>168776</v>
      </c>
      <c r="B937" t="s">
        <v>40</v>
      </c>
      <c r="C937" t="s">
        <v>368</v>
      </c>
      <c r="D937" t="str">
        <f>LEFT(E937,4)</f>
        <v>2023</v>
      </c>
      <c r="E937" t="s">
        <v>369</v>
      </c>
      <c r="F937" t="s">
        <v>370</v>
      </c>
      <c r="G937" t="s">
        <v>371</v>
      </c>
      <c r="H937" t="s">
        <v>371</v>
      </c>
      <c r="I937" t="s">
        <v>67</v>
      </c>
      <c r="J937" t="s">
        <v>68</v>
      </c>
      <c r="K937" t="s">
        <v>372</v>
      </c>
      <c r="L937">
        <v>7580</v>
      </c>
      <c r="M937">
        <v>75.8</v>
      </c>
      <c r="N937" t="s">
        <v>22</v>
      </c>
      <c r="O937" t="s">
        <v>23</v>
      </c>
    </row>
    <row r="938" spans="1:15" x14ac:dyDescent="0.25">
      <c r="A938">
        <v>168813</v>
      </c>
      <c r="B938" t="s">
        <v>14</v>
      </c>
      <c r="C938" t="s">
        <v>3663</v>
      </c>
      <c r="D938" t="str">
        <f>LEFT(E938,4)</f>
        <v>2023</v>
      </c>
      <c r="E938" t="s">
        <v>3664</v>
      </c>
      <c r="F938" t="s">
        <v>3665</v>
      </c>
      <c r="G938" t="s">
        <v>3666</v>
      </c>
      <c r="H938" t="s">
        <v>3666</v>
      </c>
      <c r="I938" t="s">
        <v>3667</v>
      </c>
      <c r="J938" t="s">
        <v>1980</v>
      </c>
      <c r="K938" t="s">
        <v>3668</v>
      </c>
      <c r="L938">
        <v>0</v>
      </c>
      <c r="M938">
        <v>0</v>
      </c>
      <c r="N938" t="s">
        <v>2909</v>
      </c>
      <c r="O938" t="s">
        <v>23</v>
      </c>
    </row>
    <row r="939" spans="1:15" x14ac:dyDescent="0.25">
      <c r="A939">
        <v>168869</v>
      </c>
      <c r="B939" t="s">
        <v>40</v>
      </c>
      <c r="C939" t="s">
        <v>2857</v>
      </c>
      <c r="D939" t="str">
        <f>LEFT(E939,4)</f>
        <v>2023</v>
      </c>
      <c r="E939" t="s">
        <v>2858</v>
      </c>
      <c r="F939" t="s">
        <v>2859</v>
      </c>
      <c r="G939" t="s">
        <v>2860</v>
      </c>
      <c r="H939" t="s">
        <v>2861</v>
      </c>
      <c r="I939" t="s">
        <v>2862</v>
      </c>
      <c r="J939" t="s">
        <v>38</v>
      </c>
      <c r="K939" t="s">
        <v>2863</v>
      </c>
      <c r="L939">
        <v>10</v>
      </c>
      <c r="M939">
        <v>0.02</v>
      </c>
      <c r="N939" t="s">
        <v>22</v>
      </c>
      <c r="O939" t="s">
        <v>23</v>
      </c>
    </row>
    <row r="940" spans="1:15" x14ac:dyDescent="0.25">
      <c r="A940">
        <v>168990</v>
      </c>
      <c r="B940" t="s">
        <v>14</v>
      </c>
      <c r="C940" t="s">
        <v>2889</v>
      </c>
      <c r="D940" t="str">
        <f>LEFT(E940,4)</f>
        <v>2023</v>
      </c>
      <c r="E940" t="s">
        <v>2890</v>
      </c>
      <c r="F940" t="s">
        <v>2891</v>
      </c>
      <c r="G940" t="s">
        <v>2892</v>
      </c>
      <c r="H940" t="s">
        <v>2893</v>
      </c>
      <c r="I940" t="s">
        <v>207</v>
      </c>
      <c r="J940" t="s">
        <v>208</v>
      </c>
      <c r="K940" t="s">
        <v>2894</v>
      </c>
      <c r="L940">
        <v>0</v>
      </c>
      <c r="M940">
        <v>0</v>
      </c>
      <c r="N940" t="s">
        <v>22</v>
      </c>
      <c r="O940" t="s">
        <v>23</v>
      </c>
    </row>
    <row r="941" spans="1:15" x14ac:dyDescent="0.25">
      <c r="A941">
        <v>169344</v>
      </c>
      <c r="B941" t="s">
        <v>40</v>
      </c>
      <c r="C941" t="s">
        <v>1764</v>
      </c>
      <c r="D941" t="str">
        <f>LEFT(E941,4)</f>
        <v>2023</v>
      </c>
      <c r="E941" t="s">
        <v>1765</v>
      </c>
      <c r="F941" t="s">
        <v>1766</v>
      </c>
      <c r="G941" t="s">
        <v>1767</v>
      </c>
      <c r="H941" t="s">
        <v>1768</v>
      </c>
      <c r="I941" t="s">
        <v>125</v>
      </c>
      <c r="J941" t="s">
        <v>126</v>
      </c>
      <c r="K941" t="s">
        <v>1769</v>
      </c>
      <c r="L941">
        <v>415</v>
      </c>
      <c r="M941" s="1" t="s">
        <v>1770</v>
      </c>
      <c r="N941" t="s">
        <v>22</v>
      </c>
      <c r="O941" t="s">
        <v>23</v>
      </c>
    </row>
    <row r="942" spans="1:15" x14ac:dyDescent="0.25">
      <c r="A942">
        <v>169551</v>
      </c>
      <c r="B942" t="s">
        <v>40</v>
      </c>
      <c r="C942" t="s">
        <v>1597</v>
      </c>
      <c r="D942" t="str">
        <f>LEFT(E942,4)</f>
        <v>2023</v>
      </c>
      <c r="E942" t="s">
        <v>1598</v>
      </c>
      <c r="F942" t="s">
        <v>1599</v>
      </c>
      <c r="G942" t="s">
        <v>1600</v>
      </c>
      <c r="H942" t="s">
        <v>1600</v>
      </c>
      <c r="I942" t="s">
        <v>46</v>
      </c>
      <c r="J942" t="s">
        <v>20</v>
      </c>
      <c r="K942" t="s">
        <v>1601</v>
      </c>
      <c r="L942">
        <v>525</v>
      </c>
      <c r="M942">
        <v>2.1</v>
      </c>
      <c r="N942" t="s">
        <v>22</v>
      </c>
      <c r="O942" t="s">
        <v>23</v>
      </c>
    </row>
    <row r="943" spans="1:15" x14ac:dyDescent="0.25">
      <c r="A943">
        <v>170035</v>
      </c>
      <c r="B943" t="s">
        <v>14</v>
      </c>
      <c r="C943" t="s">
        <v>3071</v>
      </c>
      <c r="D943" t="str">
        <f>LEFT(E943,4)</f>
        <v>2023</v>
      </c>
      <c r="E943" t="s">
        <v>3072</v>
      </c>
      <c r="F943" t="s">
        <v>3073</v>
      </c>
      <c r="G943" t="s">
        <v>3074</v>
      </c>
      <c r="H943" t="s">
        <v>197</v>
      </c>
      <c r="I943" t="s">
        <v>237</v>
      </c>
      <c r="J943" t="s">
        <v>238</v>
      </c>
      <c r="K943" t="s">
        <v>3075</v>
      </c>
      <c r="L943">
        <v>945</v>
      </c>
      <c r="M943" s="1" t="s">
        <v>3076</v>
      </c>
      <c r="N943" t="s">
        <v>2909</v>
      </c>
      <c r="O943" t="s">
        <v>23</v>
      </c>
    </row>
    <row r="944" spans="1:15" x14ac:dyDescent="0.25">
      <c r="A944">
        <v>170075</v>
      </c>
      <c r="B944" t="s">
        <v>14</v>
      </c>
      <c r="C944" t="s">
        <v>3533</v>
      </c>
      <c r="D944" t="str">
        <f>LEFT(E944,4)</f>
        <v>2023</v>
      </c>
      <c r="E944" t="s">
        <v>3534</v>
      </c>
      <c r="F944" t="s">
        <v>3535</v>
      </c>
      <c r="G944" t="s">
        <v>3536</v>
      </c>
      <c r="H944" t="s">
        <v>3537</v>
      </c>
      <c r="I944" t="s">
        <v>28</v>
      </c>
      <c r="J944" t="s">
        <v>29</v>
      </c>
      <c r="K944" t="s">
        <v>3538</v>
      </c>
      <c r="L944">
        <v>0</v>
      </c>
      <c r="M944">
        <v>0</v>
      </c>
      <c r="N944" t="s">
        <v>2909</v>
      </c>
      <c r="O944" t="s">
        <v>23</v>
      </c>
    </row>
    <row r="945" spans="1:15" x14ac:dyDescent="0.25">
      <c r="A945">
        <v>170435</v>
      </c>
      <c r="B945" t="s">
        <v>14</v>
      </c>
      <c r="C945" t="s">
        <v>3669</v>
      </c>
      <c r="D945" t="str">
        <f>LEFT(E945,4)</f>
        <v>2023</v>
      </c>
      <c r="E945" t="s">
        <v>3670</v>
      </c>
      <c r="F945" t="s">
        <v>3671</v>
      </c>
      <c r="G945" t="s">
        <v>1266</v>
      </c>
      <c r="H945" t="s">
        <v>1267</v>
      </c>
      <c r="I945" t="s">
        <v>3672</v>
      </c>
      <c r="J945" t="s">
        <v>989</v>
      </c>
      <c r="K945" t="s">
        <v>3673</v>
      </c>
      <c r="L945">
        <v>0</v>
      </c>
      <c r="M945">
        <v>0</v>
      </c>
      <c r="N945" t="s">
        <v>2909</v>
      </c>
      <c r="O945" t="s">
        <v>23</v>
      </c>
    </row>
    <row r="946" spans="1:15" x14ac:dyDescent="0.25">
      <c r="A946">
        <v>171165</v>
      </c>
      <c r="B946" t="s">
        <v>14</v>
      </c>
      <c r="C946" t="s">
        <v>3552</v>
      </c>
      <c r="D946" t="str">
        <f>LEFT(E946,4)</f>
        <v>2023</v>
      </c>
      <c r="E946" t="s">
        <v>3553</v>
      </c>
      <c r="F946" t="s">
        <v>3554</v>
      </c>
      <c r="G946" t="s">
        <v>3555</v>
      </c>
      <c r="H946" t="s">
        <v>3556</v>
      </c>
      <c r="I946" t="s">
        <v>3395</v>
      </c>
      <c r="J946" t="s">
        <v>20</v>
      </c>
      <c r="K946" t="s">
        <v>3557</v>
      </c>
      <c r="L946">
        <v>0</v>
      </c>
      <c r="M946">
        <v>0</v>
      </c>
      <c r="N946" t="s">
        <v>2909</v>
      </c>
      <c r="O946" t="s">
        <v>23</v>
      </c>
    </row>
    <row r="947" spans="1:15" x14ac:dyDescent="0.25">
      <c r="A947">
        <v>171223</v>
      </c>
      <c r="B947" t="s">
        <v>40</v>
      </c>
      <c r="C947" t="s">
        <v>3698</v>
      </c>
      <c r="D947" t="str">
        <f>LEFT(E947,4)</f>
        <v>2023</v>
      </c>
      <c r="E947" t="s">
        <v>3699</v>
      </c>
      <c r="F947" t="s">
        <v>3700</v>
      </c>
      <c r="G947" t="s">
        <v>3701</v>
      </c>
      <c r="H947" t="s">
        <v>3702</v>
      </c>
      <c r="I947" t="s">
        <v>3703</v>
      </c>
      <c r="J947" t="s">
        <v>1959</v>
      </c>
      <c r="K947" t="s">
        <v>3704</v>
      </c>
      <c r="L947">
        <v>0</v>
      </c>
      <c r="M947">
        <v>0</v>
      </c>
      <c r="N947" t="s">
        <v>2909</v>
      </c>
      <c r="O947" t="s">
        <v>23</v>
      </c>
    </row>
    <row r="948" spans="1:15" x14ac:dyDescent="0.25">
      <c r="A948">
        <v>171093</v>
      </c>
      <c r="B948" t="s">
        <v>14</v>
      </c>
      <c r="C948" t="s">
        <v>3729</v>
      </c>
      <c r="D948" t="str">
        <f>LEFT(E948,4)</f>
        <v>2023</v>
      </c>
      <c r="E948" t="s">
        <v>3730</v>
      </c>
      <c r="F948" t="s">
        <v>3731</v>
      </c>
      <c r="G948" t="s">
        <v>3732</v>
      </c>
      <c r="H948" t="s">
        <v>3729</v>
      </c>
      <c r="I948" t="s">
        <v>1979</v>
      </c>
      <c r="J948" t="s">
        <v>1980</v>
      </c>
      <c r="K948" t="s">
        <v>3733</v>
      </c>
      <c r="L948">
        <v>0</v>
      </c>
      <c r="M948">
        <v>0</v>
      </c>
      <c r="N948" t="s">
        <v>2909</v>
      </c>
      <c r="O948" t="s">
        <v>23</v>
      </c>
    </row>
    <row r="949" spans="1:15" x14ac:dyDescent="0.25">
      <c r="A949">
        <v>171286</v>
      </c>
      <c r="B949" t="s">
        <v>14</v>
      </c>
      <c r="C949" t="s">
        <v>5508</v>
      </c>
      <c r="D949" t="str">
        <f>LEFT(E949,4)</f>
        <v>2023</v>
      </c>
      <c r="E949" t="s">
        <v>5509</v>
      </c>
      <c r="F949" t="s">
        <v>5510</v>
      </c>
      <c r="G949" t="s">
        <v>5511</v>
      </c>
      <c r="H949" t="s">
        <v>5512</v>
      </c>
      <c r="I949" t="s">
        <v>5513</v>
      </c>
      <c r="J949" t="s">
        <v>20</v>
      </c>
      <c r="K949" t="s">
        <v>5514</v>
      </c>
      <c r="L949">
        <v>0</v>
      </c>
      <c r="M949">
        <v>0</v>
      </c>
      <c r="N949" t="s">
        <v>2909</v>
      </c>
      <c r="O949" t="s">
        <v>23</v>
      </c>
    </row>
    <row r="950" spans="1:15" x14ac:dyDescent="0.25">
      <c r="A950">
        <v>171316</v>
      </c>
      <c r="B950" t="s">
        <v>14</v>
      </c>
      <c r="C950" t="s">
        <v>3977</v>
      </c>
      <c r="D950" t="str">
        <f>LEFT(E950,4)</f>
        <v>2023</v>
      </c>
      <c r="E950" t="s">
        <v>3978</v>
      </c>
      <c r="F950" t="s">
        <v>3979</v>
      </c>
      <c r="G950" t="s">
        <v>3980</v>
      </c>
      <c r="H950" t="s">
        <v>3980</v>
      </c>
      <c r="I950" t="s">
        <v>67</v>
      </c>
      <c r="J950" t="s">
        <v>68</v>
      </c>
      <c r="K950" t="s">
        <v>3981</v>
      </c>
      <c r="L950">
        <v>0</v>
      </c>
      <c r="M950">
        <v>0</v>
      </c>
      <c r="N950" t="s">
        <v>2909</v>
      </c>
      <c r="O950" t="s">
        <v>23</v>
      </c>
    </row>
    <row r="951" spans="1:15" x14ac:dyDescent="0.25">
      <c r="A951">
        <v>171493</v>
      </c>
      <c r="B951" t="s">
        <v>14</v>
      </c>
      <c r="C951" t="s">
        <v>5462</v>
      </c>
      <c r="D951" t="str">
        <f>LEFT(E951,4)</f>
        <v>2023</v>
      </c>
      <c r="E951" t="s">
        <v>5463</v>
      </c>
      <c r="F951" t="s">
        <v>5464</v>
      </c>
      <c r="G951" t="s">
        <v>5465</v>
      </c>
      <c r="H951" t="s">
        <v>5466</v>
      </c>
      <c r="I951" t="s">
        <v>5467</v>
      </c>
      <c r="J951" t="s">
        <v>238</v>
      </c>
      <c r="K951" t="s">
        <v>5468</v>
      </c>
      <c r="L951">
        <v>0</v>
      </c>
      <c r="M951">
        <v>0</v>
      </c>
      <c r="N951" t="s">
        <v>2909</v>
      </c>
      <c r="O951" t="s">
        <v>23</v>
      </c>
    </row>
    <row r="952" spans="1:15" x14ac:dyDescent="0.25">
      <c r="A952">
        <v>172467</v>
      </c>
      <c r="B952" t="s">
        <v>14</v>
      </c>
      <c r="C952" t="s">
        <v>3651</v>
      </c>
      <c r="D952" t="str">
        <f>LEFT(E952,4)</f>
        <v>2023</v>
      </c>
      <c r="E952" t="s">
        <v>3652</v>
      </c>
      <c r="F952" t="s">
        <v>3653</v>
      </c>
      <c r="G952" t="s">
        <v>3654</v>
      </c>
      <c r="H952" t="s">
        <v>3654</v>
      </c>
      <c r="I952" t="s">
        <v>28</v>
      </c>
      <c r="J952" t="s">
        <v>29</v>
      </c>
      <c r="K952" t="s">
        <v>3655</v>
      </c>
      <c r="L952">
        <v>0</v>
      </c>
      <c r="M952">
        <v>0</v>
      </c>
      <c r="N952" t="s">
        <v>2909</v>
      </c>
      <c r="O952" t="s">
        <v>23</v>
      </c>
    </row>
  </sheetData>
  <autoFilter ref="A1:O952" xr:uid="{00000000-0009-0000-0000-000000000000}">
    <sortState xmlns:xlrd2="http://schemas.microsoft.com/office/spreadsheetml/2017/richdata2" ref="A2:O952">
      <sortCondition ref="E2:E95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BCC9-D2B3-4A1F-938E-230C66FCC0AE}">
  <dimension ref="A1:D18"/>
  <sheetViews>
    <sheetView workbookViewId="0">
      <selection activeCell="A4" sqref="A4:D18"/>
    </sheetView>
  </sheetViews>
  <sheetFormatPr defaultRowHeight="15" x14ac:dyDescent="0.25"/>
  <cols>
    <col min="1" max="1" width="22" bestFit="1" customWidth="1"/>
    <col min="2" max="2" width="16.85546875" bestFit="1" customWidth="1"/>
    <col min="3" max="3" width="10.7109375" bestFit="1" customWidth="1"/>
    <col min="4" max="4" width="11.28515625" bestFit="1" customWidth="1"/>
  </cols>
  <sheetData>
    <row r="1" spans="1:4" x14ac:dyDescent="0.25">
      <c r="A1" s="3" t="s">
        <v>1</v>
      </c>
      <c r="B1" t="s">
        <v>14</v>
      </c>
    </row>
    <row r="3" spans="1:4" x14ac:dyDescent="0.25">
      <c r="A3" s="3" t="s">
        <v>5694</v>
      </c>
      <c r="B3" s="3" t="s">
        <v>5678</v>
      </c>
    </row>
    <row r="4" spans="1:4" x14ac:dyDescent="0.25">
      <c r="A4" s="3" t="s">
        <v>5679</v>
      </c>
      <c r="B4" t="s">
        <v>2909</v>
      </c>
      <c r="C4" t="s">
        <v>22</v>
      </c>
      <c r="D4" t="s">
        <v>5680</v>
      </c>
    </row>
    <row r="5" spans="1:4" x14ac:dyDescent="0.25">
      <c r="A5" s="4" t="s">
        <v>5681</v>
      </c>
      <c r="B5" s="6">
        <v>2</v>
      </c>
      <c r="C5" s="6"/>
      <c r="D5" s="6">
        <v>2</v>
      </c>
    </row>
    <row r="6" spans="1:4" x14ac:dyDescent="0.25">
      <c r="A6" s="4" t="s">
        <v>5682</v>
      </c>
      <c r="B6" s="6">
        <v>2</v>
      </c>
      <c r="C6" s="6">
        <v>2</v>
      </c>
      <c r="D6" s="6">
        <v>4</v>
      </c>
    </row>
    <row r="7" spans="1:4" x14ac:dyDescent="0.25">
      <c r="A7" s="4" t="s">
        <v>5683</v>
      </c>
      <c r="B7" s="6">
        <v>5</v>
      </c>
      <c r="C7" s="6">
        <v>5</v>
      </c>
      <c r="D7" s="6">
        <v>10</v>
      </c>
    </row>
    <row r="8" spans="1:4" x14ac:dyDescent="0.25">
      <c r="A8" s="4" t="s">
        <v>5684</v>
      </c>
      <c r="B8" s="6">
        <v>13</v>
      </c>
      <c r="C8" s="6">
        <v>6</v>
      </c>
      <c r="D8" s="6">
        <v>19</v>
      </c>
    </row>
    <row r="9" spans="1:4" x14ac:dyDescent="0.25">
      <c r="A9" s="4" t="s">
        <v>5685</v>
      </c>
      <c r="B9" s="6">
        <v>26</v>
      </c>
      <c r="C9" s="6">
        <v>11</v>
      </c>
      <c r="D9" s="6">
        <v>37</v>
      </c>
    </row>
    <row r="10" spans="1:4" x14ac:dyDescent="0.25">
      <c r="A10" s="4" t="s">
        <v>5686</v>
      </c>
      <c r="B10" s="6">
        <v>47</v>
      </c>
      <c r="C10" s="6">
        <v>7</v>
      </c>
      <c r="D10" s="6">
        <v>54</v>
      </c>
    </row>
    <row r="11" spans="1:4" x14ac:dyDescent="0.25">
      <c r="A11" s="4" t="s">
        <v>5687</v>
      </c>
      <c r="B11" s="6">
        <v>42</v>
      </c>
      <c r="C11" s="6">
        <v>4</v>
      </c>
      <c r="D11" s="6">
        <v>46</v>
      </c>
    </row>
    <row r="12" spans="1:4" x14ac:dyDescent="0.25">
      <c r="A12" s="4" t="s">
        <v>5688</v>
      </c>
      <c r="B12" s="6">
        <v>22</v>
      </c>
      <c r="C12" s="6">
        <v>3</v>
      </c>
      <c r="D12" s="6">
        <v>25</v>
      </c>
    </row>
    <row r="13" spans="1:4" x14ac:dyDescent="0.25">
      <c r="A13" s="4" t="s">
        <v>5689</v>
      </c>
      <c r="B13" s="6">
        <v>22</v>
      </c>
      <c r="C13" s="6">
        <v>2</v>
      </c>
      <c r="D13" s="6">
        <v>24</v>
      </c>
    </row>
    <row r="14" spans="1:4" x14ac:dyDescent="0.25">
      <c r="A14" s="4" t="s">
        <v>5690</v>
      </c>
      <c r="B14" s="6">
        <v>13</v>
      </c>
      <c r="C14" s="6">
        <v>1</v>
      </c>
      <c r="D14" s="6">
        <v>14</v>
      </c>
    </row>
    <row r="15" spans="1:4" x14ac:dyDescent="0.25">
      <c r="A15" s="4" t="s">
        <v>5691</v>
      </c>
      <c r="B15" s="6">
        <v>22</v>
      </c>
      <c r="C15" s="6">
        <v>1</v>
      </c>
      <c r="D15" s="6">
        <v>23</v>
      </c>
    </row>
    <row r="16" spans="1:4" x14ac:dyDescent="0.25">
      <c r="A16" s="4" t="s">
        <v>5692</v>
      </c>
      <c r="B16" s="6">
        <v>11</v>
      </c>
      <c r="C16" s="6">
        <v>1</v>
      </c>
      <c r="D16" s="6">
        <v>12</v>
      </c>
    </row>
    <row r="17" spans="1:4" x14ac:dyDescent="0.25">
      <c r="A17" s="4" t="s">
        <v>5693</v>
      </c>
      <c r="B17" s="6">
        <v>17</v>
      </c>
      <c r="C17" s="6">
        <v>2</v>
      </c>
      <c r="D17" s="6">
        <v>19</v>
      </c>
    </row>
    <row r="18" spans="1:4" x14ac:dyDescent="0.25">
      <c r="A18" s="4" t="s">
        <v>5680</v>
      </c>
      <c r="B18" s="6">
        <v>244</v>
      </c>
      <c r="C18" s="6">
        <v>45</v>
      </c>
      <c r="D18" s="6"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371D-8F44-4EC4-89A1-0BBFD846DD23}">
  <dimension ref="A1:E15"/>
  <sheetViews>
    <sheetView workbookViewId="0">
      <selection activeCell="A2" sqref="A2:D14"/>
    </sheetView>
  </sheetViews>
  <sheetFormatPr defaultRowHeight="15" x14ac:dyDescent="0.25"/>
  <cols>
    <col min="3" max="3" width="0" hidden="1" customWidth="1"/>
  </cols>
  <sheetData>
    <row r="1" spans="1:5" x14ac:dyDescent="0.25">
      <c r="A1" s="5" t="s">
        <v>5677</v>
      </c>
      <c r="B1" s="9" t="s">
        <v>5696</v>
      </c>
      <c r="C1" s="5" t="s">
        <v>2909</v>
      </c>
      <c r="D1" s="5" t="s">
        <v>22</v>
      </c>
      <c r="E1" s="5" t="s">
        <v>5680</v>
      </c>
    </row>
    <row r="2" spans="1:5" x14ac:dyDescent="0.25">
      <c r="A2" s="4" t="s">
        <v>5681</v>
      </c>
      <c r="B2" s="10">
        <f>D2/E2</f>
        <v>0</v>
      </c>
      <c r="C2" s="6">
        <v>2</v>
      </c>
      <c r="D2" s="6"/>
      <c r="E2" s="6">
        <v>2</v>
      </c>
    </row>
    <row r="3" spans="1:5" x14ac:dyDescent="0.25">
      <c r="A3" s="4" t="s">
        <v>5682</v>
      </c>
      <c r="B3" s="10">
        <f>D3/E3</f>
        <v>0.5</v>
      </c>
      <c r="C3" s="6">
        <v>2</v>
      </c>
      <c r="D3" s="6">
        <v>2</v>
      </c>
      <c r="E3" s="6">
        <v>4</v>
      </c>
    </row>
    <row r="4" spans="1:5" x14ac:dyDescent="0.25">
      <c r="A4" s="4" t="s">
        <v>5683</v>
      </c>
      <c r="B4" s="10">
        <f>D4/E4</f>
        <v>0.5</v>
      </c>
      <c r="C4" s="6">
        <v>5</v>
      </c>
      <c r="D4" s="6">
        <v>5</v>
      </c>
      <c r="E4" s="6">
        <v>10</v>
      </c>
    </row>
    <row r="5" spans="1:5" x14ac:dyDescent="0.25">
      <c r="A5" s="4" t="s">
        <v>5684</v>
      </c>
      <c r="B5" s="10">
        <f>D5/E5</f>
        <v>0.31578947368421051</v>
      </c>
      <c r="C5" s="6">
        <v>13</v>
      </c>
      <c r="D5" s="6">
        <v>6</v>
      </c>
      <c r="E5" s="6">
        <v>19</v>
      </c>
    </row>
    <row r="6" spans="1:5" x14ac:dyDescent="0.25">
      <c r="A6" s="4" t="s">
        <v>5685</v>
      </c>
      <c r="B6" s="10">
        <f>D6/E6</f>
        <v>0.29729729729729731</v>
      </c>
      <c r="C6" s="6">
        <v>26</v>
      </c>
      <c r="D6" s="6">
        <v>11</v>
      </c>
      <c r="E6" s="6">
        <v>37</v>
      </c>
    </row>
    <row r="7" spans="1:5" x14ac:dyDescent="0.25">
      <c r="A7" s="4" t="s">
        <v>5686</v>
      </c>
      <c r="B7" s="10">
        <f>D7/E7</f>
        <v>0.12962962962962962</v>
      </c>
      <c r="C7" s="6">
        <v>47</v>
      </c>
      <c r="D7" s="6">
        <v>7</v>
      </c>
      <c r="E7" s="6">
        <v>54</v>
      </c>
    </row>
    <row r="8" spans="1:5" x14ac:dyDescent="0.25">
      <c r="A8" s="4" t="s">
        <v>5687</v>
      </c>
      <c r="B8" s="10">
        <f>D8/E8</f>
        <v>8.6956521739130432E-2</v>
      </c>
      <c r="C8" s="6">
        <v>42</v>
      </c>
      <c r="D8" s="6">
        <v>4</v>
      </c>
      <c r="E8" s="6">
        <v>46</v>
      </c>
    </row>
    <row r="9" spans="1:5" x14ac:dyDescent="0.25">
      <c r="A9" s="4" t="s">
        <v>5688</v>
      </c>
      <c r="B9" s="10">
        <f>D9/E9</f>
        <v>0.12</v>
      </c>
      <c r="C9" s="6">
        <v>22</v>
      </c>
      <c r="D9" s="6">
        <v>3</v>
      </c>
      <c r="E9" s="6">
        <v>25</v>
      </c>
    </row>
    <row r="10" spans="1:5" x14ac:dyDescent="0.25">
      <c r="A10" s="4" t="s">
        <v>5689</v>
      </c>
      <c r="B10" s="10">
        <f>D10/E10</f>
        <v>8.3333333333333329E-2</v>
      </c>
      <c r="C10" s="6">
        <v>22</v>
      </c>
      <c r="D10" s="6">
        <v>2</v>
      </c>
      <c r="E10" s="6">
        <v>24</v>
      </c>
    </row>
    <row r="11" spans="1:5" x14ac:dyDescent="0.25">
      <c r="A11" s="4" t="s">
        <v>5690</v>
      </c>
      <c r="B11" s="10">
        <f>D11/E11</f>
        <v>7.1428571428571425E-2</v>
      </c>
      <c r="C11" s="6">
        <v>13</v>
      </c>
      <c r="D11" s="6">
        <v>1</v>
      </c>
      <c r="E11" s="6">
        <v>14</v>
      </c>
    </row>
    <row r="12" spans="1:5" x14ac:dyDescent="0.25">
      <c r="A12" s="4" t="s">
        <v>5691</v>
      </c>
      <c r="B12" s="10">
        <f>D12/E12</f>
        <v>4.3478260869565216E-2</v>
      </c>
      <c r="C12" s="6">
        <v>22</v>
      </c>
      <c r="D12" s="6">
        <v>1</v>
      </c>
      <c r="E12" s="6">
        <v>23</v>
      </c>
    </row>
    <row r="13" spans="1:5" x14ac:dyDescent="0.25">
      <c r="A13" s="4" t="s">
        <v>5692</v>
      </c>
      <c r="B13" s="10">
        <f>D13/E13</f>
        <v>8.3333333333333329E-2</v>
      </c>
      <c r="C13" s="6">
        <v>11</v>
      </c>
      <c r="D13" s="6">
        <v>1</v>
      </c>
      <c r="E13" s="6">
        <v>12</v>
      </c>
    </row>
    <row r="14" spans="1:5" x14ac:dyDescent="0.25">
      <c r="A14" s="4" t="s">
        <v>5693</v>
      </c>
      <c r="B14" s="10">
        <f>D14/E14</f>
        <v>0.10526315789473684</v>
      </c>
      <c r="C14" s="6">
        <v>17</v>
      </c>
      <c r="D14" s="6">
        <v>2</v>
      </c>
      <c r="E14" s="6">
        <v>19</v>
      </c>
    </row>
    <row r="15" spans="1:5" x14ac:dyDescent="0.25">
      <c r="A15" s="7" t="s">
        <v>5680</v>
      </c>
      <c r="C15" s="8">
        <v>244</v>
      </c>
      <c r="D15" s="8">
        <v>45</v>
      </c>
      <c r="E15" s="8">
        <v>289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9E1D-7E45-44A9-9E9E-4EC39D5F5A34}">
  <dimension ref="A1:D14"/>
  <sheetViews>
    <sheetView workbookViewId="0">
      <selection activeCell="A4" sqref="A4:D14"/>
    </sheetView>
  </sheetViews>
  <sheetFormatPr defaultRowHeight="15" x14ac:dyDescent="0.25"/>
  <cols>
    <col min="1" max="1" width="22" bestFit="1" customWidth="1"/>
    <col min="2" max="2" width="16.85546875" bestFit="1" customWidth="1"/>
    <col min="3" max="3" width="10.7109375" bestFit="1" customWidth="1"/>
    <col min="4" max="4" width="11.28515625" bestFit="1" customWidth="1"/>
  </cols>
  <sheetData>
    <row r="1" spans="1:4" x14ac:dyDescent="0.25">
      <c r="A1" s="3" t="s">
        <v>1</v>
      </c>
      <c r="B1" t="s">
        <v>40</v>
      </c>
    </row>
    <row r="3" spans="1:4" x14ac:dyDescent="0.25">
      <c r="A3" s="3" t="s">
        <v>5694</v>
      </c>
      <c r="B3" s="3" t="s">
        <v>5678</v>
      </c>
    </row>
    <row r="4" spans="1:4" x14ac:dyDescent="0.25">
      <c r="A4" s="3" t="s">
        <v>5679</v>
      </c>
      <c r="B4" t="s">
        <v>2909</v>
      </c>
      <c r="C4" t="s">
        <v>22</v>
      </c>
      <c r="D4" t="s">
        <v>5680</v>
      </c>
    </row>
    <row r="5" spans="1:4" x14ac:dyDescent="0.25">
      <c r="A5" s="4" t="s">
        <v>5685</v>
      </c>
      <c r="B5" s="6"/>
      <c r="C5" s="6">
        <v>2</v>
      </c>
      <c r="D5" s="6">
        <v>2</v>
      </c>
    </row>
    <row r="6" spans="1:4" x14ac:dyDescent="0.25">
      <c r="A6" s="4" t="s">
        <v>5686</v>
      </c>
      <c r="B6" s="6">
        <v>72</v>
      </c>
      <c r="C6" s="6">
        <v>64</v>
      </c>
      <c r="D6" s="6">
        <v>136</v>
      </c>
    </row>
    <row r="7" spans="1:4" x14ac:dyDescent="0.25">
      <c r="A7" s="4" t="s">
        <v>5687</v>
      </c>
      <c r="B7" s="6">
        <v>86</v>
      </c>
      <c r="C7" s="6">
        <v>100</v>
      </c>
      <c r="D7" s="6">
        <v>186</v>
      </c>
    </row>
    <row r="8" spans="1:4" x14ac:dyDescent="0.25">
      <c r="A8" s="4" t="s">
        <v>5688</v>
      </c>
      <c r="B8" s="6">
        <v>42</v>
      </c>
      <c r="C8" s="6">
        <v>76</v>
      </c>
      <c r="D8" s="6">
        <v>118</v>
      </c>
    </row>
    <row r="9" spans="1:4" x14ac:dyDescent="0.25">
      <c r="A9" s="4" t="s">
        <v>5689</v>
      </c>
      <c r="B9" s="6">
        <v>21</v>
      </c>
      <c r="C9" s="6">
        <v>47</v>
      </c>
      <c r="D9" s="6">
        <v>68</v>
      </c>
    </row>
    <row r="10" spans="1:4" x14ac:dyDescent="0.25">
      <c r="A10" s="4" t="s">
        <v>5690</v>
      </c>
      <c r="B10" s="6">
        <v>10</v>
      </c>
      <c r="C10" s="6">
        <v>40</v>
      </c>
      <c r="D10" s="6">
        <v>50</v>
      </c>
    </row>
    <row r="11" spans="1:4" x14ac:dyDescent="0.25">
      <c r="A11" s="4" t="s">
        <v>5691</v>
      </c>
      <c r="B11" s="6">
        <v>17</v>
      </c>
      <c r="C11" s="6">
        <v>38</v>
      </c>
      <c r="D11" s="6">
        <v>55</v>
      </c>
    </row>
    <row r="12" spans="1:4" x14ac:dyDescent="0.25">
      <c r="A12" s="4" t="s">
        <v>5692</v>
      </c>
      <c r="B12" s="6">
        <v>1</v>
      </c>
      <c r="C12" s="6">
        <v>23</v>
      </c>
      <c r="D12" s="6">
        <v>24</v>
      </c>
    </row>
    <row r="13" spans="1:4" x14ac:dyDescent="0.25">
      <c r="A13" s="4" t="s">
        <v>5693</v>
      </c>
      <c r="B13" s="6">
        <v>5</v>
      </c>
      <c r="C13" s="6">
        <v>18</v>
      </c>
      <c r="D13" s="6">
        <v>23</v>
      </c>
    </row>
    <row r="14" spans="1:4" x14ac:dyDescent="0.25">
      <c r="A14" s="4" t="s">
        <v>5680</v>
      </c>
      <c r="B14" s="6">
        <v>254</v>
      </c>
      <c r="C14" s="6">
        <v>408</v>
      </c>
      <c r="D14" s="6">
        <v>662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7B71-6139-4905-AC91-6614BAC0F587}">
  <dimension ref="A1:E11"/>
  <sheetViews>
    <sheetView workbookViewId="0">
      <selection activeCell="A2" sqref="A2:D10"/>
    </sheetView>
  </sheetViews>
  <sheetFormatPr defaultRowHeight="15" x14ac:dyDescent="0.25"/>
  <cols>
    <col min="3" max="3" width="0" hidden="1" customWidth="1"/>
  </cols>
  <sheetData>
    <row r="1" spans="1:5" x14ac:dyDescent="0.25">
      <c r="A1" s="5" t="s">
        <v>5677</v>
      </c>
      <c r="B1" s="5" t="s">
        <v>5695</v>
      </c>
      <c r="C1" s="5" t="s">
        <v>2909</v>
      </c>
      <c r="D1" s="5" t="s">
        <v>22</v>
      </c>
      <c r="E1" s="5" t="s">
        <v>5680</v>
      </c>
    </row>
    <row r="2" spans="1:5" x14ac:dyDescent="0.25">
      <c r="A2" s="4" t="s">
        <v>5685</v>
      </c>
      <c r="B2" s="11">
        <f>D2/E2</f>
        <v>1</v>
      </c>
      <c r="C2" s="6"/>
      <c r="D2" s="6">
        <v>2</v>
      </c>
      <c r="E2" s="6">
        <v>2</v>
      </c>
    </row>
    <row r="3" spans="1:5" x14ac:dyDescent="0.25">
      <c r="A3" s="4" t="s">
        <v>5686</v>
      </c>
      <c r="B3" s="11">
        <f t="shared" ref="B3:B10" si="0">D3/E3</f>
        <v>0.47058823529411764</v>
      </c>
      <c r="C3" s="6">
        <v>72</v>
      </c>
      <c r="D3" s="6">
        <v>64</v>
      </c>
      <c r="E3" s="6">
        <v>136</v>
      </c>
    </row>
    <row r="4" spans="1:5" x14ac:dyDescent="0.25">
      <c r="A4" s="4" t="s">
        <v>5687</v>
      </c>
      <c r="B4" s="11">
        <f t="shared" si="0"/>
        <v>0.5376344086021505</v>
      </c>
      <c r="C4" s="6">
        <v>86</v>
      </c>
      <c r="D4" s="6">
        <v>100</v>
      </c>
      <c r="E4" s="6">
        <v>186</v>
      </c>
    </row>
    <row r="5" spans="1:5" x14ac:dyDescent="0.25">
      <c r="A5" s="4" t="s">
        <v>5688</v>
      </c>
      <c r="B5" s="11">
        <f t="shared" si="0"/>
        <v>0.64406779661016944</v>
      </c>
      <c r="C5" s="6">
        <v>42</v>
      </c>
      <c r="D5" s="6">
        <v>76</v>
      </c>
      <c r="E5" s="6">
        <v>118</v>
      </c>
    </row>
    <row r="6" spans="1:5" x14ac:dyDescent="0.25">
      <c r="A6" s="4" t="s">
        <v>5689</v>
      </c>
      <c r="B6" s="11">
        <f t="shared" si="0"/>
        <v>0.69117647058823528</v>
      </c>
      <c r="C6" s="6">
        <v>21</v>
      </c>
      <c r="D6" s="6">
        <v>47</v>
      </c>
      <c r="E6" s="6">
        <v>68</v>
      </c>
    </row>
    <row r="7" spans="1:5" x14ac:dyDescent="0.25">
      <c r="A7" s="4" t="s">
        <v>5690</v>
      </c>
      <c r="B7" s="11">
        <f t="shared" si="0"/>
        <v>0.8</v>
      </c>
      <c r="C7" s="6">
        <v>10</v>
      </c>
      <c r="D7" s="6">
        <v>40</v>
      </c>
      <c r="E7" s="6">
        <v>50</v>
      </c>
    </row>
    <row r="8" spans="1:5" x14ac:dyDescent="0.25">
      <c r="A8" s="4" t="s">
        <v>5691</v>
      </c>
      <c r="B8" s="11">
        <f t="shared" si="0"/>
        <v>0.69090909090909092</v>
      </c>
      <c r="C8" s="6">
        <v>17</v>
      </c>
      <c r="D8" s="6">
        <v>38</v>
      </c>
      <c r="E8" s="6">
        <v>55</v>
      </c>
    </row>
    <row r="9" spans="1:5" x14ac:dyDescent="0.25">
      <c r="A9" s="4" t="s">
        <v>5692</v>
      </c>
      <c r="B9" s="11">
        <f t="shared" si="0"/>
        <v>0.95833333333333337</v>
      </c>
      <c r="C9" s="6">
        <v>1</v>
      </c>
      <c r="D9" s="6">
        <v>23</v>
      </c>
      <c r="E9" s="6">
        <v>24</v>
      </c>
    </row>
    <row r="10" spans="1:5" x14ac:dyDescent="0.25">
      <c r="A10" s="4" t="s">
        <v>5693</v>
      </c>
      <c r="B10" s="11">
        <f t="shared" si="0"/>
        <v>0.78260869565217395</v>
      </c>
      <c r="C10" s="6">
        <v>5</v>
      </c>
      <c r="D10" s="6">
        <v>18</v>
      </c>
      <c r="E10" s="6">
        <v>23</v>
      </c>
    </row>
    <row r="11" spans="1:5" x14ac:dyDescent="0.25">
      <c r="A11" s="7" t="s">
        <v>5680</v>
      </c>
      <c r="B11" s="7"/>
      <c r="C11" s="8">
        <v>254</v>
      </c>
      <c r="D11" s="8">
        <v>408</v>
      </c>
      <c r="E11" s="8">
        <v>662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78D-A70C-408C-959B-2047E20CE2E3}">
  <dimension ref="A1:D26"/>
  <sheetViews>
    <sheetView workbookViewId="0">
      <selection activeCell="A4" sqref="A4:D25"/>
    </sheetView>
  </sheetViews>
  <sheetFormatPr defaultRowHeight="15" x14ac:dyDescent="0.25"/>
  <cols>
    <col min="1" max="1" width="22" bestFit="1" customWidth="1"/>
    <col min="2" max="2" width="6.7109375" bestFit="1" customWidth="1"/>
    <col min="3" max="3" width="10.7109375" bestFit="1" customWidth="1"/>
    <col min="4" max="4" width="11.28515625" bestFit="1" customWidth="1"/>
    <col min="5" max="5" width="8.140625" bestFit="1" customWidth="1"/>
    <col min="6" max="6" width="6.140625" bestFit="1" customWidth="1"/>
    <col min="7" max="7" width="10.7109375" bestFit="1" customWidth="1"/>
    <col min="8" max="8" width="8.42578125" bestFit="1" customWidth="1"/>
    <col min="9" max="9" width="6.140625" bestFit="1" customWidth="1"/>
    <col min="10" max="10" width="10.7109375" bestFit="1" customWidth="1"/>
    <col min="11" max="11" width="8.28515625" bestFit="1" customWidth="1"/>
    <col min="12" max="12" width="6.140625" bestFit="1" customWidth="1"/>
    <col min="13" max="13" width="10.7109375" bestFit="1" customWidth="1"/>
    <col min="14" max="14" width="8.140625" bestFit="1" customWidth="1"/>
    <col min="15" max="15" width="6.140625" bestFit="1" customWidth="1"/>
    <col min="16" max="16" width="8.7109375" bestFit="1" customWidth="1"/>
    <col min="17" max="17" width="6.140625" bestFit="1" customWidth="1"/>
    <col min="18" max="18" width="8.5703125" bestFit="1" customWidth="1"/>
    <col min="19" max="19" width="6.140625" bestFit="1" customWidth="1"/>
    <col min="20" max="20" width="10.7109375" bestFit="1" customWidth="1"/>
    <col min="21" max="21" width="8.85546875" bestFit="1" customWidth="1"/>
    <col min="22" max="22" width="6.140625" bestFit="1" customWidth="1"/>
    <col min="23" max="23" width="8.5703125" bestFit="1" customWidth="1"/>
    <col min="24" max="24" width="6.140625" bestFit="1" customWidth="1"/>
    <col min="25" max="25" width="8.42578125" bestFit="1" customWidth="1"/>
    <col min="26" max="26" width="6.140625" bestFit="1" customWidth="1"/>
    <col min="27" max="27" width="8.140625" bestFit="1" customWidth="1"/>
    <col min="28" max="28" width="6.140625" bestFit="1" customWidth="1"/>
    <col min="29" max="29" width="8.140625" bestFit="1" customWidth="1"/>
    <col min="30" max="30" width="6.140625" bestFit="1" customWidth="1"/>
    <col min="31" max="31" width="8.140625" bestFit="1" customWidth="1"/>
    <col min="32" max="32" width="6.140625" bestFit="1" customWidth="1"/>
    <col min="33" max="33" width="7.5703125" bestFit="1" customWidth="1"/>
    <col min="34" max="34" width="6.140625" bestFit="1" customWidth="1"/>
    <col min="35" max="35" width="10.7109375" bestFit="1" customWidth="1"/>
    <col min="36" max="36" width="8.28515625" bestFit="1" customWidth="1"/>
    <col min="37" max="37" width="6.140625" bestFit="1" customWidth="1"/>
    <col min="38" max="38" width="10.7109375" bestFit="1" customWidth="1"/>
    <col min="39" max="39" width="7.85546875" bestFit="1" customWidth="1"/>
    <col min="40" max="40" width="6.140625" bestFit="1" customWidth="1"/>
    <col min="41" max="41" width="8.5703125" bestFit="1" customWidth="1"/>
    <col min="42" max="42" width="6.140625" bestFit="1" customWidth="1"/>
    <col min="43" max="43" width="8.42578125" bestFit="1" customWidth="1"/>
    <col min="44" max="44" width="6.140625" bestFit="1" customWidth="1"/>
    <col min="45" max="45" width="10.7109375" bestFit="1" customWidth="1"/>
    <col min="46" max="46" width="8.28515625" bestFit="1" customWidth="1"/>
    <col min="47" max="47" width="6.140625" bestFit="1" customWidth="1"/>
    <col min="48" max="48" width="10.7109375" bestFit="1" customWidth="1"/>
    <col min="49" max="49" width="8.42578125" bestFit="1" customWidth="1"/>
    <col min="50" max="50" width="6.140625" bestFit="1" customWidth="1"/>
    <col min="51" max="51" width="10.7109375" bestFit="1" customWidth="1"/>
    <col min="52" max="52" width="8.140625" bestFit="1" customWidth="1"/>
    <col min="53" max="53" width="11.28515625" bestFit="1" customWidth="1"/>
  </cols>
  <sheetData>
    <row r="1" spans="1:4" x14ac:dyDescent="0.25">
      <c r="A1" s="3" t="s">
        <v>1</v>
      </c>
      <c r="B1" t="s">
        <v>14</v>
      </c>
    </row>
    <row r="3" spans="1:4" x14ac:dyDescent="0.25">
      <c r="A3" s="3" t="s">
        <v>5694</v>
      </c>
    </row>
    <row r="4" spans="1:4" x14ac:dyDescent="0.25">
      <c r="B4" t="s">
        <v>2909</v>
      </c>
      <c r="C4" t="s">
        <v>22</v>
      </c>
      <c r="D4" t="s">
        <v>5680</v>
      </c>
    </row>
    <row r="5" spans="1:4" x14ac:dyDescent="0.25">
      <c r="A5" s="4" t="s">
        <v>3231</v>
      </c>
      <c r="B5" s="6">
        <v>2</v>
      </c>
      <c r="C5" s="6"/>
      <c r="D5" s="6">
        <v>2</v>
      </c>
    </row>
    <row r="6" spans="1:4" x14ac:dyDescent="0.25">
      <c r="A6" s="4" t="s">
        <v>238</v>
      </c>
      <c r="B6" s="6">
        <v>7</v>
      </c>
      <c r="C6" s="6"/>
      <c r="D6" s="6">
        <v>7</v>
      </c>
    </row>
    <row r="7" spans="1:4" x14ac:dyDescent="0.25">
      <c r="A7" s="4" t="s">
        <v>199</v>
      </c>
      <c r="B7" s="6">
        <v>3</v>
      </c>
      <c r="C7" s="6">
        <v>1</v>
      </c>
      <c r="D7" s="6">
        <v>4</v>
      </c>
    </row>
    <row r="8" spans="1:4" x14ac:dyDescent="0.25">
      <c r="A8" s="4" t="s">
        <v>208</v>
      </c>
      <c r="B8" s="6">
        <v>5</v>
      </c>
      <c r="C8" s="6">
        <v>3</v>
      </c>
      <c r="D8" s="6">
        <v>8</v>
      </c>
    </row>
    <row r="9" spans="1:4" x14ac:dyDescent="0.25">
      <c r="A9" s="4" t="s">
        <v>358</v>
      </c>
      <c r="B9" s="6">
        <v>4</v>
      </c>
      <c r="C9" s="6">
        <v>1</v>
      </c>
      <c r="D9" s="6">
        <v>5</v>
      </c>
    </row>
    <row r="10" spans="1:4" x14ac:dyDescent="0.25">
      <c r="A10" s="4" t="s">
        <v>835</v>
      </c>
      <c r="B10" s="6">
        <v>4</v>
      </c>
      <c r="C10" s="6"/>
      <c r="D10" s="6">
        <v>4</v>
      </c>
    </row>
    <row r="11" spans="1:4" x14ac:dyDescent="0.25">
      <c r="A11" s="4" t="s">
        <v>968</v>
      </c>
      <c r="B11" s="6">
        <v>2</v>
      </c>
      <c r="C11" s="6"/>
      <c r="D11" s="6">
        <v>2</v>
      </c>
    </row>
    <row r="12" spans="1:4" x14ac:dyDescent="0.25">
      <c r="A12" s="4" t="s">
        <v>38</v>
      </c>
      <c r="B12" s="6">
        <v>24</v>
      </c>
      <c r="C12" s="6">
        <v>5</v>
      </c>
      <c r="D12" s="6">
        <v>29</v>
      </c>
    </row>
    <row r="13" spans="1:4" x14ac:dyDescent="0.25">
      <c r="A13" s="4" t="s">
        <v>1980</v>
      </c>
      <c r="B13" s="6">
        <v>4</v>
      </c>
      <c r="C13" s="6"/>
      <c r="D13" s="6">
        <v>4</v>
      </c>
    </row>
    <row r="14" spans="1:4" x14ac:dyDescent="0.25">
      <c r="A14" s="4" t="s">
        <v>1289</v>
      </c>
      <c r="B14" s="6">
        <v>2</v>
      </c>
      <c r="C14" s="6"/>
      <c r="D14" s="6">
        <v>2</v>
      </c>
    </row>
    <row r="15" spans="1:4" x14ac:dyDescent="0.25">
      <c r="A15" s="4" t="s">
        <v>989</v>
      </c>
      <c r="B15" s="6">
        <v>5</v>
      </c>
      <c r="C15" s="6"/>
      <c r="D15" s="6">
        <v>5</v>
      </c>
    </row>
    <row r="16" spans="1:4" x14ac:dyDescent="0.25">
      <c r="A16" s="4" t="s">
        <v>904</v>
      </c>
      <c r="B16" s="6">
        <v>3</v>
      </c>
      <c r="C16" s="6"/>
      <c r="D16" s="6">
        <v>3</v>
      </c>
    </row>
    <row r="17" spans="1:4" x14ac:dyDescent="0.25">
      <c r="A17" s="4" t="s">
        <v>217</v>
      </c>
      <c r="B17" s="6">
        <v>2</v>
      </c>
      <c r="C17" s="6"/>
      <c r="D17" s="6">
        <v>2</v>
      </c>
    </row>
    <row r="18" spans="1:4" x14ac:dyDescent="0.25">
      <c r="A18" s="4" t="s">
        <v>3723</v>
      </c>
      <c r="B18" s="6">
        <v>1</v>
      </c>
      <c r="C18" s="6"/>
      <c r="D18" s="6">
        <v>1</v>
      </c>
    </row>
    <row r="19" spans="1:4" x14ac:dyDescent="0.25">
      <c r="A19" s="4" t="s">
        <v>68</v>
      </c>
      <c r="B19" s="6">
        <v>14</v>
      </c>
      <c r="C19" s="6">
        <v>3</v>
      </c>
      <c r="D19" s="6">
        <v>17</v>
      </c>
    </row>
    <row r="20" spans="1:4" x14ac:dyDescent="0.25">
      <c r="A20" s="4" t="s">
        <v>29</v>
      </c>
      <c r="B20" s="6">
        <v>25</v>
      </c>
      <c r="C20" s="6">
        <v>9</v>
      </c>
      <c r="D20" s="6">
        <v>34</v>
      </c>
    </row>
    <row r="21" spans="1:4" x14ac:dyDescent="0.25">
      <c r="A21" s="4" t="s">
        <v>1959</v>
      </c>
      <c r="B21" s="6">
        <v>3</v>
      </c>
      <c r="C21" s="6"/>
      <c r="D21" s="6">
        <v>3</v>
      </c>
    </row>
    <row r="22" spans="1:4" x14ac:dyDescent="0.25">
      <c r="A22" s="4" t="s">
        <v>3421</v>
      </c>
      <c r="B22" s="6">
        <v>1</v>
      </c>
      <c r="C22" s="6"/>
      <c r="D22" s="6">
        <v>1</v>
      </c>
    </row>
    <row r="23" spans="1:4" x14ac:dyDescent="0.25">
      <c r="A23" s="4" t="s">
        <v>126</v>
      </c>
      <c r="B23" s="6">
        <v>16</v>
      </c>
      <c r="C23" s="6">
        <v>3</v>
      </c>
      <c r="D23" s="6">
        <v>19</v>
      </c>
    </row>
    <row r="24" spans="1:4" x14ac:dyDescent="0.25">
      <c r="A24" s="4" t="s">
        <v>91</v>
      </c>
      <c r="B24" s="6">
        <v>18</v>
      </c>
      <c r="C24" s="6">
        <v>4</v>
      </c>
      <c r="D24" s="6">
        <v>22</v>
      </c>
    </row>
    <row r="25" spans="1:4" x14ac:dyDescent="0.25">
      <c r="A25" s="4" t="s">
        <v>20</v>
      </c>
      <c r="B25" s="6">
        <v>99</v>
      </c>
      <c r="C25" s="6">
        <v>16</v>
      </c>
      <c r="D25" s="6">
        <v>115</v>
      </c>
    </row>
    <row r="26" spans="1:4" x14ac:dyDescent="0.25">
      <c r="A26" s="4" t="s">
        <v>5680</v>
      </c>
      <c r="B26" s="6">
        <v>244</v>
      </c>
      <c r="C26" s="6">
        <v>45</v>
      </c>
      <c r="D26" s="6">
        <v>289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9B81-BACF-4899-81FC-A62D4A6881B3}">
  <dimension ref="A1:E22"/>
  <sheetViews>
    <sheetView workbookViewId="0">
      <selection activeCell="A2" sqref="A2:D22"/>
    </sheetView>
  </sheetViews>
  <sheetFormatPr defaultRowHeight="15" x14ac:dyDescent="0.25"/>
  <cols>
    <col min="3" max="3" width="0" hidden="1" customWidth="1"/>
  </cols>
  <sheetData>
    <row r="1" spans="1:5" x14ac:dyDescent="0.25">
      <c r="A1" s="5" t="s">
        <v>5677</v>
      </c>
      <c r="B1" s="5" t="s">
        <v>5696</v>
      </c>
      <c r="C1" s="5" t="s">
        <v>2909</v>
      </c>
      <c r="D1" s="5" t="s">
        <v>22</v>
      </c>
      <c r="E1" s="5" t="s">
        <v>5680</v>
      </c>
    </row>
    <row r="2" spans="1:5" x14ac:dyDescent="0.25">
      <c r="A2" s="4" t="s">
        <v>3231</v>
      </c>
      <c r="B2" s="11">
        <f>D2/E2</f>
        <v>0</v>
      </c>
      <c r="C2" s="6">
        <v>2</v>
      </c>
      <c r="D2" s="6"/>
      <c r="E2" s="6">
        <v>2</v>
      </c>
    </row>
    <row r="3" spans="1:5" x14ac:dyDescent="0.25">
      <c r="A3" s="4" t="s">
        <v>238</v>
      </c>
      <c r="B3" s="11">
        <f t="shared" ref="B3:B22" si="0">D3/E3</f>
        <v>0</v>
      </c>
      <c r="C3" s="6">
        <v>7</v>
      </c>
      <c r="D3" s="6"/>
      <c r="E3" s="6">
        <v>7</v>
      </c>
    </row>
    <row r="4" spans="1:5" x14ac:dyDescent="0.25">
      <c r="A4" s="4" t="s">
        <v>199</v>
      </c>
      <c r="B4" s="11">
        <f t="shared" si="0"/>
        <v>0.25</v>
      </c>
      <c r="C4" s="6">
        <v>3</v>
      </c>
      <c r="D4" s="6">
        <v>1</v>
      </c>
      <c r="E4" s="6">
        <v>4</v>
      </c>
    </row>
    <row r="5" spans="1:5" x14ac:dyDescent="0.25">
      <c r="A5" s="4" t="s">
        <v>208</v>
      </c>
      <c r="B5" s="11">
        <f t="shared" si="0"/>
        <v>0.375</v>
      </c>
      <c r="C5" s="6">
        <v>5</v>
      </c>
      <c r="D5" s="6">
        <v>3</v>
      </c>
      <c r="E5" s="6">
        <v>8</v>
      </c>
    </row>
    <row r="6" spans="1:5" x14ac:dyDescent="0.25">
      <c r="A6" s="4" t="s">
        <v>358</v>
      </c>
      <c r="B6" s="11">
        <f t="shared" si="0"/>
        <v>0.2</v>
      </c>
      <c r="C6" s="6">
        <v>4</v>
      </c>
      <c r="D6" s="6">
        <v>1</v>
      </c>
      <c r="E6" s="6">
        <v>5</v>
      </c>
    </row>
    <row r="7" spans="1:5" x14ac:dyDescent="0.25">
      <c r="A7" s="4" t="s">
        <v>835</v>
      </c>
      <c r="B7" s="11">
        <f t="shared" si="0"/>
        <v>0</v>
      </c>
      <c r="C7" s="6">
        <v>4</v>
      </c>
      <c r="D7" s="6"/>
      <c r="E7" s="6">
        <v>4</v>
      </c>
    </row>
    <row r="8" spans="1:5" x14ac:dyDescent="0.25">
      <c r="A8" s="4" t="s">
        <v>968</v>
      </c>
      <c r="B8" s="11">
        <f t="shared" si="0"/>
        <v>0</v>
      </c>
      <c r="C8" s="6">
        <v>2</v>
      </c>
      <c r="D8" s="6"/>
      <c r="E8" s="6">
        <v>2</v>
      </c>
    </row>
    <row r="9" spans="1:5" x14ac:dyDescent="0.25">
      <c r="A9" s="4" t="s">
        <v>38</v>
      </c>
      <c r="B9" s="11">
        <f t="shared" si="0"/>
        <v>0.17241379310344829</v>
      </c>
      <c r="C9" s="6">
        <v>24</v>
      </c>
      <c r="D9" s="6">
        <v>5</v>
      </c>
      <c r="E9" s="6">
        <v>29</v>
      </c>
    </row>
    <row r="10" spans="1:5" x14ac:dyDescent="0.25">
      <c r="A10" s="4" t="s">
        <v>1980</v>
      </c>
      <c r="B10" s="11">
        <f t="shared" si="0"/>
        <v>0</v>
      </c>
      <c r="C10" s="6">
        <v>4</v>
      </c>
      <c r="D10" s="6"/>
      <c r="E10" s="6">
        <v>4</v>
      </c>
    </row>
    <row r="11" spans="1:5" x14ac:dyDescent="0.25">
      <c r="A11" s="4" t="s">
        <v>1289</v>
      </c>
      <c r="B11" s="11">
        <f t="shared" si="0"/>
        <v>0</v>
      </c>
      <c r="C11" s="6">
        <v>2</v>
      </c>
      <c r="D11" s="6"/>
      <c r="E11" s="6">
        <v>2</v>
      </c>
    </row>
    <row r="12" spans="1:5" x14ac:dyDescent="0.25">
      <c r="A12" s="4" t="s">
        <v>989</v>
      </c>
      <c r="B12" s="11">
        <f t="shared" si="0"/>
        <v>0</v>
      </c>
      <c r="C12" s="6">
        <v>5</v>
      </c>
      <c r="D12" s="6"/>
      <c r="E12" s="6">
        <v>5</v>
      </c>
    </row>
    <row r="13" spans="1:5" x14ac:dyDescent="0.25">
      <c r="A13" s="4" t="s">
        <v>904</v>
      </c>
      <c r="B13" s="11">
        <f t="shared" si="0"/>
        <v>0</v>
      </c>
      <c r="C13" s="6">
        <v>3</v>
      </c>
      <c r="D13" s="6"/>
      <c r="E13" s="6">
        <v>3</v>
      </c>
    </row>
    <row r="14" spans="1:5" x14ac:dyDescent="0.25">
      <c r="A14" s="4" t="s">
        <v>217</v>
      </c>
      <c r="B14" s="11">
        <f t="shared" si="0"/>
        <v>0</v>
      </c>
      <c r="C14" s="6">
        <v>2</v>
      </c>
      <c r="D14" s="6"/>
      <c r="E14" s="6">
        <v>2</v>
      </c>
    </row>
    <row r="15" spans="1:5" x14ac:dyDescent="0.25">
      <c r="A15" s="4" t="s">
        <v>3723</v>
      </c>
      <c r="B15" s="11">
        <f t="shared" si="0"/>
        <v>0</v>
      </c>
      <c r="C15" s="6">
        <v>1</v>
      </c>
      <c r="D15" s="6"/>
      <c r="E15" s="6">
        <v>1</v>
      </c>
    </row>
    <row r="16" spans="1:5" x14ac:dyDescent="0.25">
      <c r="A16" s="4" t="s">
        <v>68</v>
      </c>
      <c r="B16" s="11">
        <f t="shared" si="0"/>
        <v>0.17647058823529413</v>
      </c>
      <c r="C16" s="6">
        <v>14</v>
      </c>
      <c r="D16" s="6">
        <v>3</v>
      </c>
      <c r="E16" s="6">
        <v>17</v>
      </c>
    </row>
    <row r="17" spans="1:5" x14ac:dyDescent="0.25">
      <c r="A17" s="4" t="s">
        <v>29</v>
      </c>
      <c r="B17" s="11">
        <f t="shared" si="0"/>
        <v>0.26470588235294118</v>
      </c>
      <c r="C17" s="6">
        <v>25</v>
      </c>
      <c r="D17" s="6">
        <v>9</v>
      </c>
      <c r="E17" s="6">
        <v>34</v>
      </c>
    </row>
    <row r="18" spans="1:5" x14ac:dyDescent="0.25">
      <c r="A18" s="4" t="s">
        <v>1959</v>
      </c>
      <c r="B18" s="11">
        <f t="shared" si="0"/>
        <v>0</v>
      </c>
      <c r="C18" s="6">
        <v>3</v>
      </c>
      <c r="D18" s="6"/>
      <c r="E18" s="6">
        <v>3</v>
      </c>
    </row>
    <row r="19" spans="1:5" x14ac:dyDescent="0.25">
      <c r="A19" s="4" t="s">
        <v>3421</v>
      </c>
      <c r="B19" s="11">
        <f t="shared" si="0"/>
        <v>0</v>
      </c>
      <c r="C19" s="6">
        <v>1</v>
      </c>
      <c r="D19" s="6"/>
      <c r="E19" s="6">
        <v>1</v>
      </c>
    </row>
    <row r="20" spans="1:5" x14ac:dyDescent="0.25">
      <c r="A20" s="4" t="s">
        <v>126</v>
      </c>
      <c r="B20" s="11">
        <f t="shared" si="0"/>
        <v>0.15789473684210525</v>
      </c>
      <c r="C20" s="6">
        <v>16</v>
      </c>
      <c r="D20" s="6">
        <v>3</v>
      </c>
      <c r="E20" s="6">
        <v>19</v>
      </c>
    </row>
    <row r="21" spans="1:5" x14ac:dyDescent="0.25">
      <c r="A21" s="4" t="s">
        <v>91</v>
      </c>
      <c r="B21" s="11">
        <f t="shared" si="0"/>
        <v>0.18181818181818182</v>
      </c>
      <c r="C21" s="6">
        <v>18</v>
      </c>
      <c r="D21" s="6">
        <v>4</v>
      </c>
      <c r="E21" s="6">
        <v>22</v>
      </c>
    </row>
    <row r="22" spans="1:5" x14ac:dyDescent="0.25">
      <c r="A22" s="4" t="s">
        <v>20</v>
      </c>
      <c r="B22" s="11">
        <f t="shared" si="0"/>
        <v>0.1391304347826087</v>
      </c>
      <c r="C22" s="6">
        <v>99</v>
      </c>
      <c r="D22" s="6">
        <v>16</v>
      </c>
      <c r="E22" s="6">
        <v>115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BB0DC-F4ED-4DC9-A324-4E2D4511A3E4}">
  <dimension ref="A1:D29"/>
  <sheetViews>
    <sheetView workbookViewId="0">
      <selection activeCell="A4" sqref="A4:D28"/>
    </sheetView>
  </sheetViews>
  <sheetFormatPr defaultRowHeight="15" x14ac:dyDescent="0.25"/>
  <cols>
    <col min="1" max="1" width="22" bestFit="1" customWidth="1"/>
    <col min="2" max="2" width="6.28515625" bestFit="1" customWidth="1"/>
    <col min="3" max="3" width="10.7109375" bestFit="1" customWidth="1"/>
    <col min="4" max="4" width="11.28515625" bestFit="1" customWidth="1"/>
    <col min="5" max="5" width="8.140625" bestFit="1" customWidth="1"/>
    <col min="6" max="6" width="6.140625" bestFit="1" customWidth="1"/>
    <col min="7" max="7" width="10.7109375" bestFit="1" customWidth="1"/>
    <col min="8" max="8" width="8.42578125" bestFit="1" customWidth="1"/>
    <col min="9" max="9" width="6.140625" bestFit="1" customWidth="1"/>
    <col min="10" max="10" width="10.7109375" bestFit="1" customWidth="1"/>
    <col min="11" max="11" width="8.28515625" bestFit="1" customWidth="1"/>
    <col min="12" max="12" width="6.140625" bestFit="1" customWidth="1"/>
    <col min="13" max="13" width="10.7109375" bestFit="1" customWidth="1"/>
    <col min="14" max="14" width="8.140625" bestFit="1" customWidth="1"/>
    <col min="15" max="15" width="6.140625" bestFit="1" customWidth="1"/>
    <col min="16" max="16" width="8.7109375" bestFit="1" customWidth="1"/>
    <col min="17" max="17" width="6.140625" bestFit="1" customWidth="1"/>
    <col min="18" max="18" width="8.5703125" bestFit="1" customWidth="1"/>
    <col min="19" max="19" width="6.140625" bestFit="1" customWidth="1"/>
    <col min="20" max="20" width="10.7109375" bestFit="1" customWidth="1"/>
    <col min="21" max="21" width="8.85546875" bestFit="1" customWidth="1"/>
    <col min="22" max="22" width="6.140625" bestFit="1" customWidth="1"/>
    <col min="23" max="23" width="8.5703125" bestFit="1" customWidth="1"/>
    <col min="24" max="24" width="6.140625" bestFit="1" customWidth="1"/>
    <col min="25" max="25" width="8.42578125" bestFit="1" customWidth="1"/>
    <col min="26" max="26" width="6.140625" bestFit="1" customWidth="1"/>
    <col min="27" max="27" width="8.140625" bestFit="1" customWidth="1"/>
    <col min="28" max="28" width="6.140625" bestFit="1" customWidth="1"/>
    <col min="29" max="29" width="8.140625" bestFit="1" customWidth="1"/>
    <col min="30" max="30" width="6.140625" bestFit="1" customWidth="1"/>
    <col min="31" max="31" width="8.140625" bestFit="1" customWidth="1"/>
    <col min="32" max="32" width="6.140625" bestFit="1" customWidth="1"/>
    <col min="33" max="33" width="7.5703125" bestFit="1" customWidth="1"/>
    <col min="34" max="34" width="6.140625" bestFit="1" customWidth="1"/>
    <col min="35" max="35" width="10.7109375" bestFit="1" customWidth="1"/>
    <col min="36" max="36" width="8.28515625" bestFit="1" customWidth="1"/>
    <col min="37" max="37" width="6.140625" bestFit="1" customWidth="1"/>
    <col min="38" max="38" width="10.7109375" bestFit="1" customWidth="1"/>
    <col min="39" max="39" width="7.85546875" bestFit="1" customWidth="1"/>
    <col min="40" max="40" width="6.140625" bestFit="1" customWidth="1"/>
    <col min="41" max="41" width="8.5703125" bestFit="1" customWidth="1"/>
    <col min="42" max="42" width="6.140625" bestFit="1" customWidth="1"/>
    <col min="43" max="43" width="8.42578125" bestFit="1" customWidth="1"/>
    <col min="44" max="44" width="6.140625" bestFit="1" customWidth="1"/>
    <col min="45" max="45" width="10.7109375" bestFit="1" customWidth="1"/>
    <col min="46" max="46" width="8.28515625" bestFit="1" customWidth="1"/>
    <col min="47" max="47" width="6.140625" bestFit="1" customWidth="1"/>
    <col min="48" max="48" width="10.7109375" bestFit="1" customWidth="1"/>
    <col min="49" max="49" width="8.42578125" bestFit="1" customWidth="1"/>
    <col min="50" max="50" width="6.140625" bestFit="1" customWidth="1"/>
    <col min="51" max="51" width="10.7109375" bestFit="1" customWidth="1"/>
    <col min="52" max="52" width="8.140625" bestFit="1" customWidth="1"/>
    <col min="53" max="53" width="11.28515625" bestFit="1" customWidth="1"/>
  </cols>
  <sheetData>
    <row r="1" spans="1:4" x14ac:dyDescent="0.25">
      <c r="A1" s="3" t="s">
        <v>1</v>
      </c>
      <c r="B1" t="s">
        <v>40</v>
      </c>
    </row>
    <row r="3" spans="1:4" x14ac:dyDescent="0.25">
      <c r="A3" s="3" t="s">
        <v>5694</v>
      </c>
    </row>
    <row r="4" spans="1:4" x14ac:dyDescent="0.25">
      <c r="B4" t="s">
        <v>2909</v>
      </c>
      <c r="C4" t="s">
        <v>22</v>
      </c>
      <c r="D4" t="s">
        <v>5680</v>
      </c>
    </row>
    <row r="5" spans="1:4" x14ac:dyDescent="0.25">
      <c r="A5" s="4" t="s">
        <v>3231</v>
      </c>
      <c r="B5" s="6">
        <v>1</v>
      </c>
      <c r="C5" s="6"/>
      <c r="D5" s="6">
        <v>1</v>
      </c>
    </row>
    <row r="6" spans="1:4" x14ac:dyDescent="0.25">
      <c r="A6" s="4" t="s">
        <v>1138</v>
      </c>
      <c r="B6" s="6">
        <v>3</v>
      </c>
      <c r="C6" s="6">
        <v>3</v>
      </c>
      <c r="D6" s="6">
        <v>6</v>
      </c>
    </row>
    <row r="7" spans="1:4" x14ac:dyDescent="0.25">
      <c r="A7" s="4" t="s">
        <v>238</v>
      </c>
      <c r="B7" s="6">
        <v>11</v>
      </c>
      <c r="C7" s="6">
        <v>20</v>
      </c>
      <c r="D7" s="6">
        <v>31</v>
      </c>
    </row>
    <row r="8" spans="1:4" x14ac:dyDescent="0.25">
      <c r="A8" s="4" t="s">
        <v>199</v>
      </c>
      <c r="B8" s="6">
        <v>7</v>
      </c>
      <c r="C8" s="6">
        <v>8</v>
      </c>
      <c r="D8" s="6">
        <v>15</v>
      </c>
    </row>
    <row r="9" spans="1:4" x14ac:dyDescent="0.25">
      <c r="A9" s="4" t="s">
        <v>208</v>
      </c>
      <c r="B9" s="6">
        <v>10</v>
      </c>
      <c r="C9" s="6">
        <v>19</v>
      </c>
      <c r="D9" s="6">
        <v>29</v>
      </c>
    </row>
    <row r="10" spans="1:4" x14ac:dyDescent="0.25">
      <c r="A10" s="4" t="s">
        <v>358</v>
      </c>
      <c r="B10" s="6">
        <v>6</v>
      </c>
      <c r="C10" s="6">
        <v>2</v>
      </c>
      <c r="D10" s="6">
        <v>8</v>
      </c>
    </row>
    <row r="11" spans="1:4" x14ac:dyDescent="0.25">
      <c r="A11" s="4" t="s">
        <v>835</v>
      </c>
      <c r="B11" s="6">
        <v>2</v>
      </c>
      <c r="C11" s="6">
        <v>4</v>
      </c>
      <c r="D11" s="6">
        <v>6</v>
      </c>
    </row>
    <row r="12" spans="1:4" x14ac:dyDescent="0.25">
      <c r="A12" s="4" t="s">
        <v>968</v>
      </c>
      <c r="B12" s="6">
        <v>3</v>
      </c>
      <c r="C12" s="6">
        <v>3</v>
      </c>
      <c r="D12" s="6">
        <v>6</v>
      </c>
    </row>
    <row r="13" spans="1:4" x14ac:dyDescent="0.25">
      <c r="A13" s="4" t="s">
        <v>38</v>
      </c>
      <c r="B13" s="6">
        <v>22</v>
      </c>
      <c r="C13" s="6">
        <v>38</v>
      </c>
      <c r="D13" s="6">
        <v>60</v>
      </c>
    </row>
    <row r="14" spans="1:4" x14ac:dyDescent="0.25">
      <c r="A14" s="4" t="s">
        <v>1980</v>
      </c>
      <c r="B14" s="6"/>
      <c r="C14" s="6">
        <v>2</v>
      </c>
      <c r="D14" s="6">
        <v>2</v>
      </c>
    </row>
    <row r="15" spans="1:4" x14ac:dyDescent="0.25">
      <c r="A15" s="4" t="s">
        <v>1289</v>
      </c>
      <c r="B15" s="6">
        <v>2</v>
      </c>
      <c r="C15" s="6">
        <v>2</v>
      </c>
      <c r="D15" s="6">
        <v>4</v>
      </c>
    </row>
    <row r="16" spans="1:4" x14ac:dyDescent="0.25">
      <c r="A16" s="4" t="s">
        <v>989</v>
      </c>
      <c r="B16" s="6">
        <v>3</v>
      </c>
      <c r="C16" s="6">
        <v>2</v>
      </c>
      <c r="D16" s="6">
        <v>5</v>
      </c>
    </row>
    <row r="17" spans="1:4" x14ac:dyDescent="0.25">
      <c r="A17" s="4" t="s">
        <v>904</v>
      </c>
      <c r="B17" s="6">
        <v>2</v>
      </c>
      <c r="C17" s="6">
        <v>1</v>
      </c>
      <c r="D17" s="6">
        <v>3</v>
      </c>
    </row>
    <row r="18" spans="1:4" x14ac:dyDescent="0.25">
      <c r="A18" s="4" t="s">
        <v>217</v>
      </c>
      <c r="B18" s="6">
        <v>7</v>
      </c>
      <c r="C18" s="6">
        <v>12</v>
      </c>
      <c r="D18" s="6">
        <v>19</v>
      </c>
    </row>
    <row r="19" spans="1:4" x14ac:dyDescent="0.25">
      <c r="A19" s="4" t="s">
        <v>3723</v>
      </c>
      <c r="B19" s="6">
        <v>2</v>
      </c>
      <c r="C19" s="6"/>
      <c r="D19" s="6">
        <v>2</v>
      </c>
    </row>
    <row r="20" spans="1:4" x14ac:dyDescent="0.25">
      <c r="A20" s="4" t="s">
        <v>68</v>
      </c>
      <c r="B20" s="6">
        <v>10</v>
      </c>
      <c r="C20" s="6">
        <v>24</v>
      </c>
      <c r="D20" s="6">
        <v>34</v>
      </c>
    </row>
    <row r="21" spans="1:4" x14ac:dyDescent="0.25">
      <c r="A21" s="4" t="s">
        <v>29</v>
      </c>
      <c r="B21" s="6">
        <v>27</v>
      </c>
      <c r="C21" s="6">
        <v>49</v>
      </c>
      <c r="D21" s="6">
        <v>76</v>
      </c>
    </row>
    <row r="22" spans="1:4" x14ac:dyDescent="0.25">
      <c r="A22" s="4" t="s">
        <v>1959</v>
      </c>
      <c r="B22" s="6">
        <v>8</v>
      </c>
      <c r="C22" s="6">
        <v>5</v>
      </c>
      <c r="D22" s="6">
        <v>13</v>
      </c>
    </row>
    <row r="23" spans="1:4" x14ac:dyDescent="0.25">
      <c r="A23" s="4" t="s">
        <v>3421</v>
      </c>
      <c r="B23" s="6">
        <v>1</v>
      </c>
      <c r="C23" s="6"/>
      <c r="D23" s="6">
        <v>1</v>
      </c>
    </row>
    <row r="24" spans="1:4" x14ac:dyDescent="0.25">
      <c r="A24" s="4" t="s">
        <v>126</v>
      </c>
      <c r="B24" s="6">
        <v>12</v>
      </c>
      <c r="C24" s="6">
        <v>30</v>
      </c>
      <c r="D24" s="6">
        <v>42</v>
      </c>
    </row>
    <row r="25" spans="1:4" x14ac:dyDescent="0.25">
      <c r="A25" s="4" t="s">
        <v>91</v>
      </c>
      <c r="B25" s="6">
        <v>10</v>
      </c>
      <c r="C25" s="6">
        <v>14</v>
      </c>
      <c r="D25" s="6">
        <v>24</v>
      </c>
    </row>
    <row r="26" spans="1:4" x14ac:dyDescent="0.25">
      <c r="A26" s="4" t="s">
        <v>2367</v>
      </c>
      <c r="B26" s="6">
        <v>1</v>
      </c>
      <c r="C26" s="6">
        <v>1</v>
      </c>
      <c r="D26" s="6">
        <v>2</v>
      </c>
    </row>
    <row r="27" spans="1:4" x14ac:dyDescent="0.25">
      <c r="A27" s="4" t="s">
        <v>20</v>
      </c>
      <c r="B27" s="6">
        <v>103</v>
      </c>
      <c r="C27" s="6">
        <v>168</v>
      </c>
      <c r="D27" s="6">
        <v>271</v>
      </c>
    </row>
    <row r="28" spans="1:4" x14ac:dyDescent="0.25">
      <c r="A28" s="4" t="s">
        <v>1794</v>
      </c>
      <c r="B28" s="6">
        <v>1</v>
      </c>
      <c r="C28" s="6">
        <v>1</v>
      </c>
      <c r="D28" s="6">
        <v>2</v>
      </c>
    </row>
    <row r="29" spans="1:4" x14ac:dyDescent="0.25">
      <c r="A29" s="4" t="s">
        <v>5680</v>
      </c>
      <c r="B29" s="6">
        <v>254</v>
      </c>
      <c r="C29" s="6">
        <v>408</v>
      </c>
      <c r="D29" s="6">
        <v>662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8E53-1172-43D9-B2D6-FE7B2D723721}">
  <dimension ref="A1:E25"/>
  <sheetViews>
    <sheetView tabSelected="1" workbookViewId="0">
      <selection activeCell="A2" sqref="A2:D25"/>
    </sheetView>
  </sheetViews>
  <sheetFormatPr defaultRowHeight="15" x14ac:dyDescent="0.25"/>
  <cols>
    <col min="3" max="3" width="0" hidden="1" customWidth="1"/>
  </cols>
  <sheetData>
    <row r="1" spans="1:5" x14ac:dyDescent="0.25">
      <c r="A1" s="5" t="s">
        <v>5677</v>
      </c>
      <c r="B1" s="5" t="s">
        <v>5696</v>
      </c>
      <c r="C1" s="5" t="s">
        <v>2909</v>
      </c>
      <c r="D1" s="5" t="s">
        <v>22</v>
      </c>
      <c r="E1" s="5" t="s">
        <v>5680</v>
      </c>
    </row>
    <row r="2" spans="1:5" x14ac:dyDescent="0.25">
      <c r="A2" s="4" t="s">
        <v>3231</v>
      </c>
      <c r="B2" s="11">
        <f>D2/E2</f>
        <v>0</v>
      </c>
      <c r="C2" s="6">
        <v>1</v>
      </c>
      <c r="D2" s="6"/>
      <c r="E2" s="6">
        <v>1</v>
      </c>
    </row>
    <row r="3" spans="1:5" x14ac:dyDescent="0.25">
      <c r="A3" s="4" t="s">
        <v>1138</v>
      </c>
      <c r="B3" s="11">
        <f t="shared" ref="B3:B25" si="0">D3/E3</f>
        <v>0.5</v>
      </c>
      <c r="C3" s="6">
        <v>3</v>
      </c>
      <c r="D3" s="6">
        <v>3</v>
      </c>
      <c r="E3" s="6">
        <v>6</v>
      </c>
    </row>
    <row r="4" spans="1:5" x14ac:dyDescent="0.25">
      <c r="A4" s="4" t="s">
        <v>238</v>
      </c>
      <c r="B4" s="11">
        <f t="shared" si="0"/>
        <v>0.64516129032258063</v>
      </c>
      <c r="C4" s="6">
        <v>11</v>
      </c>
      <c r="D4" s="6">
        <v>20</v>
      </c>
      <c r="E4" s="6">
        <v>31</v>
      </c>
    </row>
    <row r="5" spans="1:5" x14ac:dyDescent="0.25">
      <c r="A5" s="4" t="s">
        <v>199</v>
      </c>
      <c r="B5" s="11">
        <f t="shared" si="0"/>
        <v>0.53333333333333333</v>
      </c>
      <c r="C5" s="6">
        <v>7</v>
      </c>
      <c r="D5" s="6">
        <v>8</v>
      </c>
      <c r="E5" s="6">
        <v>15</v>
      </c>
    </row>
    <row r="6" spans="1:5" x14ac:dyDescent="0.25">
      <c r="A6" s="4" t="s">
        <v>208</v>
      </c>
      <c r="B6" s="11">
        <f t="shared" si="0"/>
        <v>0.65517241379310343</v>
      </c>
      <c r="C6" s="6">
        <v>10</v>
      </c>
      <c r="D6" s="6">
        <v>19</v>
      </c>
      <c r="E6" s="6">
        <v>29</v>
      </c>
    </row>
    <row r="7" spans="1:5" x14ac:dyDescent="0.25">
      <c r="A7" s="4" t="s">
        <v>358</v>
      </c>
      <c r="B7" s="11">
        <f t="shared" si="0"/>
        <v>0.25</v>
      </c>
      <c r="C7" s="6">
        <v>6</v>
      </c>
      <c r="D7" s="6">
        <v>2</v>
      </c>
      <c r="E7" s="6">
        <v>8</v>
      </c>
    </row>
    <row r="8" spans="1:5" x14ac:dyDescent="0.25">
      <c r="A8" s="4" t="s">
        <v>835</v>
      </c>
      <c r="B8" s="11">
        <f t="shared" si="0"/>
        <v>0.66666666666666663</v>
      </c>
      <c r="C8" s="6">
        <v>2</v>
      </c>
      <c r="D8" s="6">
        <v>4</v>
      </c>
      <c r="E8" s="6">
        <v>6</v>
      </c>
    </row>
    <row r="9" spans="1:5" x14ac:dyDescent="0.25">
      <c r="A9" s="4" t="s">
        <v>968</v>
      </c>
      <c r="B9" s="11">
        <f t="shared" si="0"/>
        <v>0.5</v>
      </c>
      <c r="C9" s="6">
        <v>3</v>
      </c>
      <c r="D9" s="6">
        <v>3</v>
      </c>
      <c r="E9" s="6">
        <v>6</v>
      </c>
    </row>
    <row r="10" spans="1:5" x14ac:dyDescent="0.25">
      <c r="A10" s="4" t="s">
        <v>38</v>
      </c>
      <c r="B10" s="11">
        <f t="shared" si="0"/>
        <v>0.6333333333333333</v>
      </c>
      <c r="C10" s="6">
        <v>22</v>
      </c>
      <c r="D10" s="6">
        <v>38</v>
      </c>
      <c r="E10" s="6">
        <v>60</v>
      </c>
    </row>
    <row r="11" spans="1:5" x14ac:dyDescent="0.25">
      <c r="A11" s="4" t="s">
        <v>1980</v>
      </c>
      <c r="B11" s="11">
        <f t="shared" si="0"/>
        <v>1</v>
      </c>
      <c r="C11" s="6"/>
      <c r="D11" s="6">
        <v>2</v>
      </c>
      <c r="E11" s="6">
        <v>2</v>
      </c>
    </row>
    <row r="12" spans="1:5" x14ac:dyDescent="0.25">
      <c r="A12" s="4" t="s">
        <v>1289</v>
      </c>
      <c r="B12" s="11">
        <f t="shared" si="0"/>
        <v>0.5</v>
      </c>
      <c r="C12" s="6">
        <v>2</v>
      </c>
      <c r="D12" s="6">
        <v>2</v>
      </c>
      <c r="E12" s="6">
        <v>4</v>
      </c>
    </row>
    <row r="13" spans="1:5" x14ac:dyDescent="0.25">
      <c r="A13" s="4" t="s">
        <v>989</v>
      </c>
      <c r="B13" s="11">
        <f t="shared" si="0"/>
        <v>0.4</v>
      </c>
      <c r="C13" s="6">
        <v>3</v>
      </c>
      <c r="D13" s="6">
        <v>2</v>
      </c>
      <c r="E13" s="6">
        <v>5</v>
      </c>
    </row>
    <row r="14" spans="1:5" x14ac:dyDescent="0.25">
      <c r="A14" s="4" t="s">
        <v>904</v>
      </c>
      <c r="B14" s="11">
        <f t="shared" si="0"/>
        <v>0.33333333333333331</v>
      </c>
      <c r="C14" s="6">
        <v>2</v>
      </c>
      <c r="D14" s="6">
        <v>1</v>
      </c>
      <c r="E14" s="6">
        <v>3</v>
      </c>
    </row>
    <row r="15" spans="1:5" x14ac:dyDescent="0.25">
      <c r="A15" s="4" t="s">
        <v>217</v>
      </c>
      <c r="B15" s="11">
        <f t="shared" si="0"/>
        <v>0.63157894736842102</v>
      </c>
      <c r="C15" s="6">
        <v>7</v>
      </c>
      <c r="D15" s="6">
        <v>12</v>
      </c>
      <c r="E15" s="6">
        <v>19</v>
      </c>
    </row>
    <row r="16" spans="1:5" x14ac:dyDescent="0.25">
      <c r="A16" s="4" t="s">
        <v>3723</v>
      </c>
      <c r="B16" s="11">
        <f t="shared" si="0"/>
        <v>0</v>
      </c>
      <c r="C16" s="6">
        <v>2</v>
      </c>
      <c r="D16" s="6"/>
      <c r="E16" s="6">
        <v>2</v>
      </c>
    </row>
    <row r="17" spans="1:5" x14ac:dyDescent="0.25">
      <c r="A17" s="4" t="s">
        <v>68</v>
      </c>
      <c r="B17" s="11">
        <f t="shared" si="0"/>
        <v>0.70588235294117652</v>
      </c>
      <c r="C17" s="6">
        <v>10</v>
      </c>
      <c r="D17" s="6">
        <v>24</v>
      </c>
      <c r="E17" s="6">
        <v>34</v>
      </c>
    </row>
    <row r="18" spans="1:5" x14ac:dyDescent="0.25">
      <c r="A18" s="4" t="s">
        <v>29</v>
      </c>
      <c r="B18" s="11">
        <f t="shared" si="0"/>
        <v>0.64473684210526316</v>
      </c>
      <c r="C18" s="6">
        <v>27</v>
      </c>
      <c r="D18" s="6">
        <v>49</v>
      </c>
      <c r="E18" s="6">
        <v>76</v>
      </c>
    </row>
    <row r="19" spans="1:5" x14ac:dyDescent="0.25">
      <c r="A19" s="4" t="s">
        <v>1959</v>
      </c>
      <c r="B19" s="11">
        <f t="shared" si="0"/>
        <v>0.38461538461538464</v>
      </c>
      <c r="C19" s="6">
        <v>8</v>
      </c>
      <c r="D19" s="6">
        <v>5</v>
      </c>
      <c r="E19" s="6">
        <v>13</v>
      </c>
    </row>
    <row r="20" spans="1:5" x14ac:dyDescent="0.25">
      <c r="A20" s="4" t="s">
        <v>3421</v>
      </c>
      <c r="B20" s="11">
        <f t="shared" si="0"/>
        <v>0</v>
      </c>
      <c r="C20" s="6">
        <v>1</v>
      </c>
      <c r="D20" s="6"/>
      <c r="E20" s="6">
        <v>1</v>
      </c>
    </row>
    <row r="21" spans="1:5" x14ac:dyDescent="0.25">
      <c r="A21" s="4" t="s">
        <v>126</v>
      </c>
      <c r="B21" s="11">
        <f t="shared" si="0"/>
        <v>0.7142857142857143</v>
      </c>
      <c r="C21" s="6">
        <v>12</v>
      </c>
      <c r="D21" s="6">
        <v>30</v>
      </c>
      <c r="E21" s="6">
        <v>42</v>
      </c>
    </row>
    <row r="22" spans="1:5" x14ac:dyDescent="0.25">
      <c r="A22" s="4" t="s">
        <v>91</v>
      </c>
      <c r="B22" s="11">
        <f t="shared" si="0"/>
        <v>0.58333333333333337</v>
      </c>
      <c r="C22" s="6">
        <v>10</v>
      </c>
      <c r="D22" s="6">
        <v>14</v>
      </c>
      <c r="E22" s="6">
        <v>24</v>
      </c>
    </row>
    <row r="23" spans="1:5" x14ac:dyDescent="0.25">
      <c r="A23" s="4" t="s">
        <v>2367</v>
      </c>
      <c r="B23" s="11">
        <f t="shared" si="0"/>
        <v>0.5</v>
      </c>
      <c r="C23" s="6">
        <v>1</v>
      </c>
      <c r="D23" s="6">
        <v>1</v>
      </c>
      <c r="E23" s="6">
        <v>2</v>
      </c>
    </row>
    <row r="24" spans="1:5" x14ac:dyDescent="0.25">
      <c r="A24" s="4" t="s">
        <v>20</v>
      </c>
      <c r="B24" s="11">
        <f t="shared" si="0"/>
        <v>0.61992619926199266</v>
      </c>
      <c r="C24" s="6">
        <v>103</v>
      </c>
      <c r="D24" s="6">
        <v>168</v>
      </c>
      <c r="E24" s="6">
        <v>271</v>
      </c>
    </row>
    <row r="25" spans="1:5" x14ac:dyDescent="0.25">
      <c r="A25" s="4" t="s">
        <v>1794</v>
      </c>
      <c r="B25" s="11">
        <f t="shared" si="0"/>
        <v>0.5</v>
      </c>
      <c r="C25" s="6">
        <v>1</v>
      </c>
      <c r="D25" s="6">
        <v>1</v>
      </c>
      <c r="E25" s="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aon-anual</vt:lpstr>
      <vt:lpstr>graf-aon-anual</vt:lpstr>
      <vt:lpstr>flex-anual</vt:lpstr>
      <vt:lpstr>graf-flex-anual</vt:lpstr>
      <vt:lpstr>aon-uf</vt:lpstr>
      <vt:lpstr>graf-aon-uf</vt:lpstr>
      <vt:lpstr>flex-uf</vt:lpstr>
      <vt:lpstr>graf-flex-uf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Erick Silva</cp:lastModifiedBy>
  <dcterms:created xsi:type="dcterms:W3CDTF">2024-01-04T22:32:10Z</dcterms:created>
  <dcterms:modified xsi:type="dcterms:W3CDTF">2024-01-04T23:47:05Z</dcterms:modified>
</cp:coreProperties>
</file>