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oogle Drive/1-1_Thesis/Part III drafts - LULC &amp; future climate/WoE in R/"/>
    </mc:Choice>
  </mc:AlternateContent>
  <xr:revisionPtr revIDLastSave="0" documentId="13_ncr:1_{AF7921B6-B376-8E45-AD09-EDBB1EC73707}" xr6:coauthVersionLast="47" xr6:coauthVersionMax="47" xr10:uidLastSave="{00000000-0000-0000-0000-000000000000}"/>
  <bookViews>
    <workbookView xWindow="380" yWindow="500" windowWidth="27340" windowHeight="13360" xr2:uid="{1F3B708B-399D-324F-9AE6-D594F11806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B3" i="1"/>
  <c r="B4" i="1" s="1"/>
  <c r="B5" i="1" s="1"/>
  <c r="B11" i="1" s="1"/>
  <c r="C11" i="1" s="1"/>
  <c r="D11" i="1" s="1"/>
  <c r="E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tc={E3997DE5-73BE-5D41-9783-29116D477B61}</author>
  </authors>
  <commentList>
    <comment ref="A5" authorId="0" shapeId="0" xr:uid="{E3997DE5-73BE-5D41-9783-29116D477B6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There’s two approaches, I’m using reverse engeneering here. The weight (W) is the sum of posterior logit minus (-) naive logit</t>
      </text>
    </comment>
  </commentList>
</comments>
</file>

<file path=xl/sharedStrings.xml><?xml version="1.0" encoding="utf-8"?>
<sst xmlns="http://schemas.openxmlformats.org/spreadsheetml/2006/main" count="11" uniqueCount="10">
  <si>
    <t>posterior logit</t>
  </si>
  <si>
    <t>posterior odds</t>
  </si>
  <si>
    <t>posterior probab</t>
  </si>
  <si>
    <t>naïve probab (trans matrix?)</t>
  </si>
  <si>
    <t>land change odds</t>
  </si>
  <si>
    <t>naïve logit</t>
  </si>
  <si>
    <t>reverse prb to odds</t>
  </si>
  <si>
    <t>one shot function</t>
  </si>
  <si>
    <t>WoE</t>
  </si>
  <si>
    <t>for WoE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</si>
</sst>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164" fontId="0" fillId="0" borderId="2" xfId="0" applyNumberFormat="1" applyBorder="1"/>
    <xf numFmtId="164" fontId="2" fillId="3" borderId="2" xfId="0" applyNumberFormat="1" applyFont="1" applyFill="1" applyBorder="1"/>
    <xf numFmtId="164" fontId="0" fillId="2" borderId="1" xfId="0" applyNumberFormat="1" applyFill="1" applyBorder="1"/>
    <xf numFmtId="0" fontId="0" fillId="0" borderId="0" xfId="0" applyBorder="1"/>
    <xf numFmtId="164" fontId="0" fillId="0" borderId="0" xfId="1" applyNumberFormat="1" applyFont="1" applyBorder="1"/>
    <xf numFmtId="0" fontId="0" fillId="0" borderId="3" xfId="0" applyBorder="1"/>
    <xf numFmtId="164" fontId="0" fillId="2" borderId="3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Silva" id="{21DB8E31-5015-AE4B-B732-3CBFC7C12206}" userId="6669306ac07f481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1-06-26T16:36:37.72" personId="{21DB8E31-5015-AE4B-B732-3CBFC7C12206}" id="{E3997DE5-73BE-5D41-9783-29116D477B61}">
    <text>There’s two approaches, I’m using reverse engeneering here. The weight (W) is the sum of posterior logit minus (-) naive logit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22A8-E287-494E-806D-90F1C57630B0}">
  <dimension ref="A2:E14"/>
  <sheetViews>
    <sheetView tabSelected="1" workbookViewId="0">
      <selection activeCell="B5" sqref="B5"/>
    </sheetView>
  </sheetViews>
  <sheetFormatPr baseColWidth="10" defaultColWidth="10.6640625" defaultRowHeight="16" x14ac:dyDescent="0.2"/>
  <cols>
    <col min="1" max="1" width="15.33203125" customWidth="1"/>
    <col min="2" max="4" width="8.5" bestFit="1" customWidth="1"/>
    <col min="5" max="5" width="10.33203125" bestFit="1" customWidth="1"/>
  </cols>
  <sheetData>
    <row r="2" spans="1:5" x14ac:dyDescent="0.2">
      <c r="A2" s="4" t="s">
        <v>3</v>
      </c>
      <c r="B2" s="9">
        <v>0.34100000000000003</v>
      </c>
    </row>
    <row r="3" spans="1:5" x14ac:dyDescent="0.2">
      <c r="A3" s="10" t="s">
        <v>4</v>
      </c>
      <c r="B3" s="11">
        <f>B2/(1-B2)</f>
        <v>0.51745068285280726</v>
      </c>
    </row>
    <row r="4" spans="1:5" x14ac:dyDescent="0.2">
      <c r="A4" s="10" t="s">
        <v>5</v>
      </c>
      <c r="B4" s="11">
        <f>LN(B3)</f>
        <v>-0.65884105721899044</v>
      </c>
    </row>
    <row r="5" spans="1:5" x14ac:dyDescent="0.2">
      <c r="A5" s="6" t="s">
        <v>0</v>
      </c>
      <c r="B5" s="7">
        <f>B7+B4</f>
        <v>0.17015894278100951</v>
      </c>
    </row>
    <row r="6" spans="1:5" x14ac:dyDescent="0.2">
      <c r="B6" s="1"/>
    </row>
    <row r="7" spans="1:5" x14ac:dyDescent="0.2">
      <c r="A7" s="12" t="s">
        <v>8</v>
      </c>
      <c r="B7" s="13">
        <v>0.82899999999999996</v>
      </c>
      <c r="C7" s="1"/>
    </row>
    <row r="10" spans="1:5" ht="34" x14ac:dyDescent="0.2">
      <c r="A10" s="4"/>
      <c r="B10" s="5" t="s">
        <v>0</v>
      </c>
      <c r="C10" s="5" t="s">
        <v>1</v>
      </c>
      <c r="D10" s="5" t="s">
        <v>2</v>
      </c>
      <c r="E10" s="2" t="s">
        <v>6</v>
      </c>
    </row>
    <row r="11" spans="1:5" x14ac:dyDescent="0.2">
      <c r="A11" s="6" t="s">
        <v>9</v>
      </c>
      <c r="B11" s="7">
        <f>B5</f>
        <v>0.17015894278100951</v>
      </c>
      <c r="C11" s="7">
        <f>EXP(B11)</f>
        <v>1.1854932619426359</v>
      </c>
      <c r="D11" s="8">
        <f>C11/(1+C11)</f>
        <v>0.54243739049045514</v>
      </c>
      <c r="E11" s="3">
        <f>D11/(1-D11)</f>
        <v>1.1854932619426364</v>
      </c>
    </row>
    <row r="14" spans="1:5" x14ac:dyDescent="0.2">
      <c r="C14" t="s">
        <v>7</v>
      </c>
      <c r="D14">
        <f>EXP(B7+LN(B2/(1-B2)))/(1+EXP(B7+LN(B2/(1-B2))))</f>
        <v>0.54243739049045514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Silva</dc:creator>
  <cp:lastModifiedBy>Daniel Silva</cp:lastModifiedBy>
  <dcterms:created xsi:type="dcterms:W3CDTF">2021-06-26T16:24:32Z</dcterms:created>
  <dcterms:modified xsi:type="dcterms:W3CDTF">2021-07-12T18:21:59Z</dcterms:modified>
</cp:coreProperties>
</file>