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Q:\# 2. Documentos Técnicos\DOCUMENTOS TÉCNICOS 2017\BOLETIM 2017\12 Dezembro\"/>
    </mc:Choice>
  </mc:AlternateContent>
  <workbookProtection workbookAlgorithmName="SHA-512" workbookHashValue="H0v934bDM3r1v1iw9zb8hyT/LsfBoxDkbD744XvJkeWvdWkDKYL7VyEvlye7gZJm78yFa+UKrieu1wbbgCQsvQ==" workbookSaltValue="GOsHwd6c16tgKjiXwV20sg==" workbookSpinCount="100000" lockStructure="1"/>
  <bookViews>
    <workbookView xWindow="0" yWindow="0" windowWidth="21600" windowHeight="9600" tabRatio="599" activeTab="6"/>
  </bookViews>
  <sheets>
    <sheet name="23-11" sheetId="328" r:id="rId1"/>
    <sheet name="27-11" sheetId="330" r:id="rId2"/>
    <sheet name="28-11" sheetId="331" r:id="rId3"/>
    <sheet name="29-11" sheetId="332" r:id="rId4"/>
    <sheet name="30-11 " sheetId="333" r:id="rId5"/>
    <sheet name="01-12" sheetId="334" r:id="rId6"/>
    <sheet name="04-12" sheetId="335" r:id="rId7"/>
  </sheets>
  <definedNames>
    <definedName name="_xlnm._FilterDatabase" localSheetId="5" hidden="1">'01-12'!$A$1:$A$175</definedName>
    <definedName name="_xlnm._FilterDatabase" localSheetId="6" hidden="1">'04-12'!$A$1:$A$175</definedName>
    <definedName name="_xlnm._FilterDatabase" localSheetId="0" hidden="1">'23-11'!$A$1:$A$174</definedName>
    <definedName name="_xlnm._FilterDatabase" localSheetId="1" hidden="1">'27-11'!$A$1:$A$174</definedName>
    <definedName name="_xlnm._FilterDatabase" localSheetId="2" hidden="1">'28-11'!$A$1:$A$174</definedName>
    <definedName name="_xlnm._FilterDatabase" localSheetId="3" hidden="1">'29-11'!$A$1:$A$174</definedName>
    <definedName name="_xlnm._FilterDatabase" localSheetId="4" hidden="1">'30-11 '!$A$1:$A$175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5" i="335" l="1"/>
  <c r="E45" i="335"/>
  <c r="D45" i="335"/>
  <c r="G44" i="335"/>
  <c r="E44" i="335"/>
  <c r="D44" i="335"/>
  <c r="G46" i="335"/>
  <c r="E46" i="335"/>
  <c r="D46" i="335"/>
  <c r="G43" i="335"/>
  <c r="E43" i="335"/>
  <c r="D43" i="335"/>
  <c r="G42" i="335"/>
  <c r="E42" i="335"/>
  <c r="D42" i="335"/>
  <c r="G38" i="335"/>
  <c r="E38" i="335"/>
  <c r="D38" i="335"/>
  <c r="G37" i="335"/>
  <c r="E37" i="335"/>
  <c r="D37" i="335"/>
  <c r="G35" i="335"/>
  <c r="E35" i="335"/>
  <c r="D35" i="335"/>
  <c r="G34" i="335"/>
  <c r="E34" i="335"/>
  <c r="D34" i="335"/>
  <c r="G33" i="335"/>
  <c r="E33" i="335"/>
  <c r="D33" i="335"/>
  <c r="G24" i="335"/>
  <c r="E24" i="335"/>
  <c r="D24" i="335"/>
  <c r="G23" i="335"/>
  <c r="E23" i="335"/>
  <c r="D23" i="335"/>
  <c r="G22" i="335"/>
  <c r="E22" i="335"/>
  <c r="D22" i="335"/>
  <c r="G21" i="335"/>
  <c r="E21" i="335"/>
  <c r="D21" i="335"/>
  <c r="G16" i="335"/>
  <c r="E16" i="335"/>
  <c r="D16" i="335"/>
  <c r="G14" i="335"/>
  <c r="E14" i="335"/>
  <c r="D14" i="335"/>
  <c r="G11" i="335"/>
  <c r="E11" i="335"/>
  <c r="D11" i="335"/>
  <c r="G5" i="335"/>
  <c r="E5" i="335"/>
  <c r="D5" i="335"/>
  <c r="G46" i="334" l="1"/>
  <c r="E46" i="334"/>
  <c r="D46" i="334"/>
  <c r="G45" i="334"/>
  <c r="E45" i="334"/>
  <c r="D45" i="334"/>
  <c r="G43" i="334"/>
  <c r="E43" i="334"/>
  <c r="D43" i="334"/>
  <c r="G42" i="334"/>
  <c r="E42" i="334"/>
  <c r="D42" i="334"/>
  <c r="G38" i="334"/>
  <c r="E38" i="334"/>
  <c r="D38" i="334"/>
  <c r="G37" i="334"/>
  <c r="E37" i="334"/>
  <c r="D37" i="334"/>
  <c r="G35" i="334"/>
  <c r="E35" i="334"/>
  <c r="D35" i="334"/>
  <c r="G34" i="334"/>
  <c r="E34" i="334"/>
  <c r="D34" i="334"/>
  <c r="G33" i="334"/>
  <c r="E33" i="334"/>
  <c r="D33" i="334"/>
  <c r="G28" i="334"/>
  <c r="E28" i="334"/>
  <c r="D28" i="334"/>
  <c r="G27" i="334"/>
  <c r="E27" i="334"/>
  <c r="D27" i="334"/>
  <c r="G26" i="334"/>
  <c r="E26" i="334"/>
  <c r="D26" i="334"/>
  <c r="G24" i="334"/>
  <c r="E24" i="334"/>
  <c r="D24" i="334"/>
  <c r="G23" i="334"/>
  <c r="E23" i="334"/>
  <c r="D23" i="334"/>
  <c r="G22" i="334"/>
  <c r="E22" i="334"/>
  <c r="D22" i="334"/>
  <c r="G21" i="334"/>
  <c r="E21" i="334"/>
  <c r="D21" i="334"/>
  <c r="G16" i="334"/>
  <c r="E16" i="334"/>
  <c r="D16" i="334"/>
  <c r="G14" i="334"/>
  <c r="E14" i="334"/>
  <c r="D14" i="334"/>
  <c r="G11" i="334"/>
  <c r="E11" i="334"/>
  <c r="D11" i="334"/>
  <c r="G5" i="334"/>
  <c r="E5" i="334"/>
  <c r="D5" i="334"/>
  <c r="G37" i="333" l="1"/>
  <c r="E37" i="333"/>
  <c r="D37" i="333"/>
  <c r="G46" i="333"/>
  <c r="E46" i="333"/>
  <c r="D46" i="333"/>
  <c r="G45" i="333"/>
  <c r="E45" i="333"/>
  <c r="D45" i="333"/>
  <c r="G44" i="333"/>
  <c r="E44" i="333"/>
  <c r="D44" i="333"/>
  <c r="G43" i="333"/>
  <c r="E43" i="333"/>
  <c r="D43" i="333"/>
  <c r="G42" i="333"/>
  <c r="E42" i="333"/>
  <c r="D42" i="333"/>
  <c r="G38" i="333"/>
  <c r="E38" i="333"/>
  <c r="D38" i="333"/>
  <c r="G35" i="333"/>
  <c r="E35" i="333"/>
  <c r="D35" i="333"/>
  <c r="G34" i="333"/>
  <c r="E34" i="333"/>
  <c r="D34" i="333"/>
  <c r="G33" i="333"/>
  <c r="E33" i="333"/>
  <c r="D33" i="333"/>
  <c r="G28" i="333"/>
  <c r="E28" i="333"/>
  <c r="D28" i="333"/>
  <c r="G27" i="333"/>
  <c r="E27" i="333"/>
  <c r="D27" i="333"/>
  <c r="G26" i="333"/>
  <c r="E26" i="333"/>
  <c r="D26" i="333"/>
  <c r="G24" i="333"/>
  <c r="E24" i="333"/>
  <c r="D24" i="333"/>
  <c r="G23" i="333"/>
  <c r="E23" i="333"/>
  <c r="D23" i="333"/>
  <c r="G22" i="333"/>
  <c r="E22" i="333"/>
  <c r="D22" i="333"/>
  <c r="G21" i="333"/>
  <c r="E21" i="333"/>
  <c r="D21" i="333"/>
  <c r="G16" i="333"/>
  <c r="E16" i="333"/>
  <c r="D16" i="333"/>
  <c r="G14" i="333"/>
  <c r="E14" i="333"/>
  <c r="D14" i="333"/>
  <c r="G11" i="333"/>
  <c r="E11" i="333"/>
  <c r="D11" i="333"/>
  <c r="G5" i="333"/>
  <c r="E5" i="333"/>
  <c r="D5" i="333"/>
  <c r="G43" i="332" l="1"/>
  <c r="E43" i="332"/>
  <c r="D43" i="332"/>
  <c r="G45" i="332"/>
  <c r="E45" i="332"/>
  <c r="D45" i="332"/>
  <c r="G44" i="332"/>
  <c r="E44" i="332"/>
  <c r="D44" i="332"/>
  <c r="G42" i="332"/>
  <c r="E42" i="332"/>
  <c r="D42" i="332"/>
  <c r="G41" i="332"/>
  <c r="E41" i="332"/>
  <c r="D41" i="332"/>
  <c r="G37" i="332"/>
  <c r="E37" i="332"/>
  <c r="D37" i="332"/>
  <c r="G35" i="332"/>
  <c r="E35" i="332"/>
  <c r="D35" i="332"/>
  <c r="G34" i="332"/>
  <c r="E34" i="332"/>
  <c r="D34" i="332"/>
  <c r="G33" i="332"/>
  <c r="E33" i="332"/>
  <c r="D33" i="332"/>
  <c r="G28" i="332"/>
  <c r="E28" i="332"/>
  <c r="D28" i="332"/>
  <c r="G27" i="332"/>
  <c r="E27" i="332"/>
  <c r="D27" i="332"/>
  <c r="G26" i="332"/>
  <c r="E26" i="332"/>
  <c r="D26" i="332"/>
  <c r="G24" i="332"/>
  <c r="E24" i="332"/>
  <c r="D24" i="332"/>
  <c r="G23" i="332"/>
  <c r="E23" i="332"/>
  <c r="D23" i="332"/>
  <c r="G22" i="332"/>
  <c r="E22" i="332"/>
  <c r="D22" i="332"/>
  <c r="G21" i="332"/>
  <c r="E21" i="332"/>
  <c r="D21" i="332"/>
  <c r="G16" i="332"/>
  <c r="E16" i="332"/>
  <c r="D16" i="332"/>
  <c r="G14" i="332"/>
  <c r="E14" i="332"/>
  <c r="D14" i="332"/>
  <c r="G11" i="332"/>
  <c r="E11" i="332"/>
  <c r="D11" i="332"/>
  <c r="G5" i="332"/>
  <c r="E5" i="332"/>
  <c r="D5" i="332"/>
  <c r="G24" i="331" l="1"/>
  <c r="E24" i="331"/>
  <c r="D24" i="331"/>
  <c r="G16" i="331"/>
  <c r="E16" i="331"/>
  <c r="D16" i="331"/>
  <c r="G45" i="331"/>
  <c r="E45" i="331"/>
  <c r="D45" i="331"/>
  <c r="G44" i="331"/>
  <c r="E44" i="331"/>
  <c r="D44" i="331"/>
  <c r="G42" i="331"/>
  <c r="E42" i="331"/>
  <c r="D42" i="331"/>
  <c r="G41" i="331"/>
  <c r="E41" i="331"/>
  <c r="D41" i="331"/>
  <c r="G37" i="331"/>
  <c r="E37" i="331"/>
  <c r="D37" i="331"/>
  <c r="G35" i="331"/>
  <c r="E35" i="331"/>
  <c r="D35" i="331"/>
  <c r="G34" i="331"/>
  <c r="E34" i="331"/>
  <c r="D34" i="331"/>
  <c r="G33" i="331"/>
  <c r="E33" i="331"/>
  <c r="D33" i="331"/>
  <c r="G28" i="331"/>
  <c r="E28" i="331"/>
  <c r="D28" i="331"/>
  <c r="G27" i="331"/>
  <c r="E27" i="331"/>
  <c r="D27" i="331"/>
  <c r="G26" i="331"/>
  <c r="E26" i="331"/>
  <c r="D26" i="331"/>
  <c r="G23" i="331"/>
  <c r="E23" i="331"/>
  <c r="D23" i="331"/>
  <c r="G22" i="331"/>
  <c r="E22" i="331"/>
  <c r="D22" i="331"/>
  <c r="G21" i="331"/>
  <c r="E21" i="331"/>
  <c r="D21" i="331"/>
  <c r="G14" i="331"/>
  <c r="E14" i="331"/>
  <c r="D14" i="331"/>
  <c r="G11" i="331"/>
  <c r="E11" i="331"/>
  <c r="D11" i="331"/>
  <c r="G5" i="331"/>
  <c r="E5" i="331"/>
  <c r="D5" i="331"/>
  <c r="G45" i="330" l="1"/>
  <c r="E45" i="330"/>
  <c r="D45" i="330"/>
  <c r="G44" i="330"/>
  <c r="E44" i="330"/>
  <c r="D44" i="330"/>
  <c r="G43" i="330"/>
  <c r="E43" i="330"/>
  <c r="D43" i="330"/>
  <c r="G42" i="330"/>
  <c r="E42" i="330"/>
  <c r="D42" i="330"/>
  <c r="G41" i="330"/>
  <c r="E41" i="330"/>
  <c r="D41" i="330"/>
  <c r="G37" i="330"/>
  <c r="E37" i="330"/>
  <c r="D37" i="330"/>
  <c r="G35" i="330"/>
  <c r="E35" i="330"/>
  <c r="D35" i="330"/>
  <c r="G34" i="330"/>
  <c r="E34" i="330"/>
  <c r="D34" i="330"/>
  <c r="G33" i="330"/>
  <c r="E33" i="330"/>
  <c r="D33" i="330"/>
  <c r="G28" i="330"/>
  <c r="E28" i="330"/>
  <c r="D28" i="330"/>
  <c r="G27" i="330"/>
  <c r="E27" i="330"/>
  <c r="D27" i="330"/>
  <c r="G26" i="330"/>
  <c r="E26" i="330"/>
  <c r="D26" i="330"/>
  <c r="G23" i="330"/>
  <c r="E23" i="330"/>
  <c r="D23" i="330"/>
  <c r="G22" i="330"/>
  <c r="E22" i="330"/>
  <c r="D22" i="330"/>
  <c r="G21" i="330"/>
  <c r="E21" i="330"/>
  <c r="D21" i="330"/>
  <c r="G14" i="330"/>
  <c r="E14" i="330"/>
  <c r="D14" i="330"/>
  <c r="G13" i="330"/>
  <c r="E13" i="330"/>
  <c r="D13" i="330"/>
  <c r="G11" i="330"/>
  <c r="E11" i="330"/>
  <c r="D11" i="330"/>
  <c r="G5" i="330"/>
  <c r="E5" i="330"/>
  <c r="D5" i="330"/>
  <c r="D15" i="328" l="1"/>
  <c r="E15" i="328"/>
  <c r="G15" i="328"/>
  <c r="G45" i="328"/>
  <c r="E45" i="328"/>
  <c r="D45" i="328"/>
  <c r="G44" i="328"/>
  <c r="E44" i="328"/>
  <c r="D44" i="328"/>
  <c r="G43" i="328"/>
  <c r="E43" i="328"/>
  <c r="D43" i="328"/>
  <c r="G42" i="328"/>
  <c r="E42" i="328"/>
  <c r="D42" i="328"/>
  <c r="G41" i="328"/>
  <c r="E41" i="328"/>
  <c r="D41" i="328"/>
  <c r="G37" i="328"/>
  <c r="E37" i="328"/>
  <c r="D37" i="328"/>
  <c r="G35" i="328"/>
  <c r="E35" i="328"/>
  <c r="D35" i="328"/>
  <c r="G34" i="328"/>
  <c r="E34" i="328"/>
  <c r="D34" i="328"/>
  <c r="G33" i="328"/>
  <c r="E33" i="328"/>
  <c r="D33" i="328"/>
  <c r="G28" i="328"/>
  <c r="E28" i="328"/>
  <c r="D28" i="328"/>
  <c r="G27" i="328"/>
  <c r="E27" i="328"/>
  <c r="D27" i="328"/>
  <c r="G26" i="328"/>
  <c r="E26" i="328"/>
  <c r="D26" i="328"/>
  <c r="G24" i="328"/>
  <c r="E24" i="328"/>
  <c r="D24" i="328"/>
  <c r="G23" i="328"/>
  <c r="E23" i="328"/>
  <c r="D23" i="328"/>
  <c r="G22" i="328"/>
  <c r="E22" i="328"/>
  <c r="D22" i="328"/>
  <c r="G21" i="328"/>
  <c r="E21" i="328"/>
  <c r="D21" i="328"/>
  <c r="G14" i="328"/>
  <c r="E14" i="328"/>
  <c r="D14" i="328"/>
  <c r="G13" i="328"/>
  <c r="E13" i="328"/>
  <c r="D13" i="328"/>
  <c r="G11" i="328"/>
  <c r="E11" i="328"/>
  <c r="D11" i="328"/>
  <c r="G5" i="328"/>
  <c r="E5" i="328"/>
  <c r="D5" i="328"/>
</calcChain>
</file>

<file path=xl/sharedStrings.xml><?xml version="1.0" encoding="utf-8"?>
<sst xmlns="http://schemas.openxmlformats.org/spreadsheetml/2006/main" count="1013" uniqueCount="67">
  <si>
    <t>Região Metropolitana de Belo Horizonte</t>
  </si>
  <si>
    <t>Estação</t>
  </si>
  <si>
    <t>Município</t>
  </si>
  <si>
    <t>Índice</t>
  </si>
  <si>
    <t>Qualidade</t>
  </si>
  <si>
    <t xml:space="preserve">Classificação </t>
  </si>
  <si>
    <t>Poluentes</t>
  </si>
  <si>
    <t>Significado *</t>
  </si>
  <si>
    <t>Recomendações *</t>
  </si>
  <si>
    <t>Amazonas</t>
  </si>
  <si>
    <t>Belo Horizonte</t>
  </si>
  <si>
    <t>Ozônio</t>
  </si>
  <si>
    <t>Centro - Av. do Contorno</t>
  </si>
  <si>
    <t>Alterosa</t>
  </si>
  <si>
    <t>Betim</t>
  </si>
  <si>
    <t>Partículas Inaláveis</t>
  </si>
  <si>
    <t>Centro Adminitrativo de Betim</t>
  </si>
  <si>
    <t>Petrovale</t>
  </si>
  <si>
    <t>Cidade Industrial</t>
  </si>
  <si>
    <t>Contagem</t>
  </si>
  <si>
    <t>Cascata</t>
  </si>
  <si>
    <t>Ibirité</t>
  </si>
  <si>
    <t>Piratininga</t>
  </si>
  <si>
    <t>Centro</t>
  </si>
  <si>
    <t>São José da Lapa</t>
  </si>
  <si>
    <t>Escola Municipal Filhinha Gama (Vila ICAL)</t>
  </si>
  <si>
    <t>Jardim Encantado</t>
  </si>
  <si>
    <t>Célvia</t>
  </si>
  <si>
    <t>Região Metropolitana do Vale do Aço</t>
  </si>
  <si>
    <t>Senac</t>
  </si>
  <si>
    <t>Coronel Fabriciano</t>
  </si>
  <si>
    <t>Bom Retiro</t>
  </si>
  <si>
    <t>Ipatinga</t>
  </si>
  <si>
    <t>Cariru</t>
  </si>
  <si>
    <t>Cidade Nobre</t>
  </si>
  <si>
    <t>Veneza</t>
  </si>
  <si>
    <t>Escola Cecília Meireles</t>
  </si>
  <si>
    <t>Timóteo</t>
  </si>
  <si>
    <t>Hospital Vital Brasil</t>
  </si>
  <si>
    <t>Sementinha</t>
  </si>
  <si>
    <t>Mesorregião Metropolitana de Belo Horizonte</t>
  </si>
  <si>
    <t>Félix</t>
  </si>
  <si>
    <t>Itabira</t>
  </si>
  <si>
    <t>Major Lage</t>
  </si>
  <si>
    <t>Panorama</t>
  </si>
  <si>
    <t>Pará</t>
  </si>
  <si>
    <t xml:space="preserve">Mesorregião Noroeste </t>
  </si>
  <si>
    <t>Clube da União</t>
  </si>
  <si>
    <t>Paracatu</t>
  </si>
  <si>
    <t>Copasa</t>
  </si>
  <si>
    <t>Lagoa Trindade Rodrigues</t>
  </si>
  <si>
    <t>São Domingos</t>
  </si>
  <si>
    <t>Sérgio Ulhoa</t>
  </si>
  <si>
    <t>LEGENDA</t>
  </si>
  <si>
    <t>Nota 1: N/D - Não disponível  devido à ausência de transmissão de dados para o período analisado.</t>
  </si>
  <si>
    <t> Nota 2: Valores sujeitos a alteração mediante validação técnica posterior.</t>
  </si>
  <si>
    <t xml:space="preserve">Informações: </t>
  </si>
  <si>
    <t>(31)3915.1122</t>
  </si>
  <si>
    <r>
      <t xml:space="preserve">* </t>
    </r>
    <r>
      <rPr>
        <b/>
        <sz val="10"/>
        <color rgb="FF000000"/>
        <rFont val="Arial"/>
        <family val="2"/>
      </rPr>
      <t>Fonte:</t>
    </r>
    <r>
      <rPr>
        <sz val="10"/>
        <color rgb="FF000000"/>
        <rFont val="Arial"/>
        <family val="2"/>
      </rPr>
      <t xml:space="preserve"> CETESB, 2010.</t>
    </r>
  </si>
  <si>
    <t>N/D</t>
  </si>
  <si>
    <t>Partículas Totais em Suspensão</t>
  </si>
  <si>
    <t>Barra Longa</t>
  </si>
  <si>
    <t>Barra Longa Centro</t>
  </si>
  <si>
    <t>*</t>
  </si>
  <si>
    <t xml:space="preserve">Partículas Inaláveis </t>
  </si>
  <si>
    <t>Dióxido de Nitrogênio</t>
  </si>
  <si>
    <t>Volta da Capela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</si>
</sst>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1" fillId="5" borderId="0" xfId="0" applyFont="1" applyFill="1"/>
    <xf numFmtId="0" fontId="1" fillId="0" borderId="0" xfId="0" applyFont="1" applyAlignment="1">
      <alignment horizontal="left"/>
    </xf>
    <xf numFmtId="0" fontId="1" fillId="3" borderId="5" xfId="0" applyFont="1" applyFill="1" applyBorder="1" applyAlignment="1">
      <alignment horizontal="left" vertical="center" wrapText="1"/>
    </xf>
    <xf numFmtId="0" fontId="1" fillId="6" borderId="0" xfId="0" applyFont="1" applyFill="1"/>
    <xf numFmtId="0" fontId="1" fillId="6" borderId="0" xfId="0" applyFont="1" applyFill="1" applyBorder="1"/>
    <xf numFmtId="0" fontId="1" fillId="6" borderId="0" xfId="0" applyFont="1" applyFill="1" applyAlignment="1">
      <alignment horizontal="left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6" fillId="0" borderId="0" xfId="0" applyFont="1"/>
    <xf numFmtId="0" fontId="7" fillId="3" borderId="4" xfId="0" applyFont="1" applyFill="1" applyBorder="1" applyAlignment="1">
      <alignment horizontal="center" vertical="center"/>
    </xf>
    <xf numFmtId="0" fontId="6" fillId="6" borderId="0" xfId="0" applyFont="1" applyFill="1"/>
    <xf numFmtId="0" fontId="6" fillId="6" borderId="0" xfId="0" applyFont="1" applyFill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3" borderId="4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left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/>
    </xf>
  </cellXfs>
  <cellStyles count="1">
    <cellStyle name="Normal" xfId="0" builtinId="0"/>
  </cellStyles>
  <dxfs count="1410"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</dxfs>
  <tableStyles count="0" defaultTableStyle="TableStyleMedium2" defaultPivotStyle="PivotStyleLight16"/>
  <colors>
    <mruColors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3" name="CaixaDeTexto 12"/>
        <xdr:cNvSpPr txBox="1"/>
      </xdr:nvSpPr>
      <xdr:spPr>
        <a:xfrm>
          <a:off x="4272643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23/11/2017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22/11 15:10:00 hs as 23/11 15:10:00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3" name="CaixaDeTexto 12"/>
        <xdr:cNvSpPr txBox="1"/>
      </xdr:nvSpPr>
      <xdr:spPr>
        <a:xfrm>
          <a:off x="4272643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27/11/2017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26/11 15:59:59 hs as 27/11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3" name="CaixaDeTexto 12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28/11/2017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27/11 15:59:59 hs as 28/11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3" name="CaixaDeTexto 12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29/11/2017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28/11 14:59:59 hs as 29/11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3" name="CaixaDeTexto 12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30/11/2017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29/11 13:59:59 hs as 30/11 14:00:00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9375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9375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9375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9375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3" name="CaixaDeTexto 12"/>
        <xdr:cNvSpPr txBox="1"/>
      </xdr:nvSpPr>
      <xdr:spPr>
        <a:xfrm>
          <a:off x="4272643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01/12/2017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30/11 15:00:00 hs as 01/12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9375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9375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9375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9375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3" name="CaixaDeTexto 12"/>
        <xdr:cNvSpPr txBox="1"/>
      </xdr:nvSpPr>
      <xdr:spPr>
        <a:xfrm>
          <a:off x="4272643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04/12/2017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03/12 16:00:00 hs as 04/12 15:59:59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4"/>
  <sheetViews>
    <sheetView zoomScale="70" zoomScaleNormal="70" zoomScaleSheetLayoutView="70" workbookViewId="0">
      <selection activeCell="C11" sqref="C11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2"/>
      <c r="C2" s="32"/>
      <c r="D2" s="32"/>
      <c r="E2" s="32"/>
      <c r="F2" s="32"/>
      <c r="G2" s="32"/>
      <c r="H2" s="3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4" t="s">
        <v>0</v>
      </c>
      <c r="B3" s="35"/>
      <c r="C3" s="35"/>
      <c r="D3" s="35"/>
      <c r="E3" s="35"/>
      <c r="F3" s="35"/>
      <c r="G3" s="35"/>
      <c r="H3" s="36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22</v>
      </c>
      <c r="D5" s="6">
        <f>C5</f>
        <v>22</v>
      </c>
      <c r="E5" s="4" t="str">
        <f>IF(C5&lt;=50,"Boa",IF(C5&lt;=100,"Regular",IF(C5&lt;=199,"Inadequada", IF(C5&lt;=299, "Má", "Péssima" ))))</f>
        <v>Boa</v>
      </c>
      <c r="F5" s="17" t="s">
        <v>11</v>
      </c>
      <c r="G5" s="10" t="str">
        <f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I5" s="11" t="s">
        <v>63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/>
      <c r="D6" s="4" t="s">
        <v>59</v>
      </c>
      <c r="E6" s="4"/>
      <c r="F6" s="17"/>
      <c r="G6" s="10"/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/>
      <c r="D7" s="4" t="s">
        <v>59</v>
      </c>
      <c r="E7" s="4"/>
      <c r="F7" s="17"/>
      <c r="G7" s="10"/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8" customHeight="1" x14ac:dyDescent="0.2">
      <c r="A8" s="24" t="s">
        <v>16</v>
      </c>
      <c r="B8" s="23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/>
      <c r="D9" s="4" t="s">
        <v>59</v>
      </c>
      <c r="E9" s="4"/>
      <c r="F9" s="17"/>
      <c r="G9" s="10"/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/>
      <c r="D10" s="4" t="s">
        <v>59</v>
      </c>
      <c r="E10" s="4"/>
      <c r="F10" s="17"/>
      <c r="G10" s="10"/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25</v>
      </c>
      <c r="D11" s="6">
        <f>C11</f>
        <v>25</v>
      </c>
      <c r="E11" s="4" t="str">
        <f>IF(C11&lt;=50,"Boa",IF(C11&lt;=100,"Regular",IF(C11&lt;=199,"Inadequada", IF(C11&lt;=299, "Má", "Péssima" ))))</f>
        <v>Boa</v>
      </c>
      <c r="F11" s="17" t="s">
        <v>65</v>
      </c>
      <c r="G11" s="10" t="str">
        <f>IF(C11&lt;=50,"Praticamente não há riscos à saúde.",IF(C11&lt;=100,"Pessoas de grupos sensíveis (crianças, idosos e pessoas com doenças respiratórias e cardíacas), podem apresentar sintomas como tosse seca e cansaço. A população, em geral, não é afetada.",IF(C11&lt;=199,"Toda a população pode apresentar sintomas como tosse seca, cansaço, ardor nos olhos, nariz e garganta. Pessoas de olhos sensíveis ( crianças, idosos e pessoas com doenças respiratórias e cardíacas), podem apresentar efeitos mais sérios na saúde.", IF(C11&lt;=299, "Má", "Péssima" ))))</f>
        <v>Praticamente não há riscos à saúde.</v>
      </c>
      <c r="H11" s="4"/>
      <c r="I11" s="11" t="s">
        <v>63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/>
      <c r="D12" s="4" t="s">
        <v>59</v>
      </c>
      <c r="E12" s="4"/>
      <c r="F12" s="17"/>
      <c r="G12" s="10"/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>
        <v>40</v>
      </c>
      <c r="D13" s="6">
        <f>C13</f>
        <v>40</v>
      </c>
      <c r="E13" s="4" t="str">
        <f>IF(C13&lt;=50,"Boa",IF(C13&lt;=100,"Regular",IF(C13&lt;=199,"Inadequada", IF(C13&lt;=299, "Má", "Péssima" ))))</f>
        <v>Boa</v>
      </c>
      <c r="F13" s="17" t="s">
        <v>15</v>
      </c>
      <c r="G13" s="10" t="str">
        <f>IF(C13&lt;=50,"Praticamente não há riscos à saúde.",IF(C13&lt;=100,"Pessoas de grupos sensíveis (crianças, idosos e pessoas com doenças respiratórias e cardíacas), podem apresentar sintomas como tosse seca e cansaço. A população, em geral, não é afetada.",IF(C13&lt;=199,"Toda a população pode apresentar sintomas como tosse seca, cansaço, ardor nos olhos, nariz e garganta. Pessoas de olhos sensíveis ( crianças, idosos e pessoas com doenças respiratórias e cardíacas), podem apresentar efeitos mais sérios na saúde.", IF(C13&lt;=299, "Má", "Péssima" ))))</f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>
        <v>49</v>
      </c>
      <c r="D14" s="6">
        <f>C14</f>
        <v>49</v>
      </c>
      <c r="E14" s="4" t="str">
        <f>IF(C14&lt;=50,"Boa",IF(C14&lt;=100,"Regular",IF(C14&lt;=199,"Inadequada", IF(C14&lt;=299, "Má", "Péssima" ))))</f>
        <v>Boa</v>
      </c>
      <c r="F14" s="17" t="s">
        <v>15</v>
      </c>
      <c r="G14" s="10" t="str">
        <f>IF(C14&lt;=50,"Praticamente não há riscos à saúde.",IF(C14&lt;=100,"Pessoas de grupos sensíveis (crianças, idosos e pessoas com doenças respiratórias e cardíacas), podem apresentar sintomas como tosse seca e cansaço. A população, em geral, não é afetada.",IF(C14&lt;=199,"Toda a população pode apresentar sintomas como tosse seca, cansaço, ardor nos olhos, nariz e garganta. Pessoas de olhos sensíveis ( crianças, idosos e pessoas com doenças respiratórias e cardíacas), podem apresentar efeitos mais sérios na saúde.", IF(C14&lt;=299, "Má", "Péssima" ))))</f>
        <v>Praticamente não há riscos à saúde.</v>
      </c>
      <c r="H14" s="4"/>
      <c r="I14" s="11" t="s">
        <v>63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>
        <v>40</v>
      </c>
      <c r="D15" s="6">
        <f>C15</f>
        <v>40</v>
      </c>
      <c r="E15" s="4" t="str">
        <f>IF(C15&lt;=50,"Boa",IF(C15&lt;=100,"Regular",IF(C15&lt;=199,"Inadequada", IF(C15&lt;=299, "Má", "Péssima" ))))</f>
        <v>Boa</v>
      </c>
      <c r="F15" s="17" t="s">
        <v>15</v>
      </c>
      <c r="G15" s="10" t="str">
        <f>IF(C15&lt;=50,"Praticamente não há riscos à saúde.",IF(C15&lt;=100,"Pessoas de grupos sensíveis (crianças, idosos e pessoas com doenças respiratórias e cardíacas), podem apresentar sintomas como tosse seca e cansaço. A população, em geral, não é afetada.",IF(C15&lt;=199,"Toda a população pode apresentar sintomas como tosse seca, cansaço, ardor nos olhos, nariz e garganta. Pessoas de olhos sensíveis ( crianças, idosos e pessoas com doenças respiratórias e cardíacas), podem apresentar efeitos mais sérios na saúde.", IF(C15&lt;=299, "Má", "Péssima" ))))</f>
        <v>Praticamente não há riscos à saúde.</v>
      </c>
      <c r="H15" s="4"/>
      <c r="I15" s="11" t="s">
        <v>63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/>
      <c r="D16" s="4" t="s">
        <v>59</v>
      </c>
      <c r="E16" s="4"/>
      <c r="F16" s="17"/>
      <c r="G16" s="10"/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37"/>
      <c r="B17" s="38"/>
      <c r="C17" s="38"/>
      <c r="D17" s="38"/>
      <c r="E17" s="38"/>
      <c r="F17" s="38"/>
      <c r="G17" s="38"/>
      <c r="H17" s="39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0"/>
      <c r="B18" s="41"/>
      <c r="C18" s="41"/>
      <c r="D18" s="41"/>
      <c r="E18" s="41"/>
      <c r="F18" s="41"/>
      <c r="G18" s="41"/>
      <c r="H18" s="42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29" t="s">
        <v>28</v>
      </c>
      <c r="B19" s="30"/>
      <c r="C19" s="30"/>
      <c r="D19" s="30"/>
      <c r="E19" s="30"/>
      <c r="F19" s="30"/>
      <c r="G19" s="30"/>
      <c r="H19" s="3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>
        <v>30</v>
      </c>
      <c r="D21" s="6">
        <f>C21</f>
        <v>30</v>
      </c>
      <c r="E21" s="4" t="str">
        <f>IF(C21&lt;=50,"Boa",IF(C21&lt;=100,"Regular",IF(C21&lt;=199,"Inadequada", IF(C21&lt;=299, "Má", "Péssima" ))))</f>
        <v>Boa</v>
      </c>
      <c r="F21" s="17" t="s">
        <v>64</v>
      </c>
      <c r="G21" s="10" t="str">
        <f>IF(C21&lt;=50,"Praticamente não há riscos à saúde.",IF(C21&lt;=100,"Pessoas de grupos sensíveis (crianças, idosos e pessoas com doenças respiratórias e cardíacas), podem apresentar sintomas como tosse seca e cansaço. A população, em geral, não é afetada.",IF(C21&lt;=199,"Toda a população pode apresentar sintomas como tosse seca, cansaço, ardor nos olhos, nariz e garganta. Pessoas de olhos sensíveis ( crianças, idosos e pessoas com doenças respiratórias e cardíacas), podem apresentar efeitos mais sérios na saúde.", IF(C21&lt;=299, "Má", "Péssima" ))))</f>
        <v>Praticamente não há riscos à saúde.</v>
      </c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68</v>
      </c>
      <c r="D22" s="6">
        <f>C22</f>
        <v>68</v>
      </c>
      <c r="E22" s="4" t="str">
        <f>IF(C22&lt;=50,"Boa",IF(C22&lt;=100,"Regular",IF(C22&lt;=199,"Inadequada", IF(C22&lt;=299, "Má", "Péssima" ))))</f>
        <v>Regular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Pessoas de grupos sensíveis (crianças, idosos e pessoas com doenças respiratórias e cardíacas), podem apresentar sintomas como tosse seca e cansaço. A população, em geral, não é afetada.</v>
      </c>
      <c r="H22" s="4"/>
      <c r="I22" s="11" t="s">
        <v>63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36</v>
      </c>
      <c r="D23" s="6">
        <f>C23</f>
        <v>36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63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60</v>
      </c>
      <c r="D24" s="6">
        <f>C24</f>
        <v>60</v>
      </c>
      <c r="E24" s="4" t="str">
        <f>IF(C24&lt;=50,"Boa",IF(C24&lt;=100,"Regular",IF(C24&lt;=199,"Inadequada", IF(C24&lt;=299, "Má", "Péssima" ))))</f>
        <v>Regular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Pessoas de grupos sensíveis (crianças, idosos e pessoas com doenças respiratórias e cardíacas), podem apresentar sintomas como tosse seca e cansaço. A população, em geral, não é afetada.</v>
      </c>
      <c r="H24" s="4"/>
      <c r="I24" s="11" t="s">
        <v>63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>
        <v>35</v>
      </c>
      <c r="D26" s="6">
        <f>C26</f>
        <v>35</v>
      </c>
      <c r="E26" s="4" t="str">
        <f>IF(C26&lt;=50,"Boa",IF(C26&lt;=100,"Regular",IF(C26&lt;=199,"Inadequada", IF(C26&lt;=299, "Má", "Péssima" ))))</f>
        <v>Boa</v>
      </c>
      <c r="F26" s="17" t="s">
        <v>64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>
        <v>26</v>
      </c>
      <c r="D27" s="6">
        <f>C27</f>
        <v>26</v>
      </c>
      <c r="E27" s="4" t="str">
        <f>IF(C27&lt;=50,"Boa",IF(C27&lt;=100,"Regular",IF(C27&lt;=199,"Inadequada", IF(C27&lt;=299, "Má", "Péssima" ))))</f>
        <v>Boa</v>
      </c>
      <c r="F27" s="17" t="s">
        <v>64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>
        <v>45</v>
      </c>
      <c r="D28" s="6">
        <f>C28</f>
        <v>45</v>
      </c>
      <c r="E28" s="4" t="str">
        <f>IF(C28&lt;=50,"Boa",IF(C28&lt;=100,"Regular",IF(C28&lt;=199,"Inadequada", IF(C28&lt;=299, "Má", "Péssima" ))))</f>
        <v>Boa</v>
      </c>
      <c r="F28" s="17" t="s">
        <v>64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3"/>
      <c r="B29" s="44"/>
      <c r="C29" s="44"/>
      <c r="D29" s="44"/>
      <c r="E29" s="44"/>
      <c r="F29" s="44"/>
      <c r="G29" s="44"/>
      <c r="H29" s="45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6"/>
      <c r="B30" s="47"/>
      <c r="C30" s="47"/>
      <c r="D30" s="47"/>
      <c r="E30" s="47"/>
      <c r="F30" s="47"/>
      <c r="G30" s="47"/>
      <c r="H30" s="48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29" t="s">
        <v>40</v>
      </c>
      <c r="B31" s="30"/>
      <c r="C31" s="30"/>
      <c r="D31" s="30"/>
      <c r="E31" s="30"/>
      <c r="F31" s="30"/>
      <c r="G31" s="30"/>
      <c r="H31" s="3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16</v>
      </c>
      <c r="D33" s="6">
        <f>C33</f>
        <v>16</v>
      </c>
      <c r="E33" s="4" t="str">
        <f>IF(C33&lt;=50,"Boa",IF(C33&lt;=100,"Regular",IF(C33&lt;=199,"Inadequada", IF(C33&lt;=299, "Má", "Péssima" ))))</f>
        <v>Boa</v>
      </c>
      <c r="F33" s="17" t="s">
        <v>15</v>
      </c>
      <c r="G33" s="28" t="str">
        <f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15</v>
      </c>
      <c r="D34" s="6">
        <f>C34</f>
        <v>15</v>
      </c>
      <c r="E34" s="4" t="str">
        <f>IF(C34&lt;=50,"Boa",IF(C34&lt;=100,"Regular",IF(C34&lt;=199,"Inadequada", IF(C34&lt;=299, "Má", "Péssima" ))))</f>
        <v>Boa</v>
      </c>
      <c r="F34" s="17" t="s">
        <v>15</v>
      </c>
      <c r="G34" s="28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13</v>
      </c>
      <c r="D35" s="6">
        <f>C35</f>
        <v>13</v>
      </c>
      <c r="E35" s="4" t="str">
        <f>IF(C35&lt;=50,"Boa",IF(C35&lt;=100,"Regular",IF(C35&lt;=199,"Inadequada", IF(C35&lt;=299, "Má", "Péssima" ))))</f>
        <v>Boa</v>
      </c>
      <c r="F35" s="17" t="s">
        <v>15</v>
      </c>
      <c r="G35" s="28" t="str">
        <f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/>
      <c r="D36" s="4" t="s">
        <v>59</v>
      </c>
      <c r="E36" s="4"/>
      <c r="F36" s="17"/>
      <c r="G36" s="10"/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1.25" customHeight="1" x14ac:dyDescent="0.2">
      <c r="A37" s="5" t="s">
        <v>62</v>
      </c>
      <c r="B37" s="4" t="s">
        <v>61</v>
      </c>
      <c r="C37" s="4">
        <v>83</v>
      </c>
      <c r="D37" s="6">
        <f>C37</f>
        <v>83</v>
      </c>
      <c r="E37" s="4" t="str">
        <f>IF(C37&lt;=50,"Boa",IF(C37&lt;=100,"Regular",IF(C37&lt;=199,"Inadequada", IF(C37&lt;=299, "Má", "Péssima" ))))</f>
        <v>Regular</v>
      </c>
      <c r="F37" s="17" t="s">
        <v>15</v>
      </c>
      <c r="G37" s="28" t="str">
        <f>IF(C37&lt;=50,"Praticamente não há riscos à saúde.",IF(C37&lt;=100,"Pessoas de grupos sensíveis (crianças, idosos e pessoas com doenças respiratórias e cardíacas), podem apresentar sintomas como tosse seca e cansaço. A população, em geral, não é afetada.",IF(C37&lt;=199,"Toda a população pode apresentar sintomas como tosse seca, cansaço, ardor nos olhos, nariz e garganta. Pessoas de olhos sensíveis ( crianças, idosos e pessoas com doenças respiratórias e cardíacas), podem apresentar efeitos mais sérios na saúde.", IF(C37&lt;=299, "Má", "Péssima" ))))</f>
        <v>Pessoas de grupos sensíveis (crianças, idosos e pessoas com doenças respiratórias e cardíacas), podem apresentar sintomas como tosse seca e cansaço. A população, em geral, não é afetada.</v>
      </c>
      <c r="H37" s="4"/>
      <c r="I37" s="11" t="s">
        <v>63</v>
      </c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25"/>
      <c r="B38" s="26"/>
      <c r="C38" s="26"/>
      <c r="D38" s="26"/>
      <c r="E38" s="26"/>
      <c r="F38" s="26"/>
      <c r="G38" s="26"/>
      <c r="H38" s="27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29" t="s">
        <v>46</v>
      </c>
      <c r="B39" s="30"/>
      <c r="C39" s="30"/>
      <c r="D39" s="30"/>
      <c r="E39" s="30"/>
      <c r="F39" s="30"/>
      <c r="G39" s="30"/>
      <c r="H39" s="3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41</v>
      </c>
      <c r="D41" s="6">
        <f>C41</f>
        <v>41</v>
      </c>
      <c r="E41" s="4" t="str">
        <f>IF(C41&lt;=50,"Boa",IF(C41&lt;=100,"Regular",IF(C41&lt;=199,"Inadequada", IF(C41&lt;=299, "Má", "Péssima" ))))</f>
        <v>Boa</v>
      </c>
      <c r="F41" s="17" t="s">
        <v>15</v>
      </c>
      <c r="G41" s="28" t="str">
        <f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Praticamente não há riscos à saúde.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3" t="s">
        <v>49</v>
      </c>
      <c r="B42" s="24" t="s">
        <v>48</v>
      </c>
      <c r="C42" s="4">
        <v>11</v>
      </c>
      <c r="D42" s="6">
        <f>C42</f>
        <v>11</v>
      </c>
      <c r="E42" s="4" t="str">
        <f>IF(C42&lt;=50,"Boa",IF(C42&lt;=100,"Regular",IF(C42&lt;=199,"Inadequada", IF(C42&lt;=299, "Má", "Péssima" ))))</f>
        <v>Boa</v>
      </c>
      <c r="F42" s="17" t="s">
        <v>15</v>
      </c>
      <c r="G42" s="10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4" t="s">
        <v>50</v>
      </c>
      <c r="B43" s="24" t="s">
        <v>48</v>
      </c>
      <c r="C43" s="4">
        <v>23</v>
      </c>
      <c r="D43" s="6">
        <f>C43</f>
        <v>23</v>
      </c>
      <c r="E43" s="4" t="str">
        <f>IF(C43&lt;=50,"Boa",IF(C43&lt;=100,"Regular",IF(C43&lt;=199,"Inadequada", IF(C43&lt;=299, "Má", "Péssima" ))))</f>
        <v>Boa</v>
      </c>
      <c r="F43" s="17" t="s">
        <v>60</v>
      </c>
      <c r="G43" s="28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51</v>
      </c>
      <c r="B44" s="24" t="s">
        <v>48</v>
      </c>
      <c r="C44" s="4">
        <v>28</v>
      </c>
      <c r="D44" s="6">
        <f>C44</f>
        <v>28</v>
      </c>
      <c r="E44" s="4" t="str">
        <f>IF(C44&lt;=50,"Boa",IF(C44&lt;=100,"Regular",IF(C44&lt;=199,"Inadequada", IF(C44&lt;=299, "Má", "Péssima" ))))</f>
        <v>Boa</v>
      </c>
      <c r="F44" s="17" t="s">
        <v>15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52</v>
      </c>
      <c r="B45" s="24" t="s">
        <v>48</v>
      </c>
      <c r="C45" s="4">
        <v>29</v>
      </c>
      <c r="D45" s="6">
        <f>C45</f>
        <v>29</v>
      </c>
      <c r="E45" s="4" t="str">
        <f>IF(C45&lt;=50,"Boa",IF(C45&lt;=100,"Regular",IF(C45&lt;=199,"Inadequada", IF(C45&lt;=299, "Má", "Péssima" ))))</f>
        <v>Boa</v>
      </c>
      <c r="F45" s="17" t="s">
        <v>15</v>
      </c>
      <c r="G45" s="10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52"/>
      <c r="B46" s="52"/>
      <c r="C46" s="52"/>
      <c r="D46" s="52"/>
      <c r="E46" s="52"/>
      <c r="F46" s="52"/>
      <c r="G46" s="52"/>
      <c r="H46" s="52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53" t="s">
        <v>53</v>
      </c>
      <c r="B47" s="53"/>
      <c r="C47" s="53"/>
      <c r="D47" s="53"/>
      <c r="E47" s="53"/>
      <c r="F47" s="53"/>
      <c r="G47" s="53"/>
      <c r="H47" s="53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3"/>
      <c r="B48" s="53"/>
      <c r="C48" s="53"/>
      <c r="D48" s="53"/>
      <c r="E48" s="53"/>
      <c r="F48" s="53"/>
      <c r="G48" s="53"/>
      <c r="H48" s="53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4"/>
      <c r="B49" s="54"/>
      <c r="C49" s="54"/>
      <c r="D49" s="54"/>
      <c r="E49" s="54"/>
      <c r="F49" s="54"/>
      <c r="G49" s="54"/>
      <c r="H49" s="54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4"/>
      <c r="B50" s="54"/>
      <c r="C50" s="54"/>
      <c r="D50" s="54"/>
      <c r="E50" s="54"/>
      <c r="F50" s="54"/>
      <c r="G50" s="54"/>
      <c r="H50" s="54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4"/>
      <c r="B51" s="54"/>
      <c r="C51" s="54"/>
      <c r="D51" s="54"/>
      <c r="E51" s="54"/>
      <c r="F51" s="54"/>
      <c r="G51" s="54"/>
      <c r="H51" s="54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49" t="s">
        <v>54</v>
      </c>
      <c r="B52" s="49"/>
      <c r="C52" s="49"/>
      <c r="D52" s="49"/>
      <c r="E52" s="49"/>
      <c r="F52" s="49"/>
      <c r="G52" s="49"/>
      <c r="H52" s="49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49" t="s">
        <v>55</v>
      </c>
      <c r="B53" s="49"/>
      <c r="C53" s="49"/>
      <c r="D53" s="49"/>
      <c r="E53" s="49"/>
      <c r="F53" s="49"/>
      <c r="G53" s="49"/>
      <c r="H53" s="49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49"/>
      <c r="B54" s="49"/>
      <c r="C54" s="49"/>
      <c r="D54" s="49"/>
      <c r="E54" s="49"/>
      <c r="F54" s="49"/>
      <c r="G54" s="49"/>
      <c r="H54" s="4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49" t="s">
        <v>56</v>
      </c>
      <c r="B55" s="49"/>
      <c r="C55" s="49"/>
      <c r="D55" s="49"/>
      <c r="E55" s="49"/>
      <c r="F55" s="49"/>
      <c r="G55" s="49"/>
      <c r="H55" s="4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50" t="s">
        <v>57</v>
      </c>
      <c r="B56" s="50"/>
      <c r="C56" s="50"/>
      <c r="D56" s="50"/>
      <c r="E56" s="50"/>
      <c r="F56" s="50"/>
      <c r="G56" s="50"/>
      <c r="H56" s="50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51" t="s">
        <v>58</v>
      </c>
      <c r="B57" s="51"/>
      <c r="C57" s="51"/>
      <c r="D57" s="51"/>
      <c r="E57" s="51"/>
      <c r="F57" s="51"/>
      <c r="G57" s="51"/>
      <c r="H57" s="5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algorithmName="SHA-512" hashValue="fozgynxcVTE6zwzRiDoqmCVXJLGlMTqgDDH8uynq8kNPScwv2G7Ruy5jVH4J8Bktxf/ZrSoKnCRr8QwJtah7aQ==" saltValue="q7PlEDykeHBJpheLm5A1kQ==" spinCount="100000" sheet="1" objects="1" scenarios="1"/>
  <mergeCells count="16">
    <mergeCell ref="A31:H31"/>
    <mergeCell ref="B2:H2"/>
    <mergeCell ref="A3:H3"/>
    <mergeCell ref="A17:H18"/>
    <mergeCell ref="A19:H19"/>
    <mergeCell ref="A29:H30"/>
    <mergeCell ref="A54:H54"/>
    <mergeCell ref="A55:H55"/>
    <mergeCell ref="A56:H56"/>
    <mergeCell ref="A57:H57"/>
    <mergeCell ref="A39:H39"/>
    <mergeCell ref="A46:H46"/>
    <mergeCell ref="A47:H48"/>
    <mergeCell ref="A49:H51"/>
    <mergeCell ref="A52:H52"/>
    <mergeCell ref="A53:H53"/>
  </mergeCells>
  <conditionalFormatting sqref="D37">
    <cfRule type="cellIs" dxfId="1409" priority="206" operator="greaterThan">
      <formula>299</formula>
    </cfRule>
    <cfRule type="cellIs" dxfId="1408" priority="207" operator="between">
      <formula>200</formula>
      <formula>299</formula>
    </cfRule>
    <cfRule type="cellIs" dxfId="1407" priority="208" operator="between">
      <formula>101</formula>
      <formula>199</formula>
    </cfRule>
    <cfRule type="cellIs" dxfId="1406" priority="209" operator="between">
      <formula>51</formula>
      <formula>100</formula>
    </cfRule>
    <cfRule type="cellIs" dxfId="1405" priority="210" operator="between">
      <formula>1</formula>
      <formula>50</formula>
    </cfRule>
  </conditionalFormatting>
  <conditionalFormatting sqref="D37">
    <cfRule type="cellIs" dxfId="1404" priority="201" operator="greaterThan">
      <formula>299</formula>
    </cfRule>
    <cfRule type="cellIs" dxfId="1403" priority="202" operator="between">
      <formula>200</formula>
      <formula>299</formula>
    </cfRule>
    <cfRule type="cellIs" dxfId="1402" priority="203" operator="between">
      <formula>101</formula>
      <formula>199</formula>
    </cfRule>
    <cfRule type="cellIs" dxfId="1401" priority="204" operator="between">
      <formula>51</formula>
      <formula>100</formula>
    </cfRule>
    <cfRule type="cellIs" dxfId="1400" priority="205" operator="between">
      <formula>1</formula>
      <formula>50</formula>
    </cfRule>
  </conditionalFormatting>
  <conditionalFormatting sqref="D14:D15">
    <cfRule type="cellIs" dxfId="1399" priority="196" operator="greaterThan">
      <formula>299</formula>
    </cfRule>
    <cfRule type="cellIs" dxfId="1398" priority="197" operator="between">
      <formula>200</formula>
      <formula>299</formula>
    </cfRule>
    <cfRule type="cellIs" dxfId="1397" priority="198" operator="between">
      <formula>101</formula>
      <formula>199</formula>
    </cfRule>
    <cfRule type="cellIs" dxfId="1396" priority="199" operator="between">
      <formula>51</formula>
      <formula>100</formula>
    </cfRule>
    <cfRule type="cellIs" dxfId="1395" priority="200" operator="between">
      <formula>1</formula>
      <formula>50</formula>
    </cfRule>
  </conditionalFormatting>
  <conditionalFormatting sqref="D14:D15">
    <cfRule type="cellIs" dxfId="1394" priority="191" operator="greaterThan">
      <formula>299</formula>
    </cfRule>
    <cfRule type="cellIs" dxfId="1393" priority="192" operator="between">
      <formula>200</formula>
      <formula>299</formula>
    </cfRule>
    <cfRule type="cellIs" dxfId="1392" priority="193" operator="between">
      <formula>101</formula>
      <formula>199</formula>
    </cfRule>
    <cfRule type="cellIs" dxfId="1391" priority="194" operator="between">
      <formula>51</formula>
      <formula>100</formula>
    </cfRule>
    <cfRule type="cellIs" dxfId="1390" priority="195" operator="between">
      <formula>1</formula>
      <formula>50</formula>
    </cfRule>
  </conditionalFormatting>
  <conditionalFormatting sqref="D13">
    <cfRule type="cellIs" dxfId="1389" priority="186" operator="greaterThan">
      <formula>299</formula>
    </cfRule>
    <cfRule type="cellIs" dxfId="1388" priority="187" operator="between">
      <formula>200</formula>
      <formula>299</formula>
    </cfRule>
    <cfRule type="cellIs" dxfId="1387" priority="188" operator="between">
      <formula>101</formula>
      <formula>199</formula>
    </cfRule>
    <cfRule type="cellIs" dxfId="1386" priority="189" operator="between">
      <formula>51</formula>
      <formula>100</formula>
    </cfRule>
    <cfRule type="cellIs" dxfId="1385" priority="190" operator="between">
      <formula>1</formula>
      <formula>50</formula>
    </cfRule>
  </conditionalFormatting>
  <conditionalFormatting sqref="D13">
    <cfRule type="cellIs" dxfId="1384" priority="181" operator="greaterThan">
      <formula>299</formula>
    </cfRule>
    <cfRule type="cellIs" dxfId="1383" priority="182" operator="between">
      <formula>200</formula>
      <formula>299</formula>
    </cfRule>
    <cfRule type="cellIs" dxfId="1382" priority="183" operator="between">
      <formula>101</formula>
      <formula>199</formula>
    </cfRule>
    <cfRule type="cellIs" dxfId="1381" priority="184" operator="between">
      <formula>51</formula>
      <formula>100</formula>
    </cfRule>
    <cfRule type="cellIs" dxfId="1380" priority="185" operator="between">
      <formula>1</formula>
      <formula>50</formula>
    </cfRule>
  </conditionalFormatting>
  <conditionalFormatting sqref="D41">
    <cfRule type="cellIs" dxfId="1379" priority="176" operator="greaterThan">
      <formula>299</formula>
    </cfRule>
    <cfRule type="cellIs" dxfId="1378" priority="177" operator="between">
      <formula>200</formula>
      <formula>299</formula>
    </cfRule>
    <cfRule type="cellIs" dxfId="1377" priority="178" operator="between">
      <formula>101</formula>
      <formula>199</formula>
    </cfRule>
    <cfRule type="cellIs" dxfId="1376" priority="179" operator="between">
      <formula>51</formula>
      <formula>100</formula>
    </cfRule>
    <cfRule type="cellIs" dxfId="1375" priority="180" operator="between">
      <formula>1</formula>
      <formula>50</formula>
    </cfRule>
  </conditionalFormatting>
  <conditionalFormatting sqref="D41">
    <cfRule type="cellIs" dxfId="1374" priority="171" operator="greaterThan">
      <formula>299</formula>
    </cfRule>
    <cfRule type="cellIs" dxfId="1373" priority="172" operator="between">
      <formula>200</formula>
      <formula>299</formula>
    </cfRule>
    <cfRule type="cellIs" dxfId="1372" priority="173" operator="between">
      <formula>101</formula>
      <formula>199</formula>
    </cfRule>
    <cfRule type="cellIs" dxfId="1371" priority="174" operator="between">
      <formula>51</formula>
      <formula>100</formula>
    </cfRule>
    <cfRule type="cellIs" dxfId="1370" priority="175" operator="between">
      <formula>1</formula>
      <formula>50</formula>
    </cfRule>
  </conditionalFormatting>
  <conditionalFormatting sqref="D42">
    <cfRule type="cellIs" dxfId="1369" priority="166" operator="greaterThan">
      <formula>299</formula>
    </cfRule>
    <cfRule type="cellIs" dxfId="1368" priority="167" operator="between">
      <formula>200</formula>
      <formula>299</formula>
    </cfRule>
    <cfRule type="cellIs" dxfId="1367" priority="168" operator="between">
      <formula>101</formula>
      <formula>199</formula>
    </cfRule>
    <cfRule type="cellIs" dxfId="1366" priority="169" operator="between">
      <formula>51</formula>
      <formula>100</formula>
    </cfRule>
    <cfRule type="cellIs" dxfId="1365" priority="170" operator="between">
      <formula>1</formula>
      <formula>50</formula>
    </cfRule>
  </conditionalFormatting>
  <conditionalFormatting sqref="D42">
    <cfRule type="cellIs" dxfId="1364" priority="161" operator="greaterThan">
      <formula>299</formula>
    </cfRule>
    <cfRule type="cellIs" dxfId="1363" priority="162" operator="between">
      <formula>200</formula>
      <formula>299</formula>
    </cfRule>
    <cfRule type="cellIs" dxfId="1362" priority="163" operator="between">
      <formula>101</formula>
      <formula>199</formula>
    </cfRule>
    <cfRule type="cellIs" dxfId="1361" priority="164" operator="between">
      <formula>51</formula>
      <formula>100</formula>
    </cfRule>
    <cfRule type="cellIs" dxfId="1360" priority="165" operator="between">
      <formula>1</formula>
      <formula>50</formula>
    </cfRule>
  </conditionalFormatting>
  <conditionalFormatting sqref="D43">
    <cfRule type="cellIs" dxfId="1359" priority="146" operator="greaterThan">
      <formula>299</formula>
    </cfRule>
    <cfRule type="cellIs" dxfId="1358" priority="147" operator="between">
      <formula>200</formula>
      <formula>299</formula>
    </cfRule>
    <cfRule type="cellIs" dxfId="1357" priority="148" operator="between">
      <formula>101</formula>
      <formula>199</formula>
    </cfRule>
    <cfRule type="cellIs" dxfId="1356" priority="149" operator="between">
      <formula>51</formula>
      <formula>100</formula>
    </cfRule>
    <cfRule type="cellIs" dxfId="1355" priority="150" operator="between">
      <formula>1</formula>
      <formula>50</formula>
    </cfRule>
  </conditionalFormatting>
  <conditionalFormatting sqref="D43">
    <cfRule type="cellIs" dxfId="1354" priority="141" operator="greaterThan">
      <formula>299</formula>
    </cfRule>
    <cfRule type="cellIs" dxfId="1353" priority="142" operator="between">
      <formula>200</formula>
      <formula>299</formula>
    </cfRule>
    <cfRule type="cellIs" dxfId="1352" priority="143" operator="between">
      <formula>101</formula>
      <formula>199</formula>
    </cfRule>
    <cfRule type="cellIs" dxfId="1351" priority="144" operator="between">
      <formula>51</formula>
      <formula>100</formula>
    </cfRule>
    <cfRule type="cellIs" dxfId="1350" priority="145" operator="between">
      <formula>1</formula>
      <formula>50</formula>
    </cfRule>
  </conditionalFormatting>
  <conditionalFormatting sqref="D44">
    <cfRule type="cellIs" dxfId="1349" priority="136" operator="greaterThan">
      <formula>299</formula>
    </cfRule>
    <cfRule type="cellIs" dxfId="1348" priority="137" operator="between">
      <formula>200</formula>
      <formula>299</formula>
    </cfRule>
    <cfRule type="cellIs" dxfId="1347" priority="138" operator="between">
      <formula>101</formula>
      <formula>199</formula>
    </cfRule>
    <cfRule type="cellIs" dxfId="1346" priority="139" operator="between">
      <formula>51</formula>
      <formula>100</formula>
    </cfRule>
    <cfRule type="cellIs" dxfId="1345" priority="140" operator="between">
      <formula>1</formula>
      <formula>50</formula>
    </cfRule>
  </conditionalFormatting>
  <conditionalFormatting sqref="D44">
    <cfRule type="cellIs" dxfId="1344" priority="131" operator="greaterThan">
      <formula>299</formula>
    </cfRule>
    <cfRule type="cellIs" dxfId="1343" priority="132" operator="between">
      <formula>200</formula>
      <formula>299</formula>
    </cfRule>
    <cfRule type="cellIs" dxfId="1342" priority="133" operator="between">
      <formula>101</formula>
      <formula>199</formula>
    </cfRule>
    <cfRule type="cellIs" dxfId="1341" priority="134" operator="between">
      <formula>51</formula>
      <formula>100</formula>
    </cfRule>
    <cfRule type="cellIs" dxfId="1340" priority="135" operator="between">
      <formula>1</formula>
      <formula>50</formula>
    </cfRule>
  </conditionalFormatting>
  <conditionalFormatting sqref="D45">
    <cfRule type="cellIs" dxfId="1339" priority="126" operator="greaterThan">
      <formula>299</formula>
    </cfRule>
    <cfRule type="cellIs" dxfId="1338" priority="127" operator="between">
      <formula>200</formula>
      <formula>299</formula>
    </cfRule>
    <cfRule type="cellIs" dxfId="1337" priority="128" operator="between">
      <formula>101</formula>
      <formula>199</formula>
    </cfRule>
    <cfRule type="cellIs" dxfId="1336" priority="129" operator="between">
      <formula>51</formula>
      <formula>100</formula>
    </cfRule>
    <cfRule type="cellIs" dxfId="1335" priority="130" operator="between">
      <formula>1</formula>
      <formula>50</formula>
    </cfRule>
  </conditionalFormatting>
  <conditionalFormatting sqref="D45">
    <cfRule type="cellIs" dxfId="1334" priority="121" operator="greaterThan">
      <formula>299</formula>
    </cfRule>
    <cfRule type="cellIs" dxfId="1333" priority="122" operator="between">
      <formula>200</formula>
      <formula>299</formula>
    </cfRule>
    <cfRule type="cellIs" dxfId="1332" priority="123" operator="between">
      <formula>101</formula>
      <formula>199</formula>
    </cfRule>
    <cfRule type="cellIs" dxfId="1331" priority="124" operator="between">
      <formula>51</formula>
      <formula>100</formula>
    </cfRule>
    <cfRule type="cellIs" dxfId="1330" priority="125" operator="between">
      <formula>1</formula>
      <formula>50</formula>
    </cfRule>
  </conditionalFormatting>
  <conditionalFormatting sqref="D22">
    <cfRule type="cellIs" dxfId="1329" priority="116" operator="greaterThan">
      <formula>299</formula>
    </cfRule>
    <cfRule type="cellIs" dxfId="1328" priority="117" operator="between">
      <formula>200</formula>
      <formula>299</formula>
    </cfRule>
    <cfRule type="cellIs" dxfId="1327" priority="118" operator="between">
      <formula>101</formula>
      <formula>199</formula>
    </cfRule>
    <cfRule type="cellIs" dxfId="1326" priority="119" operator="between">
      <formula>51</formula>
      <formula>100</formula>
    </cfRule>
    <cfRule type="cellIs" dxfId="1325" priority="120" operator="between">
      <formula>1</formula>
      <formula>50</formula>
    </cfRule>
  </conditionalFormatting>
  <conditionalFormatting sqref="D22">
    <cfRule type="cellIs" dxfId="1324" priority="111" operator="greaterThan">
      <formula>299</formula>
    </cfRule>
    <cfRule type="cellIs" dxfId="1323" priority="112" operator="between">
      <formula>200</formula>
      <formula>299</formula>
    </cfRule>
    <cfRule type="cellIs" dxfId="1322" priority="113" operator="between">
      <formula>101</formula>
      <formula>199</formula>
    </cfRule>
    <cfRule type="cellIs" dxfId="1321" priority="114" operator="between">
      <formula>51</formula>
      <formula>100</formula>
    </cfRule>
    <cfRule type="cellIs" dxfId="1320" priority="115" operator="between">
      <formula>1</formula>
      <formula>50</formula>
    </cfRule>
  </conditionalFormatting>
  <conditionalFormatting sqref="D23">
    <cfRule type="cellIs" dxfId="1319" priority="106" operator="greaterThan">
      <formula>299</formula>
    </cfRule>
    <cfRule type="cellIs" dxfId="1318" priority="107" operator="between">
      <formula>200</formula>
      <formula>299</formula>
    </cfRule>
    <cfRule type="cellIs" dxfId="1317" priority="108" operator="between">
      <formula>101</formula>
      <formula>199</formula>
    </cfRule>
    <cfRule type="cellIs" dxfId="1316" priority="109" operator="between">
      <formula>51</formula>
      <formula>100</formula>
    </cfRule>
    <cfRule type="cellIs" dxfId="1315" priority="110" operator="between">
      <formula>1</formula>
      <formula>50</formula>
    </cfRule>
  </conditionalFormatting>
  <conditionalFormatting sqref="D23">
    <cfRule type="cellIs" dxfId="1314" priority="101" operator="greaterThan">
      <formula>299</formula>
    </cfRule>
    <cfRule type="cellIs" dxfId="1313" priority="102" operator="between">
      <formula>200</formula>
      <formula>299</formula>
    </cfRule>
    <cfRule type="cellIs" dxfId="1312" priority="103" operator="between">
      <formula>101</formula>
      <formula>199</formula>
    </cfRule>
    <cfRule type="cellIs" dxfId="1311" priority="104" operator="between">
      <formula>51</formula>
      <formula>100</formula>
    </cfRule>
    <cfRule type="cellIs" dxfId="1310" priority="105" operator="between">
      <formula>1</formula>
      <formula>50</formula>
    </cfRule>
  </conditionalFormatting>
  <conditionalFormatting sqref="D24">
    <cfRule type="cellIs" dxfId="1309" priority="96" operator="greaterThan">
      <formula>299</formula>
    </cfRule>
    <cfRule type="cellIs" dxfId="1308" priority="97" operator="between">
      <formula>200</formula>
      <formula>299</formula>
    </cfRule>
    <cfRule type="cellIs" dxfId="1307" priority="98" operator="between">
      <formula>101</formula>
      <formula>199</formula>
    </cfRule>
    <cfRule type="cellIs" dxfId="1306" priority="99" operator="between">
      <formula>51</formula>
      <formula>100</formula>
    </cfRule>
    <cfRule type="cellIs" dxfId="1305" priority="100" operator="between">
      <formula>1</formula>
      <formula>50</formula>
    </cfRule>
  </conditionalFormatting>
  <conditionalFormatting sqref="D24">
    <cfRule type="cellIs" dxfId="1304" priority="91" operator="greaterThan">
      <formula>299</formula>
    </cfRule>
    <cfRule type="cellIs" dxfId="1303" priority="92" operator="between">
      <formula>200</formula>
      <formula>299</formula>
    </cfRule>
    <cfRule type="cellIs" dxfId="1302" priority="93" operator="between">
      <formula>101</formula>
      <formula>199</formula>
    </cfRule>
    <cfRule type="cellIs" dxfId="1301" priority="94" operator="between">
      <formula>51</formula>
      <formula>100</formula>
    </cfRule>
    <cfRule type="cellIs" dxfId="1300" priority="95" operator="between">
      <formula>1</formula>
      <formula>50</formula>
    </cfRule>
  </conditionalFormatting>
  <conditionalFormatting sqref="D11">
    <cfRule type="cellIs" dxfId="1299" priority="86" operator="greaterThan">
      <formula>299</formula>
    </cfRule>
    <cfRule type="cellIs" dxfId="1298" priority="87" operator="between">
      <formula>200</formula>
      <formula>299</formula>
    </cfRule>
    <cfRule type="cellIs" dxfId="1297" priority="88" operator="between">
      <formula>101</formula>
      <formula>199</formula>
    </cfRule>
    <cfRule type="cellIs" dxfId="1296" priority="89" operator="between">
      <formula>51</formula>
      <formula>100</formula>
    </cfRule>
    <cfRule type="cellIs" dxfId="1295" priority="90" operator="between">
      <formula>1</formula>
      <formula>50</formula>
    </cfRule>
  </conditionalFormatting>
  <conditionalFormatting sqref="D11">
    <cfRule type="cellIs" dxfId="1294" priority="81" operator="greaterThan">
      <formula>299</formula>
    </cfRule>
    <cfRule type="cellIs" dxfId="1293" priority="82" operator="between">
      <formula>200</formula>
      <formula>299</formula>
    </cfRule>
    <cfRule type="cellIs" dxfId="1292" priority="83" operator="between">
      <formula>101</formula>
      <formula>199</formula>
    </cfRule>
    <cfRule type="cellIs" dxfId="1291" priority="84" operator="between">
      <formula>51</formula>
      <formula>100</formula>
    </cfRule>
    <cfRule type="cellIs" dxfId="1290" priority="85" operator="between">
      <formula>1</formula>
      <formula>50</formula>
    </cfRule>
  </conditionalFormatting>
  <conditionalFormatting sqref="D26">
    <cfRule type="cellIs" dxfId="1289" priority="76" operator="greaterThan">
      <formula>299</formula>
    </cfRule>
    <cfRule type="cellIs" dxfId="1288" priority="77" operator="between">
      <formula>200</formula>
      <formula>299</formula>
    </cfRule>
    <cfRule type="cellIs" dxfId="1287" priority="78" operator="between">
      <formula>101</formula>
      <formula>199</formula>
    </cfRule>
    <cfRule type="cellIs" dxfId="1286" priority="79" operator="between">
      <formula>51</formula>
      <formula>100</formula>
    </cfRule>
    <cfRule type="cellIs" dxfId="1285" priority="80" operator="between">
      <formula>1</formula>
      <formula>50</formula>
    </cfRule>
  </conditionalFormatting>
  <conditionalFormatting sqref="D26">
    <cfRule type="cellIs" dxfId="1284" priority="71" operator="greaterThan">
      <formula>299</formula>
    </cfRule>
    <cfRule type="cellIs" dxfId="1283" priority="72" operator="between">
      <formula>200</formula>
      <formula>299</formula>
    </cfRule>
    <cfRule type="cellIs" dxfId="1282" priority="73" operator="between">
      <formula>101</formula>
      <formula>199</formula>
    </cfRule>
    <cfRule type="cellIs" dxfId="1281" priority="74" operator="between">
      <formula>51</formula>
      <formula>100</formula>
    </cfRule>
    <cfRule type="cellIs" dxfId="1280" priority="75" operator="between">
      <formula>1</formula>
      <formula>50</formula>
    </cfRule>
  </conditionalFormatting>
  <conditionalFormatting sqref="D5">
    <cfRule type="cellIs" dxfId="1279" priority="66" operator="greaterThan">
      <formula>299</formula>
    </cfRule>
    <cfRule type="cellIs" dxfId="1278" priority="67" operator="between">
      <formula>200</formula>
      <formula>299</formula>
    </cfRule>
    <cfRule type="cellIs" dxfId="1277" priority="68" operator="between">
      <formula>101</formula>
      <formula>199</formula>
    </cfRule>
    <cfRule type="cellIs" dxfId="1276" priority="69" operator="between">
      <formula>51</formula>
      <formula>100</formula>
    </cfRule>
    <cfRule type="cellIs" dxfId="1275" priority="70" operator="between">
      <formula>1</formula>
      <formula>50</formula>
    </cfRule>
  </conditionalFormatting>
  <conditionalFormatting sqref="D5">
    <cfRule type="cellIs" dxfId="1274" priority="61" operator="greaterThan">
      <formula>299</formula>
    </cfRule>
    <cfRule type="cellIs" dxfId="1273" priority="62" operator="between">
      <formula>200</formula>
      <formula>299</formula>
    </cfRule>
    <cfRule type="cellIs" dxfId="1272" priority="63" operator="between">
      <formula>101</formula>
      <formula>199</formula>
    </cfRule>
    <cfRule type="cellIs" dxfId="1271" priority="64" operator="between">
      <formula>51</formula>
      <formula>100</formula>
    </cfRule>
    <cfRule type="cellIs" dxfId="1270" priority="65" operator="between">
      <formula>1</formula>
      <formula>50</formula>
    </cfRule>
  </conditionalFormatting>
  <conditionalFormatting sqref="D28">
    <cfRule type="cellIs" dxfId="1269" priority="56" operator="greaterThan">
      <formula>299</formula>
    </cfRule>
    <cfRule type="cellIs" dxfId="1268" priority="57" operator="between">
      <formula>200</formula>
      <formula>299</formula>
    </cfRule>
    <cfRule type="cellIs" dxfId="1267" priority="58" operator="between">
      <formula>101</formula>
      <formula>199</formula>
    </cfRule>
    <cfRule type="cellIs" dxfId="1266" priority="59" operator="between">
      <formula>51</formula>
      <formula>100</formula>
    </cfRule>
    <cfRule type="cellIs" dxfId="1265" priority="60" operator="between">
      <formula>1</formula>
      <formula>50</formula>
    </cfRule>
  </conditionalFormatting>
  <conditionalFormatting sqref="D28">
    <cfRule type="cellIs" dxfId="1264" priority="51" operator="greaterThan">
      <formula>299</formula>
    </cfRule>
    <cfRule type="cellIs" dxfId="1263" priority="52" operator="between">
      <formula>200</formula>
      <formula>299</formula>
    </cfRule>
    <cfRule type="cellIs" dxfId="1262" priority="53" operator="between">
      <formula>101</formula>
      <formula>199</formula>
    </cfRule>
    <cfRule type="cellIs" dxfId="1261" priority="54" operator="between">
      <formula>51</formula>
      <formula>100</formula>
    </cfRule>
    <cfRule type="cellIs" dxfId="1260" priority="55" operator="between">
      <formula>1</formula>
      <formula>50</formula>
    </cfRule>
  </conditionalFormatting>
  <conditionalFormatting sqref="D33">
    <cfRule type="cellIs" dxfId="1259" priority="46" operator="greaterThan">
      <formula>299</formula>
    </cfRule>
    <cfRule type="cellIs" dxfId="1258" priority="47" operator="between">
      <formula>200</formula>
      <formula>299</formula>
    </cfRule>
    <cfRule type="cellIs" dxfId="1257" priority="48" operator="between">
      <formula>101</formula>
      <formula>199</formula>
    </cfRule>
    <cfRule type="cellIs" dxfId="1256" priority="49" operator="between">
      <formula>51</formula>
      <formula>100</formula>
    </cfRule>
    <cfRule type="cellIs" dxfId="1255" priority="50" operator="between">
      <formula>1</formula>
      <formula>50</formula>
    </cfRule>
  </conditionalFormatting>
  <conditionalFormatting sqref="D33">
    <cfRule type="cellIs" dxfId="1254" priority="41" operator="greaterThan">
      <formula>299</formula>
    </cfRule>
    <cfRule type="cellIs" dxfId="1253" priority="42" operator="between">
      <formula>200</formula>
      <formula>299</formula>
    </cfRule>
    <cfRule type="cellIs" dxfId="1252" priority="43" operator="between">
      <formula>101</formula>
      <formula>199</formula>
    </cfRule>
    <cfRule type="cellIs" dxfId="1251" priority="44" operator="between">
      <formula>51</formula>
      <formula>100</formula>
    </cfRule>
    <cfRule type="cellIs" dxfId="1250" priority="45" operator="between">
      <formula>1</formula>
      <formula>50</formula>
    </cfRule>
  </conditionalFormatting>
  <conditionalFormatting sqref="D27">
    <cfRule type="cellIs" dxfId="1249" priority="36" operator="greaterThan">
      <formula>299</formula>
    </cfRule>
    <cfRule type="cellIs" dxfId="1248" priority="37" operator="between">
      <formula>200</formula>
      <formula>299</formula>
    </cfRule>
    <cfRule type="cellIs" dxfId="1247" priority="38" operator="between">
      <formula>101</formula>
      <formula>199</formula>
    </cfRule>
    <cfRule type="cellIs" dxfId="1246" priority="39" operator="between">
      <formula>51</formula>
      <formula>100</formula>
    </cfRule>
    <cfRule type="cellIs" dxfId="1245" priority="40" operator="between">
      <formula>1</formula>
      <formula>50</formula>
    </cfRule>
  </conditionalFormatting>
  <conditionalFormatting sqref="D27">
    <cfRule type="cellIs" dxfId="1244" priority="31" operator="greaterThan">
      <formula>299</formula>
    </cfRule>
    <cfRule type="cellIs" dxfId="1243" priority="32" operator="between">
      <formula>200</formula>
      <formula>299</formula>
    </cfRule>
    <cfRule type="cellIs" dxfId="1242" priority="33" operator="between">
      <formula>101</formula>
      <formula>199</formula>
    </cfRule>
    <cfRule type="cellIs" dxfId="1241" priority="34" operator="between">
      <formula>51</formula>
      <formula>100</formula>
    </cfRule>
    <cfRule type="cellIs" dxfId="1240" priority="35" operator="between">
      <formula>1</formula>
      <formula>50</formula>
    </cfRule>
  </conditionalFormatting>
  <conditionalFormatting sqref="D21">
    <cfRule type="cellIs" dxfId="1239" priority="26" operator="greaterThan">
      <formula>299</formula>
    </cfRule>
    <cfRule type="cellIs" dxfId="1238" priority="27" operator="between">
      <formula>200</formula>
      <formula>299</formula>
    </cfRule>
    <cfRule type="cellIs" dxfId="1237" priority="28" operator="between">
      <formula>101</formula>
      <formula>199</formula>
    </cfRule>
    <cfRule type="cellIs" dxfId="1236" priority="29" operator="between">
      <formula>51</formula>
      <formula>100</formula>
    </cfRule>
    <cfRule type="cellIs" dxfId="1235" priority="30" operator="between">
      <formula>1</formula>
      <formula>50</formula>
    </cfRule>
  </conditionalFormatting>
  <conditionalFormatting sqref="D21">
    <cfRule type="cellIs" dxfId="1234" priority="21" operator="greaterThan">
      <formula>299</formula>
    </cfRule>
    <cfRule type="cellIs" dxfId="1233" priority="22" operator="between">
      <formula>200</formula>
      <formula>299</formula>
    </cfRule>
    <cfRule type="cellIs" dxfId="1232" priority="23" operator="between">
      <formula>101</formula>
      <formula>199</formula>
    </cfRule>
    <cfRule type="cellIs" dxfId="1231" priority="24" operator="between">
      <formula>51</formula>
      <formula>100</formula>
    </cfRule>
    <cfRule type="cellIs" dxfId="1230" priority="25" operator="between">
      <formula>1</formula>
      <formula>50</formula>
    </cfRule>
  </conditionalFormatting>
  <conditionalFormatting sqref="D34">
    <cfRule type="cellIs" dxfId="1229" priority="16" operator="greaterThan">
      <formula>299</formula>
    </cfRule>
    <cfRule type="cellIs" dxfId="1228" priority="17" operator="between">
      <formula>200</formula>
      <formula>299</formula>
    </cfRule>
    <cfRule type="cellIs" dxfId="1227" priority="18" operator="between">
      <formula>101</formula>
      <formula>199</formula>
    </cfRule>
    <cfRule type="cellIs" dxfId="1226" priority="19" operator="between">
      <formula>51</formula>
      <formula>100</formula>
    </cfRule>
    <cfRule type="cellIs" dxfId="1225" priority="20" operator="between">
      <formula>1</formula>
      <formula>50</formula>
    </cfRule>
  </conditionalFormatting>
  <conditionalFormatting sqref="D34">
    <cfRule type="cellIs" dxfId="1224" priority="11" operator="greaterThan">
      <formula>299</formula>
    </cfRule>
    <cfRule type="cellIs" dxfId="1223" priority="12" operator="between">
      <formula>200</formula>
      <formula>299</formula>
    </cfRule>
    <cfRule type="cellIs" dxfId="1222" priority="13" operator="between">
      <formula>101</formula>
      <formula>199</formula>
    </cfRule>
    <cfRule type="cellIs" dxfId="1221" priority="14" operator="between">
      <formula>51</formula>
      <formula>100</formula>
    </cfRule>
    <cfRule type="cellIs" dxfId="1220" priority="15" operator="between">
      <formula>1</formula>
      <formula>50</formula>
    </cfRule>
  </conditionalFormatting>
  <conditionalFormatting sqref="D35">
    <cfRule type="cellIs" dxfId="1219" priority="6" operator="greaterThan">
      <formula>299</formula>
    </cfRule>
    <cfRule type="cellIs" dxfId="1218" priority="7" operator="between">
      <formula>200</formula>
      <formula>299</formula>
    </cfRule>
    <cfRule type="cellIs" dxfId="1217" priority="8" operator="between">
      <formula>101</formula>
      <formula>199</formula>
    </cfRule>
    <cfRule type="cellIs" dxfId="1216" priority="9" operator="between">
      <formula>51</formula>
      <formula>100</formula>
    </cfRule>
    <cfRule type="cellIs" dxfId="1215" priority="10" operator="between">
      <formula>1</formula>
      <formula>50</formula>
    </cfRule>
  </conditionalFormatting>
  <conditionalFormatting sqref="D35">
    <cfRule type="cellIs" dxfId="1214" priority="1" operator="greaterThan">
      <formula>299</formula>
    </cfRule>
    <cfRule type="cellIs" dxfId="1213" priority="2" operator="between">
      <formula>200</formula>
      <formula>299</formula>
    </cfRule>
    <cfRule type="cellIs" dxfId="1212" priority="3" operator="between">
      <formula>101</formula>
      <formula>199</formula>
    </cfRule>
    <cfRule type="cellIs" dxfId="1211" priority="4" operator="between">
      <formula>51</formula>
      <formula>100</formula>
    </cfRule>
    <cfRule type="cellIs" dxfId="121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4"/>
  <sheetViews>
    <sheetView zoomScale="70" zoomScaleNormal="70" zoomScaleSheetLayoutView="70" workbookViewId="0">
      <selection activeCell="J5" sqref="J5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2"/>
      <c r="C2" s="32"/>
      <c r="D2" s="32"/>
      <c r="E2" s="32"/>
      <c r="F2" s="32"/>
      <c r="G2" s="32"/>
      <c r="H2" s="3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4" t="s">
        <v>0</v>
      </c>
      <c r="B3" s="35"/>
      <c r="C3" s="35"/>
      <c r="D3" s="35"/>
      <c r="E3" s="35"/>
      <c r="F3" s="35"/>
      <c r="G3" s="35"/>
      <c r="H3" s="36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33</v>
      </c>
      <c r="D5" s="6">
        <f>C5</f>
        <v>33</v>
      </c>
      <c r="E5" s="4" t="str">
        <f>IF(C5&lt;=50,"Boa",IF(C5&lt;=100,"Regular",IF(C5&lt;=199,"Inadequada", IF(C5&lt;=299, "Má", "Péssima" ))))</f>
        <v>Boa</v>
      </c>
      <c r="F5" s="17" t="s">
        <v>11</v>
      </c>
      <c r="G5" s="10" t="str">
        <f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I5" s="11" t="s">
        <v>63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/>
      <c r="D6" s="4" t="s">
        <v>59</v>
      </c>
      <c r="E6" s="4"/>
      <c r="F6" s="17"/>
      <c r="G6" s="10"/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/>
      <c r="D7" s="4" t="s">
        <v>59</v>
      </c>
      <c r="E7" s="4"/>
      <c r="F7" s="17"/>
      <c r="G7" s="10"/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8" customHeight="1" x14ac:dyDescent="0.2">
      <c r="A8" s="24" t="s">
        <v>16</v>
      </c>
      <c r="B8" s="23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/>
      <c r="D9" s="4" t="s">
        <v>59</v>
      </c>
      <c r="E9" s="4"/>
      <c r="F9" s="17"/>
      <c r="G9" s="10"/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/>
      <c r="D10" s="4" t="s">
        <v>59</v>
      </c>
      <c r="E10" s="4"/>
      <c r="F10" s="17"/>
      <c r="G10" s="10"/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29</v>
      </c>
      <c r="D11" s="6">
        <f>C11</f>
        <v>29</v>
      </c>
      <c r="E11" s="4" t="str">
        <f>IF(C11&lt;=50,"Boa",IF(C11&lt;=100,"Regular",IF(C11&lt;=199,"Inadequada", IF(C11&lt;=299, "Má", "Péssima" ))))</f>
        <v>Boa</v>
      </c>
      <c r="F11" s="17" t="s">
        <v>11</v>
      </c>
      <c r="G11" s="10" t="str">
        <f>IF(C11&lt;=50,"Praticamente não há riscos à saúde.",IF(C11&lt;=100,"Pessoas de grupos sensíveis (crianças, idosos e pessoas com doenças respiratórias e cardíacas), podem apresentar sintomas como tosse seca e cansaço. A população, em geral, não é afetada.",IF(C11&lt;=199,"Toda a população pode apresentar sintomas como tosse seca, cansaço, ardor nos olhos, nariz e garganta. Pessoas de olhos sensíveis ( crianças, idosos e pessoas com doenças respiratórias e cardíacas), podem apresentar efeitos mais sérios na saúde.", IF(C11&lt;=299, "Má", "Péssima" ))))</f>
        <v>Praticamente não há riscos à saúde.</v>
      </c>
      <c r="H11" s="4"/>
      <c r="I11" s="11" t="s">
        <v>63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/>
      <c r="D12" s="4" t="s">
        <v>59</v>
      </c>
      <c r="E12" s="4"/>
      <c r="F12" s="17"/>
      <c r="G12" s="10"/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>
        <v>74</v>
      </c>
      <c r="D13" s="6">
        <f>C13</f>
        <v>74</v>
      </c>
      <c r="E13" s="4" t="str">
        <f>IF(C13&lt;=50,"Boa",IF(C13&lt;=100,"Regular",IF(C13&lt;=199,"Inadequada", IF(C13&lt;=299, "Má", "Péssima" ))))</f>
        <v>Regular</v>
      </c>
      <c r="F13" s="17" t="s">
        <v>15</v>
      </c>
      <c r="G13" s="10" t="str">
        <f>IF(C13&lt;=50,"Praticamente não há riscos à saúde.",IF(C13&lt;=100,"Pessoas de grupos sensíveis (crianças, idosos e pessoas com doenças respiratórias e cardíacas), podem apresentar sintomas como tosse seca e cansaço. A população, em geral, não é afetada.",IF(C13&lt;=199,"Toda a população pode apresentar sintomas como tosse seca, cansaço, ardor nos olhos, nariz e garganta. Pessoas de olhos sensíveis ( crianças, idosos e pessoas com doenças respiratórias e cardíacas), podem apresentar efeitos mais sérios na saúde.", IF(C13&lt;=299, "Má", "Péssima" ))))</f>
        <v>Pessoas de grupos sensíveis (crianças, idosos e pessoas com doenças respiratórias e cardíacas), podem apresentar sintomas como tosse seca e cansaço. A população, em geral, não é afetada.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>
        <v>50</v>
      </c>
      <c r="D14" s="6">
        <f>C14</f>
        <v>50</v>
      </c>
      <c r="E14" s="4" t="str">
        <f>IF(C14&lt;=50,"Boa",IF(C14&lt;=100,"Regular",IF(C14&lt;=199,"Inadequada", IF(C14&lt;=299, "Má", "Péssima" ))))</f>
        <v>Boa</v>
      </c>
      <c r="F14" s="17" t="s">
        <v>15</v>
      </c>
      <c r="G14" s="10" t="str">
        <f>IF(C14&lt;=50,"Praticamente não há riscos à saúde.",IF(C14&lt;=100,"Pessoas de grupos sensíveis (crianças, idosos e pessoas com doenças respiratórias e cardíacas), podem apresentar sintomas como tosse seca e cansaço. A população, em geral, não é afetada.",IF(C14&lt;=199,"Toda a população pode apresentar sintomas como tosse seca, cansaço, ardor nos olhos, nariz e garganta. Pessoas de olhos sensíveis ( crianças, idosos e pessoas com doenças respiratórias e cardíacas), podem apresentar efeitos mais sérios na saúde.", IF(C14&lt;=299, "Má", "Péssima" ))))</f>
        <v>Praticamente não há riscos à saúde.</v>
      </c>
      <c r="H14" s="4"/>
      <c r="I14" s="11" t="s">
        <v>63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I15" s="11" t="s">
        <v>63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/>
      <c r="D16" s="4" t="s">
        <v>59</v>
      </c>
      <c r="E16" s="4"/>
      <c r="F16" s="17"/>
      <c r="G16" s="10"/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37"/>
      <c r="B17" s="38"/>
      <c r="C17" s="38"/>
      <c r="D17" s="38"/>
      <c r="E17" s="38"/>
      <c r="F17" s="38"/>
      <c r="G17" s="38"/>
      <c r="H17" s="39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0"/>
      <c r="B18" s="41"/>
      <c r="C18" s="41"/>
      <c r="D18" s="41"/>
      <c r="E18" s="41"/>
      <c r="F18" s="41"/>
      <c r="G18" s="41"/>
      <c r="H18" s="42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29" t="s">
        <v>28</v>
      </c>
      <c r="B19" s="30"/>
      <c r="C19" s="30"/>
      <c r="D19" s="30"/>
      <c r="E19" s="30"/>
      <c r="F19" s="30"/>
      <c r="G19" s="30"/>
      <c r="H19" s="3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>
        <v>26</v>
      </c>
      <c r="D21" s="6">
        <f>C21</f>
        <v>26</v>
      </c>
      <c r="E21" s="4" t="str">
        <f>IF(C21&lt;=50,"Boa",IF(C21&lt;=100,"Regular",IF(C21&lt;=199,"Inadequada", IF(C21&lt;=299, "Má", "Péssima" ))))</f>
        <v>Boa</v>
      </c>
      <c r="F21" s="17" t="s">
        <v>60</v>
      </c>
      <c r="G21" s="10" t="str">
        <f>IF(C21&lt;=50,"Praticamente não há riscos à saúde.",IF(C21&lt;=100,"Pessoas de grupos sensíveis (crianças, idosos e pessoas com doenças respiratórias e cardíacas), podem apresentar sintomas como tosse seca e cansaço. A população, em geral, não é afetada.",IF(C21&lt;=199,"Toda a população pode apresentar sintomas como tosse seca, cansaço, ardor nos olhos, nariz e garganta. Pessoas de olhos sensíveis ( crianças, idosos e pessoas com doenças respiratórias e cardíacas), podem apresentar efeitos mais sérios na saúde.", IF(C21&lt;=299, "Má", "Péssima" ))))</f>
        <v>Praticamente não há riscos à saúde.</v>
      </c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50</v>
      </c>
      <c r="D22" s="6">
        <f>C22</f>
        <v>50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63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40</v>
      </c>
      <c r="D23" s="6">
        <f>C23</f>
        <v>40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63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/>
      <c r="D24" s="4" t="s">
        <v>59</v>
      </c>
      <c r="E24" s="4"/>
      <c r="F24" s="17"/>
      <c r="G24" s="10"/>
      <c r="H24" s="4"/>
      <c r="I24" s="11" t="s">
        <v>63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>
        <v>35</v>
      </c>
      <c r="D26" s="6">
        <f>C26</f>
        <v>35</v>
      </c>
      <c r="E26" s="4" t="str">
        <f>IF(C26&lt;=50,"Boa",IF(C26&lt;=100,"Regular",IF(C26&lt;=199,"Inadequada", IF(C26&lt;=299, "Má", "Péssima" ))))</f>
        <v>Boa</v>
      </c>
      <c r="F26" s="17" t="s">
        <v>64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>
        <v>21</v>
      </c>
      <c r="D27" s="6">
        <f>C27</f>
        <v>21</v>
      </c>
      <c r="E27" s="4" t="str">
        <f>IF(C27&lt;=50,"Boa",IF(C27&lt;=100,"Regular",IF(C27&lt;=199,"Inadequada", IF(C27&lt;=299, "Má", "Péssima" ))))</f>
        <v>Boa</v>
      </c>
      <c r="F27" s="17" t="s">
        <v>64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>
        <v>34</v>
      </c>
      <c r="D28" s="6">
        <f>C28</f>
        <v>34</v>
      </c>
      <c r="E28" s="4" t="str">
        <f>IF(C28&lt;=50,"Boa",IF(C28&lt;=100,"Regular",IF(C28&lt;=199,"Inadequada", IF(C28&lt;=299, "Má", "Péssima" ))))</f>
        <v>Boa</v>
      </c>
      <c r="F28" s="17" t="s">
        <v>60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3"/>
      <c r="B29" s="44"/>
      <c r="C29" s="44"/>
      <c r="D29" s="44"/>
      <c r="E29" s="44"/>
      <c r="F29" s="44"/>
      <c r="G29" s="44"/>
      <c r="H29" s="45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6"/>
      <c r="B30" s="47"/>
      <c r="C30" s="47"/>
      <c r="D30" s="47"/>
      <c r="E30" s="47"/>
      <c r="F30" s="47"/>
      <c r="G30" s="47"/>
      <c r="H30" s="48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29" t="s">
        <v>40</v>
      </c>
      <c r="B31" s="30"/>
      <c r="C31" s="30"/>
      <c r="D31" s="30"/>
      <c r="E31" s="30"/>
      <c r="F31" s="30"/>
      <c r="G31" s="30"/>
      <c r="H31" s="3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16</v>
      </c>
      <c r="D33" s="6">
        <f>C33</f>
        <v>16</v>
      </c>
      <c r="E33" s="4" t="str">
        <f>IF(C33&lt;=50,"Boa",IF(C33&lt;=100,"Regular",IF(C33&lt;=199,"Inadequada", IF(C33&lt;=299, "Má", "Péssima" ))))</f>
        <v>Boa</v>
      </c>
      <c r="F33" s="17" t="s">
        <v>60</v>
      </c>
      <c r="G33" s="28" t="str">
        <f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15</v>
      </c>
      <c r="D34" s="6">
        <f>C34</f>
        <v>15</v>
      </c>
      <c r="E34" s="4" t="str">
        <f>IF(C34&lt;=50,"Boa",IF(C34&lt;=100,"Regular",IF(C34&lt;=199,"Inadequada", IF(C34&lt;=299, "Má", "Péssima" ))))</f>
        <v>Boa</v>
      </c>
      <c r="F34" s="17" t="s">
        <v>15</v>
      </c>
      <c r="G34" s="28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13</v>
      </c>
      <c r="D35" s="6">
        <f>C35</f>
        <v>13</v>
      </c>
      <c r="E35" s="4" t="str">
        <f>IF(C35&lt;=50,"Boa",IF(C35&lt;=100,"Regular",IF(C35&lt;=199,"Inadequada", IF(C35&lt;=299, "Má", "Péssima" ))))</f>
        <v>Boa</v>
      </c>
      <c r="F35" s="17" t="s">
        <v>15</v>
      </c>
      <c r="G35" s="28" t="str">
        <f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/>
      <c r="D36" s="4" t="s">
        <v>59</v>
      </c>
      <c r="E36" s="4"/>
      <c r="F36" s="17"/>
      <c r="G36" s="10"/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1.25" customHeight="1" x14ac:dyDescent="0.2">
      <c r="A37" s="5" t="s">
        <v>62</v>
      </c>
      <c r="B37" s="4" t="s">
        <v>61</v>
      </c>
      <c r="C37" s="4">
        <v>33</v>
      </c>
      <c r="D37" s="6">
        <f>C37</f>
        <v>33</v>
      </c>
      <c r="E37" s="4" t="str">
        <f>IF(C37&lt;=50,"Boa",IF(C37&lt;=100,"Regular",IF(C37&lt;=199,"Inadequada", IF(C37&lt;=299, "Má", "Péssima" ))))</f>
        <v>Boa</v>
      </c>
      <c r="F37" s="17" t="s">
        <v>60</v>
      </c>
      <c r="G37" s="28" t="str">
        <f>IF(C37&lt;=50,"Praticamente não há riscos à saúde.",IF(C37&lt;=100,"Pessoas de grupos sensíveis (crianças, idosos e pessoas com doenças respiratórias e cardíacas), podem apresentar sintomas como tosse seca e cansaço. A população, em geral, não é afetada.",IF(C37&lt;=199,"Toda a população pode apresentar sintomas como tosse seca, cansaço, ardor nos olhos, nariz e garganta. Pessoas de olhos sensíveis ( crianças, idosos e pessoas com doenças respiratórias e cardíacas), podem apresentar efeitos mais sérios na saúde.", IF(C37&lt;=299, "Má", "Péssima" ))))</f>
        <v>Praticamente não há riscos à saúde.</v>
      </c>
      <c r="H37" s="4"/>
      <c r="I37" s="11" t="s">
        <v>63</v>
      </c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25"/>
      <c r="B38" s="26"/>
      <c r="C38" s="26"/>
      <c r="D38" s="26"/>
      <c r="E38" s="26"/>
      <c r="F38" s="26"/>
      <c r="G38" s="26"/>
      <c r="H38" s="27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29" t="s">
        <v>46</v>
      </c>
      <c r="B39" s="30"/>
      <c r="C39" s="30"/>
      <c r="D39" s="30"/>
      <c r="E39" s="30"/>
      <c r="F39" s="30"/>
      <c r="G39" s="30"/>
      <c r="H39" s="3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28</v>
      </c>
      <c r="D41" s="6">
        <f>C41</f>
        <v>28</v>
      </c>
      <c r="E41" s="4" t="str">
        <f>IF(C41&lt;=50,"Boa",IF(C41&lt;=100,"Regular",IF(C41&lt;=199,"Inadequada", IF(C41&lt;=299, "Má", "Péssima" ))))</f>
        <v>Boa</v>
      </c>
      <c r="F41" s="17" t="s">
        <v>15</v>
      </c>
      <c r="G41" s="28" t="str">
        <f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Praticamente não há riscos à saúde.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3" t="s">
        <v>49</v>
      </c>
      <c r="B42" s="24" t="s">
        <v>48</v>
      </c>
      <c r="C42" s="4">
        <v>12</v>
      </c>
      <c r="D42" s="6">
        <f>C42</f>
        <v>12</v>
      </c>
      <c r="E42" s="4" t="str">
        <f>IF(C42&lt;=50,"Boa",IF(C42&lt;=100,"Regular",IF(C42&lt;=199,"Inadequada", IF(C42&lt;=299, "Má", "Péssima" ))))</f>
        <v>Boa</v>
      </c>
      <c r="F42" s="17" t="s">
        <v>60</v>
      </c>
      <c r="G42" s="10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4" t="s">
        <v>50</v>
      </c>
      <c r="B43" s="24" t="s">
        <v>48</v>
      </c>
      <c r="C43" s="4">
        <v>20</v>
      </c>
      <c r="D43" s="6">
        <f>C43</f>
        <v>20</v>
      </c>
      <c r="E43" s="4" t="str">
        <f>IF(C43&lt;=50,"Boa",IF(C43&lt;=100,"Regular",IF(C43&lt;=199,"Inadequada", IF(C43&lt;=299, "Má", "Péssima" ))))</f>
        <v>Boa</v>
      </c>
      <c r="F43" s="17" t="s">
        <v>15</v>
      </c>
      <c r="G43" s="28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51</v>
      </c>
      <c r="B44" s="24" t="s">
        <v>48</v>
      </c>
      <c r="C44" s="4">
        <v>19</v>
      </c>
      <c r="D44" s="6">
        <f>C44</f>
        <v>19</v>
      </c>
      <c r="E44" s="4" t="str">
        <f>IF(C44&lt;=50,"Boa",IF(C44&lt;=100,"Regular",IF(C44&lt;=199,"Inadequada", IF(C44&lt;=299, "Má", "Péssima" ))))</f>
        <v>Boa</v>
      </c>
      <c r="F44" s="17" t="s">
        <v>60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52</v>
      </c>
      <c r="B45" s="24" t="s">
        <v>48</v>
      </c>
      <c r="C45" s="4">
        <v>24</v>
      </c>
      <c r="D45" s="6">
        <f>C45</f>
        <v>24</v>
      </c>
      <c r="E45" s="4" t="str">
        <f>IF(C45&lt;=50,"Boa",IF(C45&lt;=100,"Regular",IF(C45&lt;=199,"Inadequada", IF(C45&lt;=299, "Má", "Péssima" ))))</f>
        <v>Boa</v>
      </c>
      <c r="F45" s="17" t="s">
        <v>15</v>
      </c>
      <c r="G45" s="10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52"/>
      <c r="B46" s="52"/>
      <c r="C46" s="52"/>
      <c r="D46" s="52"/>
      <c r="E46" s="52"/>
      <c r="F46" s="52"/>
      <c r="G46" s="52"/>
      <c r="H46" s="52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53" t="s">
        <v>53</v>
      </c>
      <c r="B47" s="53"/>
      <c r="C47" s="53"/>
      <c r="D47" s="53"/>
      <c r="E47" s="53"/>
      <c r="F47" s="53"/>
      <c r="G47" s="53"/>
      <c r="H47" s="53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3"/>
      <c r="B48" s="53"/>
      <c r="C48" s="53"/>
      <c r="D48" s="53"/>
      <c r="E48" s="53"/>
      <c r="F48" s="53"/>
      <c r="G48" s="53"/>
      <c r="H48" s="53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4"/>
      <c r="B49" s="54"/>
      <c r="C49" s="54"/>
      <c r="D49" s="54"/>
      <c r="E49" s="54"/>
      <c r="F49" s="54"/>
      <c r="G49" s="54"/>
      <c r="H49" s="54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4"/>
      <c r="B50" s="54"/>
      <c r="C50" s="54"/>
      <c r="D50" s="54"/>
      <c r="E50" s="54"/>
      <c r="F50" s="54"/>
      <c r="G50" s="54"/>
      <c r="H50" s="54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4"/>
      <c r="B51" s="54"/>
      <c r="C51" s="54"/>
      <c r="D51" s="54"/>
      <c r="E51" s="54"/>
      <c r="F51" s="54"/>
      <c r="G51" s="54"/>
      <c r="H51" s="54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49" t="s">
        <v>54</v>
      </c>
      <c r="B52" s="49"/>
      <c r="C52" s="49"/>
      <c r="D52" s="49"/>
      <c r="E52" s="49"/>
      <c r="F52" s="49"/>
      <c r="G52" s="49"/>
      <c r="H52" s="49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49" t="s">
        <v>55</v>
      </c>
      <c r="B53" s="49"/>
      <c r="C53" s="49"/>
      <c r="D53" s="49"/>
      <c r="E53" s="49"/>
      <c r="F53" s="49"/>
      <c r="G53" s="49"/>
      <c r="H53" s="49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49"/>
      <c r="B54" s="49"/>
      <c r="C54" s="49"/>
      <c r="D54" s="49"/>
      <c r="E54" s="49"/>
      <c r="F54" s="49"/>
      <c r="G54" s="49"/>
      <c r="H54" s="4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49" t="s">
        <v>56</v>
      </c>
      <c r="B55" s="49"/>
      <c r="C55" s="49"/>
      <c r="D55" s="49"/>
      <c r="E55" s="49"/>
      <c r="F55" s="49"/>
      <c r="G55" s="49"/>
      <c r="H55" s="4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50" t="s">
        <v>57</v>
      </c>
      <c r="B56" s="50"/>
      <c r="C56" s="50"/>
      <c r="D56" s="50"/>
      <c r="E56" s="50"/>
      <c r="F56" s="50"/>
      <c r="G56" s="50"/>
      <c r="H56" s="50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51" t="s">
        <v>58</v>
      </c>
      <c r="B57" s="51"/>
      <c r="C57" s="51"/>
      <c r="D57" s="51"/>
      <c r="E57" s="51"/>
      <c r="F57" s="51"/>
      <c r="G57" s="51"/>
      <c r="H57" s="5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algorithmName="SHA-512" hashValue="EycGLJ+3hlcdSvDz6WHyBak4B+KltQPGnTu6nP92qigdDjVJOvAkwxbcAMiMqGOAQFRvVZg+grImrz9T7ZQEJg==" saltValue="MX7Msp/aR+0ksrRWHGxfgA==" spinCount="100000" sheet="1" objects="1" scenarios="1"/>
  <mergeCells count="16">
    <mergeCell ref="A54:H54"/>
    <mergeCell ref="A55:H55"/>
    <mergeCell ref="A56:H56"/>
    <mergeCell ref="A57:H57"/>
    <mergeCell ref="A39:H39"/>
    <mergeCell ref="A46:H46"/>
    <mergeCell ref="A47:H48"/>
    <mergeCell ref="A49:H51"/>
    <mergeCell ref="A52:H52"/>
    <mergeCell ref="A53:H53"/>
    <mergeCell ref="A31:H31"/>
    <mergeCell ref="B2:H2"/>
    <mergeCell ref="A3:H3"/>
    <mergeCell ref="A17:H18"/>
    <mergeCell ref="A19:H19"/>
    <mergeCell ref="A29:H30"/>
  </mergeCells>
  <conditionalFormatting sqref="D37">
    <cfRule type="cellIs" dxfId="1209" priority="196" operator="greaterThan">
      <formula>299</formula>
    </cfRule>
    <cfRule type="cellIs" dxfId="1208" priority="197" operator="between">
      <formula>200</formula>
      <formula>299</formula>
    </cfRule>
    <cfRule type="cellIs" dxfId="1207" priority="198" operator="between">
      <formula>101</formula>
      <formula>199</formula>
    </cfRule>
    <cfRule type="cellIs" dxfId="1206" priority="199" operator="between">
      <formula>51</formula>
      <formula>100</formula>
    </cfRule>
    <cfRule type="cellIs" dxfId="1205" priority="200" operator="between">
      <formula>1</formula>
      <formula>50</formula>
    </cfRule>
  </conditionalFormatting>
  <conditionalFormatting sqref="D37">
    <cfRule type="cellIs" dxfId="1204" priority="191" operator="greaterThan">
      <formula>299</formula>
    </cfRule>
    <cfRule type="cellIs" dxfId="1203" priority="192" operator="between">
      <formula>200</formula>
      <formula>299</formula>
    </cfRule>
    <cfRule type="cellIs" dxfId="1202" priority="193" operator="between">
      <formula>101</formula>
      <formula>199</formula>
    </cfRule>
    <cfRule type="cellIs" dxfId="1201" priority="194" operator="between">
      <formula>51</formula>
      <formula>100</formula>
    </cfRule>
    <cfRule type="cellIs" dxfId="1200" priority="195" operator="between">
      <formula>1</formula>
      <formula>50</formula>
    </cfRule>
  </conditionalFormatting>
  <conditionalFormatting sqref="D14">
    <cfRule type="cellIs" dxfId="1199" priority="186" operator="greaterThan">
      <formula>299</formula>
    </cfRule>
    <cfRule type="cellIs" dxfId="1198" priority="187" operator="between">
      <formula>200</formula>
      <formula>299</formula>
    </cfRule>
    <cfRule type="cellIs" dxfId="1197" priority="188" operator="between">
      <formula>101</formula>
      <formula>199</formula>
    </cfRule>
    <cfRule type="cellIs" dxfId="1196" priority="189" operator="between">
      <formula>51</formula>
      <formula>100</formula>
    </cfRule>
    <cfRule type="cellIs" dxfId="1195" priority="190" operator="between">
      <formula>1</formula>
      <formula>50</formula>
    </cfRule>
  </conditionalFormatting>
  <conditionalFormatting sqref="D14">
    <cfRule type="cellIs" dxfId="1194" priority="181" operator="greaterThan">
      <formula>299</formula>
    </cfRule>
    <cfRule type="cellIs" dxfId="1193" priority="182" operator="between">
      <formula>200</formula>
      <formula>299</formula>
    </cfRule>
    <cfRule type="cellIs" dxfId="1192" priority="183" operator="between">
      <formula>101</formula>
      <formula>199</formula>
    </cfRule>
    <cfRule type="cellIs" dxfId="1191" priority="184" operator="between">
      <formula>51</formula>
      <formula>100</formula>
    </cfRule>
    <cfRule type="cellIs" dxfId="1190" priority="185" operator="between">
      <formula>1</formula>
      <formula>50</formula>
    </cfRule>
  </conditionalFormatting>
  <conditionalFormatting sqref="D13">
    <cfRule type="cellIs" dxfId="1189" priority="176" operator="greaterThan">
      <formula>299</formula>
    </cfRule>
    <cfRule type="cellIs" dxfId="1188" priority="177" operator="between">
      <formula>200</formula>
      <formula>299</formula>
    </cfRule>
    <cfRule type="cellIs" dxfId="1187" priority="178" operator="between">
      <formula>101</formula>
      <formula>199</formula>
    </cfRule>
    <cfRule type="cellIs" dxfId="1186" priority="179" operator="between">
      <formula>51</formula>
      <formula>100</formula>
    </cfRule>
    <cfRule type="cellIs" dxfId="1185" priority="180" operator="between">
      <formula>1</formula>
      <formula>50</formula>
    </cfRule>
  </conditionalFormatting>
  <conditionalFormatting sqref="D13">
    <cfRule type="cellIs" dxfId="1184" priority="171" operator="greaterThan">
      <formula>299</formula>
    </cfRule>
    <cfRule type="cellIs" dxfId="1183" priority="172" operator="between">
      <formula>200</formula>
      <formula>299</formula>
    </cfRule>
    <cfRule type="cellIs" dxfId="1182" priority="173" operator="between">
      <formula>101</formula>
      <formula>199</formula>
    </cfRule>
    <cfRule type="cellIs" dxfId="1181" priority="174" operator="between">
      <formula>51</formula>
      <formula>100</formula>
    </cfRule>
    <cfRule type="cellIs" dxfId="1180" priority="175" operator="between">
      <formula>1</formula>
      <formula>50</formula>
    </cfRule>
  </conditionalFormatting>
  <conditionalFormatting sqref="D41">
    <cfRule type="cellIs" dxfId="1179" priority="166" operator="greaterThan">
      <formula>299</formula>
    </cfRule>
    <cfRule type="cellIs" dxfId="1178" priority="167" operator="between">
      <formula>200</formula>
      <formula>299</formula>
    </cfRule>
    <cfRule type="cellIs" dxfId="1177" priority="168" operator="between">
      <formula>101</formula>
      <formula>199</formula>
    </cfRule>
    <cfRule type="cellIs" dxfId="1176" priority="169" operator="between">
      <formula>51</formula>
      <formula>100</formula>
    </cfRule>
    <cfRule type="cellIs" dxfId="1175" priority="170" operator="between">
      <formula>1</formula>
      <formula>50</formula>
    </cfRule>
  </conditionalFormatting>
  <conditionalFormatting sqref="D41">
    <cfRule type="cellIs" dxfId="1174" priority="161" operator="greaterThan">
      <formula>299</formula>
    </cfRule>
    <cfRule type="cellIs" dxfId="1173" priority="162" operator="between">
      <formula>200</formula>
      <formula>299</formula>
    </cfRule>
    <cfRule type="cellIs" dxfId="1172" priority="163" operator="between">
      <formula>101</formula>
      <formula>199</formula>
    </cfRule>
    <cfRule type="cellIs" dxfId="1171" priority="164" operator="between">
      <formula>51</formula>
      <formula>100</formula>
    </cfRule>
    <cfRule type="cellIs" dxfId="1170" priority="165" operator="between">
      <formula>1</formula>
      <formula>50</formula>
    </cfRule>
  </conditionalFormatting>
  <conditionalFormatting sqref="D42">
    <cfRule type="cellIs" dxfId="1169" priority="156" operator="greaterThan">
      <formula>299</formula>
    </cfRule>
    <cfRule type="cellIs" dxfId="1168" priority="157" operator="between">
      <formula>200</formula>
      <formula>299</formula>
    </cfRule>
    <cfRule type="cellIs" dxfId="1167" priority="158" operator="between">
      <formula>101</formula>
      <formula>199</formula>
    </cfRule>
    <cfRule type="cellIs" dxfId="1166" priority="159" operator="between">
      <formula>51</formula>
      <formula>100</formula>
    </cfRule>
    <cfRule type="cellIs" dxfId="1165" priority="160" operator="between">
      <formula>1</formula>
      <formula>50</formula>
    </cfRule>
  </conditionalFormatting>
  <conditionalFormatting sqref="D42">
    <cfRule type="cellIs" dxfId="1164" priority="151" operator="greaterThan">
      <formula>299</formula>
    </cfRule>
    <cfRule type="cellIs" dxfId="1163" priority="152" operator="between">
      <formula>200</formula>
      <formula>299</formula>
    </cfRule>
    <cfRule type="cellIs" dxfId="1162" priority="153" operator="between">
      <formula>101</formula>
      <formula>199</formula>
    </cfRule>
    <cfRule type="cellIs" dxfId="1161" priority="154" operator="between">
      <formula>51</formula>
      <formula>100</formula>
    </cfRule>
    <cfRule type="cellIs" dxfId="1160" priority="155" operator="between">
      <formula>1</formula>
      <formula>50</formula>
    </cfRule>
  </conditionalFormatting>
  <conditionalFormatting sqref="D43">
    <cfRule type="cellIs" dxfId="1159" priority="146" operator="greaterThan">
      <formula>299</formula>
    </cfRule>
    <cfRule type="cellIs" dxfId="1158" priority="147" operator="between">
      <formula>200</formula>
      <formula>299</formula>
    </cfRule>
    <cfRule type="cellIs" dxfId="1157" priority="148" operator="between">
      <formula>101</formula>
      <formula>199</formula>
    </cfRule>
    <cfRule type="cellIs" dxfId="1156" priority="149" operator="between">
      <formula>51</formula>
      <formula>100</formula>
    </cfRule>
    <cfRule type="cellIs" dxfId="1155" priority="150" operator="between">
      <formula>1</formula>
      <formula>50</formula>
    </cfRule>
  </conditionalFormatting>
  <conditionalFormatting sqref="D43">
    <cfRule type="cellIs" dxfId="1154" priority="141" operator="greaterThan">
      <formula>299</formula>
    </cfRule>
    <cfRule type="cellIs" dxfId="1153" priority="142" operator="between">
      <formula>200</formula>
      <formula>299</formula>
    </cfRule>
    <cfRule type="cellIs" dxfId="1152" priority="143" operator="between">
      <formula>101</formula>
      <formula>199</formula>
    </cfRule>
    <cfRule type="cellIs" dxfId="1151" priority="144" operator="between">
      <formula>51</formula>
      <formula>100</formula>
    </cfRule>
    <cfRule type="cellIs" dxfId="1150" priority="145" operator="between">
      <formula>1</formula>
      <formula>50</formula>
    </cfRule>
  </conditionalFormatting>
  <conditionalFormatting sqref="D44">
    <cfRule type="cellIs" dxfId="1149" priority="136" operator="greaterThan">
      <formula>299</formula>
    </cfRule>
    <cfRule type="cellIs" dxfId="1148" priority="137" operator="between">
      <formula>200</formula>
      <formula>299</formula>
    </cfRule>
    <cfRule type="cellIs" dxfId="1147" priority="138" operator="between">
      <formula>101</formula>
      <formula>199</formula>
    </cfRule>
    <cfRule type="cellIs" dxfId="1146" priority="139" operator="between">
      <formula>51</formula>
      <formula>100</formula>
    </cfRule>
    <cfRule type="cellIs" dxfId="1145" priority="140" operator="between">
      <formula>1</formula>
      <formula>50</formula>
    </cfRule>
  </conditionalFormatting>
  <conditionalFormatting sqref="D44">
    <cfRule type="cellIs" dxfId="1144" priority="131" operator="greaterThan">
      <formula>299</formula>
    </cfRule>
    <cfRule type="cellIs" dxfId="1143" priority="132" operator="between">
      <formula>200</formula>
      <formula>299</formula>
    </cfRule>
    <cfRule type="cellIs" dxfId="1142" priority="133" operator="between">
      <formula>101</formula>
      <formula>199</formula>
    </cfRule>
    <cfRule type="cellIs" dxfId="1141" priority="134" operator="between">
      <formula>51</formula>
      <formula>100</formula>
    </cfRule>
    <cfRule type="cellIs" dxfId="1140" priority="135" operator="between">
      <formula>1</formula>
      <formula>50</formula>
    </cfRule>
  </conditionalFormatting>
  <conditionalFormatting sqref="D45">
    <cfRule type="cellIs" dxfId="1139" priority="126" operator="greaterThan">
      <formula>299</formula>
    </cfRule>
    <cfRule type="cellIs" dxfId="1138" priority="127" operator="between">
      <formula>200</formula>
      <formula>299</formula>
    </cfRule>
    <cfRule type="cellIs" dxfId="1137" priority="128" operator="between">
      <formula>101</formula>
      <formula>199</formula>
    </cfRule>
    <cfRule type="cellIs" dxfId="1136" priority="129" operator="between">
      <formula>51</formula>
      <formula>100</formula>
    </cfRule>
    <cfRule type="cellIs" dxfId="1135" priority="130" operator="between">
      <formula>1</formula>
      <formula>50</formula>
    </cfRule>
  </conditionalFormatting>
  <conditionalFormatting sqref="D45">
    <cfRule type="cellIs" dxfId="1134" priority="121" operator="greaterThan">
      <formula>299</formula>
    </cfRule>
    <cfRule type="cellIs" dxfId="1133" priority="122" operator="between">
      <formula>200</formula>
      <formula>299</formula>
    </cfRule>
    <cfRule type="cellIs" dxfId="1132" priority="123" operator="between">
      <formula>101</formula>
      <formula>199</formula>
    </cfRule>
    <cfRule type="cellIs" dxfId="1131" priority="124" operator="between">
      <formula>51</formula>
      <formula>100</formula>
    </cfRule>
    <cfRule type="cellIs" dxfId="1130" priority="125" operator="between">
      <formula>1</formula>
      <formula>50</formula>
    </cfRule>
  </conditionalFormatting>
  <conditionalFormatting sqref="D22">
    <cfRule type="cellIs" dxfId="1129" priority="116" operator="greaterThan">
      <formula>299</formula>
    </cfRule>
    <cfRule type="cellIs" dxfId="1128" priority="117" operator="between">
      <formula>200</formula>
      <formula>299</formula>
    </cfRule>
    <cfRule type="cellIs" dxfId="1127" priority="118" operator="between">
      <formula>101</formula>
      <formula>199</formula>
    </cfRule>
    <cfRule type="cellIs" dxfId="1126" priority="119" operator="between">
      <formula>51</formula>
      <formula>100</formula>
    </cfRule>
    <cfRule type="cellIs" dxfId="1125" priority="120" operator="between">
      <formula>1</formula>
      <formula>50</formula>
    </cfRule>
  </conditionalFormatting>
  <conditionalFormatting sqref="D22">
    <cfRule type="cellIs" dxfId="1124" priority="111" operator="greaterThan">
      <formula>299</formula>
    </cfRule>
    <cfRule type="cellIs" dxfId="1123" priority="112" operator="between">
      <formula>200</formula>
      <formula>299</formula>
    </cfRule>
    <cfRule type="cellIs" dxfId="1122" priority="113" operator="between">
      <formula>101</formula>
      <formula>199</formula>
    </cfRule>
    <cfRule type="cellIs" dxfId="1121" priority="114" operator="between">
      <formula>51</formula>
      <formula>100</formula>
    </cfRule>
    <cfRule type="cellIs" dxfId="1120" priority="115" operator="between">
      <formula>1</formula>
      <formula>50</formula>
    </cfRule>
  </conditionalFormatting>
  <conditionalFormatting sqref="D23">
    <cfRule type="cellIs" dxfId="1119" priority="106" operator="greaterThan">
      <formula>299</formula>
    </cfRule>
    <cfRule type="cellIs" dxfId="1118" priority="107" operator="between">
      <formula>200</formula>
      <formula>299</formula>
    </cfRule>
    <cfRule type="cellIs" dxfId="1117" priority="108" operator="between">
      <formula>101</formula>
      <formula>199</formula>
    </cfRule>
    <cfRule type="cellIs" dxfId="1116" priority="109" operator="between">
      <formula>51</formula>
      <formula>100</formula>
    </cfRule>
    <cfRule type="cellIs" dxfId="1115" priority="110" operator="between">
      <formula>1</formula>
      <formula>50</formula>
    </cfRule>
  </conditionalFormatting>
  <conditionalFormatting sqref="D23">
    <cfRule type="cellIs" dxfId="1114" priority="101" operator="greaterThan">
      <formula>299</formula>
    </cfRule>
    <cfRule type="cellIs" dxfId="1113" priority="102" operator="between">
      <formula>200</formula>
      <formula>299</formula>
    </cfRule>
    <cfRule type="cellIs" dxfId="1112" priority="103" operator="between">
      <formula>101</formula>
      <formula>199</formula>
    </cfRule>
    <cfRule type="cellIs" dxfId="1111" priority="104" operator="between">
      <formula>51</formula>
      <formula>100</formula>
    </cfRule>
    <cfRule type="cellIs" dxfId="1110" priority="105" operator="between">
      <formula>1</formula>
      <formula>50</formula>
    </cfRule>
  </conditionalFormatting>
  <conditionalFormatting sqref="D11">
    <cfRule type="cellIs" dxfId="1109" priority="86" operator="greaterThan">
      <formula>299</formula>
    </cfRule>
    <cfRule type="cellIs" dxfId="1108" priority="87" operator="between">
      <formula>200</formula>
      <formula>299</formula>
    </cfRule>
    <cfRule type="cellIs" dxfId="1107" priority="88" operator="between">
      <formula>101</formula>
      <formula>199</formula>
    </cfRule>
    <cfRule type="cellIs" dxfId="1106" priority="89" operator="between">
      <formula>51</formula>
      <formula>100</formula>
    </cfRule>
    <cfRule type="cellIs" dxfId="1105" priority="90" operator="between">
      <formula>1</formula>
      <formula>50</formula>
    </cfRule>
  </conditionalFormatting>
  <conditionalFormatting sqref="D11">
    <cfRule type="cellIs" dxfId="1104" priority="81" operator="greaterThan">
      <formula>299</formula>
    </cfRule>
    <cfRule type="cellIs" dxfId="1103" priority="82" operator="between">
      <formula>200</formula>
      <formula>299</formula>
    </cfRule>
    <cfRule type="cellIs" dxfId="1102" priority="83" operator="between">
      <formula>101</formula>
      <formula>199</formula>
    </cfRule>
    <cfRule type="cellIs" dxfId="1101" priority="84" operator="between">
      <formula>51</formula>
      <formula>100</formula>
    </cfRule>
    <cfRule type="cellIs" dxfId="1100" priority="85" operator="between">
      <formula>1</formula>
      <formula>50</formula>
    </cfRule>
  </conditionalFormatting>
  <conditionalFormatting sqref="D26">
    <cfRule type="cellIs" dxfId="1099" priority="76" operator="greaterThan">
      <formula>299</formula>
    </cfRule>
    <cfRule type="cellIs" dxfId="1098" priority="77" operator="between">
      <formula>200</formula>
      <formula>299</formula>
    </cfRule>
    <cfRule type="cellIs" dxfId="1097" priority="78" operator="between">
      <formula>101</formula>
      <formula>199</formula>
    </cfRule>
    <cfRule type="cellIs" dxfId="1096" priority="79" operator="between">
      <formula>51</formula>
      <formula>100</formula>
    </cfRule>
    <cfRule type="cellIs" dxfId="1095" priority="80" operator="between">
      <formula>1</formula>
      <formula>50</formula>
    </cfRule>
  </conditionalFormatting>
  <conditionalFormatting sqref="D26">
    <cfRule type="cellIs" dxfId="1094" priority="71" operator="greaterThan">
      <formula>299</formula>
    </cfRule>
    <cfRule type="cellIs" dxfId="1093" priority="72" operator="between">
      <formula>200</formula>
      <formula>299</formula>
    </cfRule>
    <cfRule type="cellIs" dxfId="1092" priority="73" operator="between">
      <formula>101</formula>
      <formula>199</formula>
    </cfRule>
    <cfRule type="cellIs" dxfId="1091" priority="74" operator="between">
      <formula>51</formula>
      <formula>100</formula>
    </cfRule>
    <cfRule type="cellIs" dxfId="1090" priority="75" operator="between">
      <formula>1</formula>
      <formula>50</formula>
    </cfRule>
  </conditionalFormatting>
  <conditionalFormatting sqref="D5">
    <cfRule type="cellIs" dxfId="1089" priority="66" operator="greaterThan">
      <formula>299</formula>
    </cfRule>
    <cfRule type="cellIs" dxfId="1088" priority="67" operator="between">
      <formula>200</formula>
      <formula>299</formula>
    </cfRule>
    <cfRule type="cellIs" dxfId="1087" priority="68" operator="between">
      <formula>101</formula>
      <formula>199</formula>
    </cfRule>
    <cfRule type="cellIs" dxfId="1086" priority="69" operator="between">
      <formula>51</formula>
      <formula>100</formula>
    </cfRule>
    <cfRule type="cellIs" dxfId="1085" priority="70" operator="between">
      <formula>1</formula>
      <formula>50</formula>
    </cfRule>
  </conditionalFormatting>
  <conditionalFormatting sqref="D5">
    <cfRule type="cellIs" dxfId="1084" priority="61" operator="greaterThan">
      <formula>299</formula>
    </cfRule>
    <cfRule type="cellIs" dxfId="1083" priority="62" operator="between">
      <formula>200</formula>
      <formula>299</formula>
    </cfRule>
    <cfRule type="cellIs" dxfId="1082" priority="63" operator="between">
      <formula>101</formula>
      <formula>199</formula>
    </cfRule>
    <cfRule type="cellIs" dxfId="1081" priority="64" operator="between">
      <formula>51</formula>
      <formula>100</formula>
    </cfRule>
    <cfRule type="cellIs" dxfId="1080" priority="65" operator="between">
      <formula>1</formula>
      <formula>50</formula>
    </cfRule>
  </conditionalFormatting>
  <conditionalFormatting sqref="D28">
    <cfRule type="cellIs" dxfId="1079" priority="56" operator="greaterThan">
      <formula>299</formula>
    </cfRule>
    <cfRule type="cellIs" dxfId="1078" priority="57" operator="between">
      <formula>200</formula>
      <formula>299</formula>
    </cfRule>
    <cfRule type="cellIs" dxfId="1077" priority="58" operator="between">
      <formula>101</formula>
      <formula>199</formula>
    </cfRule>
    <cfRule type="cellIs" dxfId="1076" priority="59" operator="between">
      <formula>51</formula>
      <formula>100</formula>
    </cfRule>
    <cfRule type="cellIs" dxfId="1075" priority="60" operator="between">
      <formula>1</formula>
      <formula>50</formula>
    </cfRule>
  </conditionalFormatting>
  <conditionalFormatting sqref="D28">
    <cfRule type="cellIs" dxfId="1074" priority="51" operator="greaterThan">
      <formula>299</formula>
    </cfRule>
    <cfRule type="cellIs" dxfId="1073" priority="52" operator="between">
      <formula>200</formula>
      <formula>299</formula>
    </cfRule>
    <cfRule type="cellIs" dxfId="1072" priority="53" operator="between">
      <formula>101</formula>
      <formula>199</formula>
    </cfRule>
    <cfRule type="cellIs" dxfId="1071" priority="54" operator="between">
      <formula>51</formula>
      <formula>100</formula>
    </cfRule>
    <cfRule type="cellIs" dxfId="1070" priority="55" operator="between">
      <formula>1</formula>
      <formula>50</formula>
    </cfRule>
  </conditionalFormatting>
  <conditionalFormatting sqref="D33">
    <cfRule type="cellIs" dxfId="1069" priority="46" operator="greaterThan">
      <formula>299</formula>
    </cfRule>
    <cfRule type="cellIs" dxfId="1068" priority="47" operator="between">
      <formula>200</formula>
      <formula>299</formula>
    </cfRule>
    <cfRule type="cellIs" dxfId="1067" priority="48" operator="between">
      <formula>101</formula>
      <formula>199</formula>
    </cfRule>
    <cfRule type="cellIs" dxfId="1066" priority="49" operator="between">
      <formula>51</formula>
      <formula>100</formula>
    </cfRule>
    <cfRule type="cellIs" dxfId="1065" priority="50" operator="between">
      <formula>1</formula>
      <formula>50</formula>
    </cfRule>
  </conditionalFormatting>
  <conditionalFormatting sqref="D33">
    <cfRule type="cellIs" dxfId="1064" priority="41" operator="greaterThan">
      <formula>299</formula>
    </cfRule>
    <cfRule type="cellIs" dxfId="1063" priority="42" operator="between">
      <formula>200</formula>
      <formula>299</formula>
    </cfRule>
    <cfRule type="cellIs" dxfId="1062" priority="43" operator="between">
      <formula>101</formula>
      <formula>199</formula>
    </cfRule>
    <cfRule type="cellIs" dxfId="1061" priority="44" operator="between">
      <formula>51</formula>
      <formula>100</formula>
    </cfRule>
    <cfRule type="cellIs" dxfId="1060" priority="45" operator="between">
      <formula>1</formula>
      <formula>50</formula>
    </cfRule>
  </conditionalFormatting>
  <conditionalFormatting sqref="D27">
    <cfRule type="cellIs" dxfId="1059" priority="36" operator="greaterThan">
      <formula>299</formula>
    </cfRule>
    <cfRule type="cellIs" dxfId="1058" priority="37" operator="between">
      <formula>200</formula>
      <formula>299</formula>
    </cfRule>
    <cfRule type="cellIs" dxfId="1057" priority="38" operator="between">
      <formula>101</formula>
      <formula>199</formula>
    </cfRule>
    <cfRule type="cellIs" dxfId="1056" priority="39" operator="between">
      <formula>51</formula>
      <formula>100</formula>
    </cfRule>
    <cfRule type="cellIs" dxfId="1055" priority="40" operator="between">
      <formula>1</formula>
      <formula>50</formula>
    </cfRule>
  </conditionalFormatting>
  <conditionalFormatting sqref="D27">
    <cfRule type="cellIs" dxfId="1054" priority="31" operator="greaterThan">
      <formula>299</formula>
    </cfRule>
    <cfRule type="cellIs" dxfId="1053" priority="32" operator="between">
      <formula>200</formula>
      <formula>299</formula>
    </cfRule>
    <cfRule type="cellIs" dxfId="1052" priority="33" operator="between">
      <formula>101</formula>
      <formula>199</formula>
    </cfRule>
    <cfRule type="cellIs" dxfId="1051" priority="34" operator="between">
      <formula>51</formula>
      <formula>100</formula>
    </cfRule>
    <cfRule type="cellIs" dxfId="1050" priority="35" operator="between">
      <formula>1</formula>
      <formula>50</formula>
    </cfRule>
  </conditionalFormatting>
  <conditionalFormatting sqref="D21">
    <cfRule type="cellIs" dxfId="1049" priority="26" operator="greaterThan">
      <formula>299</formula>
    </cfRule>
    <cfRule type="cellIs" dxfId="1048" priority="27" operator="between">
      <formula>200</formula>
      <formula>299</formula>
    </cfRule>
    <cfRule type="cellIs" dxfId="1047" priority="28" operator="between">
      <formula>101</formula>
      <formula>199</formula>
    </cfRule>
    <cfRule type="cellIs" dxfId="1046" priority="29" operator="between">
      <formula>51</formula>
      <formula>100</formula>
    </cfRule>
    <cfRule type="cellIs" dxfId="1045" priority="30" operator="between">
      <formula>1</formula>
      <formula>50</formula>
    </cfRule>
  </conditionalFormatting>
  <conditionalFormatting sqref="D21">
    <cfRule type="cellIs" dxfId="1044" priority="21" operator="greaterThan">
      <formula>299</formula>
    </cfRule>
    <cfRule type="cellIs" dxfId="1043" priority="22" operator="between">
      <formula>200</formula>
      <formula>299</formula>
    </cfRule>
    <cfRule type="cellIs" dxfId="1042" priority="23" operator="between">
      <formula>101</formula>
      <formula>199</formula>
    </cfRule>
    <cfRule type="cellIs" dxfId="1041" priority="24" operator="between">
      <formula>51</formula>
      <formula>100</formula>
    </cfRule>
    <cfRule type="cellIs" dxfId="1040" priority="25" operator="between">
      <formula>1</formula>
      <formula>50</formula>
    </cfRule>
  </conditionalFormatting>
  <conditionalFormatting sqref="D34">
    <cfRule type="cellIs" dxfId="1039" priority="16" operator="greaterThan">
      <formula>299</formula>
    </cfRule>
    <cfRule type="cellIs" dxfId="1038" priority="17" operator="between">
      <formula>200</formula>
      <formula>299</formula>
    </cfRule>
    <cfRule type="cellIs" dxfId="1037" priority="18" operator="between">
      <formula>101</formula>
      <formula>199</formula>
    </cfRule>
    <cfRule type="cellIs" dxfId="1036" priority="19" operator="between">
      <formula>51</formula>
      <formula>100</formula>
    </cfRule>
    <cfRule type="cellIs" dxfId="1035" priority="20" operator="between">
      <formula>1</formula>
      <formula>50</formula>
    </cfRule>
  </conditionalFormatting>
  <conditionalFormatting sqref="D34">
    <cfRule type="cellIs" dxfId="1034" priority="11" operator="greaterThan">
      <formula>299</formula>
    </cfRule>
    <cfRule type="cellIs" dxfId="1033" priority="12" operator="between">
      <formula>200</formula>
      <formula>299</formula>
    </cfRule>
    <cfRule type="cellIs" dxfId="1032" priority="13" operator="between">
      <formula>101</formula>
      <formula>199</formula>
    </cfRule>
    <cfRule type="cellIs" dxfId="1031" priority="14" operator="between">
      <formula>51</formula>
      <formula>100</formula>
    </cfRule>
    <cfRule type="cellIs" dxfId="1030" priority="15" operator="between">
      <formula>1</formula>
      <formula>50</formula>
    </cfRule>
  </conditionalFormatting>
  <conditionalFormatting sqref="D35">
    <cfRule type="cellIs" dxfId="1029" priority="6" operator="greaterThan">
      <formula>299</formula>
    </cfRule>
    <cfRule type="cellIs" dxfId="1028" priority="7" operator="between">
      <formula>200</formula>
      <formula>299</formula>
    </cfRule>
    <cfRule type="cellIs" dxfId="1027" priority="8" operator="between">
      <formula>101</formula>
      <formula>199</formula>
    </cfRule>
    <cfRule type="cellIs" dxfId="1026" priority="9" operator="between">
      <formula>51</formula>
      <formula>100</formula>
    </cfRule>
    <cfRule type="cellIs" dxfId="1025" priority="10" operator="between">
      <formula>1</formula>
      <formula>50</formula>
    </cfRule>
  </conditionalFormatting>
  <conditionalFormatting sqref="D35">
    <cfRule type="cellIs" dxfId="1024" priority="1" operator="greaterThan">
      <formula>299</formula>
    </cfRule>
    <cfRule type="cellIs" dxfId="1023" priority="2" operator="between">
      <formula>200</formula>
      <formula>299</formula>
    </cfRule>
    <cfRule type="cellIs" dxfId="1022" priority="3" operator="between">
      <formula>101</formula>
      <formula>199</formula>
    </cfRule>
    <cfRule type="cellIs" dxfId="1021" priority="4" operator="between">
      <formula>51</formula>
      <formula>100</formula>
    </cfRule>
    <cfRule type="cellIs" dxfId="102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4"/>
  <sheetViews>
    <sheetView zoomScale="70" zoomScaleNormal="70" zoomScaleSheetLayoutView="70" workbookViewId="0">
      <selection activeCell="C13" sqref="C13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2"/>
      <c r="C2" s="32"/>
      <c r="D2" s="32"/>
      <c r="E2" s="32"/>
      <c r="F2" s="32"/>
      <c r="G2" s="32"/>
      <c r="H2" s="3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4" t="s">
        <v>0</v>
      </c>
      <c r="B3" s="35"/>
      <c r="C3" s="35"/>
      <c r="D3" s="35"/>
      <c r="E3" s="35"/>
      <c r="F3" s="35"/>
      <c r="G3" s="35"/>
      <c r="H3" s="36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36</v>
      </c>
      <c r="D5" s="6">
        <f>C5</f>
        <v>36</v>
      </c>
      <c r="E5" s="4" t="str">
        <f>IF(C5&lt;=50,"Boa",IF(C5&lt;=100,"Regular",IF(C5&lt;=199,"Inadequada", IF(C5&lt;=299, "Má", "Péssima" ))))</f>
        <v>Boa</v>
      </c>
      <c r="F5" s="17" t="s">
        <v>11</v>
      </c>
      <c r="G5" s="10" t="str">
        <f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I5" s="11" t="s">
        <v>63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/>
      <c r="D6" s="4" t="s">
        <v>59</v>
      </c>
      <c r="E6" s="4"/>
      <c r="F6" s="17"/>
      <c r="G6" s="10"/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/>
      <c r="D7" s="4" t="s">
        <v>59</v>
      </c>
      <c r="E7" s="4"/>
      <c r="F7" s="17"/>
      <c r="G7" s="10"/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8" customHeight="1" x14ac:dyDescent="0.2">
      <c r="A8" s="24" t="s">
        <v>16</v>
      </c>
      <c r="B8" s="23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/>
      <c r="D9" s="4" t="s">
        <v>59</v>
      </c>
      <c r="E9" s="4"/>
      <c r="F9" s="17"/>
      <c r="G9" s="10"/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/>
      <c r="D10" s="4" t="s">
        <v>59</v>
      </c>
      <c r="E10" s="4"/>
      <c r="F10" s="17"/>
      <c r="G10" s="10"/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54</v>
      </c>
      <c r="D11" s="6">
        <f>C11</f>
        <v>54</v>
      </c>
      <c r="E11" s="4" t="str">
        <f>IF(C11&lt;=50,"Boa",IF(C11&lt;=100,"Regular",IF(C11&lt;=199,"Inadequada", IF(C11&lt;=299, "Má", "Péssima" ))))</f>
        <v>Regular</v>
      </c>
      <c r="F11" s="17" t="s">
        <v>65</v>
      </c>
      <c r="G11" s="10" t="str">
        <f>IF(C11&lt;=50,"Praticamente não há riscos à saúde.",IF(C11&lt;=100,"Pessoas de grupos sensíveis (crianças, idosos e pessoas com doenças respiratórias e cardíacas), podem apresentar sintomas como tosse seca e cansaço. A população, em geral, não é afetada.",IF(C11&lt;=199,"Toda a população pode apresentar sintomas como tosse seca, cansaço, ardor nos olhos, nariz e garganta. Pessoas de olhos sensíveis ( crianças, idosos e pessoas com doenças respiratórias e cardíacas), podem apresentar efeitos mais sérios na saúde.", IF(C11&lt;=299, "Má", "Péssima" ))))</f>
        <v>Pessoas de grupos sensíveis (crianças, idosos e pessoas com doenças respiratórias e cardíacas), podem apresentar sintomas como tosse seca e cansaço. A população, em geral, não é afetada.</v>
      </c>
      <c r="H11" s="4"/>
      <c r="I11" s="11" t="s">
        <v>63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/>
      <c r="D12" s="4" t="s">
        <v>59</v>
      </c>
      <c r="E12" s="4"/>
      <c r="F12" s="17"/>
      <c r="G12" s="10"/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/>
      <c r="D13" s="4" t="s">
        <v>59</v>
      </c>
      <c r="E13" s="4"/>
      <c r="F13" s="17"/>
      <c r="G13" s="10"/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>
        <v>41</v>
      </c>
      <c r="D14" s="6">
        <f>C14</f>
        <v>41</v>
      </c>
      <c r="E14" s="4" t="str">
        <f>IF(C14&lt;=50,"Boa",IF(C14&lt;=100,"Regular",IF(C14&lt;=199,"Inadequada", IF(C14&lt;=299, "Má", "Péssima" ))))</f>
        <v>Boa</v>
      </c>
      <c r="F14" s="17" t="s">
        <v>15</v>
      </c>
      <c r="G14" s="10" t="str">
        <f>IF(C14&lt;=50,"Praticamente não há riscos à saúde.",IF(C14&lt;=100,"Pessoas de grupos sensíveis (crianças, idosos e pessoas com doenças respiratórias e cardíacas), podem apresentar sintomas como tosse seca e cansaço. A população, em geral, não é afetada.",IF(C14&lt;=199,"Toda a população pode apresentar sintomas como tosse seca, cansaço, ardor nos olhos, nariz e garganta. Pessoas de olhos sensíveis ( crianças, idosos e pessoas com doenças respiratórias e cardíacas), podem apresentar efeitos mais sérios na saúde.", IF(C14&lt;=299, "Má", "Péssima" ))))</f>
        <v>Praticamente não há riscos à saúde.</v>
      </c>
      <c r="H14" s="4"/>
      <c r="I14" s="11" t="s">
        <v>63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I15" s="11" t="s">
        <v>63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>
        <v>22</v>
      </c>
      <c r="D16" s="6">
        <f>C16</f>
        <v>22</v>
      </c>
      <c r="E16" s="4" t="str">
        <f>IF(C16&lt;=50,"Boa",IF(C16&lt;=100,"Regular",IF(C16&lt;=199,"Inadequada", IF(C16&lt;=299, "Má", "Péssima" ))))</f>
        <v>Boa</v>
      </c>
      <c r="F16" s="17" t="s">
        <v>15</v>
      </c>
      <c r="G16" s="10" t="str">
        <f>IF(C16&lt;=50,"Praticamente não há riscos à saúde.",IF(C16&lt;=100,"Pessoas de grupos sensíveis (crianças, idosos e pessoas com doenças respiratórias e cardíacas), podem apresentar sintomas como tosse seca e cansaço. A população, em geral, não é afetada.",IF(C16&lt;=199,"Toda a população pode apresentar sintomas como tosse seca, cansaço, ardor nos olhos, nariz e garganta. Pessoas de olhos sensíveis ( crianças, idosos e pessoas com doenças respiratórias e cardíacas), podem apresentar efeitos mais sérios na saúde.", IF(C16&lt;=299, "Má", "Péssima" ))))</f>
        <v>Praticamente não há riscos à saúde.</v>
      </c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37"/>
      <c r="B17" s="38"/>
      <c r="C17" s="38"/>
      <c r="D17" s="38"/>
      <c r="E17" s="38"/>
      <c r="F17" s="38"/>
      <c r="G17" s="38"/>
      <c r="H17" s="39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0"/>
      <c r="B18" s="41"/>
      <c r="C18" s="41"/>
      <c r="D18" s="41"/>
      <c r="E18" s="41"/>
      <c r="F18" s="41"/>
      <c r="G18" s="41"/>
      <c r="H18" s="42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29" t="s">
        <v>28</v>
      </c>
      <c r="B19" s="30"/>
      <c r="C19" s="30"/>
      <c r="D19" s="30"/>
      <c r="E19" s="30"/>
      <c r="F19" s="30"/>
      <c r="G19" s="30"/>
      <c r="H19" s="3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>
        <v>33</v>
      </c>
      <c r="D21" s="6">
        <f>C21</f>
        <v>33</v>
      </c>
      <c r="E21" s="4" t="str">
        <f>IF(C21&lt;=50,"Boa",IF(C21&lt;=100,"Regular",IF(C21&lt;=199,"Inadequada", IF(C21&lt;=299, "Má", "Péssima" ))))</f>
        <v>Boa</v>
      </c>
      <c r="F21" s="17" t="s">
        <v>60</v>
      </c>
      <c r="G21" s="10" t="str">
        <f>IF(C21&lt;=50,"Praticamente não há riscos à saúde.",IF(C21&lt;=100,"Pessoas de grupos sensíveis (crianças, idosos e pessoas com doenças respiratórias e cardíacas), podem apresentar sintomas como tosse seca e cansaço. A população, em geral, não é afetada.",IF(C21&lt;=199,"Toda a população pode apresentar sintomas como tosse seca, cansaço, ardor nos olhos, nariz e garganta. Pessoas de olhos sensíveis ( crianças, idosos e pessoas com doenças respiratórias e cardíacas), podem apresentar efeitos mais sérios na saúde.", IF(C21&lt;=299, "Má", "Péssima" ))))</f>
        <v>Praticamente não há riscos à saúde.</v>
      </c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46</v>
      </c>
      <c r="D22" s="6">
        <f>C22</f>
        <v>46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63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40</v>
      </c>
      <c r="D23" s="6">
        <f>C23</f>
        <v>40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63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49</v>
      </c>
      <c r="D24" s="6">
        <f>C24</f>
        <v>49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63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>
        <v>32</v>
      </c>
      <c r="D26" s="6">
        <f>C26</f>
        <v>32</v>
      </c>
      <c r="E26" s="4" t="str">
        <f>IF(C26&lt;=50,"Boa",IF(C26&lt;=100,"Regular",IF(C26&lt;=199,"Inadequada", IF(C26&lt;=299, "Má", "Péssima" ))))</f>
        <v>Boa</v>
      </c>
      <c r="F26" s="17" t="s">
        <v>64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>
        <v>20</v>
      </c>
      <c r="D27" s="6">
        <f>C27</f>
        <v>20</v>
      </c>
      <c r="E27" s="4" t="str">
        <f>IF(C27&lt;=50,"Boa",IF(C27&lt;=100,"Regular",IF(C27&lt;=199,"Inadequada", IF(C27&lt;=299, "Má", "Péssima" ))))</f>
        <v>Boa</v>
      </c>
      <c r="F27" s="17" t="s">
        <v>64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>
        <v>45</v>
      </c>
      <c r="D28" s="6">
        <f>C28</f>
        <v>45</v>
      </c>
      <c r="E28" s="4" t="str">
        <f>IF(C28&lt;=50,"Boa",IF(C28&lt;=100,"Regular",IF(C28&lt;=199,"Inadequada", IF(C28&lt;=299, "Má", "Péssima" ))))</f>
        <v>Boa</v>
      </c>
      <c r="F28" s="17" t="s">
        <v>60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3"/>
      <c r="B29" s="44"/>
      <c r="C29" s="44"/>
      <c r="D29" s="44"/>
      <c r="E29" s="44"/>
      <c r="F29" s="44"/>
      <c r="G29" s="44"/>
      <c r="H29" s="45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6"/>
      <c r="B30" s="47"/>
      <c r="C30" s="47"/>
      <c r="D30" s="47"/>
      <c r="E30" s="47"/>
      <c r="F30" s="47"/>
      <c r="G30" s="47"/>
      <c r="H30" s="48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29" t="s">
        <v>40</v>
      </c>
      <c r="B31" s="30"/>
      <c r="C31" s="30"/>
      <c r="D31" s="30"/>
      <c r="E31" s="30"/>
      <c r="F31" s="30"/>
      <c r="G31" s="30"/>
      <c r="H31" s="3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16</v>
      </c>
      <c r="D33" s="6">
        <f>C33</f>
        <v>16</v>
      </c>
      <c r="E33" s="4" t="str">
        <f>IF(C33&lt;=50,"Boa",IF(C33&lt;=100,"Regular",IF(C33&lt;=199,"Inadequada", IF(C33&lt;=299, "Má", "Péssima" ))))</f>
        <v>Boa</v>
      </c>
      <c r="F33" s="17" t="s">
        <v>60</v>
      </c>
      <c r="G33" s="28" t="str">
        <f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16</v>
      </c>
      <c r="D34" s="6">
        <f>C34</f>
        <v>16</v>
      </c>
      <c r="E34" s="4" t="str">
        <f>IF(C34&lt;=50,"Boa",IF(C34&lt;=100,"Regular",IF(C34&lt;=199,"Inadequada", IF(C34&lt;=299, "Má", "Péssima" ))))</f>
        <v>Boa</v>
      </c>
      <c r="F34" s="17" t="s">
        <v>15</v>
      </c>
      <c r="G34" s="28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15</v>
      </c>
      <c r="D35" s="6">
        <f>C35</f>
        <v>15</v>
      </c>
      <c r="E35" s="4" t="str">
        <f>IF(C35&lt;=50,"Boa",IF(C35&lt;=100,"Regular",IF(C35&lt;=199,"Inadequada", IF(C35&lt;=299, "Má", "Péssima" ))))</f>
        <v>Boa</v>
      </c>
      <c r="F35" s="17" t="s">
        <v>15</v>
      </c>
      <c r="G35" s="28" t="str">
        <f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/>
      <c r="D36" s="4" t="s">
        <v>59</v>
      </c>
      <c r="E36" s="4"/>
      <c r="F36" s="17"/>
      <c r="G36" s="10"/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1.25" customHeight="1" x14ac:dyDescent="0.2">
      <c r="A37" s="5" t="s">
        <v>62</v>
      </c>
      <c r="B37" s="4" t="s">
        <v>61</v>
      </c>
      <c r="C37" s="4">
        <v>40</v>
      </c>
      <c r="D37" s="6">
        <f>C37</f>
        <v>40</v>
      </c>
      <c r="E37" s="4" t="str">
        <f>IF(C37&lt;=50,"Boa",IF(C37&lt;=100,"Regular",IF(C37&lt;=199,"Inadequada", IF(C37&lt;=299, "Má", "Péssima" ))))</f>
        <v>Boa</v>
      </c>
      <c r="F37" s="17" t="s">
        <v>60</v>
      </c>
      <c r="G37" s="28" t="str">
        <f>IF(C37&lt;=50,"Praticamente não há riscos à saúde.",IF(C37&lt;=100,"Pessoas de grupos sensíveis (crianças, idosos e pessoas com doenças respiratórias e cardíacas), podem apresentar sintomas como tosse seca e cansaço. A população, em geral, não é afetada.",IF(C37&lt;=199,"Toda a população pode apresentar sintomas como tosse seca, cansaço, ardor nos olhos, nariz e garganta. Pessoas de olhos sensíveis ( crianças, idosos e pessoas com doenças respiratórias e cardíacas), podem apresentar efeitos mais sérios na saúde.", IF(C37&lt;=299, "Má", "Péssima" ))))</f>
        <v>Praticamente não há riscos à saúde.</v>
      </c>
      <c r="H37" s="4"/>
      <c r="I37" s="11" t="s">
        <v>63</v>
      </c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25"/>
      <c r="B38" s="26"/>
      <c r="C38" s="26"/>
      <c r="D38" s="26"/>
      <c r="E38" s="26"/>
      <c r="F38" s="26"/>
      <c r="G38" s="26"/>
      <c r="H38" s="27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29" t="s">
        <v>46</v>
      </c>
      <c r="B39" s="30"/>
      <c r="C39" s="30"/>
      <c r="D39" s="30"/>
      <c r="E39" s="30"/>
      <c r="F39" s="30"/>
      <c r="G39" s="30"/>
      <c r="H39" s="3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27</v>
      </c>
      <c r="D41" s="6">
        <f>C41</f>
        <v>27</v>
      </c>
      <c r="E41" s="4" t="str">
        <f>IF(C41&lt;=50,"Boa",IF(C41&lt;=100,"Regular",IF(C41&lt;=199,"Inadequada", IF(C41&lt;=299, "Má", "Péssima" ))))</f>
        <v>Boa</v>
      </c>
      <c r="F41" s="17" t="s">
        <v>60</v>
      </c>
      <c r="G41" s="28" t="str">
        <f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Praticamente não há riscos à saúde.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3" t="s">
        <v>49</v>
      </c>
      <c r="B42" s="24" t="s">
        <v>48</v>
      </c>
      <c r="C42" s="4">
        <v>9</v>
      </c>
      <c r="D42" s="6">
        <f>C42</f>
        <v>9</v>
      </c>
      <c r="E42" s="4" t="str">
        <f>IF(C42&lt;=50,"Boa",IF(C42&lt;=100,"Regular",IF(C42&lt;=199,"Inadequada", IF(C42&lt;=299, "Má", "Péssima" ))))</f>
        <v>Boa</v>
      </c>
      <c r="F42" s="17" t="s">
        <v>15</v>
      </c>
      <c r="G42" s="10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4" t="s">
        <v>50</v>
      </c>
      <c r="B43" s="24" t="s">
        <v>48</v>
      </c>
      <c r="C43" s="4"/>
      <c r="D43" s="4" t="s">
        <v>59</v>
      </c>
      <c r="E43" s="4"/>
      <c r="F43" s="17"/>
      <c r="G43" s="10"/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51</v>
      </c>
      <c r="B44" s="24" t="s">
        <v>48</v>
      </c>
      <c r="C44" s="4">
        <v>22</v>
      </c>
      <c r="D44" s="6">
        <f>C44</f>
        <v>22</v>
      </c>
      <c r="E44" s="4" t="str">
        <f>IF(C44&lt;=50,"Boa",IF(C44&lt;=100,"Regular",IF(C44&lt;=199,"Inadequada", IF(C44&lt;=299, "Má", "Péssima" ))))</f>
        <v>Boa</v>
      </c>
      <c r="F44" s="17" t="s">
        <v>15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52</v>
      </c>
      <c r="B45" s="24" t="s">
        <v>48</v>
      </c>
      <c r="C45" s="4">
        <v>24</v>
      </c>
      <c r="D45" s="6">
        <f>C45</f>
        <v>24</v>
      </c>
      <c r="E45" s="4" t="str">
        <f>IF(C45&lt;=50,"Boa",IF(C45&lt;=100,"Regular",IF(C45&lt;=199,"Inadequada", IF(C45&lt;=299, "Má", "Péssima" ))))</f>
        <v>Boa</v>
      </c>
      <c r="F45" s="17" t="s">
        <v>15</v>
      </c>
      <c r="G45" s="10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52"/>
      <c r="B46" s="52"/>
      <c r="C46" s="52"/>
      <c r="D46" s="52"/>
      <c r="E46" s="52"/>
      <c r="F46" s="52"/>
      <c r="G46" s="52"/>
      <c r="H46" s="52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53" t="s">
        <v>53</v>
      </c>
      <c r="B47" s="53"/>
      <c r="C47" s="53"/>
      <c r="D47" s="53"/>
      <c r="E47" s="53"/>
      <c r="F47" s="53"/>
      <c r="G47" s="53"/>
      <c r="H47" s="53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3"/>
      <c r="B48" s="53"/>
      <c r="C48" s="53"/>
      <c r="D48" s="53"/>
      <c r="E48" s="53"/>
      <c r="F48" s="53"/>
      <c r="G48" s="53"/>
      <c r="H48" s="53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4"/>
      <c r="B49" s="54"/>
      <c r="C49" s="54"/>
      <c r="D49" s="54"/>
      <c r="E49" s="54"/>
      <c r="F49" s="54"/>
      <c r="G49" s="54"/>
      <c r="H49" s="54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4"/>
      <c r="B50" s="54"/>
      <c r="C50" s="54"/>
      <c r="D50" s="54"/>
      <c r="E50" s="54"/>
      <c r="F50" s="54"/>
      <c r="G50" s="54"/>
      <c r="H50" s="54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4"/>
      <c r="B51" s="54"/>
      <c r="C51" s="54"/>
      <c r="D51" s="54"/>
      <c r="E51" s="54"/>
      <c r="F51" s="54"/>
      <c r="G51" s="54"/>
      <c r="H51" s="54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49" t="s">
        <v>54</v>
      </c>
      <c r="B52" s="49"/>
      <c r="C52" s="49"/>
      <c r="D52" s="49"/>
      <c r="E52" s="49"/>
      <c r="F52" s="49"/>
      <c r="G52" s="49"/>
      <c r="H52" s="49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49" t="s">
        <v>55</v>
      </c>
      <c r="B53" s="49"/>
      <c r="C53" s="49"/>
      <c r="D53" s="49"/>
      <c r="E53" s="49"/>
      <c r="F53" s="49"/>
      <c r="G53" s="49"/>
      <c r="H53" s="49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49"/>
      <c r="B54" s="49"/>
      <c r="C54" s="49"/>
      <c r="D54" s="49"/>
      <c r="E54" s="49"/>
      <c r="F54" s="49"/>
      <c r="G54" s="49"/>
      <c r="H54" s="4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49" t="s">
        <v>56</v>
      </c>
      <c r="B55" s="49"/>
      <c r="C55" s="49"/>
      <c r="D55" s="49"/>
      <c r="E55" s="49"/>
      <c r="F55" s="49"/>
      <c r="G55" s="49"/>
      <c r="H55" s="4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50" t="s">
        <v>57</v>
      </c>
      <c r="B56" s="50"/>
      <c r="C56" s="50"/>
      <c r="D56" s="50"/>
      <c r="E56" s="50"/>
      <c r="F56" s="50"/>
      <c r="G56" s="50"/>
      <c r="H56" s="50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51" t="s">
        <v>58</v>
      </c>
      <c r="B57" s="51"/>
      <c r="C57" s="51"/>
      <c r="D57" s="51"/>
      <c r="E57" s="51"/>
      <c r="F57" s="51"/>
      <c r="G57" s="51"/>
      <c r="H57" s="5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algorithmName="SHA-512" hashValue="KocjqlwjfcO3kwwDqdP7LMIvOel7DXDMnH7hh4RBWdLlzpVAuEl3kdlwxOwH4YCuQvp21NEd0Rbt5Gr7KznjVw==" saltValue="Vll+v6BlYiIbrCdpvmy2rQ==" spinCount="100000" sheet="1" objects="1" scenarios="1"/>
  <mergeCells count="16">
    <mergeCell ref="A31:H31"/>
    <mergeCell ref="B2:H2"/>
    <mergeCell ref="A3:H3"/>
    <mergeCell ref="A17:H18"/>
    <mergeCell ref="A19:H19"/>
    <mergeCell ref="A29:H30"/>
    <mergeCell ref="A54:H54"/>
    <mergeCell ref="A55:H55"/>
    <mergeCell ref="A56:H56"/>
    <mergeCell ref="A57:H57"/>
    <mergeCell ref="A39:H39"/>
    <mergeCell ref="A46:H46"/>
    <mergeCell ref="A47:H48"/>
    <mergeCell ref="A49:H51"/>
    <mergeCell ref="A52:H52"/>
    <mergeCell ref="A53:H53"/>
  </mergeCells>
  <conditionalFormatting sqref="D37">
    <cfRule type="cellIs" dxfId="1019" priority="206" operator="greaterThan">
      <formula>299</formula>
    </cfRule>
    <cfRule type="cellIs" dxfId="1018" priority="207" operator="between">
      <formula>200</formula>
      <formula>299</formula>
    </cfRule>
    <cfRule type="cellIs" dxfId="1017" priority="208" operator="between">
      <formula>101</formula>
      <formula>199</formula>
    </cfRule>
    <cfRule type="cellIs" dxfId="1016" priority="209" operator="between">
      <formula>51</formula>
      <formula>100</formula>
    </cfRule>
    <cfRule type="cellIs" dxfId="1015" priority="210" operator="between">
      <formula>1</formula>
      <formula>50</formula>
    </cfRule>
  </conditionalFormatting>
  <conditionalFormatting sqref="D37">
    <cfRule type="cellIs" dxfId="1014" priority="201" operator="greaterThan">
      <formula>299</formula>
    </cfRule>
    <cfRule type="cellIs" dxfId="1013" priority="202" operator="between">
      <formula>200</formula>
      <formula>299</formula>
    </cfRule>
    <cfRule type="cellIs" dxfId="1012" priority="203" operator="between">
      <formula>101</formula>
      <formula>199</formula>
    </cfRule>
    <cfRule type="cellIs" dxfId="1011" priority="204" operator="between">
      <formula>51</formula>
      <formula>100</formula>
    </cfRule>
    <cfRule type="cellIs" dxfId="1010" priority="205" operator="between">
      <formula>1</formula>
      <formula>50</formula>
    </cfRule>
  </conditionalFormatting>
  <conditionalFormatting sqref="D14">
    <cfRule type="cellIs" dxfId="1009" priority="196" operator="greaterThan">
      <formula>299</formula>
    </cfRule>
    <cfRule type="cellIs" dxfId="1008" priority="197" operator="between">
      <formula>200</formula>
      <formula>299</formula>
    </cfRule>
    <cfRule type="cellIs" dxfId="1007" priority="198" operator="between">
      <formula>101</formula>
      <formula>199</formula>
    </cfRule>
    <cfRule type="cellIs" dxfId="1006" priority="199" operator="between">
      <formula>51</formula>
      <formula>100</formula>
    </cfRule>
    <cfRule type="cellIs" dxfId="1005" priority="200" operator="between">
      <formula>1</formula>
      <formula>50</formula>
    </cfRule>
  </conditionalFormatting>
  <conditionalFormatting sqref="D14">
    <cfRule type="cellIs" dxfId="1004" priority="191" operator="greaterThan">
      <formula>299</formula>
    </cfRule>
    <cfRule type="cellIs" dxfId="1003" priority="192" operator="between">
      <formula>200</formula>
      <formula>299</formula>
    </cfRule>
    <cfRule type="cellIs" dxfId="1002" priority="193" operator="between">
      <formula>101</formula>
      <formula>199</formula>
    </cfRule>
    <cfRule type="cellIs" dxfId="1001" priority="194" operator="between">
      <formula>51</formula>
      <formula>100</formula>
    </cfRule>
    <cfRule type="cellIs" dxfId="1000" priority="195" operator="between">
      <formula>1</formula>
      <formula>50</formula>
    </cfRule>
  </conditionalFormatting>
  <conditionalFormatting sqref="D41">
    <cfRule type="cellIs" dxfId="999" priority="176" operator="greaterThan">
      <formula>299</formula>
    </cfRule>
    <cfRule type="cellIs" dxfId="998" priority="177" operator="between">
      <formula>200</formula>
      <formula>299</formula>
    </cfRule>
    <cfRule type="cellIs" dxfId="997" priority="178" operator="between">
      <formula>101</formula>
      <formula>199</formula>
    </cfRule>
    <cfRule type="cellIs" dxfId="996" priority="179" operator="between">
      <formula>51</formula>
      <formula>100</formula>
    </cfRule>
    <cfRule type="cellIs" dxfId="995" priority="180" operator="between">
      <formula>1</formula>
      <formula>50</formula>
    </cfRule>
  </conditionalFormatting>
  <conditionalFormatting sqref="D41">
    <cfRule type="cellIs" dxfId="994" priority="171" operator="greaterThan">
      <formula>299</formula>
    </cfRule>
    <cfRule type="cellIs" dxfId="993" priority="172" operator="between">
      <formula>200</formula>
      <formula>299</formula>
    </cfRule>
    <cfRule type="cellIs" dxfId="992" priority="173" operator="between">
      <formula>101</formula>
      <formula>199</formula>
    </cfRule>
    <cfRule type="cellIs" dxfId="991" priority="174" operator="between">
      <formula>51</formula>
      <formula>100</formula>
    </cfRule>
    <cfRule type="cellIs" dxfId="990" priority="175" operator="between">
      <formula>1</formula>
      <formula>50</formula>
    </cfRule>
  </conditionalFormatting>
  <conditionalFormatting sqref="D42">
    <cfRule type="cellIs" dxfId="989" priority="166" operator="greaterThan">
      <formula>299</formula>
    </cfRule>
    <cfRule type="cellIs" dxfId="988" priority="167" operator="between">
      <formula>200</formula>
      <formula>299</formula>
    </cfRule>
    <cfRule type="cellIs" dxfId="987" priority="168" operator="between">
      <formula>101</formula>
      <formula>199</formula>
    </cfRule>
    <cfRule type="cellIs" dxfId="986" priority="169" operator="between">
      <formula>51</formula>
      <formula>100</formula>
    </cfRule>
    <cfRule type="cellIs" dxfId="985" priority="170" operator="between">
      <formula>1</formula>
      <formula>50</formula>
    </cfRule>
  </conditionalFormatting>
  <conditionalFormatting sqref="D42">
    <cfRule type="cellIs" dxfId="984" priority="161" operator="greaterThan">
      <formula>299</formula>
    </cfRule>
    <cfRule type="cellIs" dxfId="983" priority="162" operator="between">
      <formula>200</formula>
      <formula>299</formula>
    </cfRule>
    <cfRule type="cellIs" dxfId="982" priority="163" operator="between">
      <formula>101</formula>
      <formula>199</formula>
    </cfRule>
    <cfRule type="cellIs" dxfId="981" priority="164" operator="between">
      <formula>51</formula>
      <formula>100</formula>
    </cfRule>
    <cfRule type="cellIs" dxfId="980" priority="165" operator="between">
      <formula>1</formula>
      <formula>50</formula>
    </cfRule>
  </conditionalFormatting>
  <conditionalFormatting sqref="D44">
    <cfRule type="cellIs" dxfId="979" priority="146" operator="greaterThan">
      <formula>299</formula>
    </cfRule>
    <cfRule type="cellIs" dxfId="978" priority="147" operator="between">
      <formula>200</formula>
      <formula>299</formula>
    </cfRule>
    <cfRule type="cellIs" dxfId="977" priority="148" operator="between">
      <formula>101</formula>
      <formula>199</formula>
    </cfRule>
    <cfRule type="cellIs" dxfId="976" priority="149" operator="between">
      <formula>51</formula>
      <formula>100</formula>
    </cfRule>
    <cfRule type="cellIs" dxfId="975" priority="150" operator="between">
      <formula>1</formula>
      <formula>50</formula>
    </cfRule>
  </conditionalFormatting>
  <conditionalFormatting sqref="D44">
    <cfRule type="cellIs" dxfId="974" priority="141" operator="greaterThan">
      <formula>299</formula>
    </cfRule>
    <cfRule type="cellIs" dxfId="973" priority="142" operator="between">
      <formula>200</formula>
      <formula>299</formula>
    </cfRule>
    <cfRule type="cellIs" dxfId="972" priority="143" operator="between">
      <formula>101</formula>
      <formula>199</formula>
    </cfRule>
    <cfRule type="cellIs" dxfId="971" priority="144" operator="between">
      <formula>51</formula>
      <formula>100</formula>
    </cfRule>
    <cfRule type="cellIs" dxfId="970" priority="145" operator="between">
      <formula>1</formula>
      <formula>50</formula>
    </cfRule>
  </conditionalFormatting>
  <conditionalFormatting sqref="D45">
    <cfRule type="cellIs" dxfId="969" priority="136" operator="greaterThan">
      <formula>299</formula>
    </cfRule>
    <cfRule type="cellIs" dxfId="968" priority="137" operator="between">
      <formula>200</formula>
      <formula>299</formula>
    </cfRule>
    <cfRule type="cellIs" dxfId="967" priority="138" operator="between">
      <formula>101</formula>
      <formula>199</formula>
    </cfRule>
    <cfRule type="cellIs" dxfId="966" priority="139" operator="between">
      <formula>51</formula>
      <formula>100</formula>
    </cfRule>
    <cfRule type="cellIs" dxfId="965" priority="140" operator="between">
      <formula>1</formula>
      <formula>50</formula>
    </cfRule>
  </conditionalFormatting>
  <conditionalFormatting sqref="D45">
    <cfRule type="cellIs" dxfId="964" priority="131" operator="greaterThan">
      <formula>299</formula>
    </cfRule>
    <cfRule type="cellIs" dxfId="963" priority="132" operator="between">
      <formula>200</formula>
      <formula>299</formula>
    </cfRule>
    <cfRule type="cellIs" dxfId="962" priority="133" operator="between">
      <formula>101</formula>
      <formula>199</formula>
    </cfRule>
    <cfRule type="cellIs" dxfId="961" priority="134" operator="between">
      <formula>51</formula>
      <formula>100</formula>
    </cfRule>
    <cfRule type="cellIs" dxfId="960" priority="135" operator="between">
      <formula>1</formula>
      <formula>50</formula>
    </cfRule>
  </conditionalFormatting>
  <conditionalFormatting sqref="D22">
    <cfRule type="cellIs" dxfId="959" priority="126" operator="greaterThan">
      <formula>299</formula>
    </cfRule>
    <cfRule type="cellIs" dxfId="958" priority="127" operator="between">
      <formula>200</formula>
      <formula>299</formula>
    </cfRule>
    <cfRule type="cellIs" dxfId="957" priority="128" operator="between">
      <formula>101</formula>
      <formula>199</formula>
    </cfRule>
    <cfRule type="cellIs" dxfId="956" priority="129" operator="between">
      <formula>51</formula>
      <formula>100</formula>
    </cfRule>
    <cfRule type="cellIs" dxfId="955" priority="130" operator="between">
      <formula>1</formula>
      <formula>50</formula>
    </cfRule>
  </conditionalFormatting>
  <conditionalFormatting sqref="D22">
    <cfRule type="cellIs" dxfId="954" priority="121" operator="greaterThan">
      <formula>299</formula>
    </cfRule>
    <cfRule type="cellIs" dxfId="953" priority="122" operator="between">
      <formula>200</formula>
      <formula>299</formula>
    </cfRule>
    <cfRule type="cellIs" dxfId="952" priority="123" operator="between">
      <formula>101</formula>
      <formula>199</formula>
    </cfRule>
    <cfRule type="cellIs" dxfId="951" priority="124" operator="between">
      <formula>51</formula>
      <formula>100</formula>
    </cfRule>
    <cfRule type="cellIs" dxfId="950" priority="125" operator="between">
      <formula>1</formula>
      <formula>50</formula>
    </cfRule>
  </conditionalFormatting>
  <conditionalFormatting sqref="D23">
    <cfRule type="cellIs" dxfId="949" priority="116" operator="greaterThan">
      <formula>299</formula>
    </cfRule>
    <cfRule type="cellIs" dxfId="948" priority="117" operator="between">
      <formula>200</formula>
      <formula>299</formula>
    </cfRule>
    <cfRule type="cellIs" dxfId="947" priority="118" operator="between">
      <formula>101</formula>
      <formula>199</formula>
    </cfRule>
    <cfRule type="cellIs" dxfId="946" priority="119" operator="between">
      <formula>51</formula>
      <formula>100</formula>
    </cfRule>
    <cfRule type="cellIs" dxfId="945" priority="120" operator="between">
      <formula>1</formula>
      <formula>50</formula>
    </cfRule>
  </conditionalFormatting>
  <conditionalFormatting sqref="D23">
    <cfRule type="cellIs" dxfId="944" priority="111" operator="greaterThan">
      <formula>299</formula>
    </cfRule>
    <cfRule type="cellIs" dxfId="943" priority="112" operator="between">
      <formula>200</formula>
      <formula>299</formula>
    </cfRule>
    <cfRule type="cellIs" dxfId="942" priority="113" operator="between">
      <formula>101</formula>
      <formula>199</formula>
    </cfRule>
    <cfRule type="cellIs" dxfId="941" priority="114" operator="between">
      <formula>51</formula>
      <formula>100</formula>
    </cfRule>
    <cfRule type="cellIs" dxfId="940" priority="115" operator="between">
      <formula>1</formula>
      <formula>50</formula>
    </cfRule>
  </conditionalFormatting>
  <conditionalFormatting sqref="D11">
    <cfRule type="cellIs" dxfId="939" priority="106" operator="greaterThan">
      <formula>299</formula>
    </cfRule>
    <cfRule type="cellIs" dxfId="938" priority="107" operator="between">
      <formula>200</formula>
      <formula>299</formula>
    </cfRule>
    <cfRule type="cellIs" dxfId="937" priority="108" operator="between">
      <formula>101</formula>
      <formula>199</formula>
    </cfRule>
    <cfRule type="cellIs" dxfId="936" priority="109" operator="between">
      <formula>51</formula>
      <formula>100</formula>
    </cfRule>
    <cfRule type="cellIs" dxfId="935" priority="110" operator="between">
      <formula>1</formula>
      <formula>50</formula>
    </cfRule>
  </conditionalFormatting>
  <conditionalFormatting sqref="D11">
    <cfRule type="cellIs" dxfId="934" priority="101" operator="greaterThan">
      <formula>299</formula>
    </cfRule>
    <cfRule type="cellIs" dxfId="933" priority="102" operator="between">
      <formula>200</formula>
      <formula>299</formula>
    </cfRule>
    <cfRule type="cellIs" dxfId="932" priority="103" operator="between">
      <formula>101</formula>
      <formula>199</formula>
    </cfRule>
    <cfRule type="cellIs" dxfId="931" priority="104" operator="between">
      <formula>51</formula>
      <formula>100</formula>
    </cfRule>
    <cfRule type="cellIs" dxfId="930" priority="105" operator="between">
      <formula>1</formula>
      <formula>50</formula>
    </cfRule>
  </conditionalFormatting>
  <conditionalFormatting sqref="D26">
    <cfRule type="cellIs" dxfId="929" priority="96" operator="greaterThan">
      <formula>299</formula>
    </cfRule>
    <cfRule type="cellIs" dxfId="928" priority="97" operator="between">
      <formula>200</formula>
      <formula>299</formula>
    </cfRule>
    <cfRule type="cellIs" dxfId="927" priority="98" operator="between">
      <formula>101</formula>
      <formula>199</formula>
    </cfRule>
    <cfRule type="cellIs" dxfId="926" priority="99" operator="between">
      <formula>51</formula>
      <formula>100</formula>
    </cfRule>
    <cfRule type="cellIs" dxfId="925" priority="100" operator="between">
      <formula>1</formula>
      <formula>50</formula>
    </cfRule>
  </conditionalFormatting>
  <conditionalFormatting sqref="D26">
    <cfRule type="cellIs" dxfId="924" priority="91" operator="greaterThan">
      <formula>299</formula>
    </cfRule>
    <cfRule type="cellIs" dxfId="923" priority="92" operator="between">
      <formula>200</formula>
      <formula>299</formula>
    </cfRule>
    <cfRule type="cellIs" dxfId="922" priority="93" operator="between">
      <formula>101</formula>
      <formula>199</formula>
    </cfRule>
    <cfRule type="cellIs" dxfId="921" priority="94" operator="between">
      <formula>51</formula>
      <formula>100</formula>
    </cfRule>
    <cfRule type="cellIs" dxfId="920" priority="95" operator="between">
      <formula>1</formula>
      <formula>50</formula>
    </cfRule>
  </conditionalFormatting>
  <conditionalFormatting sqref="D5">
    <cfRule type="cellIs" dxfId="919" priority="86" operator="greaterThan">
      <formula>299</formula>
    </cfRule>
    <cfRule type="cellIs" dxfId="918" priority="87" operator="between">
      <formula>200</formula>
      <formula>299</formula>
    </cfRule>
    <cfRule type="cellIs" dxfId="917" priority="88" operator="between">
      <formula>101</formula>
      <formula>199</formula>
    </cfRule>
    <cfRule type="cellIs" dxfId="916" priority="89" operator="between">
      <formula>51</formula>
      <formula>100</formula>
    </cfRule>
    <cfRule type="cellIs" dxfId="915" priority="90" operator="between">
      <formula>1</formula>
      <formula>50</formula>
    </cfRule>
  </conditionalFormatting>
  <conditionalFormatting sqref="D5">
    <cfRule type="cellIs" dxfId="914" priority="81" operator="greaterThan">
      <formula>299</formula>
    </cfRule>
    <cfRule type="cellIs" dxfId="913" priority="82" operator="between">
      <formula>200</formula>
      <formula>299</formula>
    </cfRule>
    <cfRule type="cellIs" dxfId="912" priority="83" operator="between">
      <formula>101</formula>
      <formula>199</formula>
    </cfRule>
    <cfRule type="cellIs" dxfId="911" priority="84" operator="between">
      <formula>51</formula>
      <formula>100</formula>
    </cfRule>
    <cfRule type="cellIs" dxfId="910" priority="85" operator="between">
      <formula>1</formula>
      <formula>50</formula>
    </cfRule>
  </conditionalFormatting>
  <conditionalFormatting sqref="D28">
    <cfRule type="cellIs" dxfId="909" priority="76" operator="greaterThan">
      <formula>299</formula>
    </cfRule>
    <cfRule type="cellIs" dxfId="908" priority="77" operator="between">
      <formula>200</formula>
      <formula>299</formula>
    </cfRule>
    <cfRule type="cellIs" dxfId="907" priority="78" operator="between">
      <formula>101</formula>
      <formula>199</formula>
    </cfRule>
    <cfRule type="cellIs" dxfId="906" priority="79" operator="between">
      <formula>51</formula>
      <formula>100</formula>
    </cfRule>
    <cfRule type="cellIs" dxfId="905" priority="80" operator="between">
      <formula>1</formula>
      <formula>50</formula>
    </cfRule>
  </conditionalFormatting>
  <conditionalFormatting sqref="D28">
    <cfRule type="cellIs" dxfId="904" priority="71" operator="greaterThan">
      <formula>299</formula>
    </cfRule>
    <cfRule type="cellIs" dxfId="903" priority="72" operator="between">
      <formula>200</formula>
      <formula>299</formula>
    </cfRule>
    <cfRule type="cellIs" dxfId="902" priority="73" operator="between">
      <formula>101</formula>
      <formula>199</formula>
    </cfRule>
    <cfRule type="cellIs" dxfId="901" priority="74" operator="between">
      <formula>51</formula>
      <formula>100</formula>
    </cfRule>
    <cfRule type="cellIs" dxfId="900" priority="75" operator="between">
      <formula>1</formula>
      <formula>50</formula>
    </cfRule>
  </conditionalFormatting>
  <conditionalFormatting sqref="D33">
    <cfRule type="cellIs" dxfId="899" priority="66" operator="greaterThan">
      <formula>299</formula>
    </cfRule>
    <cfRule type="cellIs" dxfId="898" priority="67" operator="between">
      <formula>200</formula>
      <formula>299</formula>
    </cfRule>
    <cfRule type="cellIs" dxfId="897" priority="68" operator="between">
      <formula>101</formula>
      <formula>199</formula>
    </cfRule>
    <cfRule type="cellIs" dxfId="896" priority="69" operator="between">
      <formula>51</formula>
      <formula>100</formula>
    </cfRule>
    <cfRule type="cellIs" dxfId="895" priority="70" operator="between">
      <formula>1</formula>
      <formula>50</formula>
    </cfRule>
  </conditionalFormatting>
  <conditionalFormatting sqref="D33">
    <cfRule type="cellIs" dxfId="894" priority="61" operator="greaterThan">
      <formula>299</formula>
    </cfRule>
    <cfRule type="cellIs" dxfId="893" priority="62" operator="between">
      <formula>200</formula>
      <formula>299</formula>
    </cfRule>
    <cfRule type="cellIs" dxfId="892" priority="63" operator="between">
      <formula>101</formula>
      <formula>199</formula>
    </cfRule>
    <cfRule type="cellIs" dxfId="891" priority="64" operator="between">
      <formula>51</formula>
      <formula>100</formula>
    </cfRule>
    <cfRule type="cellIs" dxfId="890" priority="65" operator="between">
      <formula>1</formula>
      <formula>50</formula>
    </cfRule>
  </conditionalFormatting>
  <conditionalFormatting sqref="D27">
    <cfRule type="cellIs" dxfId="889" priority="56" operator="greaterThan">
      <formula>299</formula>
    </cfRule>
    <cfRule type="cellIs" dxfId="888" priority="57" operator="between">
      <formula>200</formula>
      <formula>299</formula>
    </cfRule>
    <cfRule type="cellIs" dxfId="887" priority="58" operator="between">
      <formula>101</formula>
      <formula>199</formula>
    </cfRule>
    <cfRule type="cellIs" dxfId="886" priority="59" operator="between">
      <formula>51</formula>
      <formula>100</formula>
    </cfRule>
    <cfRule type="cellIs" dxfId="885" priority="60" operator="between">
      <formula>1</formula>
      <formula>50</formula>
    </cfRule>
  </conditionalFormatting>
  <conditionalFormatting sqref="D27">
    <cfRule type="cellIs" dxfId="884" priority="51" operator="greaterThan">
      <formula>299</formula>
    </cfRule>
    <cfRule type="cellIs" dxfId="883" priority="52" operator="between">
      <formula>200</formula>
      <formula>299</formula>
    </cfRule>
    <cfRule type="cellIs" dxfId="882" priority="53" operator="between">
      <formula>101</formula>
      <formula>199</formula>
    </cfRule>
    <cfRule type="cellIs" dxfId="881" priority="54" operator="between">
      <formula>51</formula>
      <formula>100</formula>
    </cfRule>
    <cfRule type="cellIs" dxfId="880" priority="55" operator="between">
      <formula>1</formula>
      <formula>50</formula>
    </cfRule>
  </conditionalFormatting>
  <conditionalFormatting sqref="D21">
    <cfRule type="cellIs" dxfId="879" priority="46" operator="greaterThan">
      <formula>299</formula>
    </cfRule>
    <cfRule type="cellIs" dxfId="878" priority="47" operator="between">
      <formula>200</formula>
      <formula>299</formula>
    </cfRule>
    <cfRule type="cellIs" dxfId="877" priority="48" operator="between">
      <formula>101</formula>
      <formula>199</formula>
    </cfRule>
    <cfRule type="cellIs" dxfId="876" priority="49" operator="between">
      <formula>51</formula>
      <formula>100</formula>
    </cfRule>
    <cfRule type="cellIs" dxfId="875" priority="50" operator="between">
      <formula>1</formula>
      <formula>50</formula>
    </cfRule>
  </conditionalFormatting>
  <conditionalFormatting sqref="D21">
    <cfRule type="cellIs" dxfId="874" priority="41" operator="greaterThan">
      <formula>299</formula>
    </cfRule>
    <cfRule type="cellIs" dxfId="873" priority="42" operator="between">
      <formula>200</formula>
      <formula>299</formula>
    </cfRule>
    <cfRule type="cellIs" dxfId="872" priority="43" operator="between">
      <formula>101</formula>
      <formula>199</formula>
    </cfRule>
    <cfRule type="cellIs" dxfId="871" priority="44" operator="between">
      <formula>51</formula>
      <formula>100</formula>
    </cfRule>
    <cfRule type="cellIs" dxfId="870" priority="45" operator="between">
      <formula>1</formula>
      <formula>50</formula>
    </cfRule>
  </conditionalFormatting>
  <conditionalFormatting sqref="D34">
    <cfRule type="cellIs" dxfId="869" priority="36" operator="greaterThan">
      <formula>299</formula>
    </cfRule>
    <cfRule type="cellIs" dxfId="868" priority="37" operator="between">
      <formula>200</formula>
      <formula>299</formula>
    </cfRule>
    <cfRule type="cellIs" dxfId="867" priority="38" operator="between">
      <formula>101</formula>
      <formula>199</formula>
    </cfRule>
    <cfRule type="cellIs" dxfId="866" priority="39" operator="between">
      <formula>51</formula>
      <formula>100</formula>
    </cfRule>
    <cfRule type="cellIs" dxfId="865" priority="40" operator="between">
      <formula>1</formula>
      <formula>50</formula>
    </cfRule>
  </conditionalFormatting>
  <conditionalFormatting sqref="D34">
    <cfRule type="cellIs" dxfId="864" priority="31" operator="greaterThan">
      <formula>299</formula>
    </cfRule>
    <cfRule type="cellIs" dxfId="863" priority="32" operator="between">
      <formula>200</formula>
      <formula>299</formula>
    </cfRule>
    <cfRule type="cellIs" dxfId="862" priority="33" operator="between">
      <formula>101</formula>
      <formula>199</formula>
    </cfRule>
    <cfRule type="cellIs" dxfId="861" priority="34" operator="between">
      <formula>51</formula>
      <formula>100</formula>
    </cfRule>
    <cfRule type="cellIs" dxfId="860" priority="35" operator="between">
      <formula>1</formula>
      <formula>50</formula>
    </cfRule>
  </conditionalFormatting>
  <conditionalFormatting sqref="D35">
    <cfRule type="cellIs" dxfId="859" priority="26" operator="greaterThan">
      <formula>299</formula>
    </cfRule>
    <cfRule type="cellIs" dxfId="858" priority="27" operator="between">
      <formula>200</formula>
      <formula>299</formula>
    </cfRule>
    <cfRule type="cellIs" dxfId="857" priority="28" operator="between">
      <formula>101</formula>
      <formula>199</formula>
    </cfRule>
    <cfRule type="cellIs" dxfId="856" priority="29" operator="between">
      <formula>51</formula>
      <formula>100</formula>
    </cfRule>
    <cfRule type="cellIs" dxfId="855" priority="30" operator="between">
      <formula>1</formula>
      <formula>50</formula>
    </cfRule>
  </conditionalFormatting>
  <conditionalFormatting sqref="D35">
    <cfRule type="cellIs" dxfId="854" priority="21" operator="greaterThan">
      <formula>299</formula>
    </cfRule>
    <cfRule type="cellIs" dxfId="853" priority="22" operator="between">
      <formula>200</formula>
      <formula>299</formula>
    </cfRule>
    <cfRule type="cellIs" dxfId="852" priority="23" operator="between">
      <formula>101</formula>
      <formula>199</formula>
    </cfRule>
    <cfRule type="cellIs" dxfId="851" priority="24" operator="between">
      <formula>51</formula>
      <formula>100</formula>
    </cfRule>
    <cfRule type="cellIs" dxfId="850" priority="25" operator="between">
      <formula>1</formula>
      <formula>50</formula>
    </cfRule>
  </conditionalFormatting>
  <conditionalFormatting sqref="D16">
    <cfRule type="cellIs" dxfId="849" priority="16" operator="greaterThan">
      <formula>299</formula>
    </cfRule>
    <cfRule type="cellIs" dxfId="848" priority="17" operator="between">
      <formula>200</formula>
      <formula>299</formula>
    </cfRule>
    <cfRule type="cellIs" dxfId="847" priority="18" operator="between">
      <formula>101</formula>
      <formula>199</formula>
    </cfRule>
    <cfRule type="cellIs" dxfId="846" priority="19" operator="between">
      <formula>51</formula>
      <formula>100</formula>
    </cfRule>
    <cfRule type="cellIs" dxfId="845" priority="20" operator="between">
      <formula>1</formula>
      <formula>50</formula>
    </cfRule>
  </conditionalFormatting>
  <conditionalFormatting sqref="D16">
    <cfRule type="cellIs" dxfId="844" priority="11" operator="greaterThan">
      <formula>299</formula>
    </cfRule>
    <cfRule type="cellIs" dxfId="843" priority="12" operator="between">
      <formula>200</formula>
      <formula>299</formula>
    </cfRule>
    <cfRule type="cellIs" dxfId="842" priority="13" operator="between">
      <formula>101</formula>
      <formula>199</formula>
    </cfRule>
    <cfRule type="cellIs" dxfId="841" priority="14" operator="between">
      <formula>51</formula>
      <formula>100</formula>
    </cfRule>
    <cfRule type="cellIs" dxfId="840" priority="15" operator="between">
      <formula>1</formula>
      <formula>50</formula>
    </cfRule>
  </conditionalFormatting>
  <conditionalFormatting sqref="D24">
    <cfRule type="cellIs" dxfId="839" priority="6" operator="greaterThan">
      <formula>299</formula>
    </cfRule>
    <cfRule type="cellIs" dxfId="838" priority="7" operator="between">
      <formula>200</formula>
      <formula>299</formula>
    </cfRule>
    <cfRule type="cellIs" dxfId="837" priority="8" operator="between">
      <formula>101</formula>
      <formula>199</formula>
    </cfRule>
    <cfRule type="cellIs" dxfId="836" priority="9" operator="between">
      <formula>51</formula>
      <formula>100</formula>
    </cfRule>
    <cfRule type="cellIs" dxfId="835" priority="10" operator="between">
      <formula>1</formula>
      <formula>50</formula>
    </cfRule>
  </conditionalFormatting>
  <conditionalFormatting sqref="D24">
    <cfRule type="cellIs" dxfId="834" priority="1" operator="greaterThan">
      <formula>299</formula>
    </cfRule>
    <cfRule type="cellIs" dxfId="833" priority="2" operator="between">
      <formula>200</formula>
      <formula>299</formula>
    </cfRule>
    <cfRule type="cellIs" dxfId="832" priority="3" operator="between">
      <formula>101</formula>
      <formula>199</formula>
    </cfRule>
    <cfRule type="cellIs" dxfId="831" priority="4" operator="between">
      <formula>51</formula>
      <formula>100</formula>
    </cfRule>
    <cfRule type="cellIs" dxfId="83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4"/>
  <sheetViews>
    <sheetView topLeftCell="A31" zoomScale="70" zoomScaleNormal="70" zoomScaleSheetLayoutView="70" workbookViewId="0">
      <selection activeCell="G8" sqref="G8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2"/>
      <c r="C2" s="32"/>
      <c r="D2" s="32"/>
      <c r="E2" s="32"/>
      <c r="F2" s="32"/>
      <c r="G2" s="32"/>
      <c r="H2" s="3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4" t="s">
        <v>0</v>
      </c>
      <c r="B3" s="35"/>
      <c r="C3" s="35"/>
      <c r="D3" s="35"/>
      <c r="E3" s="35"/>
      <c r="F3" s="35"/>
      <c r="G3" s="35"/>
      <c r="H3" s="36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51</v>
      </c>
      <c r="D5" s="6">
        <f>C5</f>
        <v>51</v>
      </c>
      <c r="E5" s="4" t="str">
        <f>IF(C5&lt;=50,"Boa",IF(C5&lt;=100,"Regular",IF(C5&lt;=199,"Inadequada", IF(C5&lt;=299, "Má", "Péssima" ))))</f>
        <v>Regular</v>
      </c>
      <c r="F5" s="17" t="s">
        <v>11</v>
      </c>
      <c r="G5" s="10" t="str">
        <f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Pessoas de grupos sensíveis (crianças, idosos e pessoas com doenças respiratórias e cardíacas), podem apresentar sintomas como tosse seca e cansaço. A população, em geral, não é afetada.</v>
      </c>
      <c r="H5" s="4"/>
      <c r="I5" s="11" t="s">
        <v>63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/>
      <c r="D6" s="4" t="s">
        <v>59</v>
      </c>
      <c r="E6" s="4"/>
      <c r="F6" s="17"/>
      <c r="G6" s="10"/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/>
      <c r="D7" s="4" t="s">
        <v>59</v>
      </c>
      <c r="E7" s="4"/>
      <c r="F7" s="17"/>
      <c r="G7" s="10"/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8" customHeight="1" x14ac:dyDescent="0.2">
      <c r="A8" s="24" t="s">
        <v>16</v>
      </c>
      <c r="B8" s="23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/>
      <c r="D9" s="4" t="s">
        <v>59</v>
      </c>
      <c r="E9" s="4"/>
      <c r="F9" s="17"/>
      <c r="G9" s="10"/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/>
      <c r="D10" s="4" t="s">
        <v>59</v>
      </c>
      <c r="E10" s="4"/>
      <c r="F10" s="17"/>
      <c r="G10" s="10"/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39</v>
      </c>
      <c r="D11" s="6">
        <f>C11</f>
        <v>39</v>
      </c>
      <c r="E11" s="4" t="str">
        <f>IF(C11&lt;=50,"Boa",IF(C11&lt;=100,"Regular",IF(C11&lt;=199,"Inadequada", IF(C11&lt;=299, "Má", "Péssima" ))))</f>
        <v>Boa</v>
      </c>
      <c r="F11" s="17" t="s">
        <v>11</v>
      </c>
      <c r="G11" s="10" t="str">
        <f>IF(C11&lt;=50,"Praticamente não há riscos à saúde.",IF(C11&lt;=100,"Pessoas de grupos sensíveis (crianças, idosos e pessoas com doenças respiratórias e cardíacas), podem apresentar sintomas como tosse seca e cansaço. A população, em geral, não é afetada.",IF(C11&lt;=199,"Toda a população pode apresentar sintomas como tosse seca, cansaço, ardor nos olhos, nariz e garganta. Pessoas de olhos sensíveis ( crianças, idosos e pessoas com doenças respiratórias e cardíacas), podem apresentar efeitos mais sérios na saúde.", IF(C11&lt;=299, "Má", "Péssima" ))))</f>
        <v>Praticamente não há riscos à saúde.</v>
      </c>
      <c r="H11" s="4"/>
      <c r="I11" s="11" t="s">
        <v>63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/>
      <c r="D12" s="4" t="s">
        <v>59</v>
      </c>
      <c r="E12" s="4"/>
      <c r="F12" s="17"/>
      <c r="G12" s="10"/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/>
      <c r="D13" s="4" t="s">
        <v>59</v>
      </c>
      <c r="E13" s="4"/>
      <c r="F13" s="17"/>
      <c r="G13" s="10"/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>
        <v>48</v>
      </c>
      <c r="D14" s="6">
        <f>C14</f>
        <v>48</v>
      </c>
      <c r="E14" s="4" t="str">
        <f>IF(C14&lt;=50,"Boa",IF(C14&lt;=100,"Regular",IF(C14&lt;=199,"Inadequada", IF(C14&lt;=299, "Má", "Péssima" ))))</f>
        <v>Boa</v>
      </c>
      <c r="F14" s="17" t="s">
        <v>15</v>
      </c>
      <c r="G14" s="10" t="str">
        <f>IF(C14&lt;=50,"Praticamente não há riscos à saúde.",IF(C14&lt;=100,"Pessoas de grupos sensíveis (crianças, idosos e pessoas com doenças respiratórias e cardíacas), podem apresentar sintomas como tosse seca e cansaço. A população, em geral, não é afetada.",IF(C14&lt;=199,"Toda a população pode apresentar sintomas como tosse seca, cansaço, ardor nos olhos, nariz e garganta. Pessoas de olhos sensíveis ( crianças, idosos e pessoas com doenças respiratórias e cardíacas), podem apresentar efeitos mais sérios na saúde.", IF(C14&lt;=299, "Má", "Péssima" ))))</f>
        <v>Praticamente não há riscos à saúde.</v>
      </c>
      <c r="H14" s="4"/>
      <c r="I14" s="11" t="s">
        <v>63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I15" s="11" t="s">
        <v>63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>
        <v>16</v>
      </c>
      <c r="D16" s="6">
        <f>C16</f>
        <v>16</v>
      </c>
      <c r="E16" s="4" t="str">
        <f>IF(C16&lt;=50,"Boa",IF(C16&lt;=100,"Regular",IF(C16&lt;=199,"Inadequada", IF(C16&lt;=299, "Má", "Péssima" ))))</f>
        <v>Boa</v>
      </c>
      <c r="F16" s="17" t="s">
        <v>15</v>
      </c>
      <c r="G16" s="10" t="str">
        <f>IF(C16&lt;=50,"Praticamente não há riscos à saúde.",IF(C16&lt;=100,"Pessoas de grupos sensíveis (crianças, idosos e pessoas com doenças respiratórias e cardíacas), podem apresentar sintomas como tosse seca e cansaço. A população, em geral, não é afetada.",IF(C16&lt;=199,"Toda a população pode apresentar sintomas como tosse seca, cansaço, ardor nos olhos, nariz e garganta. Pessoas de olhos sensíveis ( crianças, idosos e pessoas com doenças respiratórias e cardíacas), podem apresentar efeitos mais sérios na saúde.", IF(C16&lt;=299, "Má", "Péssima" ))))</f>
        <v>Praticamente não há riscos à saúde.</v>
      </c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37"/>
      <c r="B17" s="38"/>
      <c r="C17" s="38"/>
      <c r="D17" s="38"/>
      <c r="E17" s="38"/>
      <c r="F17" s="38"/>
      <c r="G17" s="38"/>
      <c r="H17" s="39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0"/>
      <c r="B18" s="41"/>
      <c r="C18" s="41"/>
      <c r="D18" s="41"/>
      <c r="E18" s="41"/>
      <c r="F18" s="41"/>
      <c r="G18" s="41"/>
      <c r="H18" s="42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29" t="s">
        <v>28</v>
      </c>
      <c r="B19" s="30"/>
      <c r="C19" s="30"/>
      <c r="D19" s="30"/>
      <c r="E19" s="30"/>
      <c r="F19" s="30"/>
      <c r="G19" s="30"/>
      <c r="H19" s="3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>
        <v>25</v>
      </c>
      <c r="D21" s="6">
        <f>C21</f>
        <v>25</v>
      </c>
      <c r="E21" s="4" t="str">
        <f>IF(C21&lt;=50,"Boa",IF(C21&lt;=100,"Regular",IF(C21&lt;=199,"Inadequada", IF(C21&lt;=299, "Má", "Péssima" ))))</f>
        <v>Boa</v>
      </c>
      <c r="F21" s="17" t="s">
        <v>15</v>
      </c>
      <c r="G21" s="10" t="str">
        <f>IF(C21&lt;=50,"Praticamente não há riscos à saúde.",IF(C21&lt;=100,"Pessoas de grupos sensíveis (crianças, idosos e pessoas com doenças respiratórias e cardíacas), podem apresentar sintomas como tosse seca e cansaço. A população, em geral, não é afetada.",IF(C21&lt;=199,"Toda a população pode apresentar sintomas como tosse seca, cansaço, ardor nos olhos, nariz e garganta. Pessoas de olhos sensíveis ( crianças, idosos e pessoas com doenças respiratórias e cardíacas), podem apresentar efeitos mais sérios na saúde.", IF(C21&lt;=299, "Má", "Péssima" ))))</f>
        <v>Praticamente não há riscos à saúde.</v>
      </c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41</v>
      </c>
      <c r="D22" s="6">
        <f>C22</f>
        <v>41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63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39</v>
      </c>
      <c r="D23" s="6">
        <f>C23</f>
        <v>39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63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42</v>
      </c>
      <c r="D24" s="6">
        <f>C24</f>
        <v>42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63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>
        <v>20</v>
      </c>
      <c r="D26" s="6">
        <f>C26</f>
        <v>20</v>
      </c>
      <c r="E26" s="4" t="str">
        <f>IF(C26&lt;=50,"Boa",IF(C26&lt;=100,"Regular",IF(C26&lt;=199,"Inadequada", IF(C26&lt;=299, "Má", "Péssima" ))))</f>
        <v>Boa</v>
      </c>
      <c r="F26" s="17" t="s">
        <v>60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>
        <v>20</v>
      </c>
      <c r="D27" s="6">
        <f>C27</f>
        <v>20</v>
      </c>
      <c r="E27" s="4" t="str">
        <f>IF(C27&lt;=50,"Boa",IF(C27&lt;=100,"Regular",IF(C27&lt;=199,"Inadequada", IF(C27&lt;=299, "Má", "Péssima" ))))</f>
        <v>Boa</v>
      </c>
      <c r="F27" s="17" t="s">
        <v>60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>
        <v>30</v>
      </c>
      <c r="D28" s="6">
        <f>C28</f>
        <v>30</v>
      </c>
      <c r="E28" s="4" t="str">
        <f>IF(C28&lt;=50,"Boa",IF(C28&lt;=100,"Regular",IF(C28&lt;=199,"Inadequada", IF(C28&lt;=299, "Má", "Péssima" ))))</f>
        <v>Boa</v>
      </c>
      <c r="F28" s="17" t="s">
        <v>60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3"/>
      <c r="B29" s="44"/>
      <c r="C29" s="44"/>
      <c r="D29" s="44"/>
      <c r="E29" s="44"/>
      <c r="F29" s="44"/>
      <c r="G29" s="44"/>
      <c r="H29" s="45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6"/>
      <c r="B30" s="47"/>
      <c r="C30" s="47"/>
      <c r="D30" s="47"/>
      <c r="E30" s="47"/>
      <c r="F30" s="47"/>
      <c r="G30" s="47"/>
      <c r="H30" s="48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29" t="s">
        <v>40</v>
      </c>
      <c r="B31" s="30"/>
      <c r="C31" s="30"/>
      <c r="D31" s="30"/>
      <c r="E31" s="30"/>
      <c r="F31" s="30"/>
      <c r="G31" s="30"/>
      <c r="H31" s="3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16</v>
      </c>
      <c r="D33" s="6">
        <f>C33</f>
        <v>16</v>
      </c>
      <c r="E33" s="4" t="str">
        <f>IF(C33&lt;=50,"Boa",IF(C33&lt;=100,"Regular",IF(C33&lt;=199,"Inadequada", IF(C33&lt;=299, "Má", "Péssima" ))))</f>
        <v>Boa</v>
      </c>
      <c r="F33" s="17" t="s">
        <v>60</v>
      </c>
      <c r="G33" s="28" t="str">
        <f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12</v>
      </c>
      <c r="D34" s="6">
        <f>C34</f>
        <v>12</v>
      </c>
      <c r="E34" s="4" t="str">
        <f>IF(C34&lt;=50,"Boa",IF(C34&lt;=100,"Regular",IF(C34&lt;=199,"Inadequada", IF(C34&lt;=299, "Má", "Péssima" ))))</f>
        <v>Boa</v>
      </c>
      <c r="F34" s="17" t="s">
        <v>15</v>
      </c>
      <c r="G34" s="28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12</v>
      </c>
      <c r="D35" s="6">
        <f>C35</f>
        <v>12</v>
      </c>
      <c r="E35" s="4" t="str">
        <f>IF(C35&lt;=50,"Boa",IF(C35&lt;=100,"Regular",IF(C35&lt;=199,"Inadequada", IF(C35&lt;=299, "Má", "Péssima" ))))</f>
        <v>Boa</v>
      </c>
      <c r="F35" s="17" t="s">
        <v>15</v>
      </c>
      <c r="G35" s="28" t="str">
        <f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/>
      <c r="D36" s="4" t="s">
        <v>59</v>
      </c>
      <c r="E36" s="4"/>
      <c r="F36" s="17"/>
      <c r="G36" s="10"/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1.25" customHeight="1" x14ac:dyDescent="0.2">
      <c r="A37" s="5" t="s">
        <v>62</v>
      </c>
      <c r="B37" s="4" t="s">
        <v>61</v>
      </c>
      <c r="C37" s="4">
        <v>31</v>
      </c>
      <c r="D37" s="6">
        <f>C37</f>
        <v>31</v>
      </c>
      <c r="E37" s="4" t="str">
        <f>IF(C37&lt;=50,"Boa",IF(C37&lt;=100,"Regular",IF(C37&lt;=199,"Inadequada", IF(C37&lt;=299, "Má", "Péssima" ))))</f>
        <v>Boa</v>
      </c>
      <c r="F37" s="17" t="s">
        <v>60</v>
      </c>
      <c r="G37" s="28" t="str">
        <f>IF(C37&lt;=50,"Praticamente não há riscos à saúde.",IF(C37&lt;=100,"Pessoas de grupos sensíveis (crianças, idosos e pessoas com doenças respiratórias e cardíacas), podem apresentar sintomas como tosse seca e cansaço. A população, em geral, não é afetada.",IF(C37&lt;=199,"Toda a população pode apresentar sintomas como tosse seca, cansaço, ardor nos olhos, nariz e garganta. Pessoas de olhos sensíveis ( crianças, idosos e pessoas com doenças respiratórias e cardíacas), podem apresentar efeitos mais sérios na saúde.", IF(C37&lt;=299, "Má", "Péssima" ))))</f>
        <v>Praticamente não há riscos à saúde.</v>
      </c>
      <c r="H37" s="4"/>
      <c r="I37" s="11" t="s">
        <v>63</v>
      </c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25"/>
      <c r="B38" s="26"/>
      <c r="C38" s="26"/>
      <c r="D38" s="26"/>
      <c r="E38" s="26"/>
      <c r="F38" s="26"/>
      <c r="G38" s="26"/>
      <c r="H38" s="27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29" t="s">
        <v>46</v>
      </c>
      <c r="B39" s="30"/>
      <c r="C39" s="30"/>
      <c r="D39" s="30"/>
      <c r="E39" s="30"/>
      <c r="F39" s="30"/>
      <c r="G39" s="30"/>
      <c r="H39" s="3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27</v>
      </c>
      <c r="D41" s="6">
        <f>C41</f>
        <v>27</v>
      </c>
      <c r="E41" s="4" t="str">
        <f>IF(C41&lt;=50,"Boa",IF(C41&lt;=100,"Regular",IF(C41&lt;=199,"Inadequada", IF(C41&lt;=299, "Má", "Péssima" ))))</f>
        <v>Boa</v>
      </c>
      <c r="F41" s="17" t="s">
        <v>15</v>
      </c>
      <c r="G41" s="28" t="str">
        <f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Praticamente não há riscos à saúde.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3" t="s">
        <v>49</v>
      </c>
      <c r="B42" s="24" t="s">
        <v>48</v>
      </c>
      <c r="C42" s="4">
        <v>10</v>
      </c>
      <c r="D42" s="6">
        <f>C42</f>
        <v>10</v>
      </c>
      <c r="E42" s="4" t="str">
        <f>IF(C42&lt;=50,"Boa",IF(C42&lt;=100,"Regular",IF(C42&lt;=199,"Inadequada", IF(C42&lt;=299, "Má", "Péssima" ))))</f>
        <v>Boa</v>
      </c>
      <c r="F42" s="17" t="s">
        <v>15</v>
      </c>
      <c r="G42" s="10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4" t="s">
        <v>50</v>
      </c>
      <c r="B43" s="24" t="s">
        <v>48</v>
      </c>
      <c r="C43" s="4">
        <v>20</v>
      </c>
      <c r="D43" s="6">
        <f>C43</f>
        <v>20</v>
      </c>
      <c r="E43" s="4" t="str">
        <f>IF(C43&lt;=50,"Boa",IF(C43&lt;=100,"Regular",IF(C43&lt;=199,"Inadequada", IF(C43&lt;=299, "Má", "Péssima" ))))</f>
        <v>Boa</v>
      </c>
      <c r="F43" s="17" t="s">
        <v>60</v>
      </c>
      <c r="G43" s="10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51</v>
      </c>
      <c r="B44" s="24" t="s">
        <v>48</v>
      </c>
      <c r="C44" s="4">
        <v>27</v>
      </c>
      <c r="D44" s="6">
        <f>C44</f>
        <v>27</v>
      </c>
      <c r="E44" s="4" t="str">
        <f>IF(C44&lt;=50,"Boa",IF(C44&lt;=100,"Regular",IF(C44&lt;=199,"Inadequada", IF(C44&lt;=299, "Má", "Péssima" ))))</f>
        <v>Boa</v>
      </c>
      <c r="F44" s="17" t="s">
        <v>15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52</v>
      </c>
      <c r="B45" s="24" t="s">
        <v>48</v>
      </c>
      <c r="C45" s="4">
        <v>33</v>
      </c>
      <c r="D45" s="6">
        <f>C45</f>
        <v>33</v>
      </c>
      <c r="E45" s="4" t="str">
        <f>IF(C45&lt;=50,"Boa",IF(C45&lt;=100,"Regular",IF(C45&lt;=199,"Inadequada", IF(C45&lt;=299, "Má", "Péssima" ))))</f>
        <v>Boa</v>
      </c>
      <c r="F45" s="17" t="s">
        <v>60</v>
      </c>
      <c r="G45" s="10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52"/>
      <c r="B46" s="52"/>
      <c r="C46" s="52"/>
      <c r="D46" s="52"/>
      <c r="E46" s="52"/>
      <c r="F46" s="52"/>
      <c r="G46" s="52"/>
      <c r="H46" s="52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53" t="s">
        <v>53</v>
      </c>
      <c r="B47" s="53"/>
      <c r="C47" s="53"/>
      <c r="D47" s="53"/>
      <c r="E47" s="53"/>
      <c r="F47" s="53"/>
      <c r="G47" s="53"/>
      <c r="H47" s="53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3"/>
      <c r="B48" s="53"/>
      <c r="C48" s="53"/>
      <c r="D48" s="53"/>
      <c r="E48" s="53"/>
      <c r="F48" s="53"/>
      <c r="G48" s="53"/>
      <c r="H48" s="53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4"/>
      <c r="B49" s="54"/>
      <c r="C49" s="54"/>
      <c r="D49" s="54"/>
      <c r="E49" s="54"/>
      <c r="F49" s="54"/>
      <c r="G49" s="54"/>
      <c r="H49" s="54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4"/>
      <c r="B50" s="54"/>
      <c r="C50" s="54"/>
      <c r="D50" s="54"/>
      <c r="E50" s="54"/>
      <c r="F50" s="54"/>
      <c r="G50" s="54"/>
      <c r="H50" s="54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4"/>
      <c r="B51" s="54"/>
      <c r="C51" s="54"/>
      <c r="D51" s="54"/>
      <c r="E51" s="54"/>
      <c r="F51" s="54"/>
      <c r="G51" s="54"/>
      <c r="H51" s="54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49" t="s">
        <v>54</v>
      </c>
      <c r="B52" s="49"/>
      <c r="C52" s="49"/>
      <c r="D52" s="49"/>
      <c r="E52" s="49"/>
      <c r="F52" s="49"/>
      <c r="G52" s="49"/>
      <c r="H52" s="49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49" t="s">
        <v>55</v>
      </c>
      <c r="B53" s="49"/>
      <c r="C53" s="49"/>
      <c r="D53" s="49"/>
      <c r="E53" s="49"/>
      <c r="F53" s="49"/>
      <c r="G53" s="49"/>
      <c r="H53" s="49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49"/>
      <c r="B54" s="49"/>
      <c r="C54" s="49"/>
      <c r="D54" s="49"/>
      <c r="E54" s="49"/>
      <c r="F54" s="49"/>
      <c r="G54" s="49"/>
      <c r="H54" s="4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49" t="s">
        <v>56</v>
      </c>
      <c r="B55" s="49"/>
      <c r="C55" s="49"/>
      <c r="D55" s="49"/>
      <c r="E55" s="49"/>
      <c r="F55" s="49"/>
      <c r="G55" s="49"/>
      <c r="H55" s="4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50" t="s">
        <v>57</v>
      </c>
      <c r="B56" s="50"/>
      <c r="C56" s="50"/>
      <c r="D56" s="50"/>
      <c r="E56" s="50"/>
      <c r="F56" s="50"/>
      <c r="G56" s="50"/>
      <c r="H56" s="50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51" t="s">
        <v>58</v>
      </c>
      <c r="B57" s="51"/>
      <c r="C57" s="51"/>
      <c r="D57" s="51"/>
      <c r="E57" s="51"/>
      <c r="F57" s="51"/>
      <c r="G57" s="51"/>
      <c r="H57" s="5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algorithmName="SHA-512" hashValue="gx2Ej+UB5Ly7RsoXaRFfUqx/2z28q/FL1hCFhtZMUymlCzry3lJOgltgiMjtxU9rYYWPXMQJ4TpeqtqmztETug==" saltValue="DJ+J8gFaF0hazRvsFHEu6Q==" spinCount="100000" sheet="1" objects="1" scenarios="1"/>
  <mergeCells count="16">
    <mergeCell ref="A54:H54"/>
    <mergeCell ref="A55:H55"/>
    <mergeCell ref="A56:H56"/>
    <mergeCell ref="A57:H57"/>
    <mergeCell ref="A39:H39"/>
    <mergeCell ref="A46:H46"/>
    <mergeCell ref="A47:H48"/>
    <mergeCell ref="A49:H51"/>
    <mergeCell ref="A52:H52"/>
    <mergeCell ref="A53:H53"/>
    <mergeCell ref="A31:H31"/>
    <mergeCell ref="B2:H2"/>
    <mergeCell ref="A3:H3"/>
    <mergeCell ref="A17:H18"/>
    <mergeCell ref="A19:H19"/>
    <mergeCell ref="A29:H30"/>
  </mergeCells>
  <conditionalFormatting sqref="D37">
    <cfRule type="cellIs" dxfId="829" priority="196" operator="greaterThan">
      <formula>299</formula>
    </cfRule>
    <cfRule type="cellIs" dxfId="828" priority="197" operator="between">
      <formula>200</formula>
      <formula>299</formula>
    </cfRule>
    <cfRule type="cellIs" dxfId="827" priority="198" operator="between">
      <formula>101</formula>
      <formula>199</formula>
    </cfRule>
    <cfRule type="cellIs" dxfId="826" priority="199" operator="between">
      <formula>51</formula>
      <formula>100</formula>
    </cfRule>
    <cfRule type="cellIs" dxfId="825" priority="200" operator="between">
      <formula>1</formula>
      <formula>50</formula>
    </cfRule>
  </conditionalFormatting>
  <conditionalFormatting sqref="D37">
    <cfRule type="cellIs" dxfId="824" priority="191" operator="greaterThan">
      <formula>299</formula>
    </cfRule>
    <cfRule type="cellIs" dxfId="823" priority="192" operator="between">
      <formula>200</formula>
      <formula>299</formula>
    </cfRule>
    <cfRule type="cellIs" dxfId="822" priority="193" operator="between">
      <formula>101</formula>
      <formula>199</formula>
    </cfRule>
    <cfRule type="cellIs" dxfId="821" priority="194" operator="between">
      <formula>51</formula>
      <formula>100</formula>
    </cfRule>
    <cfRule type="cellIs" dxfId="820" priority="195" operator="between">
      <formula>1</formula>
      <formula>50</formula>
    </cfRule>
  </conditionalFormatting>
  <conditionalFormatting sqref="D14">
    <cfRule type="cellIs" dxfId="819" priority="186" operator="greaterThan">
      <formula>299</formula>
    </cfRule>
    <cfRule type="cellIs" dxfId="818" priority="187" operator="between">
      <formula>200</formula>
      <formula>299</formula>
    </cfRule>
    <cfRule type="cellIs" dxfId="817" priority="188" operator="between">
      <formula>101</formula>
      <formula>199</formula>
    </cfRule>
    <cfRule type="cellIs" dxfId="816" priority="189" operator="between">
      <formula>51</formula>
      <formula>100</formula>
    </cfRule>
    <cfRule type="cellIs" dxfId="815" priority="190" operator="between">
      <formula>1</formula>
      <formula>50</formula>
    </cfRule>
  </conditionalFormatting>
  <conditionalFormatting sqref="D14">
    <cfRule type="cellIs" dxfId="814" priority="181" operator="greaterThan">
      <formula>299</formula>
    </cfRule>
    <cfRule type="cellIs" dxfId="813" priority="182" operator="between">
      <formula>200</formula>
      <formula>299</formula>
    </cfRule>
    <cfRule type="cellIs" dxfId="812" priority="183" operator="between">
      <formula>101</formula>
      <formula>199</formula>
    </cfRule>
    <cfRule type="cellIs" dxfId="811" priority="184" operator="between">
      <formula>51</formula>
      <formula>100</formula>
    </cfRule>
    <cfRule type="cellIs" dxfId="810" priority="185" operator="between">
      <formula>1</formula>
      <formula>50</formula>
    </cfRule>
  </conditionalFormatting>
  <conditionalFormatting sqref="D41">
    <cfRule type="cellIs" dxfId="809" priority="176" operator="greaterThan">
      <formula>299</formula>
    </cfRule>
    <cfRule type="cellIs" dxfId="808" priority="177" operator="between">
      <formula>200</formula>
      <formula>299</formula>
    </cfRule>
    <cfRule type="cellIs" dxfId="807" priority="178" operator="between">
      <formula>101</formula>
      <formula>199</formula>
    </cfRule>
    <cfRule type="cellIs" dxfId="806" priority="179" operator="between">
      <formula>51</formula>
      <formula>100</formula>
    </cfRule>
    <cfRule type="cellIs" dxfId="805" priority="180" operator="between">
      <formula>1</formula>
      <formula>50</formula>
    </cfRule>
  </conditionalFormatting>
  <conditionalFormatting sqref="D41">
    <cfRule type="cellIs" dxfId="804" priority="171" operator="greaterThan">
      <formula>299</formula>
    </cfRule>
    <cfRule type="cellIs" dxfId="803" priority="172" operator="between">
      <formula>200</formula>
      <formula>299</formula>
    </cfRule>
    <cfRule type="cellIs" dxfId="802" priority="173" operator="between">
      <formula>101</formula>
      <formula>199</formula>
    </cfRule>
    <cfRule type="cellIs" dxfId="801" priority="174" operator="between">
      <formula>51</formula>
      <formula>100</formula>
    </cfRule>
    <cfRule type="cellIs" dxfId="800" priority="175" operator="between">
      <formula>1</formula>
      <formula>50</formula>
    </cfRule>
  </conditionalFormatting>
  <conditionalFormatting sqref="D42">
    <cfRule type="cellIs" dxfId="799" priority="166" operator="greaterThan">
      <formula>299</formula>
    </cfRule>
    <cfRule type="cellIs" dxfId="798" priority="167" operator="between">
      <formula>200</formula>
      <formula>299</formula>
    </cfRule>
    <cfRule type="cellIs" dxfId="797" priority="168" operator="between">
      <formula>101</formula>
      <formula>199</formula>
    </cfRule>
    <cfRule type="cellIs" dxfId="796" priority="169" operator="between">
      <formula>51</formula>
      <formula>100</formula>
    </cfRule>
    <cfRule type="cellIs" dxfId="795" priority="170" operator="between">
      <formula>1</formula>
      <formula>50</formula>
    </cfRule>
  </conditionalFormatting>
  <conditionalFormatting sqref="D42">
    <cfRule type="cellIs" dxfId="794" priority="161" operator="greaterThan">
      <formula>299</formula>
    </cfRule>
    <cfRule type="cellIs" dxfId="793" priority="162" operator="between">
      <formula>200</formula>
      <formula>299</formula>
    </cfRule>
    <cfRule type="cellIs" dxfId="792" priority="163" operator="between">
      <formula>101</formula>
      <formula>199</formula>
    </cfRule>
    <cfRule type="cellIs" dxfId="791" priority="164" operator="between">
      <formula>51</formula>
      <formula>100</formula>
    </cfRule>
    <cfRule type="cellIs" dxfId="790" priority="165" operator="between">
      <formula>1</formula>
      <formula>50</formula>
    </cfRule>
  </conditionalFormatting>
  <conditionalFormatting sqref="D44">
    <cfRule type="cellIs" dxfId="789" priority="156" operator="greaterThan">
      <formula>299</formula>
    </cfRule>
    <cfRule type="cellIs" dxfId="788" priority="157" operator="between">
      <formula>200</formula>
      <formula>299</formula>
    </cfRule>
    <cfRule type="cellIs" dxfId="787" priority="158" operator="between">
      <formula>101</formula>
      <formula>199</formula>
    </cfRule>
    <cfRule type="cellIs" dxfId="786" priority="159" operator="between">
      <formula>51</formula>
      <formula>100</formula>
    </cfRule>
    <cfRule type="cellIs" dxfId="785" priority="160" operator="between">
      <formula>1</formula>
      <formula>50</formula>
    </cfRule>
  </conditionalFormatting>
  <conditionalFormatting sqref="D44">
    <cfRule type="cellIs" dxfId="784" priority="151" operator="greaterThan">
      <formula>299</formula>
    </cfRule>
    <cfRule type="cellIs" dxfId="783" priority="152" operator="between">
      <formula>200</formula>
      <formula>299</formula>
    </cfRule>
    <cfRule type="cellIs" dxfId="782" priority="153" operator="between">
      <formula>101</formula>
      <formula>199</formula>
    </cfRule>
    <cfRule type="cellIs" dxfId="781" priority="154" operator="between">
      <formula>51</formula>
      <formula>100</formula>
    </cfRule>
    <cfRule type="cellIs" dxfId="780" priority="155" operator="between">
      <formula>1</formula>
      <formula>50</formula>
    </cfRule>
  </conditionalFormatting>
  <conditionalFormatting sqref="D45">
    <cfRule type="cellIs" dxfId="779" priority="146" operator="greaterThan">
      <formula>299</formula>
    </cfRule>
    <cfRule type="cellIs" dxfId="778" priority="147" operator="between">
      <formula>200</formula>
      <formula>299</formula>
    </cfRule>
    <cfRule type="cellIs" dxfId="777" priority="148" operator="between">
      <formula>101</formula>
      <formula>199</formula>
    </cfRule>
    <cfRule type="cellIs" dxfId="776" priority="149" operator="between">
      <formula>51</formula>
      <formula>100</formula>
    </cfRule>
    <cfRule type="cellIs" dxfId="775" priority="150" operator="between">
      <formula>1</formula>
      <formula>50</formula>
    </cfRule>
  </conditionalFormatting>
  <conditionalFormatting sqref="D45">
    <cfRule type="cellIs" dxfId="774" priority="141" operator="greaterThan">
      <formula>299</formula>
    </cfRule>
    <cfRule type="cellIs" dxfId="773" priority="142" operator="between">
      <formula>200</formula>
      <formula>299</formula>
    </cfRule>
    <cfRule type="cellIs" dxfId="772" priority="143" operator="between">
      <formula>101</formula>
      <formula>199</formula>
    </cfRule>
    <cfRule type="cellIs" dxfId="771" priority="144" operator="between">
      <formula>51</formula>
      <formula>100</formula>
    </cfRule>
    <cfRule type="cellIs" dxfId="770" priority="145" operator="between">
      <formula>1</formula>
      <formula>50</formula>
    </cfRule>
  </conditionalFormatting>
  <conditionalFormatting sqref="D22">
    <cfRule type="cellIs" dxfId="769" priority="136" operator="greaterThan">
      <formula>299</formula>
    </cfRule>
    <cfRule type="cellIs" dxfId="768" priority="137" operator="between">
      <formula>200</formula>
      <formula>299</formula>
    </cfRule>
    <cfRule type="cellIs" dxfId="767" priority="138" operator="between">
      <formula>101</formula>
      <formula>199</formula>
    </cfRule>
    <cfRule type="cellIs" dxfId="766" priority="139" operator="between">
      <formula>51</formula>
      <formula>100</formula>
    </cfRule>
    <cfRule type="cellIs" dxfId="765" priority="140" operator="between">
      <formula>1</formula>
      <formula>50</formula>
    </cfRule>
  </conditionalFormatting>
  <conditionalFormatting sqref="D22">
    <cfRule type="cellIs" dxfId="764" priority="131" operator="greaterThan">
      <formula>299</formula>
    </cfRule>
    <cfRule type="cellIs" dxfId="763" priority="132" operator="between">
      <formula>200</formula>
      <formula>299</formula>
    </cfRule>
    <cfRule type="cellIs" dxfId="762" priority="133" operator="between">
      <formula>101</formula>
      <formula>199</formula>
    </cfRule>
    <cfRule type="cellIs" dxfId="761" priority="134" operator="between">
      <formula>51</formula>
      <formula>100</formula>
    </cfRule>
    <cfRule type="cellIs" dxfId="760" priority="135" operator="between">
      <formula>1</formula>
      <formula>50</formula>
    </cfRule>
  </conditionalFormatting>
  <conditionalFormatting sqref="D23">
    <cfRule type="cellIs" dxfId="759" priority="126" operator="greaterThan">
      <formula>299</formula>
    </cfRule>
    <cfRule type="cellIs" dxfId="758" priority="127" operator="between">
      <formula>200</formula>
      <formula>299</formula>
    </cfRule>
    <cfRule type="cellIs" dxfId="757" priority="128" operator="between">
      <formula>101</formula>
      <formula>199</formula>
    </cfRule>
    <cfRule type="cellIs" dxfId="756" priority="129" operator="between">
      <formula>51</formula>
      <formula>100</formula>
    </cfRule>
    <cfRule type="cellIs" dxfId="755" priority="130" operator="between">
      <formula>1</formula>
      <formula>50</formula>
    </cfRule>
  </conditionalFormatting>
  <conditionalFormatting sqref="D23">
    <cfRule type="cellIs" dxfId="754" priority="121" operator="greaterThan">
      <formula>299</formula>
    </cfRule>
    <cfRule type="cellIs" dxfId="753" priority="122" operator="between">
      <formula>200</formula>
      <formula>299</formula>
    </cfRule>
    <cfRule type="cellIs" dxfId="752" priority="123" operator="between">
      <formula>101</formula>
      <formula>199</formula>
    </cfRule>
    <cfRule type="cellIs" dxfId="751" priority="124" operator="between">
      <formula>51</formula>
      <formula>100</formula>
    </cfRule>
    <cfRule type="cellIs" dxfId="750" priority="125" operator="between">
      <formula>1</formula>
      <formula>50</formula>
    </cfRule>
  </conditionalFormatting>
  <conditionalFormatting sqref="D11">
    <cfRule type="cellIs" dxfId="749" priority="116" operator="greaterThan">
      <formula>299</formula>
    </cfRule>
    <cfRule type="cellIs" dxfId="748" priority="117" operator="between">
      <formula>200</formula>
      <formula>299</formula>
    </cfRule>
    <cfRule type="cellIs" dxfId="747" priority="118" operator="between">
      <formula>101</formula>
      <formula>199</formula>
    </cfRule>
    <cfRule type="cellIs" dxfId="746" priority="119" operator="between">
      <formula>51</formula>
      <formula>100</formula>
    </cfRule>
    <cfRule type="cellIs" dxfId="745" priority="120" operator="between">
      <formula>1</formula>
      <formula>50</formula>
    </cfRule>
  </conditionalFormatting>
  <conditionalFormatting sqref="D11">
    <cfRule type="cellIs" dxfId="744" priority="111" operator="greaterThan">
      <formula>299</formula>
    </cfRule>
    <cfRule type="cellIs" dxfId="743" priority="112" operator="between">
      <formula>200</formula>
      <formula>299</formula>
    </cfRule>
    <cfRule type="cellIs" dxfId="742" priority="113" operator="between">
      <formula>101</formula>
      <formula>199</formula>
    </cfRule>
    <cfRule type="cellIs" dxfId="741" priority="114" operator="between">
      <formula>51</formula>
      <formula>100</formula>
    </cfRule>
    <cfRule type="cellIs" dxfId="740" priority="115" operator="between">
      <formula>1</formula>
      <formula>50</formula>
    </cfRule>
  </conditionalFormatting>
  <conditionalFormatting sqref="D26">
    <cfRule type="cellIs" dxfId="739" priority="106" operator="greaterThan">
      <formula>299</formula>
    </cfRule>
    <cfRule type="cellIs" dxfId="738" priority="107" operator="between">
      <formula>200</formula>
      <formula>299</formula>
    </cfRule>
    <cfRule type="cellIs" dxfId="737" priority="108" operator="between">
      <formula>101</formula>
      <formula>199</formula>
    </cfRule>
    <cfRule type="cellIs" dxfId="736" priority="109" operator="between">
      <formula>51</formula>
      <formula>100</formula>
    </cfRule>
    <cfRule type="cellIs" dxfId="735" priority="110" operator="between">
      <formula>1</formula>
      <formula>50</formula>
    </cfRule>
  </conditionalFormatting>
  <conditionalFormatting sqref="D26">
    <cfRule type="cellIs" dxfId="734" priority="101" operator="greaterThan">
      <formula>299</formula>
    </cfRule>
    <cfRule type="cellIs" dxfId="733" priority="102" operator="between">
      <formula>200</formula>
      <formula>299</formula>
    </cfRule>
    <cfRule type="cellIs" dxfId="732" priority="103" operator="between">
      <formula>101</formula>
      <formula>199</formula>
    </cfRule>
    <cfRule type="cellIs" dxfId="731" priority="104" operator="between">
      <formula>51</formula>
      <formula>100</formula>
    </cfRule>
    <cfRule type="cellIs" dxfId="730" priority="105" operator="between">
      <formula>1</formula>
      <formula>50</formula>
    </cfRule>
  </conditionalFormatting>
  <conditionalFormatting sqref="D5">
    <cfRule type="cellIs" dxfId="729" priority="96" operator="greaterThan">
      <formula>299</formula>
    </cfRule>
    <cfRule type="cellIs" dxfId="728" priority="97" operator="between">
      <formula>200</formula>
      <formula>299</formula>
    </cfRule>
    <cfRule type="cellIs" dxfId="727" priority="98" operator="between">
      <formula>101</formula>
      <formula>199</formula>
    </cfRule>
    <cfRule type="cellIs" dxfId="726" priority="99" operator="between">
      <formula>51</formula>
      <formula>100</formula>
    </cfRule>
    <cfRule type="cellIs" dxfId="725" priority="100" operator="between">
      <formula>1</formula>
      <formula>50</formula>
    </cfRule>
  </conditionalFormatting>
  <conditionalFormatting sqref="D5">
    <cfRule type="cellIs" dxfId="724" priority="91" operator="greaterThan">
      <formula>299</formula>
    </cfRule>
    <cfRule type="cellIs" dxfId="723" priority="92" operator="between">
      <formula>200</formula>
      <formula>299</formula>
    </cfRule>
    <cfRule type="cellIs" dxfId="722" priority="93" operator="between">
      <formula>101</formula>
      <formula>199</formula>
    </cfRule>
    <cfRule type="cellIs" dxfId="721" priority="94" operator="between">
      <formula>51</formula>
      <formula>100</formula>
    </cfRule>
    <cfRule type="cellIs" dxfId="720" priority="95" operator="between">
      <formula>1</formula>
      <formula>50</formula>
    </cfRule>
  </conditionalFormatting>
  <conditionalFormatting sqref="D28">
    <cfRule type="cellIs" dxfId="719" priority="86" operator="greaterThan">
      <formula>299</formula>
    </cfRule>
    <cfRule type="cellIs" dxfId="718" priority="87" operator="between">
      <formula>200</formula>
      <formula>299</formula>
    </cfRule>
    <cfRule type="cellIs" dxfId="717" priority="88" operator="between">
      <formula>101</formula>
      <formula>199</formula>
    </cfRule>
    <cfRule type="cellIs" dxfId="716" priority="89" operator="between">
      <formula>51</formula>
      <formula>100</formula>
    </cfRule>
    <cfRule type="cellIs" dxfId="715" priority="90" operator="between">
      <formula>1</formula>
      <formula>50</formula>
    </cfRule>
  </conditionalFormatting>
  <conditionalFormatting sqref="D28">
    <cfRule type="cellIs" dxfId="714" priority="81" operator="greaterThan">
      <formula>299</formula>
    </cfRule>
    <cfRule type="cellIs" dxfId="713" priority="82" operator="between">
      <formula>200</formula>
      <formula>299</formula>
    </cfRule>
    <cfRule type="cellIs" dxfId="712" priority="83" operator="between">
      <formula>101</formula>
      <formula>199</formula>
    </cfRule>
    <cfRule type="cellIs" dxfId="711" priority="84" operator="between">
      <formula>51</formula>
      <formula>100</formula>
    </cfRule>
    <cfRule type="cellIs" dxfId="710" priority="85" operator="between">
      <formula>1</formula>
      <formula>50</formula>
    </cfRule>
  </conditionalFormatting>
  <conditionalFormatting sqref="D33">
    <cfRule type="cellIs" dxfId="709" priority="76" operator="greaterThan">
      <formula>299</formula>
    </cfRule>
    <cfRule type="cellIs" dxfId="708" priority="77" operator="between">
      <formula>200</formula>
      <formula>299</formula>
    </cfRule>
    <cfRule type="cellIs" dxfId="707" priority="78" operator="between">
      <formula>101</formula>
      <formula>199</formula>
    </cfRule>
    <cfRule type="cellIs" dxfId="706" priority="79" operator="between">
      <formula>51</formula>
      <formula>100</formula>
    </cfRule>
    <cfRule type="cellIs" dxfId="705" priority="80" operator="between">
      <formula>1</formula>
      <formula>50</formula>
    </cfRule>
  </conditionalFormatting>
  <conditionalFormatting sqref="D33">
    <cfRule type="cellIs" dxfId="704" priority="71" operator="greaterThan">
      <formula>299</formula>
    </cfRule>
    <cfRule type="cellIs" dxfId="703" priority="72" operator="between">
      <formula>200</formula>
      <formula>299</formula>
    </cfRule>
    <cfRule type="cellIs" dxfId="702" priority="73" operator="between">
      <formula>101</formula>
      <formula>199</formula>
    </cfRule>
    <cfRule type="cellIs" dxfId="701" priority="74" operator="between">
      <formula>51</formula>
      <formula>100</formula>
    </cfRule>
    <cfRule type="cellIs" dxfId="700" priority="75" operator="between">
      <formula>1</formula>
      <formula>50</formula>
    </cfRule>
  </conditionalFormatting>
  <conditionalFormatting sqref="D27">
    <cfRule type="cellIs" dxfId="699" priority="66" operator="greaterThan">
      <formula>299</formula>
    </cfRule>
    <cfRule type="cellIs" dxfId="698" priority="67" operator="between">
      <formula>200</formula>
      <formula>299</formula>
    </cfRule>
    <cfRule type="cellIs" dxfId="697" priority="68" operator="between">
      <formula>101</formula>
      <formula>199</formula>
    </cfRule>
    <cfRule type="cellIs" dxfId="696" priority="69" operator="between">
      <formula>51</formula>
      <formula>100</formula>
    </cfRule>
    <cfRule type="cellIs" dxfId="695" priority="70" operator="between">
      <formula>1</formula>
      <formula>50</formula>
    </cfRule>
  </conditionalFormatting>
  <conditionalFormatting sqref="D27">
    <cfRule type="cellIs" dxfId="694" priority="61" operator="greaterThan">
      <formula>299</formula>
    </cfRule>
    <cfRule type="cellIs" dxfId="693" priority="62" operator="between">
      <formula>200</formula>
      <formula>299</formula>
    </cfRule>
    <cfRule type="cellIs" dxfId="692" priority="63" operator="between">
      <formula>101</formula>
      <formula>199</formula>
    </cfRule>
    <cfRule type="cellIs" dxfId="691" priority="64" operator="between">
      <formula>51</formula>
      <formula>100</formula>
    </cfRule>
    <cfRule type="cellIs" dxfId="690" priority="65" operator="between">
      <formula>1</formula>
      <formula>50</formula>
    </cfRule>
  </conditionalFormatting>
  <conditionalFormatting sqref="D21">
    <cfRule type="cellIs" dxfId="689" priority="56" operator="greaterThan">
      <formula>299</formula>
    </cfRule>
    <cfRule type="cellIs" dxfId="688" priority="57" operator="between">
      <formula>200</formula>
      <formula>299</formula>
    </cfRule>
    <cfRule type="cellIs" dxfId="687" priority="58" operator="between">
      <formula>101</formula>
      <formula>199</formula>
    </cfRule>
    <cfRule type="cellIs" dxfId="686" priority="59" operator="between">
      <formula>51</formula>
      <formula>100</formula>
    </cfRule>
    <cfRule type="cellIs" dxfId="685" priority="60" operator="between">
      <formula>1</formula>
      <formula>50</formula>
    </cfRule>
  </conditionalFormatting>
  <conditionalFormatting sqref="D21">
    <cfRule type="cellIs" dxfId="684" priority="51" operator="greaterThan">
      <formula>299</formula>
    </cfRule>
    <cfRule type="cellIs" dxfId="683" priority="52" operator="between">
      <formula>200</formula>
      <formula>299</formula>
    </cfRule>
    <cfRule type="cellIs" dxfId="682" priority="53" operator="between">
      <formula>101</formula>
      <formula>199</formula>
    </cfRule>
    <cfRule type="cellIs" dxfId="681" priority="54" operator="between">
      <formula>51</formula>
      <formula>100</formula>
    </cfRule>
    <cfRule type="cellIs" dxfId="680" priority="55" operator="between">
      <formula>1</formula>
      <formula>50</formula>
    </cfRule>
  </conditionalFormatting>
  <conditionalFormatting sqref="D34">
    <cfRule type="cellIs" dxfId="679" priority="46" operator="greaterThan">
      <formula>299</formula>
    </cfRule>
    <cfRule type="cellIs" dxfId="678" priority="47" operator="between">
      <formula>200</formula>
      <formula>299</formula>
    </cfRule>
    <cfRule type="cellIs" dxfId="677" priority="48" operator="between">
      <formula>101</formula>
      <formula>199</formula>
    </cfRule>
    <cfRule type="cellIs" dxfId="676" priority="49" operator="between">
      <formula>51</formula>
      <formula>100</formula>
    </cfRule>
    <cfRule type="cellIs" dxfId="675" priority="50" operator="between">
      <formula>1</formula>
      <formula>50</formula>
    </cfRule>
  </conditionalFormatting>
  <conditionalFormatting sqref="D34">
    <cfRule type="cellIs" dxfId="674" priority="41" operator="greaterThan">
      <formula>299</formula>
    </cfRule>
    <cfRule type="cellIs" dxfId="673" priority="42" operator="between">
      <formula>200</formula>
      <formula>299</formula>
    </cfRule>
    <cfRule type="cellIs" dxfId="672" priority="43" operator="between">
      <formula>101</formula>
      <formula>199</formula>
    </cfRule>
    <cfRule type="cellIs" dxfId="671" priority="44" operator="between">
      <formula>51</formula>
      <formula>100</formula>
    </cfRule>
    <cfRule type="cellIs" dxfId="670" priority="45" operator="between">
      <formula>1</formula>
      <formula>50</formula>
    </cfRule>
  </conditionalFormatting>
  <conditionalFormatting sqref="D35">
    <cfRule type="cellIs" dxfId="669" priority="36" operator="greaterThan">
      <formula>299</formula>
    </cfRule>
    <cfRule type="cellIs" dxfId="668" priority="37" operator="between">
      <formula>200</formula>
      <formula>299</formula>
    </cfRule>
    <cfRule type="cellIs" dxfId="667" priority="38" operator="between">
      <formula>101</formula>
      <formula>199</formula>
    </cfRule>
    <cfRule type="cellIs" dxfId="666" priority="39" operator="between">
      <formula>51</formula>
      <formula>100</formula>
    </cfRule>
    <cfRule type="cellIs" dxfId="665" priority="40" operator="between">
      <formula>1</formula>
      <formula>50</formula>
    </cfRule>
  </conditionalFormatting>
  <conditionalFormatting sqref="D35">
    <cfRule type="cellIs" dxfId="664" priority="31" operator="greaterThan">
      <formula>299</formula>
    </cfRule>
    <cfRule type="cellIs" dxfId="663" priority="32" operator="between">
      <formula>200</formula>
      <formula>299</formula>
    </cfRule>
    <cfRule type="cellIs" dxfId="662" priority="33" operator="between">
      <formula>101</formula>
      <formula>199</formula>
    </cfRule>
    <cfRule type="cellIs" dxfId="661" priority="34" operator="between">
      <formula>51</formula>
      <formula>100</formula>
    </cfRule>
    <cfRule type="cellIs" dxfId="660" priority="35" operator="between">
      <formula>1</formula>
      <formula>50</formula>
    </cfRule>
  </conditionalFormatting>
  <conditionalFormatting sqref="D16">
    <cfRule type="cellIs" dxfId="659" priority="26" operator="greaterThan">
      <formula>299</formula>
    </cfRule>
    <cfRule type="cellIs" dxfId="658" priority="27" operator="between">
      <formula>200</formula>
      <formula>299</formula>
    </cfRule>
    <cfRule type="cellIs" dxfId="657" priority="28" operator="between">
      <formula>101</formula>
      <formula>199</formula>
    </cfRule>
    <cfRule type="cellIs" dxfId="656" priority="29" operator="between">
      <formula>51</formula>
      <formula>100</formula>
    </cfRule>
    <cfRule type="cellIs" dxfId="655" priority="30" operator="between">
      <formula>1</formula>
      <formula>50</formula>
    </cfRule>
  </conditionalFormatting>
  <conditionalFormatting sqref="D16">
    <cfRule type="cellIs" dxfId="654" priority="21" operator="greaterThan">
      <formula>299</formula>
    </cfRule>
    <cfRule type="cellIs" dxfId="653" priority="22" operator="between">
      <formula>200</formula>
      <formula>299</formula>
    </cfRule>
    <cfRule type="cellIs" dxfId="652" priority="23" operator="between">
      <formula>101</formula>
      <formula>199</formula>
    </cfRule>
    <cfRule type="cellIs" dxfId="651" priority="24" operator="between">
      <formula>51</formula>
      <formula>100</formula>
    </cfRule>
    <cfRule type="cellIs" dxfId="650" priority="25" operator="between">
      <formula>1</formula>
      <formula>50</formula>
    </cfRule>
  </conditionalFormatting>
  <conditionalFormatting sqref="D24">
    <cfRule type="cellIs" dxfId="649" priority="16" operator="greaterThan">
      <formula>299</formula>
    </cfRule>
    <cfRule type="cellIs" dxfId="648" priority="17" operator="between">
      <formula>200</formula>
      <formula>299</formula>
    </cfRule>
    <cfRule type="cellIs" dxfId="647" priority="18" operator="between">
      <formula>101</formula>
      <formula>199</formula>
    </cfRule>
    <cfRule type="cellIs" dxfId="646" priority="19" operator="between">
      <formula>51</formula>
      <formula>100</formula>
    </cfRule>
    <cfRule type="cellIs" dxfId="645" priority="20" operator="between">
      <formula>1</formula>
      <formula>50</formula>
    </cfRule>
  </conditionalFormatting>
  <conditionalFormatting sqref="D24">
    <cfRule type="cellIs" dxfId="644" priority="11" operator="greaterThan">
      <formula>299</formula>
    </cfRule>
    <cfRule type="cellIs" dxfId="643" priority="12" operator="between">
      <formula>200</formula>
      <formula>299</formula>
    </cfRule>
    <cfRule type="cellIs" dxfId="642" priority="13" operator="between">
      <formula>101</formula>
      <formula>199</formula>
    </cfRule>
    <cfRule type="cellIs" dxfId="641" priority="14" operator="between">
      <formula>51</formula>
      <formula>100</formula>
    </cfRule>
    <cfRule type="cellIs" dxfId="640" priority="15" operator="between">
      <formula>1</formula>
      <formula>50</formula>
    </cfRule>
  </conditionalFormatting>
  <conditionalFormatting sqref="D43">
    <cfRule type="cellIs" dxfId="639" priority="6" operator="greaterThan">
      <formula>299</formula>
    </cfRule>
    <cfRule type="cellIs" dxfId="638" priority="7" operator="between">
      <formula>200</formula>
      <formula>299</formula>
    </cfRule>
    <cfRule type="cellIs" dxfId="637" priority="8" operator="between">
      <formula>101</formula>
      <formula>199</formula>
    </cfRule>
    <cfRule type="cellIs" dxfId="636" priority="9" operator="between">
      <formula>51</formula>
      <formula>100</formula>
    </cfRule>
    <cfRule type="cellIs" dxfId="635" priority="10" operator="between">
      <formula>1</formula>
      <formula>50</formula>
    </cfRule>
  </conditionalFormatting>
  <conditionalFormatting sqref="D43">
    <cfRule type="cellIs" dxfId="634" priority="1" operator="greaterThan">
      <formula>299</formula>
    </cfRule>
    <cfRule type="cellIs" dxfId="633" priority="2" operator="between">
      <formula>200</formula>
      <formula>299</formula>
    </cfRule>
    <cfRule type="cellIs" dxfId="632" priority="3" operator="between">
      <formula>101</formula>
      <formula>199</formula>
    </cfRule>
    <cfRule type="cellIs" dxfId="631" priority="4" operator="between">
      <formula>51</formula>
      <formula>100</formula>
    </cfRule>
    <cfRule type="cellIs" dxfId="63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5"/>
  <sheetViews>
    <sheetView topLeftCell="A43" zoomScale="70" zoomScaleNormal="70" zoomScaleSheetLayoutView="70" workbookViewId="0">
      <selection activeCell="B74" sqref="B74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2"/>
      <c r="C2" s="32"/>
      <c r="D2" s="32"/>
      <c r="E2" s="32"/>
      <c r="F2" s="32"/>
      <c r="G2" s="32"/>
      <c r="H2" s="3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4" t="s">
        <v>0</v>
      </c>
      <c r="B3" s="35"/>
      <c r="C3" s="35"/>
      <c r="D3" s="35"/>
      <c r="E3" s="35"/>
      <c r="F3" s="35"/>
      <c r="G3" s="35"/>
      <c r="H3" s="36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35</v>
      </c>
      <c r="D5" s="6">
        <f>C5</f>
        <v>35</v>
      </c>
      <c r="E5" s="4" t="str">
        <f>IF(C5&lt;=50,"Boa",IF(C5&lt;=100,"Regular",IF(C5&lt;=199,"Inadequada", IF(C5&lt;=299, "Má", "Péssima" ))))</f>
        <v>Boa</v>
      </c>
      <c r="F5" s="17" t="s">
        <v>11</v>
      </c>
      <c r="G5" s="10" t="str">
        <f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I5" s="11" t="s">
        <v>63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/>
      <c r="D6" s="4" t="s">
        <v>59</v>
      </c>
      <c r="E6" s="4"/>
      <c r="F6" s="17"/>
      <c r="G6" s="10"/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/>
      <c r="D7" s="4" t="s">
        <v>59</v>
      </c>
      <c r="E7" s="4"/>
      <c r="F7" s="17"/>
      <c r="G7" s="10"/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8" customHeight="1" x14ac:dyDescent="0.2">
      <c r="A8" s="24" t="s">
        <v>16</v>
      </c>
      <c r="B8" s="23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/>
      <c r="D9" s="4" t="s">
        <v>59</v>
      </c>
      <c r="E9" s="4"/>
      <c r="F9" s="17"/>
      <c r="G9" s="10"/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/>
      <c r="D10" s="4" t="s">
        <v>59</v>
      </c>
      <c r="E10" s="4"/>
      <c r="F10" s="17"/>
      <c r="G10" s="10"/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29</v>
      </c>
      <c r="D11" s="6">
        <f>C11</f>
        <v>29</v>
      </c>
      <c r="E11" s="4" t="str">
        <f>IF(C11&lt;=50,"Boa",IF(C11&lt;=100,"Regular",IF(C11&lt;=199,"Inadequada", IF(C11&lt;=299, "Má", "Péssima" ))))</f>
        <v>Boa</v>
      </c>
      <c r="F11" s="17" t="s">
        <v>11</v>
      </c>
      <c r="G11" s="10" t="str">
        <f>IF(C11&lt;=50,"Praticamente não há riscos à saúde.",IF(C11&lt;=100,"Pessoas de grupos sensíveis (crianças, idosos e pessoas com doenças respiratórias e cardíacas), podem apresentar sintomas como tosse seca e cansaço. A população, em geral, não é afetada.",IF(C11&lt;=199,"Toda a população pode apresentar sintomas como tosse seca, cansaço, ardor nos olhos, nariz e garganta. Pessoas de olhos sensíveis ( crianças, idosos e pessoas com doenças respiratórias e cardíacas), podem apresentar efeitos mais sérios na saúde.", IF(C11&lt;=299, "Má", "Péssima" ))))</f>
        <v>Praticamente não há riscos à saúde.</v>
      </c>
      <c r="H11" s="4"/>
      <c r="I11" s="11" t="s">
        <v>63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/>
      <c r="D12" s="4" t="s">
        <v>59</v>
      </c>
      <c r="E12" s="4"/>
      <c r="F12" s="17"/>
      <c r="G12" s="10"/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/>
      <c r="D13" s="4" t="s">
        <v>59</v>
      </c>
      <c r="E13" s="4"/>
      <c r="F13" s="17"/>
      <c r="G13" s="10"/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>
        <v>52</v>
      </c>
      <c r="D14" s="6">
        <f>C14</f>
        <v>52</v>
      </c>
      <c r="E14" s="4" t="str">
        <f>IF(C14&lt;=50,"Boa",IF(C14&lt;=100,"Regular",IF(C14&lt;=199,"Inadequada", IF(C14&lt;=299, "Má", "Péssima" ))))</f>
        <v>Regular</v>
      </c>
      <c r="F14" s="17" t="s">
        <v>15</v>
      </c>
      <c r="G14" s="10" t="str">
        <f>IF(C14&lt;=50,"Praticamente não há riscos à saúde.",IF(C14&lt;=100,"Pessoas de grupos sensíveis (crianças, idosos e pessoas com doenças respiratórias e cardíacas), podem apresentar sintomas como tosse seca e cansaço. A população, em geral, não é afetada.",IF(C14&lt;=199,"Toda a população pode apresentar sintomas como tosse seca, cansaço, ardor nos olhos, nariz e garganta. Pessoas de olhos sensíveis ( crianças, idosos e pessoas com doenças respiratórias e cardíacas), podem apresentar efeitos mais sérios na saúde.", IF(C14&lt;=299, "Má", "Péssima" ))))</f>
        <v>Pessoas de grupos sensíveis (crianças, idosos e pessoas com doenças respiratórias e cardíacas), podem apresentar sintomas como tosse seca e cansaço. A população, em geral, não é afetada.</v>
      </c>
      <c r="H14" s="4"/>
      <c r="I14" s="11" t="s">
        <v>63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I15" s="11" t="s">
        <v>63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>
        <v>14</v>
      </c>
      <c r="D16" s="6">
        <f>C16</f>
        <v>14</v>
      </c>
      <c r="E16" s="4" t="str">
        <f>IF(C16&lt;=50,"Boa",IF(C16&lt;=100,"Regular",IF(C16&lt;=199,"Inadequada", IF(C16&lt;=299, "Má", "Péssima" ))))</f>
        <v>Boa</v>
      </c>
      <c r="F16" s="17" t="s">
        <v>15</v>
      </c>
      <c r="G16" s="10" t="str">
        <f>IF(C16&lt;=50,"Praticamente não há riscos à saúde.",IF(C16&lt;=100,"Pessoas de grupos sensíveis (crianças, idosos e pessoas com doenças respiratórias e cardíacas), podem apresentar sintomas como tosse seca e cansaço. A população, em geral, não é afetada.",IF(C16&lt;=199,"Toda a população pode apresentar sintomas como tosse seca, cansaço, ardor nos olhos, nariz e garganta. Pessoas de olhos sensíveis ( crianças, idosos e pessoas com doenças respiratórias e cardíacas), podem apresentar efeitos mais sérios na saúde.", IF(C16&lt;=299, "Má", "Péssima" ))))</f>
        <v>Praticamente não há riscos à saúde.</v>
      </c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37"/>
      <c r="B17" s="38"/>
      <c r="C17" s="38"/>
      <c r="D17" s="38"/>
      <c r="E17" s="38"/>
      <c r="F17" s="38"/>
      <c r="G17" s="38"/>
      <c r="H17" s="39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0"/>
      <c r="B18" s="41"/>
      <c r="C18" s="41"/>
      <c r="D18" s="41"/>
      <c r="E18" s="41"/>
      <c r="F18" s="41"/>
      <c r="G18" s="41"/>
      <c r="H18" s="42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29" t="s">
        <v>28</v>
      </c>
      <c r="B19" s="30"/>
      <c r="C19" s="30"/>
      <c r="D19" s="30"/>
      <c r="E19" s="30"/>
      <c r="F19" s="30"/>
      <c r="G19" s="30"/>
      <c r="H19" s="3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>
        <v>18</v>
      </c>
      <c r="D21" s="6">
        <f>C21</f>
        <v>18</v>
      </c>
      <c r="E21" s="4" t="str">
        <f>IF(C21&lt;=50,"Boa",IF(C21&lt;=100,"Regular",IF(C21&lt;=199,"Inadequada", IF(C21&lt;=299, "Má", "Péssima" ))))</f>
        <v>Boa</v>
      </c>
      <c r="F21" s="17" t="s">
        <v>15</v>
      </c>
      <c r="G21" s="10" t="str">
        <f>IF(C21&lt;=50,"Praticamente não há riscos à saúde.",IF(C21&lt;=100,"Pessoas de grupos sensíveis (crianças, idosos e pessoas com doenças respiratórias e cardíacas), podem apresentar sintomas como tosse seca e cansaço. A população, em geral, não é afetada.",IF(C21&lt;=199,"Toda a população pode apresentar sintomas como tosse seca, cansaço, ardor nos olhos, nariz e garganta. Pessoas de olhos sensíveis ( crianças, idosos e pessoas com doenças respiratórias e cardíacas), podem apresentar efeitos mais sérios na saúde.", IF(C21&lt;=299, "Má", "Péssima" ))))</f>
        <v>Praticamente não há riscos à saúde.</v>
      </c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36</v>
      </c>
      <c r="D22" s="6">
        <f>C22</f>
        <v>36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63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31</v>
      </c>
      <c r="D23" s="6">
        <f>C23</f>
        <v>31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63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42</v>
      </c>
      <c r="D24" s="6">
        <f>C24</f>
        <v>42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63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>
        <v>23</v>
      </c>
      <c r="D26" s="6">
        <f>C26</f>
        <v>23</v>
      </c>
      <c r="E26" s="4" t="str">
        <f>IF(C26&lt;=50,"Boa",IF(C26&lt;=100,"Regular",IF(C26&lt;=199,"Inadequada", IF(C26&lt;=299, "Má", "Péssima" ))))</f>
        <v>Boa</v>
      </c>
      <c r="F26" s="17" t="s">
        <v>15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>
        <v>17</v>
      </c>
      <c r="D27" s="6">
        <f>C27</f>
        <v>17</v>
      </c>
      <c r="E27" s="4" t="str">
        <f>IF(C27&lt;=50,"Boa",IF(C27&lt;=100,"Regular",IF(C27&lt;=199,"Inadequada", IF(C27&lt;=299, "Má", "Péssima" ))))</f>
        <v>Boa</v>
      </c>
      <c r="F27" s="17" t="s">
        <v>15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>
        <v>30</v>
      </c>
      <c r="D28" s="6">
        <f>C28</f>
        <v>30</v>
      </c>
      <c r="E28" s="4" t="str">
        <f>IF(C28&lt;=50,"Boa",IF(C28&lt;=100,"Regular",IF(C28&lt;=199,"Inadequada", IF(C28&lt;=299, "Má", "Péssima" ))))</f>
        <v>Boa</v>
      </c>
      <c r="F28" s="17" t="s">
        <v>15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3"/>
      <c r="B29" s="44"/>
      <c r="C29" s="44"/>
      <c r="D29" s="44"/>
      <c r="E29" s="44"/>
      <c r="F29" s="44"/>
      <c r="G29" s="44"/>
      <c r="H29" s="45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6"/>
      <c r="B30" s="47"/>
      <c r="C30" s="47"/>
      <c r="D30" s="47"/>
      <c r="E30" s="47"/>
      <c r="F30" s="47"/>
      <c r="G30" s="47"/>
      <c r="H30" s="48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29" t="s">
        <v>40</v>
      </c>
      <c r="B31" s="30"/>
      <c r="C31" s="30"/>
      <c r="D31" s="30"/>
      <c r="E31" s="30"/>
      <c r="F31" s="30"/>
      <c r="G31" s="30"/>
      <c r="H31" s="3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12</v>
      </c>
      <c r="D33" s="6">
        <f>C33</f>
        <v>12</v>
      </c>
      <c r="E33" s="4" t="str">
        <f>IF(C33&lt;=50,"Boa",IF(C33&lt;=100,"Regular",IF(C33&lt;=199,"Inadequada", IF(C33&lt;=299, "Má", "Péssima" ))))</f>
        <v>Boa</v>
      </c>
      <c r="F33" s="17" t="s">
        <v>15</v>
      </c>
      <c r="G33" s="28" t="str">
        <f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12</v>
      </c>
      <c r="D34" s="6">
        <f>C34</f>
        <v>12</v>
      </c>
      <c r="E34" s="4" t="str">
        <f>IF(C34&lt;=50,"Boa",IF(C34&lt;=100,"Regular",IF(C34&lt;=199,"Inadequada", IF(C34&lt;=299, "Má", "Péssima" ))))</f>
        <v>Boa</v>
      </c>
      <c r="F34" s="17" t="s">
        <v>15</v>
      </c>
      <c r="G34" s="28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10</v>
      </c>
      <c r="D35" s="6">
        <f>C35</f>
        <v>10</v>
      </c>
      <c r="E35" s="4" t="str">
        <f>IF(C35&lt;=50,"Boa",IF(C35&lt;=100,"Regular",IF(C35&lt;=199,"Inadequada", IF(C35&lt;=299, "Má", "Péssima" ))))</f>
        <v>Boa</v>
      </c>
      <c r="F35" s="17" t="s">
        <v>15</v>
      </c>
      <c r="G35" s="28" t="str">
        <f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/>
      <c r="D36" s="4" t="s">
        <v>59</v>
      </c>
      <c r="E36" s="4"/>
      <c r="F36" s="17"/>
      <c r="G36" s="10"/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5" t="s">
        <v>62</v>
      </c>
      <c r="B37" s="4" t="s">
        <v>61</v>
      </c>
      <c r="C37" s="4">
        <v>32</v>
      </c>
      <c r="D37" s="6">
        <f>C37</f>
        <v>32</v>
      </c>
      <c r="E37" s="4" t="str">
        <f>IF(C37&lt;=50,"Boa",IF(C37&lt;=100,"Regular",IF(C37&lt;=199,"Inadequada", IF(C37&lt;=299, "Má", "Péssima" ))))</f>
        <v>Boa</v>
      </c>
      <c r="F37" s="17" t="s">
        <v>60</v>
      </c>
      <c r="G37" s="28" t="str">
        <f>IF(C37&lt;=50,"Praticamente não há riscos à saúde.",IF(C37&lt;=100,"Pessoas de grupos sensíveis (crianças, idosos e pessoas com doenças respiratórias e cardíacas), podem apresentar sintomas como tosse seca e cansaço. A população, em geral, não é afetada.",IF(C37&lt;=199,"Toda a população pode apresentar sintomas como tosse seca, cansaço, ardor nos olhos, nariz e garganta. Pessoas de olhos sensíveis ( crianças, idosos e pessoas com doenças respiratórias e cardíacas), podem apresentar efeitos mais sérios na saúde.", IF(C37&lt;=299, "Má", "Péssima" ))))</f>
        <v>Praticamente não há riscos à saúde.</v>
      </c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1.25" customHeight="1" x14ac:dyDescent="0.2">
      <c r="A38" s="5" t="s">
        <v>66</v>
      </c>
      <c r="B38" s="4" t="s">
        <v>61</v>
      </c>
      <c r="C38" s="4">
        <v>17</v>
      </c>
      <c r="D38" s="6">
        <f>C38</f>
        <v>17</v>
      </c>
      <c r="E38" s="4" t="str">
        <f>IF(C38&lt;=50,"Boa",IF(C38&lt;=100,"Regular",IF(C38&lt;=199,"Inadequada", IF(C38&lt;=299, "Má", "Péssima" ))))</f>
        <v>Boa</v>
      </c>
      <c r="F38" s="17" t="s">
        <v>60</v>
      </c>
      <c r="G38" s="28" t="str">
        <f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Praticamente não há riscos à saúde.</v>
      </c>
      <c r="H38" s="4"/>
      <c r="I38" s="11" t="s">
        <v>63</v>
      </c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x14ac:dyDescent="0.2">
      <c r="A39" s="25"/>
      <c r="B39" s="26"/>
      <c r="C39" s="26"/>
      <c r="D39" s="26"/>
      <c r="E39" s="26"/>
      <c r="F39" s="26"/>
      <c r="G39" s="26"/>
      <c r="H39" s="27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ht="15.75" x14ac:dyDescent="0.2">
      <c r="A40" s="29" t="s">
        <v>46</v>
      </c>
      <c r="B40" s="30"/>
      <c r="C40" s="30"/>
      <c r="D40" s="30"/>
      <c r="E40" s="30"/>
      <c r="F40" s="30"/>
      <c r="G40" s="30"/>
      <c r="H40" s="3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x14ac:dyDescent="0.2">
      <c r="A41" s="3" t="s">
        <v>1</v>
      </c>
      <c r="B41" s="3" t="s">
        <v>2</v>
      </c>
      <c r="C41" s="3" t="s">
        <v>3</v>
      </c>
      <c r="D41" s="3" t="s">
        <v>4</v>
      </c>
      <c r="E41" s="3" t="s">
        <v>5</v>
      </c>
      <c r="F41" s="19" t="s">
        <v>6</v>
      </c>
      <c r="G41" s="22" t="s">
        <v>7</v>
      </c>
      <c r="H41" s="3" t="s">
        <v>8</v>
      </c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5" t="s">
        <v>47</v>
      </c>
      <c r="B42" s="5" t="s">
        <v>48</v>
      </c>
      <c r="C42" s="4">
        <v>29</v>
      </c>
      <c r="D42" s="6">
        <f>C42</f>
        <v>29</v>
      </c>
      <c r="E42" s="4" t="str">
        <f>IF(C42&lt;=50,"Boa",IF(C42&lt;=100,"Regular",IF(C42&lt;=199,"Inadequada", IF(C42&lt;=299, "Má", "Péssima" ))))</f>
        <v>Boa</v>
      </c>
      <c r="F42" s="17" t="s">
        <v>60</v>
      </c>
      <c r="G42" s="28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3" t="s">
        <v>49</v>
      </c>
      <c r="B43" s="24" t="s">
        <v>48</v>
      </c>
      <c r="C43" s="4">
        <v>9</v>
      </c>
      <c r="D43" s="6">
        <f>C43</f>
        <v>9</v>
      </c>
      <c r="E43" s="4" t="str">
        <f>IF(C43&lt;=50,"Boa",IF(C43&lt;=100,"Regular",IF(C43&lt;=199,"Inadequada", IF(C43&lt;=299, "Má", "Péssima" ))))</f>
        <v>Boa</v>
      </c>
      <c r="F43" s="17" t="s">
        <v>15</v>
      </c>
      <c r="G43" s="10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50</v>
      </c>
      <c r="B44" s="24" t="s">
        <v>48</v>
      </c>
      <c r="C44" s="4">
        <v>18</v>
      </c>
      <c r="D44" s="6">
        <f>C44</f>
        <v>18</v>
      </c>
      <c r="E44" s="4" t="str">
        <f>IF(C44&lt;=50,"Boa",IF(C44&lt;=100,"Regular",IF(C44&lt;=199,"Inadequada", IF(C44&lt;=299, "Má", "Péssima" ))))</f>
        <v>Boa</v>
      </c>
      <c r="F44" s="17" t="s">
        <v>15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51</v>
      </c>
      <c r="B45" s="24" t="s">
        <v>48</v>
      </c>
      <c r="C45" s="4">
        <v>24</v>
      </c>
      <c r="D45" s="6">
        <f>C45</f>
        <v>24</v>
      </c>
      <c r="E45" s="4" t="str">
        <f>IF(C45&lt;=50,"Boa",IF(C45&lt;=100,"Regular",IF(C45&lt;=199,"Inadequada", IF(C45&lt;=299, "Má", "Péssima" ))))</f>
        <v>Boa</v>
      </c>
      <c r="F45" s="17" t="s">
        <v>15</v>
      </c>
      <c r="G45" s="10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52</v>
      </c>
      <c r="B46" s="24" t="s">
        <v>48</v>
      </c>
      <c r="C46" s="4">
        <v>27</v>
      </c>
      <c r="D46" s="6">
        <f>C46</f>
        <v>27</v>
      </c>
      <c r="E46" s="4" t="str">
        <f>IF(C46&lt;=50,"Boa",IF(C46&lt;=100,"Regular",IF(C46&lt;=199,"Inadequada", IF(C46&lt;=299, "Má", "Péssima" ))))</f>
        <v>Boa</v>
      </c>
      <c r="F46" s="17" t="s">
        <v>15</v>
      </c>
      <c r="G46" s="10" t="str">
        <f>IF(C46&lt;=50,"Praticamente não há riscos à saúde.",IF(C46&lt;=100,"Pessoas de grupos sensíveis (crianças, idosos e pessoas com doenças respiratórias e cardíacas), podem apresentar sintomas como tosse seca e cansaço. A população, em geral, não é afetada.",IF(C46&lt;=199,"Toda a população pode apresentar sintomas como tosse seca, cansaço, ardor nos olhos, nariz e garganta. Pessoas de olhos sensíveis ( crianças, idosos e pessoas com doenças respiratórias e cardíacas), podem apresentar efeitos mais sérios na saúde.", IF(C46&lt;=299, "Má", "Péssima" ))))</f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52"/>
      <c r="B47" s="52"/>
      <c r="C47" s="52"/>
      <c r="D47" s="52"/>
      <c r="E47" s="52"/>
      <c r="F47" s="52"/>
      <c r="G47" s="52"/>
      <c r="H47" s="52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3" t="s">
        <v>53</v>
      </c>
      <c r="B48" s="53"/>
      <c r="C48" s="53"/>
      <c r="D48" s="53"/>
      <c r="E48" s="53"/>
      <c r="F48" s="53"/>
      <c r="G48" s="53"/>
      <c r="H48" s="53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3"/>
      <c r="B49" s="53"/>
      <c r="C49" s="53"/>
      <c r="D49" s="53"/>
      <c r="E49" s="53"/>
      <c r="F49" s="53"/>
      <c r="G49" s="53"/>
      <c r="H49" s="53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4"/>
      <c r="B50" s="54"/>
      <c r="C50" s="54"/>
      <c r="D50" s="54"/>
      <c r="E50" s="54"/>
      <c r="F50" s="54"/>
      <c r="G50" s="54"/>
      <c r="H50" s="54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4"/>
      <c r="B51" s="54"/>
      <c r="C51" s="54"/>
      <c r="D51" s="54"/>
      <c r="E51" s="54"/>
      <c r="F51" s="54"/>
      <c r="G51" s="54"/>
      <c r="H51" s="54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54"/>
      <c r="B52" s="54"/>
      <c r="C52" s="54"/>
      <c r="D52" s="54"/>
      <c r="E52" s="54"/>
      <c r="F52" s="54"/>
      <c r="G52" s="54"/>
      <c r="H52" s="54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49" t="s">
        <v>54</v>
      </c>
      <c r="B53" s="49"/>
      <c r="C53" s="49"/>
      <c r="D53" s="49"/>
      <c r="E53" s="49"/>
      <c r="F53" s="49"/>
      <c r="G53" s="49"/>
      <c r="H53" s="49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49" t="s">
        <v>55</v>
      </c>
      <c r="B54" s="49"/>
      <c r="C54" s="49"/>
      <c r="D54" s="49"/>
      <c r="E54" s="49"/>
      <c r="F54" s="49"/>
      <c r="G54" s="49"/>
      <c r="H54" s="4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x14ac:dyDescent="0.2">
      <c r="A55" s="49"/>
      <c r="B55" s="49"/>
      <c r="C55" s="49"/>
      <c r="D55" s="49"/>
      <c r="E55" s="49"/>
      <c r="F55" s="49"/>
      <c r="G55" s="49"/>
      <c r="H55" s="4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49" t="s">
        <v>56</v>
      </c>
      <c r="B56" s="49"/>
      <c r="C56" s="49"/>
      <c r="D56" s="49"/>
      <c r="E56" s="49"/>
      <c r="F56" s="49"/>
      <c r="G56" s="49"/>
      <c r="H56" s="4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50" t="s">
        <v>57</v>
      </c>
      <c r="B57" s="50"/>
      <c r="C57" s="50"/>
      <c r="D57" s="50"/>
      <c r="E57" s="50"/>
      <c r="F57" s="50"/>
      <c r="G57" s="50"/>
      <c r="H57" s="50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12.75" customHeight="1" x14ac:dyDescent="0.2">
      <c r="A58" s="51" t="s">
        <v>58</v>
      </c>
      <c r="B58" s="51"/>
      <c r="C58" s="51"/>
      <c r="D58" s="51"/>
      <c r="E58" s="51"/>
      <c r="F58" s="51"/>
      <c r="G58" s="51"/>
      <c r="H58" s="5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</sheetData>
  <sheetProtection algorithmName="SHA-512" hashValue="dVz2QFjrCIpV0tsOqRUHrZLrnvfhl9+S1DbZ03G3ydyQuOEcKlCQhCu++bvgEW/Ae/W09S8Oz1IPUXWkUxixJQ==" saltValue="CzGjthHeoi+f97c/yTtQ4Q==" spinCount="100000" sheet="1" objects="1" scenarios="1"/>
  <mergeCells count="16">
    <mergeCell ref="A31:H31"/>
    <mergeCell ref="B2:H2"/>
    <mergeCell ref="A3:H3"/>
    <mergeCell ref="A17:H18"/>
    <mergeCell ref="A19:H19"/>
    <mergeCell ref="A29:H30"/>
    <mergeCell ref="A55:H55"/>
    <mergeCell ref="A56:H56"/>
    <mergeCell ref="A57:H57"/>
    <mergeCell ref="A58:H58"/>
    <mergeCell ref="A40:H40"/>
    <mergeCell ref="A47:H47"/>
    <mergeCell ref="A48:H49"/>
    <mergeCell ref="A50:H52"/>
    <mergeCell ref="A53:H53"/>
    <mergeCell ref="A54:H54"/>
  </mergeCells>
  <conditionalFormatting sqref="D38">
    <cfRule type="cellIs" dxfId="629" priority="216" operator="greaterThan">
      <formula>299</formula>
    </cfRule>
    <cfRule type="cellIs" dxfId="628" priority="217" operator="between">
      <formula>200</formula>
      <formula>299</formula>
    </cfRule>
    <cfRule type="cellIs" dxfId="627" priority="218" operator="between">
      <formula>101</formula>
      <formula>199</formula>
    </cfRule>
    <cfRule type="cellIs" dxfId="626" priority="219" operator="between">
      <formula>51</formula>
      <formula>100</formula>
    </cfRule>
    <cfRule type="cellIs" dxfId="625" priority="220" operator="between">
      <formula>1</formula>
      <formula>50</formula>
    </cfRule>
  </conditionalFormatting>
  <conditionalFormatting sqref="D38">
    <cfRule type="cellIs" dxfId="624" priority="211" operator="greaterThan">
      <formula>299</formula>
    </cfRule>
    <cfRule type="cellIs" dxfId="623" priority="212" operator="between">
      <formula>200</formula>
      <formula>299</formula>
    </cfRule>
    <cfRule type="cellIs" dxfId="622" priority="213" operator="between">
      <formula>101</formula>
      <formula>199</formula>
    </cfRule>
    <cfRule type="cellIs" dxfId="621" priority="214" operator="between">
      <formula>51</formula>
      <formula>100</formula>
    </cfRule>
    <cfRule type="cellIs" dxfId="620" priority="215" operator="between">
      <formula>1</formula>
      <formula>50</formula>
    </cfRule>
  </conditionalFormatting>
  <conditionalFormatting sqref="D14">
    <cfRule type="cellIs" dxfId="619" priority="206" operator="greaterThan">
      <formula>299</formula>
    </cfRule>
    <cfRule type="cellIs" dxfId="618" priority="207" operator="between">
      <formula>200</formula>
      <formula>299</formula>
    </cfRule>
    <cfRule type="cellIs" dxfId="617" priority="208" operator="between">
      <formula>101</formula>
      <formula>199</formula>
    </cfRule>
    <cfRule type="cellIs" dxfId="616" priority="209" operator="between">
      <formula>51</formula>
      <formula>100</formula>
    </cfRule>
    <cfRule type="cellIs" dxfId="615" priority="210" operator="between">
      <formula>1</formula>
      <formula>50</formula>
    </cfRule>
  </conditionalFormatting>
  <conditionalFormatting sqref="D14">
    <cfRule type="cellIs" dxfId="614" priority="201" operator="greaterThan">
      <formula>299</formula>
    </cfRule>
    <cfRule type="cellIs" dxfId="613" priority="202" operator="between">
      <formula>200</formula>
      <formula>299</formula>
    </cfRule>
    <cfRule type="cellIs" dxfId="612" priority="203" operator="between">
      <formula>101</formula>
      <formula>199</formula>
    </cfRule>
    <cfRule type="cellIs" dxfId="611" priority="204" operator="between">
      <formula>51</formula>
      <formula>100</formula>
    </cfRule>
    <cfRule type="cellIs" dxfId="610" priority="205" operator="between">
      <formula>1</formula>
      <formula>50</formula>
    </cfRule>
  </conditionalFormatting>
  <conditionalFormatting sqref="D42">
    <cfRule type="cellIs" dxfId="609" priority="196" operator="greaterThan">
      <formula>299</formula>
    </cfRule>
    <cfRule type="cellIs" dxfId="608" priority="197" operator="between">
      <formula>200</formula>
      <formula>299</formula>
    </cfRule>
    <cfRule type="cellIs" dxfId="607" priority="198" operator="between">
      <formula>101</formula>
      <formula>199</formula>
    </cfRule>
    <cfRule type="cellIs" dxfId="606" priority="199" operator="between">
      <formula>51</formula>
      <formula>100</formula>
    </cfRule>
    <cfRule type="cellIs" dxfId="605" priority="200" operator="between">
      <formula>1</formula>
      <formula>50</formula>
    </cfRule>
  </conditionalFormatting>
  <conditionalFormatting sqref="D42">
    <cfRule type="cellIs" dxfId="604" priority="191" operator="greaterThan">
      <formula>299</formula>
    </cfRule>
    <cfRule type="cellIs" dxfId="603" priority="192" operator="between">
      <formula>200</formula>
      <formula>299</formula>
    </cfRule>
    <cfRule type="cellIs" dxfId="602" priority="193" operator="between">
      <formula>101</formula>
      <formula>199</formula>
    </cfRule>
    <cfRule type="cellIs" dxfId="601" priority="194" operator="between">
      <formula>51</formula>
      <formula>100</formula>
    </cfRule>
    <cfRule type="cellIs" dxfId="600" priority="195" operator="between">
      <formula>1</formula>
      <formula>50</formula>
    </cfRule>
  </conditionalFormatting>
  <conditionalFormatting sqref="D43">
    <cfRule type="cellIs" dxfId="599" priority="186" operator="greaterThan">
      <formula>299</formula>
    </cfRule>
    <cfRule type="cellIs" dxfId="598" priority="187" operator="between">
      <formula>200</formula>
      <formula>299</formula>
    </cfRule>
    <cfRule type="cellIs" dxfId="597" priority="188" operator="between">
      <formula>101</formula>
      <formula>199</formula>
    </cfRule>
    <cfRule type="cellIs" dxfId="596" priority="189" operator="between">
      <formula>51</formula>
      <formula>100</formula>
    </cfRule>
    <cfRule type="cellIs" dxfId="595" priority="190" operator="between">
      <formula>1</formula>
      <formula>50</formula>
    </cfRule>
  </conditionalFormatting>
  <conditionalFormatting sqref="D43">
    <cfRule type="cellIs" dxfId="594" priority="181" operator="greaterThan">
      <formula>299</formula>
    </cfRule>
    <cfRule type="cellIs" dxfId="593" priority="182" operator="between">
      <formula>200</formula>
      <formula>299</formula>
    </cfRule>
    <cfRule type="cellIs" dxfId="592" priority="183" operator="between">
      <formula>101</formula>
      <formula>199</formula>
    </cfRule>
    <cfRule type="cellIs" dxfId="591" priority="184" operator="between">
      <formula>51</formula>
      <formula>100</formula>
    </cfRule>
    <cfRule type="cellIs" dxfId="590" priority="185" operator="between">
      <formula>1</formula>
      <formula>50</formula>
    </cfRule>
  </conditionalFormatting>
  <conditionalFormatting sqref="D45">
    <cfRule type="cellIs" dxfId="589" priority="176" operator="greaterThan">
      <formula>299</formula>
    </cfRule>
    <cfRule type="cellIs" dxfId="588" priority="177" operator="between">
      <formula>200</formula>
      <formula>299</formula>
    </cfRule>
    <cfRule type="cellIs" dxfId="587" priority="178" operator="between">
      <formula>101</formula>
      <formula>199</formula>
    </cfRule>
    <cfRule type="cellIs" dxfId="586" priority="179" operator="between">
      <formula>51</formula>
      <formula>100</formula>
    </cfRule>
    <cfRule type="cellIs" dxfId="585" priority="180" operator="between">
      <formula>1</formula>
      <formula>50</formula>
    </cfRule>
  </conditionalFormatting>
  <conditionalFormatting sqref="D45">
    <cfRule type="cellIs" dxfId="584" priority="171" operator="greaterThan">
      <formula>299</formula>
    </cfRule>
    <cfRule type="cellIs" dxfId="583" priority="172" operator="between">
      <formula>200</formula>
      <formula>299</formula>
    </cfRule>
    <cfRule type="cellIs" dxfId="582" priority="173" operator="between">
      <formula>101</formula>
      <formula>199</formula>
    </cfRule>
    <cfRule type="cellIs" dxfId="581" priority="174" operator="between">
      <formula>51</formula>
      <formula>100</formula>
    </cfRule>
    <cfRule type="cellIs" dxfId="580" priority="175" operator="between">
      <formula>1</formula>
      <formula>50</formula>
    </cfRule>
  </conditionalFormatting>
  <conditionalFormatting sqref="D46">
    <cfRule type="cellIs" dxfId="579" priority="166" operator="greaterThan">
      <formula>299</formula>
    </cfRule>
    <cfRule type="cellIs" dxfId="578" priority="167" operator="between">
      <formula>200</formula>
      <formula>299</formula>
    </cfRule>
    <cfRule type="cellIs" dxfId="577" priority="168" operator="between">
      <formula>101</formula>
      <formula>199</formula>
    </cfRule>
    <cfRule type="cellIs" dxfId="576" priority="169" operator="between">
      <formula>51</formula>
      <formula>100</formula>
    </cfRule>
    <cfRule type="cellIs" dxfId="575" priority="170" operator="between">
      <formula>1</formula>
      <formula>50</formula>
    </cfRule>
  </conditionalFormatting>
  <conditionalFormatting sqref="D46">
    <cfRule type="cellIs" dxfId="574" priority="161" operator="greaterThan">
      <formula>299</formula>
    </cfRule>
    <cfRule type="cellIs" dxfId="573" priority="162" operator="between">
      <formula>200</formula>
      <formula>299</formula>
    </cfRule>
    <cfRule type="cellIs" dxfId="572" priority="163" operator="between">
      <formula>101</formula>
      <formula>199</formula>
    </cfRule>
    <cfRule type="cellIs" dxfId="571" priority="164" operator="between">
      <formula>51</formula>
      <formula>100</formula>
    </cfRule>
    <cfRule type="cellIs" dxfId="570" priority="165" operator="between">
      <formula>1</formula>
      <formula>50</formula>
    </cfRule>
  </conditionalFormatting>
  <conditionalFormatting sqref="D22">
    <cfRule type="cellIs" dxfId="569" priority="156" operator="greaterThan">
      <formula>299</formula>
    </cfRule>
    <cfRule type="cellIs" dxfId="568" priority="157" operator="between">
      <formula>200</formula>
      <formula>299</formula>
    </cfRule>
    <cfRule type="cellIs" dxfId="567" priority="158" operator="between">
      <formula>101</formula>
      <formula>199</formula>
    </cfRule>
    <cfRule type="cellIs" dxfId="566" priority="159" operator="between">
      <formula>51</formula>
      <formula>100</formula>
    </cfRule>
    <cfRule type="cellIs" dxfId="565" priority="160" operator="between">
      <formula>1</formula>
      <formula>50</formula>
    </cfRule>
  </conditionalFormatting>
  <conditionalFormatting sqref="D22">
    <cfRule type="cellIs" dxfId="564" priority="151" operator="greaterThan">
      <formula>299</formula>
    </cfRule>
    <cfRule type="cellIs" dxfId="563" priority="152" operator="between">
      <formula>200</formula>
      <formula>299</formula>
    </cfRule>
    <cfRule type="cellIs" dxfId="562" priority="153" operator="between">
      <formula>101</formula>
      <formula>199</formula>
    </cfRule>
    <cfRule type="cellIs" dxfId="561" priority="154" operator="between">
      <formula>51</formula>
      <formula>100</formula>
    </cfRule>
    <cfRule type="cellIs" dxfId="560" priority="155" operator="between">
      <formula>1</formula>
      <formula>50</formula>
    </cfRule>
  </conditionalFormatting>
  <conditionalFormatting sqref="D23">
    <cfRule type="cellIs" dxfId="559" priority="146" operator="greaterThan">
      <formula>299</formula>
    </cfRule>
    <cfRule type="cellIs" dxfId="558" priority="147" operator="between">
      <formula>200</formula>
      <formula>299</formula>
    </cfRule>
    <cfRule type="cellIs" dxfId="557" priority="148" operator="between">
      <formula>101</formula>
      <formula>199</formula>
    </cfRule>
    <cfRule type="cellIs" dxfId="556" priority="149" operator="between">
      <formula>51</formula>
      <formula>100</formula>
    </cfRule>
    <cfRule type="cellIs" dxfId="555" priority="150" operator="between">
      <formula>1</formula>
      <formula>50</formula>
    </cfRule>
  </conditionalFormatting>
  <conditionalFormatting sqref="D23">
    <cfRule type="cellIs" dxfId="554" priority="141" operator="greaterThan">
      <formula>299</formula>
    </cfRule>
    <cfRule type="cellIs" dxfId="553" priority="142" operator="between">
      <formula>200</formula>
      <formula>299</formula>
    </cfRule>
    <cfRule type="cellIs" dxfId="552" priority="143" operator="between">
      <formula>101</formula>
      <formula>199</formula>
    </cfRule>
    <cfRule type="cellIs" dxfId="551" priority="144" operator="between">
      <formula>51</formula>
      <formula>100</formula>
    </cfRule>
    <cfRule type="cellIs" dxfId="550" priority="145" operator="between">
      <formula>1</formula>
      <formula>50</formula>
    </cfRule>
  </conditionalFormatting>
  <conditionalFormatting sqref="D11">
    <cfRule type="cellIs" dxfId="549" priority="136" operator="greaterThan">
      <formula>299</formula>
    </cfRule>
    <cfRule type="cellIs" dxfId="548" priority="137" operator="between">
      <formula>200</formula>
      <formula>299</formula>
    </cfRule>
    <cfRule type="cellIs" dxfId="547" priority="138" operator="between">
      <formula>101</formula>
      <formula>199</formula>
    </cfRule>
    <cfRule type="cellIs" dxfId="546" priority="139" operator="between">
      <formula>51</formula>
      <formula>100</formula>
    </cfRule>
    <cfRule type="cellIs" dxfId="545" priority="140" operator="between">
      <formula>1</formula>
      <formula>50</formula>
    </cfRule>
  </conditionalFormatting>
  <conditionalFormatting sqref="D11">
    <cfRule type="cellIs" dxfId="544" priority="131" operator="greaterThan">
      <formula>299</formula>
    </cfRule>
    <cfRule type="cellIs" dxfId="543" priority="132" operator="between">
      <formula>200</formula>
      <formula>299</formula>
    </cfRule>
    <cfRule type="cellIs" dxfId="542" priority="133" operator="between">
      <formula>101</formula>
      <formula>199</formula>
    </cfRule>
    <cfRule type="cellIs" dxfId="541" priority="134" operator="between">
      <formula>51</formula>
      <formula>100</formula>
    </cfRule>
    <cfRule type="cellIs" dxfId="540" priority="135" operator="between">
      <formula>1</formula>
      <formula>50</formula>
    </cfRule>
  </conditionalFormatting>
  <conditionalFormatting sqref="D26">
    <cfRule type="cellIs" dxfId="539" priority="126" operator="greaterThan">
      <formula>299</formula>
    </cfRule>
    <cfRule type="cellIs" dxfId="538" priority="127" operator="between">
      <formula>200</formula>
      <formula>299</formula>
    </cfRule>
    <cfRule type="cellIs" dxfId="537" priority="128" operator="between">
      <formula>101</formula>
      <formula>199</formula>
    </cfRule>
    <cfRule type="cellIs" dxfId="536" priority="129" operator="between">
      <formula>51</formula>
      <formula>100</formula>
    </cfRule>
    <cfRule type="cellIs" dxfId="535" priority="130" operator="between">
      <formula>1</formula>
      <formula>50</formula>
    </cfRule>
  </conditionalFormatting>
  <conditionalFormatting sqref="D26">
    <cfRule type="cellIs" dxfId="534" priority="121" operator="greaterThan">
      <formula>299</formula>
    </cfRule>
    <cfRule type="cellIs" dxfId="533" priority="122" operator="between">
      <formula>200</formula>
      <formula>299</formula>
    </cfRule>
    <cfRule type="cellIs" dxfId="532" priority="123" operator="between">
      <formula>101</formula>
      <formula>199</formula>
    </cfRule>
    <cfRule type="cellIs" dxfId="531" priority="124" operator="between">
      <formula>51</formula>
      <formula>100</formula>
    </cfRule>
    <cfRule type="cellIs" dxfId="530" priority="125" operator="between">
      <formula>1</formula>
      <formula>50</formula>
    </cfRule>
  </conditionalFormatting>
  <conditionalFormatting sqref="D5">
    <cfRule type="cellIs" dxfId="529" priority="116" operator="greaterThan">
      <formula>299</formula>
    </cfRule>
    <cfRule type="cellIs" dxfId="528" priority="117" operator="between">
      <formula>200</formula>
      <formula>299</formula>
    </cfRule>
    <cfRule type="cellIs" dxfId="527" priority="118" operator="between">
      <formula>101</formula>
      <formula>199</formula>
    </cfRule>
    <cfRule type="cellIs" dxfId="526" priority="119" operator="between">
      <formula>51</formula>
      <formula>100</formula>
    </cfRule>
    <cfRule type="cellIs" dxfId="525" priority="120" operator="between">
      <formula>1</formula>
      <formula>50</formula>
    </cfRule>
  </conditionalFormatting>
  <conditionalFormatting sqref="D5">
    <cfRule type="cellIs" dxfId="524" priority="111" operator="greaterThan">
      <formula>299</formula>
    </cfRule>
    <cfRule type="cellIs" dxfId="523" priority="112" operator="between">
      <formula>200</formula>
      <formula>299</formula>
    </cfRule>
    <cfRule type="cellIs" dxfId="522" priority="113" operator="between">
      <formula>101</formula>
      <formula>199</formula>
    </cfRule>
    <cfRule type="cellIs" dxfId="521" priority="114" operator="between">
      <formula>51</formula>
      <formula>100</formula>
    </cfRule>
    <cfRule type="cellIs" dxfId="520" priority="115" operator="between">
      <formula>1</formula>
      <formula>50</formula>
    </cfRule>
  </conditionalFormatting>
  <conditionalFormatting sqref="D28">
    <cfRule type="cellIs" dxfId="519" priority="106" operator="greaterThan">
      <formula>299</formula>
    </cfRule>
    <cfRule type="cellIs" dxfId="518" priority="107" operator="between">
      <formula>200</formula>
      <formula>299</formula>
    </cfRule>
    <cfRule type="cellIs" dxfId="517" priority="108" operator="between">
      <formula>101</formula>
      <formula>199</formula>
    </cfRule>
    <cfRule type="cellIs" dxfId="516" priority="109" operator="between">
      <formula>51</formula>
      <formula>100</formula>
    </cfRule>
    <cfRule type="cellIs" dxfId="515" priority="110" operator="between">
      <formula>1</formula>
      <formula>50</formula>
    </cfRule>
  </conditionalFormatting>
  <conditionalFormatting sqref="D28">
    <cfRule type="cellIs" dxfId="514" priority="101" operator="greaterThan">
      <formula>299</formula>
    </cfRule>
    <cfRule type="cellIs" dxfId="513" priority="102" operator="between">
      <formula>200</formula>
      <formula>299</formula>
    </cfRule>
    <cfRule type="cellIs" dxfId="512" priority="103" operator="between">
      <formula>101</formula>
      <formula>199</formula>
    </cfRule>
    <cfRule type="cellIs" dxfId="511" priority="104" operator="between">
      <formula>51</formula>
      <formula>100</formula>
    </cfRule>
    <cfRule type="cellIs" dxfId="510" priority="105" operator="between">
      <formula>1</formula>
      <formula>50</formula>
    </cfRule>
  </conditionalFormatting>
  <conditionalFormatting sqref="D33">
    <cfRule type="cellIs" dxfId="509" priority="96" operator="greaterThan">
      <formula>299</formula>
    </cfRule>
    <cfRule type="cellIs" dxfId="508" priority="97" operator="between">
      <formula>200</formula>
      <formula>299</formula>
    </cfRule>
    <cfRule type="cellIs" dxfId="507" priority="98" operator="between">
      <formula>101</formula>
      <formula>199</formula>
    </cfRule>
    <cfRule type="cellIs" dxfId="506" priority="99" operator="between">
      <formula>51</formula>
      <formula>100</formula>
    </cfRule>
    <cfRule type="cellIs" dxfId="505" priority="100" operator="between">
      <formula>1</formula>
      <formula>50</formula>
    </cfRule>
  </conditionalFormatting>
  <conditionalFormatting sqref="D33">
    <cfRule type="cellIs" dxfId="504" priority="91" operator="greaterThan">
      <formula>299</formula>
    </cfRule>
    <cfRule type="cellIs" dxfId="503" priority="92" operator="between">
      <formula>200</formula>
      <formula>299</formula>
    </cfRule>
    <cfRule type="cellIs" dxfId="502" priority="93" operator="between">
      <formula>101</formula>
      <formula>199</formula>
    </cfRule>
    <cfRule type="cellIs" dxfId="501" priority="94" operator="between">
      <formula>51</formula>
      <formula>100</formula>
    </cfRule>
    <cfRule type="cellIs" dxfId="500" priority="95" operator="between">
      <formula>1</formula>
      <formula>50</formula>
    </cfRule>
  </conditionalFormatting>
  <conditionalFormatting sqref="D27">
    <cfRule type="cellIs" dxfId="499" priority="86" operator="greaterThan">
      <formula>299</formula>
    </cfRule>
    <cfRule type="cellIs" dxfId="498" priority="87" operator="between">
      <formula>200</formula>
      <formula>299</formula>
    </cfRule>
    <cfRule type="cellIs" dxfId="497" priority="88" operator="between">
      <formula>101</formula>
      <formula>199</formula>
    </cfRule>
    <cfRule type="cellIs" dxfId="496" priority="89" operator="between">
      <formula>51</formula>
      <formula>100</formula>
    </cfRule>
    <cfRule type="cellIs" dxfId="495" priority="90" operator="between">
      <formula>1</formula>
      <formula>50</formula>
    </cfRule>
  </conditionalFormatting>
  <conditionalFormatting sqref="D27">
    <cfRule type="cellIs" dxfId="494" priority="81" operator="greaterThan">
      <formula>299</formula>
    </cfRule>
    <cfRule type="cellIs" dxfId="493" priority="82" operator="between">
      <formula>200</formula>
      <formula>299</formula>
    </cfRule>
    <cfRule type="cellIs" dxfId="492" priority="83" operator="between">
      <formula>101</formula>
      <formula>199</formula>
    </cfRule>
    <cfRule type="cellIs" dxfId="491" priority="84" operator="between">
      <formula>51</formula>
      <formula>100</formula>
    </cfRule>
    <cfRule type="cellIs" dxfId="490" priority="85" operator="between">
      <formula>1</formula>
      <formula>50</formula>
    </cfRule>
  </conditionalFormatting>
  <conditionalFormatting sqref="D21">
    <cfRule type="cellIs" dxfId="489" priority="76" operator="greaterThan">
      <formula>299</formula>
    </cfRule>
    <cfRule type="cellIs" dxfId="488" priority="77" operator="between">
      <formula>200</formula>
      <formula>299</formula>
    </cfRule>
    <cfRule type="cellIs" dxfId="487" priority="78" operator="between">
      <formula>101</formula>
      <formula>199</formula>
    </cfRule>
    <cfRule type="cellIs" dxfId="486" priority="79" operator="between">
      <formula>51</formula>
      <formula>100</formula>
    </cfRule>
    <cfRule type="cellIs" dxfId="485" priority="80" operator="between">
      <formula>1</formula>
      <formula>50</formula>
    </cfRule>
  </conditionalFormatting>
  <conditionalFormatting sqref="D21">
    <cfRule type="cellIs" dxfId="484" priority="71" operator="greaterThan">
      <formula>299</formula>
    </cfRule>
    <cfRule type="cellIs" dxfId="483" priority="72" operator="between">
      <formula>200</formula>
      <formula>299</formula>
    </cfRule>
    <cfRule type="cellIs" dxfId="482" priority="73" operator="between">
      <formula>101</formula>
      <formula>199</formula>
    </cfRule>
    <cfRule type="cellIs" dxfId="481" priority="74" operator="between">
      <formula>51</formula>
      <formula>100</formula>
    </cfRule>
    <cfRule type="cellIs" dxfId="480" priority="75" operator="between">
      <formula>1</formula>
      <formula>50</formula>
    </cfRule>
  </conditionalFormatting>
  <conditionalFormatting sqref="D34">
    <cfRule type="cellIs" dxfId="479" priority="66" operator="greaterThan">
      <formula>299</formula>
    </cfRule>
    <cfRule type="cellIs" dxfId="478" priority="67" operator="between">
      <formula>200</formula>
      <formula>299</formula>
    </cfRule>
    <cfRule type="cellIs" dxfId="477" priority="68" operator="between">
      <formula>101</formula>
      <formula>199</formula>
    </cfRule>
    <cfRule type="cellIs" dxfId="476" priority="69" operator="between">
      <formula>51</formula>
      <formula>100</formula>
    </cfRule>
    <cfRule type="cellIs" dxfId="475" priority="70" operator="between">
      <formula>1</formula>
      <formula>50</formula>
    </cfRule>
  </conditionalFormatting>
  <conditionalFormatting sqref="D34">
    <cfRule type="cellIs" dxfId="474" priority="61" operator="greaterThan">
      <formula>299</formula>
    </cfRule>
    <cfRule type="cellIs" dxfId="473" priority="62" operator="between">
      <formula>200</formula>
      <formula>299</formula>
    </cfRule>
    <cfRule type="cellIs" dxfId="472" priority="63" operator="between">
      <formula>101</formula>
      <formula>199</formula>
    </cfRule>
    <cfRule type="cellIs" dxfId="471" priority="64" operator="between">
      <formula>51</formula>
      <formula>100</formula>
    </cfRule>
    <cfRule type="cellIs" dxfId="470" priority="65" operator="between">
      <formula>1</formula>
      <formula>50</formula>
    </cfRule>
  </conditionalFormatting>
  <conditionalFormatting sqref="D35">
    <cfRule type="cellIs" dxfId="469" priority="56" operator="greaterThan">
      <formula>299</formula>
    </cfRule>
    <cfRule type="cellIs" dxfId="468" priority="57" operator="between">
      <formula>200</formula>
      <formula>299</formula>
    </cfRule>
    <cfRule type="cellIs" dxfId="467" priority="58" operator="between">
      <formula>101</formula>
      <formula>199</formula>
    </cfRule>
    <cfRule type="cellIs" dxfId="466" priority="59" operator="between">
      <formula>51</formula>
      <formula>100</formula>
    </cfRule>
    <cfRule type="cellIs" dxfId="465" priority="60" operator="between">
      <formula>1</formula>
      <formula>50</formula>
    </cfRule>
  </conditionalFormatting>
  <conditionalFormatting sqref="D35">
    <cfRule type="cellIs" dxfId="464" priority="51" operator="greaterThan">
      <formula>299</formula>
    </cfRule>
    <cfRule type="cellIs" dxfId="463" priority="52" operator="between">
      <formula>200</formula>
      <formula>299</formula>
    </cfRule>
    <cfRule type="cellIs" dxfId="462" priority="53" operator="between">
      <formula>101</formula>
      <formula>199</formula>
    </cfRule>
    <cfRule type="cellIs" dxfId="461" priority="54" operator="between">
      <formula>51</formula>
      <formula>100</formula>
    </cfRule>
    <cfRule type="cellIs" dxfId="460" priority="55" operator="between">
      <formula>1</formula>
      <formula>50</formula>
    </cfRule>
  </conditionalFormatting>
  <conditionalFormatting sqref="D16">
    <cfRule type="cellIs" dxfId="459" priority="46" operator="greaterThan">
      <formula>299</formula>
    </cfRule>
    <cfRule type="cellIs" dxfId="458" priority="47" operator="between">
      <formula>200</formula>
      <formula>299</formula>
    </cfRule>
    <cfRule type="cellIs" dxfId="457" priority="48" operator="between">
      <formula>101</formula>
      <formula>199</formula>
    </cfRule>
    <cfRule type="cellIs" dxfId="456" priority="49" operator="between">
      <formula>51</formula>
      <formula>100</formula>
    </cfRule>
    <cfRule type="cellIs" dxfId="455" priority="50" operator="between">
      <formula>1</formula>
      <formula>50</formula>
    </cfRule>
  </conditionalFormatting>
  <conditionalFormatting sqref="D16">
    <cfRule type="cellIs" dxfId="454" priority="41" operator="greaterThan">
      <formula>299</formula>
    </cfRule>
    <cfRule type="cellIs" dxfId="453" priority="42" operator="between">
      <formula>200</formula>
      <formula>299</formula>
    </cfRule>
    <cfRule type="cellIs" dxfId="452" priority="43" operator="between">
      <formula>101</formula>
      <formula>199</formula>
    </cfRule>
    <cfRule type="cellIs" dxfId="451" priority="44" operator="between">
      <formula>51</formula>
      <formula>100</formula>
    </cfRule>
    <cfRule type="cellIs" dxfId="450" priority="45" operator="between">
      <formula>1</formula>
      <formula>50</formula>
    </cfRule>
  </conditionalFormatting>
  <conditionalFormatting sqref="D24">
    <cfRule type="cellIs" dxfId="449" priority="36" operator="greaterThan">
      <formula>299</formula>
    </cfRule>
    <cfRule type="cellIs" dxfId="448" priority="37" operator="between">
      <formula>200</formula>
      <formula>299</formula>
    </cfRule>
    <cfRule type="cellIs" dxfId="447" priority="38" operator="between">
      <formula>101</formula>
      <formula>199</formula>
    </cfRule>
    <cfRule type="cellIs" dxfId="446" priority="39" operator="between">
      <formula>51</formula>
      <formula>100</formula>
    </cfRule>
    <cfRule type="cellIs" dxfId="445" priority="40" operator="between">
      <formula>1</formula>
      <formula>50</formula>
    </cfRule>
  </conditionalFormatting>
  <conditionalFormatting sqref="D24">
    <cfRule type="cellIs" dxfId="444" priority="31" operator="greaterThan">
      <formula>299</formula>
    </cfRule>
    <cfRule type="cellIs" dxfId="443" priority="32" operator="between">
      <formula>200</formula>
      <formula>299</formula>
    </cfRule>
    <cfRule type="cellIs" dxfId="442" priority="33" operator="between">
      <formula>101</formula>
      <formula>199</formula>
    </cfRule>
    <cfRule type="cellIs" dxfId="441" priority="34" operator="between">
      <formula>51</formula>
      <formula>100</formula>
    </cfRule>
    <cfRule type="cellIs" dxfId="440" priority="35" operator="between">
      <formula>1</formula>
      <formula>50</formula>
    </cfRule>
  </conditionalFormatting>
  <conditionalFormatting sqref="D44">
    <cfRule type="cellIs" dxfId="439" priority="26" operator="greaterThan">
      <formula>299</formula>
    </cfRule>
    <cfRule type="cellIs" dxfId="438" priority="27" operator="between">
      <formula>200</formula>
      <formula>299</formula>
    </cfRule>
    <cfRule type="cellIs" dxfId="437" priority="28" operator="between">
      <formula>101</formula>
      <formula>199</formula>
    </cfRule>
    <cfRule type="cellIs" dxfId="436" priority="29" operator="between">
      <formula>51</formula>
      <formula>100</formula>
    </cfRule>
    <cfRule type="cellIs" dxfId="435" priority="30" operator="between">
      <formula>1</formula>
      <formula>50</formula>
    </cfRule>
  </conditionalFormatting>
  <conditionalFormatting sqref="D44">
    <cfRule type="cellIs" dxfId="434" priority="21" operator="greaterThan">
      <formula>299</formula>
    </cfRule>
    <cfRule type="cellIs" dxfId="433" priority="22" operator="between">
      <formula>200</formula>
      <formula>299</formula>
    </cfRule>
    <cfRule type="cellIs" dxfId="432" priority="23" operator="between">
      <formula>101</formula>
      <formula>199</formula>
    </cfRule>
    <cfRule type="cellIs" dxfId="431" priority="24" operator="between">
      <formula>51</formula>
      <formula>100</formula>
    </cfRule>
    <cfRule type="cellIs" dxfId="430" priority="25" operator="between">
      <formula>1</formula>
      <formula>50</formula>
    </cfRule>
  </conditionalFormatting>
  <conditionalFormatting sqref="D37">
    <cfRule type="cellIs" dxfId="429" priority="6" operator="greaterThan">
      <formula>299</formula>
    </cfRule>
    <cfRule type="cellIs" dxfId="428" priority="7" operator="between">
      <formula>200</formula>
      <formula>299</formula>
    </cfRule>
    <cfRule type="cellIs" dxfId="427" priority="8" operator="between">
      <formula>101</formula>
      <formula>199</formula>
    </cfRule>
    <cfRule type="cellIs" dxfId="426" priority="9" operator="between">
      <formula>51</formula>
      <formula>100</formula>
    </cfRule>
    <cfRule type="cellIs" dxfId="425" priority="10" operator="between">
      <formula>1</formula>
      <formula>50</formula>
    </cfRule>
  </conditionalFormatting>
  <conditionalFormatting sqref="D37">
    <cfRule type="cellIs" dxfId="424" priority="1" operator="greaterThan">
      <formula>299</formula>
    </cfRule>
    <cfRule type="cellIs" dxfId="423" priority="2" operator="between">
      <formula>200</formula>
      <formula>299</formula>
    </cfRule>
    <cfRule type="cellIs" dxfId="422" priority="3" operator="between">
      <formula>101</formula>
      <formula>199</formula>
    </cfRule>
    <cfRule type="cellIs" dxfId="421" priority="4" operator="between">
      <formula>51</formula>
      <formula>100</formula>
    </cfRule>
    <cfRule type="cellIs" dxfId="42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5"/>
  <sheetViews>
    <sheetView zoomScale="70" zoomScaleNormal="70" zoomScaleSheetLayoutView="70" workbookViewId="0">
      <selection activeCell="M3" sqref="M3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2"/>
      <c r="C2" s="32"/>
      <c r="D2" s="32"/>
      <c r="E2" s="32"/>
      <c r="F2" s="32"/>
      <c r="G2" s="32"/>
      <c r="H2" s="3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4" t="s">
        <v>0</v>
      </c>
      <c r="B3" s="35"/>
      <c r="C3" s="35"/>
      <c r="D3" s="35"/>
      <c r="E3" s="35"/>
      <c r="F3" s="35"/>
      <c r="G3" s="35"/>
      <c r="H3" s="36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20</v>
      </c>
      <c r="D5" s="6">
        <f>C5</f>
        <v>20</v>
      </c>
      <c r="E5" s="4" t="str">
        <f>IF(C5&lt;=50,"Boa",IF(C5&lt;=100,"Regular",IF(C5&lt;=199,"Inadequada", IF(C5&lt;=299, "Má", "Péssima" ))))</f>
        <v>Boa</v>
      </c>
      <c r="F5" s="17" t="s">
        <v>11</v>
      </c>
      <c r="G5" s="10" t="str">
        <f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I5" s="11" t="s">
        <v>63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/>
      <c r="D6" s="4" t="s">
        <v>59</v>
      </c>
      <c r="E6" s="4"/>
      <c r="F6" s="17"/>
      <c r="G6" s="10"/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/>
      <c r="D7" s="4" t="s">
        <v>59</v>
      </c>
      <c r="E7" s="4"/>
      <c r="F7" s="17"/>
      <c r="G7" s="10"/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8" customHeight="1" x14ac:dyDescent="0.2">
      <c r="A8" s="24" t="s">
        <v>16</v>
      </c>
      <c r="B8" s="23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/>
      <c r="D9" s="4" t="s">
        <v>59</v>
      </c>
      <c r="E9" s="4"/>
      <c r="F9" s="17"/>
      <c r="G9" s="10"/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/>
      <c r="D10" s="4" t="s">
        <v>59</v>
      </c>
      <c r="E10" s="4"/>
      <c r="F10" s="17"/>
      <c r="G10" s="10"/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17</v>
      </c>
      <c r="D11" s="6">
        <f>C11</f>
        <v>17</v>
      </c>
      <c r="E11" s="4" t="str">
        <f>IF(C11&lt;=50,"Boa",IF(C11&lt;=100,"Regular",IF(C11&lt;=199,"Inadequada", IF(C11&lt;=299, "Má", "Péssima" ))))</f>
        <v>Boa</v>
      </c>
      <c r="F11" s="17" t="s">
        <v>15</v>
      </c>
      <c r="G11" s="10" t="str">
        <f>IF(C11&lt;=50,"Praticamente não há riscos à saúde.",IF(C11&lt;=100,"Pessoas de grupos sensíveis (crianças, idosos e pessoas com doenças respiratórias e cardíacas), podem apresentar sintomas como tosse seca e cansaço. A população, em geral, não é afetada.",IF(C11&lt;=199,"Toda a população pode apresentar sintomas como tosse seca, cansaço, ardor nos olhos, nariz e garganta. Pessoas de olhos sensíveis ( crianças, idosos e pessoas com doenças respiratórias e cardíacas), podem apresentar efeitos mais sérios na saúde.", IF(C11&lt;=299, "Má", "Péssima" ))))</f>
        <v>Praticamente não há riscos à saúde.</v>
      </c>
      <c r="H11" s="4"/>
      <c r="I11" s="11" t="s">
        <v>63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/>
      <c r="D12" s="4" t="s">
        <v>59</v>
      </c>
      <c r="E12" s="4"/>
      <c r="F12" s="17"/>
      <c r="G12" s="10"/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/>
      <c r="D13" s="4" t="s">
        <v>59</v>
      </c>
      <c r="E13" s="4"/>
      <c r="F13" s="17"/>
      <c r="G13" s="10"/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>
        <v>36</v>
      </c>
      <c r="D14" s="6">
        <f>C14</f>
        <v>36</v>
      </c>
      <c r="E14" s="4" t="str">
        <f>IF(C14&lt;=50,"Boa",IF(C14&lt;=100,"Regular",IF(C14&lt;=199,"Inadequada", IF(C14&lt;=299, "Má", "Péssima" ))))</f>
        <v>Boa</v>
      </c>
      <c r="F14" s="17" t="s">
        <v>15</v>
      </c>
      <c r="G14" s="10" t="str">
        <f>IF(C14&lt;=50,"Praticamente não há riscos à saúde.",IF(C14&lt;=100,"Pessoas de grupos sensíveis (crianças, idosos e pessoas com doenças respiratórias e cardíacas), podem apresentar sintomas como tosse seca e cansaço. A população, em geral, não é afetada.",IF(C14&lt;=199,"Toda a população pode apresentar sintomas como tosse seca, cansaço, ardor nos olhos, nariz e garganta. Pessoas de olhos sensíveis ( crianças, idosos e pessoas com doenças respiratórias e cardíacas), podem apresentar efeitos mais sérios na saúde.", IF(C14&lt;=299, "Má", "Péssima" ))))</f>
        <v>Praticamente não há riscos à saúde.</v>
      </c>
      <c r="H14" s="4"/>
      <c r="I14" s="11" t="s">
        <v>63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>
        <v>15</v>
      </c>
      <c r="D16" s="6">
        <f>C16</f>
        <v>15</v>
      </c>
      <c r="E16" s="4" t="str">
        <f>IF(C16&lt;=50,"Boa",IF(C16&lt;=100,"Regular",IF(C16&lt;=199,"Inadequada", IF(C16&lt;=299, "Má", "Péssima" ))))</f>
        <v>Boa</v>
      </c>
      <c r="F16" s="17" t="s">
        <v>15</v>
      </c>
      <c r="G16" s="10" t="str">
        <f>IF(C16&lt;=50,"Praticamente não há riscos à saúde.",IF(C16&lt;=100,"Pessoas de grupos sensíveis (crianças, idosos e pessoas com doenças respiratórias e cardíacas), podem apresentar sintomas como tosse seca e cansaço. A população, em geral, não é afetada.",IF(C16&lt;=199,"Toda a população pode apresentar sintomas como tosse seca, cansaço, ardor nos olhos, nariz e garganta. Pessoas de olhos sensíveis ( crianças, idosos e pessoas com doenças respiratórias e cardíacas), podem apresentar efeitos mais sérios na saúde.", IF(C16&lt;=299, "Má", "Péssima" ))))</f>
        <v>Praticamente não há riscos à saúde.</v>
      </c>
      <c r="H16" s="4"/>
      <c r="I16" s="11" t="s">
        <v>63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37"/>
      <c r="B17" s="38"/>
      <c r="C17" s="38"/>
      <c r="D17" s="38"/>
      <c r="E17" s="38"/>
      <c r="F17" s="38"/>
      <c r="G17" s="38"/>
      <c r="H17" s="39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0"/>
      <c r="B18" s="41"/>
      <c r="C18" s="41"/>
      <c r="D18" s="41"/>
      <c r="E18" s="41"/>
      <c r="F18" s="41"/>
      <c r="G18" s="41"/>
      <c r="H18" s="42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29" t="s">
        <v>28</v>
      </c>
      <c r="B19" s="30"/>
      <c r="C19" s="30"/>
      <c r="D19" s="30"/>
      <c r="E19" s="30"/>
      <c r="F19" s="30"/>
      <c r="G19" s="30"/>
      <c r="H19" s="3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>
        <v>19</v>
      </c>
      <c r="D21" s="6">
        <f>C21</f>
        <v>19</v>
      </c>
      <c r="E21" s="4" t="str">
        <f>IF(C21&lt;=50,"Boa",IF(C21&lt;=100,"Regular",IF(C21&lt;=199,"Inadequada", IF(C21&lt;=299, "Má", "Péssima" ))))</f>
        <v>Boa</v>
      </c>
      <c r="F21" s="17" t="s">
        <v>15</v>
      </c>
      <c r="G21" s="10" t="str">
        <f>IF(C21&lt;=50,"Praticamente não há riscos à saúde.",IF(C21&lt;=100,"Pessoas de grupos sensíveis (crianças, idosos e pessoas com doenças respiratórias e cardíacas), podem apresentar sintomas como tosse seca e cansaço. A população, em geral, não é afetada.",IF(C21&lt;=199,"Toda a população pode apresentar sintomas como tosse seca, cansaço, ardor nos olhos, nariz e garganta. Pessoas de olhos sensíveis ( crianças, idosos e pessoas com doenças respiratórias e cardíacas), podem apresentar efeitos mais sérios na saúde.", IF(C21&lt;=299, "Má", "Péssima" ))))</f>
        <v>Praticamente não há riscos à saúde.</v>
      </c>
      <c r="H21" s="4"/>
      <c r="I21" s="11" t="s">
        <v>63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29</v>
      </c>
      <c r="D22" s="6">
        <f>C22</f>
        <v>29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63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28</v>
      </c>
      <c r="D23" s="6">
        <f>C23</f>
        <v>28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63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29</v>
      </c>
      <c r="D24" s="6">
        <f>C24</f>
        <v>29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63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>
        <v>21</v>
      </c>
      <c r="D26" s="6">
        <f>C26</f>
        <v>21</v>
      </c>
      <c r="E26" s="4" t="str">
        <f>IF(C26&lt;=50,"Boa",IF(C26&lt;=100,"Regular",IF(C26&lt;=199,"Inadequada", IF(C26&lt;=299, "Má", "Péssima" ))))</f>
        <v>Boa</v>
      </c>
      <c r="F26" s="17" t="s">
        <v>15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I26" s="11" t="s">
        <v>63</v>
      </c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>
        <v>19</v>
      </c>
      <c r="D27" s="6">
        <f>C27</f>
        <v>19</v>
      </c>
      <c r="E27" s="4" t="str">
        <f>IF(C27&lt;=50,"Boa",IF(C27&lt;=100,"Regular",IF(C27&lt;=199,"Inadequada", IF(C27&lt;=299, "Má", "Péssima" ))))</f>
        <v>Boa</v>
      </c>
      <c r="F27" s="17" t="s">
        <v>15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I27" s="11" t="s">
        <v>63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>
        <v>29</v>
      </c>
      <c r="D28" s="6">
        <f>C28</f>
        <v>29</v>
      </c>
      <c r="E28" s="4" t="str">
        <f>IF(C28&lt;=50,"Boa",IF(C28&lt;=100,"Regular",IF(C28&lt;=199,"Inadequada", IF(C28&lt;=299, "Má", "Péssima" ))))</f>
        <v>Boa</v>
      </c>
      <c r="F28" s="17" t="s">
        <v>15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I28" s="11" t="s">
        <v>63</v>
      </c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3"/>
      <c r="B29" s="44"/>
      <c r="C29" s="44"/>
      <c r="D29" s="44"/>
      <c r="E29" s="44"/>
      <c r="F29" s="44"/>
      <c r="G29" s="44"/>
      <c r="H29" s="45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6"/>
      <c r="B30" s="47"/>
      <c r="C30" s="47"/>
      <c r="D30" s="47"/>
      <c r="E30" s="47"/>
      <c r="F30" s="47"/>
      <c r="G30" s="47"/>
      <c r="H30" s="48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29" t="s">
        <v>40</v>
      </c>
      <c r="B31" s="30"/>
      <c r="C31" s="30"/>
      <c r="D31" s="30"/>
      <c r="E31" s="30"/>
      <c r="F31" s="30"/>
      <c r="G31" s="30"/>
      <c r="H31" s="3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12</v>
      </c>
      <c r="D33" s="6">
        <f>C33</f>
        <v>12</v>
      </c>
      <c r="E33" s="4" t="str">
        <f>IF(C33&lt;=50,"Boa",IF(C33&lt;=100,"Regular",IF(C33&lt;=199,"Inadequada", IF(C33&lt;=299, "Má", "Péssima" ))))</f>
        <v>Boa</v>
      </c>
      <c r="F33" s="17" t="s">
        <v>15</v>
      </c>
      <c r="G33" s="28" t="str">
        <f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I33" s="11" t="s">
        <v>63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12</v>
      </c>
      <c r="D34" s="6">
        <f>C34</f>
        <v>12</v>
      </c>
      <c r="E34" s="4" t="str">
        <f>IF(C34&lt;=50,"Boa",IF(C34&lt;=100,"Regular",IF(C34&lt;=199,"Inadequada", IF(C34&lt;=299, "Má", "Péssima" ))))</f>
        <v>Boa</v>
      </c>
      <c r="F34" s="17" t="s">
        <v>15</v>
      </c>
      <c r="G34" s="28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I34" s="11" t="s">
        <v>63</v>
      </c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10</v>
      </c>
      <c r="D35" s="6">
        <f>C35</f>
        <v>10</v>
      </c>
      <c r="E35" s="4" t="str">
        <f>IF(C35&lt;=50,"Boa",IF(C35&lt;=100,"Regular",IF(C35&lt;=199,"Inadequada", IF(C35&lt;=299, "Má", "Péssima" ))))</f>
        <v>Boa</v>
      </c>
      <c r="F35" s="17" t="s">
        <v>15</v>
      </c>
      <c r="G35" s="28" t="str">
        <f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I35" s="11" t="s">
        <v>63</v>
      </c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/>
      <c r="D36" s="4" t="s">
        <v>59</v>
      </c>
      <c r="E36" s="4"/>
      <c r="F36" s="17"/>
      <c r="G36" s="10"/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5" t="s">
        <v>62</v>
      </c>
      <c r="B37" s="4" t="s">
        <v>61</v>
      </c>
      <c r="C37" s="4">
        <v>24</v>
      </c>
      <c r="D37" s="6">
        <f>C37</f>
        <v>24</v>
      </c>
      <c r="E37" s="4" t="str">
        <f>IF(C37&lt;=50,"Boa",IF(C37&lt;=100,"Regular",IF(C37&lt;=199,"Inadequada", IF(C37&lt;=299, "Má", "Péssima" ))))</f>
        <v>Boa</v>
      </c>
      <c r="F37" s="17" t="s">
        <v>60</v>
      </c>
      <c r="G37" s="28" t="str">
        <f>IF(C37&lt;=50,"Praticamente não há riscos à saúde.",IF(C37&lt;=100,"Pessoas de grupos sensíveis (crianças, idosos e pessoas com doenças respiratórias e cardíacas), podem apresentar sintomas como tosse seca e cansaço. A população, em geral, não é afetada.",IF(C37&lt;=199,"Toda a população pode apresentar sintomas como tosse seca, cansaço, ardor nos olhos, nariz e garganta. Pessoas de olhos sensíveis ( crianças, idosos e pessoas com doenças respiratórias e cardíacas), podem apresentar efeitos mais sérios na saúde.", IF(C37&lt;=299, "Má", "Péssima" ))))</f>
        <v>Praticamente não há riscos à saúde.</v>
      </c>
      <c r="H37" s="4"/>
      <c r="I37" s="11" t="s">
        <v>63</v>
      </c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1.25" customHeight="1" x14ac:dyDescent="0.2">
      <c r="A38" s="5" t="s">
        <v>66</v>
      </c>
      <c r="B38" s="4" t="s">
        <v>61</v>
      </c>
      <c r="C38" s="4">
        <v>16</v>
      </c>
      <c r="D38" s="6">
        <f>C38</f>
        <v>16</v>
      </c>
      <c r="E38" s="4" t="str">
        <f>IF(C38&lt;=50,"Boa",IF(C38&lt;=100,"Regular",IF(C38&lt;=199,"Inadequada", IF(C38&lt;=299, "Má", "Péssima" ))))</f>
        <v>Boa</v>
      </c>
      <c r="F38" s="17" t="s">
        <v>60</v>
      </c>
      <c r="G38" s="28" t="str">
        <f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Praticamente não há riscos à saúde.</v>
      </c>
      <c r="H38" s="4"/>
      <c r="I38" s="11" t="s">
        <v>63</v>
      </c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x14ac:dyDescent="0.2">
      <c r="A39" s="25"/>
      <c r="B39" s="26"/>
      <c r="C39" s="26"/>
      <c r="D39" s="26"/>
      <c r="E39" s="26"/>
      <c r="F39" s="26"/>
      <c r="G39" s="26"/>
      <c r="H39" s="27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ht="15.75" x14ac:dyDescent="0.2">
      <c r="A40" s="29" t="s">
        <v>46</v>
      </c>
      <c r="B40" s="30"/>
      <c r="C40" s="30"/>
      <c r="D40" s="30"/>
      <c r="E40" s="30"/>
      <c r="F40" s="30"/>
      <c r="G40" s="30"/>
      <c r="H40" s="3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x14ac:dyDescent="0.2">
      <c r="A41" s="3" t="s">
        <v>1</v>
      </c>
      <c r="B41" s="3" t="s">
        <v>2</v>
      </c>
      <c r="C41" s="3" t="s">
        <v>3</v>
      </c>
      <c r="D41" s="3" t="s">
        <v>4</v>
      </c>
      <c r="E41" s="3" t="s">
        <v>5</v>
      </c>
      <c r="F41" s="19" t="s">
        <v>6</v>
      </c>
      <c r="G41" s="22" t="s">
        <v>7</v>
      </c>
      <c r="H41" s="3" t="s">
        <v>8</v>
      </c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5" t="s">
        <v>47</v>
      </c>
      <c r="B42" s="5" t="s">
        <v>48</v>
      </c>
      <c r="C42" s="4">
        <v>30</v>
      </c>
      <c r="D42" s="6">
        <f>C42</f>
        <v>30</v>
      </c>
      <c r="E42" s="4" t="str">
        <f>IF(C42&lt;=50,"Boa",IF(C42&lt;=100,"Regular",IF(C42&lt;=199,"Inadequada", IF(C42&lt;=299, "Má", "Péssima" ))))</f>
        <v>Boa</v>
      </c>
      <c r="F42" s="17" t="s">
        <v>15</v>
      </c>
      <c r="G42" s="28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I42" s="11" t="s">
        <v>63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3" t="s">
        <v>49</v>
      </c>
      <c r="B43" s="24" t="s">
        <v>48</v>
      </c>
      <c r="C43" s="4">
        <v>9</v>
      </c>
      <c r="D43" s="6">
        <f>C43</f>
        <v>9</v>
      </c>
      <c r="E43" s="4" t="str">
        <f>IF(C43&lt;=50,"Boa",IF(C43&lt;=100,"Regular",IF(C43&lt;=199,"Inadequada", IF(C43&lt;=299, "Má", "Péssima" ))))</f>
        <v>Boa</v>
      </c>
      <c r="F43" s="17" t="s">
        <v>15</v>
      </c>
      <c r="G43" s="10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I43" s="11" t="s">
        <v>63</v>
      </c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50</v>
      </c>
      <c r="B44" s="24" t="s">
        <v>48</v>
      </c>
      <c r="C44" s="4"/>
      <c r="D44" s="4" t="s">
        <v>59</v>
      </c>
      <c r="E44" s="4"/>
      <c r="F44" s="17"/>
      <c r="G44" s="10"/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51</v>
      </c>
      <c r="B45" s="24" t="s">
        <v>48</v>
      </c>
      <c r="C45" s="4">
        <v>16</v>
      </c>
      <c r="D45" s="6">
        <f>C45</f>
        <v>16</v>
      </c>
      <c r="E45" s="4" t="str">
        <f>IF(C45&lt;=50,"Boa",IF(C45&lt;=100,"Regular",IF(C45&lt;=199,"Inadequada", IF(C45&lt;=299, "Má", "Péssima" ))))</f>
        <v>Boa</v>
      </c>
      <c r="F45" s="17" t="s">
        <v>15</v>
      </c>
      <c r="G45" s="10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I45" s="11" t="s">
        <v>63</v>
      </c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52</v>
      </c>
      <c r="B46" s="24" t="s">
        <v>48</v>
      </c>
      <c r="C46" s="4">
        <v>21</v>
      </c>
      <c r="D46" s="6">
        <f>C46</f>
        <v>21</v>
      </c>
      <c r="E46" s="4" t="str">
        <f>IF(C46&lt;=50,"Boa",IF(C46&lt;=100,"Regular",IF(C46&lt;=199,"Inadequada", IF(C46&lt;=299, "Má", "Péssima" ))))</f>
        <v>Boa</v>
      </c>
      <c r="F46" s="17" t="s">
        <v>15</v>
      </c>
      <c r="G46" s="10" t="str">
        <f>IF(C46&lt;=50,"Praticamente não há riscos à saúde.",IF(C46&lt;=100,"Pessoas de grupos sensíveis (crianças, idosos e pessoas com doenças respiratórias e cardíacas), podem apresentar sintomas como tosse seca e cansaço. A população, em geral, não é afetada.",IF(C46&lt;=199,"Toda a população pode apresentar sintomas como tosse seca, cansaço, ardor nos olhos, nariz e garganta. Pessoas de olhos sensíveis ( crianças, idosos e pessoas com doenças respiratórias e cardíacas), podem apresentar efeitos mais sérios na saúde.", IF(C46&lt;=299, "Má", "Péssima" ))))</f>
        <v>Praticamente não há riscos à saúde.</v>
      </c>
      <c r="H46" s="4"/>
      <c r="I46" s="11" t="s">
        <v>63</v>
      </c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52"/>
      <c r="B47" s="52"/>
      <c r="C47" s="52"/>
      <c r="D47" s="52"/>
      <c r="E47" s="52"/>
      <c r="F47" s="52"/>
      <c r="G47" s="52"/>
      <c r="H47" s="52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3" t="s">
        <v>53</v>
      </c>
      <c r="B48" s="53"/>
      <c r="C48" s="53"/>
      <c r="D48" s="53"/>
      <c r="E48" s="53"/>
      <c r="F48" s="53"/>
      <c r="G48" s="53"/>
      <c r="H48" s="53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3"/>
      <c r="B49" s="53"/>
      <c r="C49" s="53"/>
      <c r="D49" s="53"/>
      <c r="E49" s="53"/>
      <c r="F49" s="53"/>
      <c r="G49" s="53"/>
      <c r="H49" s="53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4"/>
      <c r="B50" s="54"/>
      <c r="C50" s="54"/>
      <c r="D50" s="54"/>
      <c r="E50" s="54"/>
      <c r="F50" s="54"/>
      <c r="G50" s="54"/>
      <c r="H50" s="54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4"/>
      <c r="B51" s="54"/>
      <c r="C51" s="54"/>
      <c r="D51" s="54"/>
      <c r="E51" s="54"/>
      <c r="F51" s="54"/>
      <c r="G51" s="54"/>
      <c r="H51" s="54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54"/>
      <c r="B52" s="54"/>
      <c r="C52" s="54"/>
      <c r="D52" s="54"/>
      <c r="E52" s="54"/>
      <c r="F52" s="54"/>
      <c r="G52" s="54"/>
      <c r="H52" s="54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49" t="s">
        <v>54</v>
      </c>
      <c r="B53" s="49"/>
      <c r="C53" s="49"/>
      <c r="D53" s="49"/>
      <c r="E53" s="49"/>
      <c r="F53" s="49"/>
      <c r="G53" s="49"/>
      <c r="H53" s="49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49" t="s">
        <v>55</v>
      </c>
      <c r="B54" s="49"/>
      <c r="C54" s="49"/>
      <c r="D54" s="49"/>
      <c r="E54" s="49"/>
      <c r="F54" s="49"/>
      <c r="G54" s="49"/>
      <c r="H54" s="4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x14ac:dyDescent="0.2">
      <c r="A55" s="49"/>
      <c r="B55" s="49"/>
      <c r="C55" s="49"/>
      <c r="D55" s="49"/>
      <c r="E55" s="49"/>
      <c r="F55" s="49"/>
      <c r="G55" s="49"/>
      <c r="H55" s="4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49" t="s">
        <v>56</v>
      </c>
      <c r="B56" s="49"/>
      <c r="C56" s="49"/>
      <c r="D56" s="49"/>
      <c r="E56" s="49"/>
      <c r="F56" s="49"/>
      <c r="G56" s="49"/>
      <c r="H56" s="4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50" t="s">
        <v>57</v>
      </c>
      <c r="B57" s="50"/>
      <c r="C57" s="50"/>
      <c r="D57" s="50"/>
      <c r="E57" s="50"/>
      <c r="F57" s="50"/>
      <c r="G57" s="50"/>
      <c r="H57" s="50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12.75" customHeight="1" x14ac:dyDescent="0.2">
      <c r="A58" s="51" t="s">
        <v>58</v>
      </c>
      <c r="B58" s="51"/>
      <c r="C58" s="51"/>
      <c r="D58" s="51"/>
      <c r="E58" s="51"/>
      <c r="F58" s="51"/>
      <c r="G58" s="51"/>
      <c r="H58" s="5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</sheetData>
  <sheetProtection algorithmName="SHA-512" hashValue="sP67uOKZbaBvVB+fu9YrINqIAQ0YLOErbAldVg6Yah2w3hb3wcHkhbuaojlPqMRdoLGYt5+o8jiu9fJc6E6SIw==" saltValue="Rwu36sifat3OnDUN5UOBjw==" spinCount="100000" sheet="1" objects="1" scenarios="1"/>
  <mergeCells count="16">
    <mergeCell ref="A31:H31"/>
    <mergeCell ref="B2:H2"/>
    <mergeCell ref="A3:H3"/>
    <mergeCell ref="A17:H18"/>
    <mergeCell ref="A19:H19"/>
    <mergeCell ref="A29:H30"/>
    <mergeCell ref="A55:H55"/>
    <mergeCell ref="A56:H56"/>
    <mergeCell ref="A57:H57"/>
    <mergeCell ref="A58:H58"/>
    <mergeCell ref="A40:H40"/>
    <mergeCell ref="A47:H47"/>
    <mergeCell ref="A48:H49"/>
    <mergeCell ref="A50:H52"/>
    <mergeCell ref="A53:H53"/>
    <mergeCell ref="A54:H54"/>
  </mergeCells>
  <conditionalFormatting sqref="D38">
    <cfRule type="cellIs" dxfId="419" priority="206" operator="greaterThan">
      <formula>299</formula>
    </cfRule>
    <cfRule type="cellIs" dxfId="418" priority="207" operator="between">
      <formula>200</formula>
      <formula>299</formula>
    </cfRule>
    <cfRule type="cellIs" dxfId="417" priority="208" operator="between">
      <formula>101</formula>
      <formula>199</formula>
    </cfRule>
    <cfRule type="cellIs" dxfId="416" priority="209" operator="between">
      <formula>51</formula>
      <formula>100</formula>
    </cfRule>
    <cfRule type="cellIs" dxfId="415" priority="210" operator="between">
      <formula>1</formula>
      <formula>50</formula>
    </cfRule>
  </conditionalFormatting>
  <conditionalFormatting sqref="D38">
    <cfRule type="cellIs" dxfId="414" priority="201" operator="greaterThan">
      <formula>299</formula>
    </cfRule>
    <cfRule type="cellIs" dxfId="413" priority="202" operator="between">
      <formula>200</formula>
      <formula>299</formula>
    </cfRule>
    <cfRule type="cellIs" dxfId="412" priority="203" operator="between">
      <formula>101</formula>
      <formula>199</formula>
    </cfRule>
    <cfRule type="cellIs" dxfId="411" priority="204" operator="between">
      <formula>51</formula>
      <formula>100</formula>
    </cfRule>
    <cfRule type="cellIs" dxfId="410" priority="205" operator="between">
      <formula>1</formula>
      <formula>50</formula>
    </cfRule>
  </conditionalFormatting>
  <conditionalFormatting sqref="D14">
    <cfRule type="cellIs" dxfId="409" priority="196" operator="greaterThan">
      <formula>299</formula>
    </cfRule>
    <cfRule type="cellIs" dxfId="408" priority="197" operator="between">
      <formula>200</formula>
      <formula>299</formula>
    </cfRule>
    <cfRule type="cellIs" dxfId="407" priority="198" operator="between">
      <formula>101</formula>
      <formula>199</formula>
    </cfRule>
    <cfRule type="cellIs" dxfId="406" priority="199" operator="between">
      <formula>51</formula>
      <formula>100</formula>
    </cfRule>
    <cfRule type="cellIs" dxfId="405" priority="200" operator="between">
      <formula>1</formula>
      <formula>50</formula>
    </cfRule>
  </conditionalFormatting>
  <conditionalFormatting sqref="D14">
    <cfRule type="cellIs" dxfId="404" priority="191" operator="greaterThan">
      <formula>299</formula>
    </cfRule>
    <cfRule type="cellIs" dxfId="403" priority="192" operator="between">
      <formula>200</formula>
      <formula>299</formula>
    </cfRule>
    <cfRule type="cellIs" dxfId="402" priority="193" operator="between">
      <formula>101</formula>
      <formula>199</formula>
    </cfRule>
    <cfRule type="cellIs" dxfId="401" priority="194" operator="between">
      <formula>51</formula>
      <formula>100</formula>
    </cfRule>
    <cfRule type="cellIs" dxfId="400" priority="195" operator="between">
      <formula>1</formula>
      <formula>50</formula>
    </cfRule>
  </conditionalFormatting>
  <conditionalFormatting sqref="D42">
    <cfRule type="cellIs" dxfId="399" priority="186" operator="greaterThan">
      <formula>299</formula>
    </cfRule>
    <cfRule type="cellIs" dxfId="398" priority="187" operator="between">
      <formula>200</formula>
      <formula>299</formula>
    </cfRule>
    <cfRule type="cellIs" dxfId="397" priority="188" operator="between">
      <formula>101</formula>
      <formula>199</formula>
    </cfRule>
    <cfRule type="cellIs" dxfId="396" priority="189" operator="between">
      <formula>51</formula>
      <formula>100</formula>
    </cfRule>
    <cfRule type="cellIs" dxfId="395" priority="190" operator="between">
      <formula>1</formula>
      <formula>50</formula>
    </cfRule>
  </conditionalFormatting>
  <conditionalFormatting sqref="D42">
    <cfRule type="cellIs" dxfId="394" priority="181" operator="greaterThan">
      <formula>299</formula>
    </cfRule>
    <cfRule type="cellIs" dxfId="393" priority="182" operator="between">
      <formula>200</formula>
      <formula>299</formula>
    </cfRule>
    <cfRule type="cellIs" dxfId="392" priority="183" operator="between">
      <formula>101</formula>
      <formula>199</formula>
    </cfRule>
    <cfRule type="cellIs" dxfId="391" priority="184" operator="between">
      <formula>51</formula>
      <formula>100</formula>
    </cfRule>
    <cfRule type="cellIs" dxfId="390" priority="185" operator="between">
      <formula>1</formula>
      <formula>50</formula>
    </cfRule>
  </conditionalFormatting>
  <conditionalFormatting sqref="D43">
    <cfRule type="cellIs" dxfId="389" priority="176" operator="greaterThan">
      <formula>299</formula>
    </cfRule>
    <cfRule type="cellIs" dxfId="388" priority="177" operator="between">
      <formula>200</formula>
      <formula>299</formula>
    </cfRule>
    <cfRule type="cellIs" dxfId="387" priority="178" operator="between">
      <formula>101</formula>
      <formula>199</formula>
    </cfRule>
    <cfRule type="cellIs" dxfId="386" priority="179" operator="between">
      <formula>51</formula>
      <formula>100</formula>
    </cfRule>
    <cfRule type="cellIs" dxfId="385" priority="180" operator="between">
      <formula>1</formula>
      <formula>50</formula>
    </cfRule>
  </conditionalFormatting>
  <conditionalFormatting sqref="D43">
    <cfRule type="cellIs" dxfId="384" priority="171" operator="greaterThan">
      <formula>299</formula>
    </cfRule>
    <cfRule type="cellIs" dxfId="383" priority="172" operator="between">
      <formula>200</formula>
      <formula>299</formula>
    </cfRule>
    <cfRule type="cellIs" dxfId="382" priority="173" operator="between">
      <formula>101</formula>
      <formula>199</formula>
    </cfRule>
    <cfRule type="cellIs" dxfId="381" priority="174" operator="between">
      <formula>51</formula>
      <formula>100</formula>
    </cfRule>
    <cfRule type="cellIs" dxfId="380" priority="175" operator="between">
      <formula>1</formula>
      <formula>50</formula>
    </cfRule>
  </conditionalFormatting>
  <conditionalFormatting sqref="D45">
    <cfRule type="cellIs" dxfId="379" priority="166" operator="greaterThan">
      <formula>299</formula>
    </cfRule>
    <cfRule type="cellIs" dxfId="378" priority="167" operator="between">
      <formula>200</formula>
      <formula>299</formula>
    </cfRule>
    <cfRule type="cellIs" dxfId="377" priority="168" operator="between">
      <formula>101</formula>
      <formula>199</formula>
    </cfRule>
    <cfRule type="cellIs" dxfId="376" priority="169" operator="between">
      <formula>51</formula>
      <formula>100</formula>
    </cfRule>
    <cfRule type="cellIs" dxfId="375" priority="170" operator="between">
      <formula>1</formula>
      <formula>50</formula>
    </cfRule>
  </conditionalFormatting>
  <conditionalFormatting sqref="D45">
    <cfRule type="cellIs" dxfId="374" priority="161" operator="greaterThan">
      <formula>299</formula>
    </cfRule>
    <cfRule type="cellIs" dxfId="373" priority="162" operator="between">
      <formula>200</formula>
      <formula>299</formula>
    </cfRule>
    <cfRule type="cellIs" dxfId="372" priority="163" operator="between">
      <formula>101</formula>
      <formula>199</formula>
    </cfRule>
    <cfRule type="cellIs" dxfId="371" priority="164" operator="between">
      <formula>51</formula>
      <formula>100</formula>
    </cfRule>
    <cfRule type="cellIs" dxfId="370" priority="165" operator="between">
      <formula>1</formula>
      <formula>50</formula>
    </cfRule>
  </conditionalFormatting>
  <conditionalFormatting sqref="D46">
    <cfRule type="cellIs" dxfId="369" priority="156" operator="greaterThan">
      <formula>299</formula>
    </cfRule>
    <cfRule type="cellIs" dxfId="368" priority="157" operator="between">
      <formula>200</formula>
      <formula>299</formula>
    </cfRule>
    <cfRule type="cellIs" dxfId="367" priority="158" operator="between">
      <formula>101</formula>
      <formula>199</formula>
    </cfRule>
    <cfRule type="cellIs" dxfId="366" priority="159" operator="between">
      <formula>51</formula>
      <formula>100</formula>
    </cfRule>
    <cfRule type="cellIs" dxfId="365" priority="160" operator="between">
      <formula>1</formula>
      <formula>50</formula>
    </cfRule>
  </conditionalFormatting>
  <conditionalFormatting sqref="D46">
    <cfRule type="cellIs" dxfId="364" priority="151" operator="greaterThan">
      <formula>299</formula>
    </cfRule>
    <cfRule type="cellIs" dxfId="363" priority="152" operator="between">
      <formula>200</formula>
      <formula>299</formula>
    </cfRule>
    <cfRule type="cellIs" dxfId="362" priority="153" operator="between">
      <formula>101</formula>
      <formula>199</formula>
    </cfRule>
    <cfRule type="cellIs" dxfId="361" priority="154" operator="between">
      <formula>51</formula>
      <formula>100</formula>
    </cfRule>
    <cfRule type="cellIs" dxfId="360" priority="155" operator="between">
      <formula>1</formula>
      <formula>50</formula>
    </cfRule>
  </conditionalFormatting>
  <conditionalFormatting sqref="D22">
    <cfRule type="cellIs" dxfId="359" priority="146" operator="greaterThan">
      <formula>299</formula>
    </cfRule>
    <cfRule type="cellIs" dxfId="358" priority="147" operator="between">
      <formula>200</formula>
      <formula>299</formula>
    </cfRule>
    <cfRule type="cellIs" dxfId="357" priority="148" operator="between">
      <formula>101</formula>
      <formula>199</formula>
    </cfRule>
    <cfRule type="cellIs" dxfId="356" priority="149" operator="between">
      <formula>51</formula>
      <formula>100</formula>
    </cfRule>
    <cfRule type="cellIs" dxfId="355" priority="150" operator="between">
      <formula>1</formula>
      <formula>50</formula>
    </cfRule>
  </conditionalFormatting>
  <conditionalFormatting sqref="D22">
    <cfRule type="cellIs" dxfId="354" priority="141" operator="greaterThan">
      <formula>299</formula>
    </cfRule>
    <cfRule type="cellIs" dxfId="353" priority="142" operator="between">
      <formula>200</formula>
      <formula>299</formula>
    </cfRule>
    <cfRule type="cellIs" dxfId="352" priority="143" operator="between">
      <formula>101</formula>
      <formula>199</formula>
    </cfRule>
    <cfRule type="cellIs" dxfId="351" priority="144" operator="between">
      <formula>51</formula>
      <formula>100</formula>
    </cfRule>
    <cfRule type="cellIs" dxfId="350" priority="145" operator="between">
      <formula>1</formula>
      <formula>50</formula>
    </cfRule>
  </conditionalFormatting>
  <conditionalFormatting sqref="D23">
    <cfRule type="cellIs" dxfId="349" priority="136" operator="greaterThan">
      <formula>299</formula>
    </cfRule>
    <cfRule type="cellIs" dxfId="348" priority="137" operator="between">
      <formula>200</formula>
      <formula>299</formula>
    </cfRule>
    <cfRule type="cellIs" dxfId="347" priority="138" operator="between">
      <formula>101</formula>
      <formula>199</formula>
    </cfRule>
    <cfRule type="cellIs" dxfId="346" priority="139" operator="between">
      <formula>51</formula>
      <formula>100</formula>
    </cfRule>
    <cfRule type="cellIs" dxfId="345" priority="140" operator="between">
      <formula>1</formula>
      <formula>50</formula>
    </cfRule>
  </conditionalFormatting>
  <conditionalFormatting sqref="D23">
    <cfRule type="cellIs" dxfId="344" priority="131" operator="greaterThan">
      <formula>299</formula>
    </cfRule>
    <cfRule type="cellIs" dxfId="343" priority="132" operator="between">
      <formula>200</formula>
      <formula>299</formula>
    </cfRule>
    <cfRule type="cellIs" dxfId="342" priority="133" operator="between">
      <formula>101</formula>
      <formula>199</formula>
    </cfRule>
    <cfRule type="cellIs" dxfId="341" priority="134" operator="between">
      <formula>51</formula>
      <formula>100</formula>
    </cfRule>
    <cfRule type="cellIs" dxfId="340" priority="135" operator="between">
      <formula>1</formula>
      <formula>50</formula>
    </cfRule>
  </conditionalFormatting>
  <conditionalFormatting sqref="D11">
    <cfRule type="cellIs" dxfId="339" priority="126" operator="greaterThan">
      <formula>299</formula>
    </cfRule>
    <cfRule type="cellIs" dxfId="338" priority="127" operator="between">
      <formula>200</formula>
      <formula>299</formula>
    </cfRule>
    <cfRule type="cellIs" dxfId="337" priority="128" operator="between">
      <formula>101</formula>
      <formula>199</formula>
    </cfRule>
    <cfRule type="cellIs" dxfId="336" priority="129" operator="between">
      <formula>51</formula>
      <formula>100</formula>
    </cfRule>
    <cfRule type="cellIs" dxfId="335" priority="130" operator="between">
      <formula>1</formula>
      <formula>50</formula>
    </cfRule>
  </conditionalFormatting>
  <conditionalFormatting sqref="D11">
    <cfRule type="cellIs" dxfId="334" priority="121" operator="greaterThan">
      <formula>299</formula>
    </cfRule>
    <cfRule type="cellIs" dxfId="333" priority="122" operator="between">
      <formula>200</formula>
      <formula>299</formula>
    </cfRule>
    <cfRule type="cellIs" dxfId="332" priority="123" operator="between">
      <formula>101</formula>
      <formula>199</formula>
    </cfRule>
    <cfRule type="cellIs" dxfId="331" priority="124" operator="between">
      <formula>51</formula>
      <formula>100</formula>
    </cfRule>
    <cfRule type="cellIs" dxfId="330" priority="125" operator="between">
      <formula>1</formula>
      <formula>50</formula>
    </cfRule>
  </conditionalFormatting>
  <conditionalFormatting sqref="D26">
    <cfRule type="cellIs" dxfId="329" priority="116" operator="greaterThan">
      <formula>299</formula>
    </cfRule>
    <cfRule type="cellIs" dxfId="328" priority="117" operator="between">
      <formula>200</formula>
      <formula>299</formula>
    </cfRule>
    <cfRule type="cellIs" dxfId="327" priority="118" operator="between">
      <formula>101</formula>
      <formula>199</formula>
    </cfRule>
    <cfRule type="cellIs" dxfId="326" priority="119" operator="between">
      <formula>51</formula>
      <formula>100</formula>
    </cfRule>
    <cfRule type="cellIs" dxfId="325" priority="120" operator="between">
      <formula>1</formula>
      <formula>50</formula>
    </cfRule>
  </conditionalFormatting>
  <conditionalFormatting sqref="D26">
    <cfRule type="cellIs" dxfId="324" priority="111" operator="greaterThan">
      <formula>299</formula>
    </cfRule>
    <cfRule type="cellIs" dxfId="323" priority="112" operator="between">
      <formula>200</formula>
      <formula>299</formula>
    </cfRule>
    <cfRule type="cellIs" dxfId="322" priority="113" operator="between">
      <formula>101</formula>
      <formula>199</formula>
    </cfRule>
    <cfRule type="cellIs" dxfId="321" priority="114" operator="between">
      <formula>51</formula>
      <formula>100</formula>
    </cfRule>
    <cfRule type="cellIs" dxfId="320" priority="115" operator="between">
      <formula>1</formula>
      <formula>50</formula>
    </cfRule>
  </conditionalFormatting>
  <conditionalFormatting sqref="D5">
    <cfRule type="cellIs" dxfId="319" priority="106" operator="greaterThan">
      <formula>299</formula>
    </cfRule>
    <cfRule type="cellIs" dxfId="318" priority="107" operator="between">
      <formula>200</formula>
      <formula>299</formula>
    </cfRule>
    <cfRule type="cellIs" dxfId="317" priority="108" operator="between">
      <formula>101</formula>
      <formula>199</formula>
    </cfRule>
    <cfRule type="cellIs" dxfId="316" priority="109" operator="between">
      <formula>51</formula>
      <formula>100</formula>
    </cfRule>
    <cfRule type="cellIs" dxfId="315" priority="110" operator="between">
      <formula>1</formula>
      <formula>50</formula>
    </cfRule>
  </conditionalFormatting>
  <conditionalFormatting sqref="D5">
    <cfRule type="cellIs" dxfId="314" priority="101" operator="greaterThan">
      <formula>299</formula>
    </cfRule>
    <cfRule type="cellIs" dxfId="313" priority="102" operator="between">
      <formula>200</formula>
      <formula>299</formula>
    </cfRule>
    <cfRule type="cellIs" dxfId="312" priority="103" operator="between">
      <formula>101</formula>
      <formula>199</formula>
    </cfRule>
    <cfRule type="cellIs" dxfId="311" priority="104" operator="between">
      <formula>51</formula>
      <formula>100</formula>
    </cfRule>
    <cfRule type="cellIs" dxfId="310" priority="105" operator="between">
      <formula>1</formula>
      <formula>50</formula>
    </cfRule>
  </conditionalFormatting>
  <conditionalFormatting sqref="D28">
    <cfRule type="cellIs" dxfId="309" priority="96" operator="greaterThan">
      <formula>299</formula>
    </cfRule>
    <cfRule type="cellIs" dxfId="308" priority="97" operator="between">
      <formula>200</formula>
      <formula>299</formula>
    </cfRule>
    <cfRule type="cellIs" dxfId="307" priority="98" operator="between">
      <formula>101</formula>
      <formula>199</formula>
    </cfRule>
    <cfRule type="cellIs" dxfId="306" priority="99" operator="between">
      <formula>51</formula>
      <formula>100</formula>
    </cfRule>
    <cfRule type="cellIs" dxfId="305" priority="100" operator="between">
      <formula>1</formula>
      <formula>50</formula>
    </cfRule>
  </conditionalFormatting>
  <conditionalFormatting sqref="D28">
    <cfRule type="cellIs" dxfId="304" priority="91" operator="greaterThan">
      <formula>299</formula>
    </cfRule>
    <cfRule type="cellIs" dxfId="303" priority="92" operator="between">
      <formula>200</formula>
      <formula>299</formula>
    </cfRule>
    <cfRule type="cellIs" dxfId="302" priority="93" operator="between">
      <formula>101</formula>
      <formula>199</formula>
    </cfRule>
    <cfRule type="cellIs" dxfId="301" priority="94" operator="between">
      <formula>51</formula>
      <formula>100</formula>
    </cfRule>
    <cfRule type="cellIs" dxfId="300" priority="95" operator="between">
      <formula>1</formula>
      <formula>50</formula>
    </cfRule>
  </conditionalFormatting>
  <conditionalFormatting sqref="D33">
    <cfRule type="cellIs" dxfId="299" priority="86" operator="greaterThan">
      <formula>299</formula>
    </cfRule>
    <cfRule type="cellIs" dxfId="298" priority="87" operator="between">
      <formula>200</formula>
      <formula>299</formula>
    </cfRule>
    <cfRule type="cellIs" dxfId="297" priority="88" operator="between">
      <formula>101</formula>
      <formula>199</formula>
    </cfRule>
    <cfRule type="cellIs" dxfId="296" priority="89" operator="between">
      <formula>51</formula>
      <formula>100</formula>
    </cfRule>
    <cfRule type="cellIs" dxfId="295" priority="90" operator="between">
      <formula>1</formula>
      <formula>50</formula>
    </cfRule>
  </conditionalFormatting>
  <conditionalFormatting sqref="D33">
    <cfRule type="cellIs" dxfId="294" priority="81" operator="greaterThan">
      <formula>299</formula>
    </cfRule>
    <cfRule type="cellIs" dxfId="293" priority="82" operator="between">
      <formula>200</formula>
      <formula>299</formula>
    </cfRule>
    <cfRule type="cellIs" dxfId="292" priority="83" operator="between">
      <formula>101</formula>
      <formula>199</formula>
    </cfRule>
    <cfRule type="cellIs" dxfId="291" priority="84" operator="between">
      <formula>51</formula>
      <formula>100</formula>
    </cfRule>
    <cfRule type="cellIs" dxfId="290" priority="85" operator="between">
      <formula>1</formula>
      <formula>50</formula>
    </cfRule>
  </conditionalFormatting>
  <conditionalFormatting sqref="D27">
    <cfRule type="cellIs" dxfId="289" priority="76" operator="greaterThan">
      <formula>299</formula>
    </cfRule>
    <cfRule type="cellIs" dxfId="288" priority="77" operator="between">
      <formula>200</formula>
      <formula>299</formula>
    </cfRule>
    <cfRule type="cellIs" dxfId="287" priority="78" operator="between">
      <formula>101</formula>
      <formula>199</formula>
    </cfRule>
    <cfRule type="cellIs" dxfId="286" priority="79" operator="between">
      <formula>51</formula>
      <formula>100</formula>
    </cfRule>
    <cfRule type="cellIs" dxfId="285" priority="80" operator="between">
      <formula>1</formula>
      <formula>50</formula>
    </cfRule>
  </conditionalFormatting>
  <conditionalFormatting sqref="D27">
    <cfRule type="cellIs" dxfId="284" priority="71" operator="greaterThan">
      <formula>299</formula>
    </cfRule>
    <cfRule type="cellIs" dxfId="283" priority="72" operator="between">
      <formula>200</formula>
      <formula>299</formula>
    </cfRule>
    <cfRule type="cellIs" dxfId="282" priority="73" operator="between">
      <formula>101</formula>
      <formula>199</formula>
    </cfRule>
    <cfRule type="cellIs" dxfId="281" priority="74" operator="between">
      <formula>51</formula>
      <formula>100</formula>
    </cfRule>
    <cfRule type="cellIs" dxfId="280" priority="75" operator="between">
      <formula>1</formula>
      <formula>50</formula>
    </cfRule>
  </conditionalFormatting>
  <conditionalFormatting sqref="D21">
    <cfRule type="cellIs" dxfId="279" priority="66" operator="greaterThan">
      <formula>299</formula>
    </cfRule>
    <cfRule type="cellIs" dxfId="278" priority="67" operator="between">
      <formula>200</formula>
      <formula>299</formula>
    </cfRule>
    <cfRule type="cellIs" dxfId="277" priority="68" operator="between">
      <formula>101</formula>
      <formula>199</formula>
    </cfRule>
    <cfRule type="cellIs" dxfId="276" priority="69" operator="between">
      <formula>51</formula>
      <formula>100</formula>
    </cfRule>
    <cfRule type="cellIs" dxfId="275" priority="70" operator="between">
      <formula>1</formula>
      <formula>50</formula>
    </cfRule>
  </conditionalFormatting>
  <conditionalFormatting sqref="D21">
    <cfRule type="cellIs" dxfId="274" priority="61" operator="greaterThan">
      <formula>299</formula>
    </cfRule>
    <cfRule type="cellIs" dxfId="273" priority="62" operator="between">
      <formula>200</formula>
      <formula>299</formula>
    </cfRule>
    <cfRule type="cellIs" dxfId="272" priority="63" operator="between">
      <formula>101</formula>
      <formula>199</formula>
    </cfRule>
    <cfRule type="cellIs" dxfId="271" priority="64" operator="between">
      <formula>51</formula>
      <formula>100</formula>
    </cfRule>
    <cfRule type="cellIs" dxfId="270" priority="65" operator="between">
      <formula>1</formula>
      <formula>50</formula>
    </cfRule>
  </conditionalFormatting>
  <conditionalFormatting sqref="D34">
    <cfRule type="cellIs" dxfId="269" priority="56" operator="greaterThan">
      <formula>299</formula>
    </cfRule>
    <cfRule type="cellIs" dxfId="268" priority="57" operator="between">
      <formula>200</formula>
      <formula>299</formula>
    </cfRule>
    <cfRule type="cellIs" dxfId="267" priority="58" operator="between">
      <formula>101</formula>
      <formula>199</formula>
    </cfRule>
    <cfRule type="cellIs" dxfId="266" priority="59" operator="between">
      <formula>51</formula>
      <formula>100</formula>
    </cfRule>
    <cfRule type="cellIs" dxfId="265" priority="60" operator="between">
      <formula>1</formula>
      <formula>50</formula>
    </cfRule>
  </conditionalFormatting>
  <conditionalFormatting sqref="D34">
    <cfRule type="cellIs" dxfId="264" priority="51" operator="greaterThan">
      <formula>299</formula>
    </cfRule>
    <cfRule type="cellIs" dxfId="263" priority="52" operator="between">
      <formula>200</formula>
      <formula>299</formula>
    </cfRule>
    <cfRule type="cellIs" dxfId="262" priority="53" operator="between">
      <formula>101</formula>
      <formula>199</formula>
    </cfRule>
    <cfRule type="cellIs" dxfId="261" priority="54" operator="between">
      <formula>51</formula>
      <formula>100</formula>
    </cfRule>
    <cfRule type="cellIs" dxfId="260" priority="55" operator="between">
      <formula>1</formula>
      <formula>50</formula>
    </cfRule>
  </conditionalFormatting>
  <conditionalFormatting sqref="D35">
    <cfRule type="cellIs" dxfId="259" priority="46" operator="greaterThan">
      <formula>299</formula>
    </cfRule>
    <cfRule type="cellIs" dxfId="258" priority="47" operator="between">
      <formula>200</formula>
      <formula>299</formula>
    </cfRule>
    <cfRule type="cellIs" dxfId="257" priority="48" operator="between">
      <formula>101</formula>
      <formula>199</formula>
    </cfRule>
    <cfRule type="cellIs" dxfId="256" priority="49" operator="between">
      <formula>51</formula>
      <formula>100</formula>
    </cfRule>
    <cfRule type="cellIs" dxfId="255" priority="50" operator="between">
      <formula>1</formula>
      <formula>50</formula>
    </cfRule>
  </conditionalFormatting>
  <conditionalFormatting sqref="D35">
    <cfRule type="cellIs" dxfId="254" priority="41" operator="greaterThan">
      <formula>299</formula>
    </cfRule>
    <cfRule type="cellIs" dxfId="253" priority="42" operator="between">
      <formula>200</formula>
      <formula>299</formula>
    </cfRule>
    <cfRule type="cellIs" dxfId="252" priority="43" operator="between">
      <formula>101</formula>
      <formula>199</formula>
    </cfRule>
    <cfRule type="cellIs" dxfId="251" priority="44" operator="between">
      <formula>51</formula>
      <formula>100</formula>
    </cfRule>
    <cfRule type="cellIs" dxfId="250" priority="45" operator="between">
      <formula>1</formula>
      <formula>50</formula>
    </cfRule>
  </conditionalFormatting>
  <conditionalFormatting sqref="D16">
    <cfRule type="cellIs" dxfId="249" priority="36" operator="greaterThan">
      <formula>299</formula>
    </cfRule>
    <cfRule type="cellIs" dxfId="248" priority="37" operator="between">
      <formula>200</formula>
      <formula>299</formula>
    </cfRule>
    <cfRule type="cellIs" dxfId="247" priority="38" operator="between">
      <formula>101</formula>
      <formula>199</formula>
    </cfRule>
    <cfRule type="cellIs" dxfId="246" priority="39" operator="between">
      <formula>51</formula>
      <formula>100</formula>
    </cfRule>
    <cfRule type="cellIs" dxfId="245" priority="40" operator="between">
      <formula>1</formula>
      <formula>50</formula>
    </cfRule>
  </conditionalFormatting>
  <conditionalFormatting sqref="D16">
    <cfRule type="cellIs" dxfId="244" priority="31" operator="greaterThan">
      <formula>299</formula>
    </cfRule>
    <cfRule type="cellIs" dxfId="243" priority="32" operator="between">
      <formula>200</formula>
      <formula>299</formula>
    </cfRule>
    <cfRule type="cellIs" dxfId="242" priority="33" operator="between">
      <formula>101</formula>
      <formula>199</formula>
    </cfRule>
    <cfRule type="cellIs" dxfId="241" priority="34" operator="between">
      <formula>51</formula>
      <formula>100</formula>
    </cfRule>
    <cfRule type="cellIs" dxfId="240" priority="35" operator="between">
      <formula>1</formula>
      <formula>50</formula>
    </cfRule>
  </conditionalFormatting>
  <conditionalFormatting sqref="D24">
    <cfRule type="cellIs" dxfId="239" priority="26" operator="greaterThan">
      <formula>299</formula>
    </cfRule>
    <cfRule type="cellIs" dxfId="238" priority="27" operator="between">
      <formula>200</formula>
      <formula>299</formula>
    </cfRule>
    <cfRule type="cellIs" dxfId="237" priority="28" operator="between">
      <formula>101</formula>
      <formula>199</formula>
    </cfRule>
    <cfRule type="cellIs" dxfId="236" priority="29" operator="between">
      <formula>51</formula>
      <formula>100</formula>
    </cfRule>
    <cfRule type="cellIs" dxfId="235" priority="30" operator="between">
      <formula>1</formula>
      <formula>50</formula>
    </cfRule>
  </conditionalFormatting>
  <conditionalFormatting sqref="D24">
    <cfRule type="cellIs" dxfId="234" priority="21" operator="greaterThan">
      <formula>299</formula>
    </cfRule>
    <cfRule type="cellIs" dxfId="233" priority="22" operator="between">
      <formula>200</formula>
      <formula>299</formula>
    </cfRule>
    <cfRule type="cellIs" dxfId="232" priority="23" operator="between">
      <formula>101</formula>
      <formula>199</formula>
    </cfRule>
    <cfRule type="cellIs" dxfId="231" priority="24" operator="between">
      <formula>51</formula>
      <formula>100</formula>
    </cfRule>
    <cfRule type="cellIs" dxfId="230" priority="25" operator="between">
      <formula>1</formula>
      <formula>50</formula>
    </cfRule>
  </conditionalFormatting>
  <conditionalFormatting sqref="D37">
    <cfRule type="cellIs" dxfId="229" priority="6" operator="greaterThan">
      <formula>299</formula>
    </cfRule>
    <cfRule type="cellIs" dxfId="228" priority="7" operator="between">
      <formula>200</formula>
      <formula>299</formula>
    </cfRule>
    <cfRule type="cellIs" dxfId="227" priority="8" operator="between">
      <formula>101</formula>
      <formula>199</formula>
    </cfRule>
    <cfRule type="cellIs" dxfId="226" priority="9" operator="between">
      <formula>51</formula>
      <formula>100</formula>
    </cfRule>
    <cfRule type="cellIs" dxfId="225" priority="10" operator="between">
      <formula>1</formula>
      <formula>50</formula>
    </cfRule>
  </conditionalFormatting>
  <conditionalFormatting sqref="D37">
    <cfRule type="cellIs" dxfId="224" priority="1" operator="greaterThan">
      <formula>299</formula>
    </cfRule>
    <cfRule type="cellIs" dxfId="223" priority="2" operator="between">
      <formula>200</formula>
      <formula>299</formula>
    </cfRule>
    <cfRule type="cellIs" dxfId="222" priority="3" operator="between">
      <formula>101</formula>
      <formula>199</formula>
    </cfRule>
    <cfRule type="cellIs" dxfId="221" priority="4" operator="between">
      <formula>51</formula>
      <formula>100</formula>
    </cfRule>
    <cfRule type="cellIs" dxfId="22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5"/>
  <sheetViews>
    <sheetView tabSelected="1" zoomScale="70" zoomScaleNormal="70" zoomScaleSheetLayoutView="70" workbookViewId="0">
      <selection activeCell="C15" sqref="C15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2"/>
      <c r="C2" s="32"/>
      <c r="D2" s="32"/>
      <c r="E2" s="32"/>
      <c r="F2" s="32"/>
      <c r="G2" s="32"/>
      <c r="H2" s="3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4" t="s">
        <v>0</v>
      </c>
      <c r="B3" s="35"/>
      <c r="C3" s="35"/>
      <c r="D3" s="35"/>
      <c r="E3" s="35"/>
      <c r="F3" s="35"/>
      <c r="G3" s="35"/>
      <c r="H3" s="36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22</v>
      </c>
      <c r="D5" s="6">
        <f>C5</f>
        <v>22</v>
      </c>
      <c r="E5" s="4" t="str">
        <f>IF(C5&lt;=50,"Boa",IF(C5&lt;=100,"Regular",IF(C5&lt;=199,"Inadequada", IF(C5&lt;=299, "Má", "Péssima" ))))</f>
        <v>Boa</v>
      </c>
      <c r="F5" s="17" t="s">
        <v>11</v>
      </c>
      <c r="G5" s="10" t="str">
        <f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I5" s="11" t="s">
        <v>63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/>
      <c r="D6" s="4" t="s">
        <v>59</v>
      </c>
      <c r="E6" s="4"/>
      <c r="F6" s="17"/>
      <c r="G6" s="10"/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/>
      <c r="D7" s="4" t="s">
        <v>59</v>
      </c>
      <c r="E7" s="4"/>
      <c r="F7" s="17"/>
      <c r="G7" s="10"/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8" customHeight="1" x14ac:dyDescent="0.2">
      <c r="A8" s="24" t="s">
        <v>16</v>
      </c>
      <c r="B8" s="23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/>
      <c r="D9" s="4" t="s">
        <v>59</v>
      </c>
      <c r="E9" s="4"/>
      <c r="F9" s="17"/>
      <c r="G9" s="10"/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/>
      <c r="D10" s="4" t="s">
        <v>59</v>
      </c>
      <c r="E10" s="4"/>
      <c r="F10" s="17"/>
      <c r="G10" s="10"/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15</v>
      </c>
      <c r="D11" s="6">
        <f>C11</f>
        <v>15</v>
      </c>
      <c r="E11" s="4" t="str">
        <f>IF(C11&lt;=50,"Boa",IF(C11&lt;=100,"Regular",IF(C11&lt;=199,"Inadequada", IF(C11&lt;=299, "Má", "Péssima" ))))</f>
        <v>Boa</v>
      </c>
      <c r="F11" s="17" t="s">
        <v>11</v>
      </c>
      <c r="G11" s="10" t="str">
        <f>IF(C11&lt;=50,"Praticamente não há riscos à saúde.",IF(C11&lt;=100,"Pessoas de grupos sensíveis (crianças, idosos e pessoas com doenças respiratórias e cardíacas), podem apresentar sintomas como tosse seca e cansaço. A população, em geral, não é afetada.",IF(C11&lt;=199,"Toda a população pode apresentar sintomas como tosse seca, cansaço, ardor nos olhos, nariz e garganta. Pessoas de olhos sensíveis ( crianças, idosos e pessoas com doenças respiratórias e cardíacas), podem apresentar efeitos mais sérios na saúde.", IF(C11&lt;=299, "Má", "Péssima" ))))</f>
        <v>Praticamente não há riscos à saúde.</v>
      </c>
      <c r="H11" s="4"/>
      <c r="I11" s="11" t="s">
        <v>63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/>
      <c r="D12" s="4" t="s">
        <v>59</v>
      </c>
      <c r="E12" s="4"/>
      <c r="F12" s="17"/>
      <c r="G12" s="10"/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/>
      <c r="D13" s="4" t="s">
        <v>59</v>
      </c>
      <c r="E13" s="4"/>
      <c r="F13" s="17"/>
      <c r="G13" s="10"/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>
        <v>24</v>
      </c>
      <c r="D14" s="6">
        <f>C14</f>
        <v>24</v>
      </c>
      <c r="E14" s="4" t="str">
        <f>IF(C14&lt;=50,"Boa",IF(C14&lt;=100,"Regular",IF(C14&lt;=199,"Inadequada", IF(C14&lt;=299, "Má", "Péssima" ))))</f>
        <v>Boa</v>
      </c>
      <c r="F14" s="17" t="s">
        <v>15</v>
      </c>
      <c r="G14" s="10" t="str">
        <f>IF(C14&lt;=50,"Praticamente não há riscos à saúde.",IF(C14&lt;=100,"Pessoas de grupos sensíveis (crianças, idosos e pessoas com doenças respiratórias e cardíacas), podem apresentar sintomas como tosse seca e cansaço. A população, em geral, não é afetada.",IF(C14&lt;=199,"Toda a população pode apresentar sintomas como tosse seca, cansaço, ardor nos olhos, nariz e garganta. Pessoas de olhos sensíveis ( crianças, idosos e pessoas com doenças respiratórias e cardíacas), podem apresentar efeitos mais sérios na saúde.", IF(C14&lt;=299, "Má", "Péssima" ))))</f>
        <v>Praticamente não há riscos à saúde.</v>
      </c>
      <c r="H14" s="4"/>
      <c r="I14" s="11" t="s">
        <v>63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>
        <v>11</v>
      </c>
      <c r="D16" s="6">
        <f>C16</f>
        <v>11</v>
      </c>
      <c r="E16" s="4" t="str">
        <f>IF(C16&lt;=50,"Boa",IF(C16&lt;=100,"Regular",IF(C16&lt;=199,"Inadequada", IF(C16&lt;=299, "Má", "Péssima" ))))</f>
        <v>Boa</v>
      </c>
      <c r="F16" s="17" t="s">
        <v>15</v>
      </c>
      <c r="G16" s="10" t="str">
        <f>IF(C16&lt;=50,"Praticamente não há riscos à saúde.",IF(C16&lt;=100,"Pessoas de grupos sensíveis (crianças, idosos e pessoas com doenças respiratórias e cardíacas), podem apresentar sintomas como tosse seca e cansaço. A população, em geral, não é afetada.",IF(C16&lt;=199,"Toda a população pode apresentar sintomas como tosse seca, cansaço, ardor nos olhos, nariz e garganta. Pessoas de olhos sensíveis ( crianças, idosos e pessoas com doenças respiratórias e cardíacas), podem apresentar efeitos mais sérios na saúde.", IF(C16&lt;=299, "Má", "Péssima" ))))</f>
        <v>Praticamente não há riscos à saúde.</v>
      </c>
      <c r="H16" s="4"/>
      <c r="I16" s="11" t="s">
        <v>63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37"/>
      <c r="B17" s="38"/>
      <c r="C17" s="38"/>
      <c r="D17" s="38"/>
      <c r="E17" s="38"/>
      <c r="F17" s="38"/>
      <c r="G17" s="38"/>
      <c r="H17" s="39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0"/>
      <c r="B18" s="41"/>
      <c r="C18" s="41"/>
      <c r="D18" s="41"/>
      <c r="E18" s="41"/>
      <c r="F18" s="41"/>
      <c r="G18" s="41"/>
      <c r="H18" s="42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29" t="s">
        <v>28</v>
      </c>
      <c r="B19" s="30"/>
      <c r="C19" s="30"/>
      <c r="D19" s="30"/>
      <c r="E19" s="30"/>
      <c r="F19" s="30"/>
      <c r="G19" s="30"/>
      <c r="H19" s="3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>
        <v>25</v>
      </c>
      <c r="D21" s="6">
        <f>C21</f>
        <v>25</v>
      </c>
      <c r="E21" s="4" t="str">
        <f>IF(C21&lt;=50,"Boa",IF(C21&lt;=100,"Regular",IF(C21&lt;=199,"Inadequada", IF(C21&lt;=299, "Má", "Péssima" ))))</f>
        <v>Boa</v>
      </c>
      <c r="F21" s="17" t="s">
        <v>15</v>
      </c>
      <c r="G21" s="10" t="str">
        <f>IF(C21&lt;=50,"Praticamente não há riscos à saúde.",IF(C21&lt;=100,"Pessoas de grupos sensíveis (crianças, idosos e pessoas com doenças respiratórias e cardíacas), podem apresentar sintomas como tosse seca e cansaço. A população, em geral, não é afetada.",IF(C21&lt;=199,"Toda a população pode apresentar sintomas como tosse seca, cansaço, ardor nos olhos, nariz e garganta. Pessoas de olhos sensíveis ( crianças, idosos e pessoas com doenças respiratórias e cardíacas), podem apresentar efeitos mais sérios na saúde.", IF(C21&lt;=299, "Má", "Péssima" ))))</f>
        <v>Praticamente não há riscos à saúde.</v>
      </c>
      <c r="H21" s="4"/>
      <c r="I21" s="11" t="s">
        <v>63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49</v>
      </c>
      <c r="D22" s="6">
        <f>C22</f>
        <v>49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63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65</v>
      </c>
      <c r="D23" s="6">
        <f>C23</f>
        <v>65</v>
      </c>
      <c r="E23" s="4" t="str">
        <f>IF(C23&lt;=50,"Boa",IF(C23&lt;=100,"Regular",IF(C23&lt;=199,"Inadequada", IF(C23&lt;=299, "Má", "Péssima" ))))</f>
        <v>Regular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Pessoas de grupos sensíveis (crianças, idosos e pessoas com doenças respiratórias e cardíacas), podem apresentar sintomas como tosse seca e cansaço. A população, em geral, não é afetada.</v>
      </c>
      <c r="H23" s="4"/>
      <c r="I23" s="11" t="s">
        <v>63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62</v>
      </c>
      <c r="D24" s="6">
        <f>C24</f>
        <v>62</v>
      </c>
      <c r="E24" s="4" t="str">
        <f>IF(C24&lt;=50,"Boa",IF(C24&lt;=100,"Regular",IF(C24&lt;=199,"Inadequada", IF(C24&lt;=299, "Má", "Péssima" ))))</f>
        <v>Regular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Pessoas de grupos sensíveis (crianças, idosos e pessoas com doenças respiratórias e cardíacas), podem apresentar sintomas como tosse seca e cansaço. A população, em geral, não é afetada.</v>
      </c>
      <c r="H24" s="4"/>
      <c r="I24" s="11" t="s">
        <v>63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I26" s="11" t="s">
        <v>63</v>
      </c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I27" s="11" t="s">
        <v>63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I28" s="11" t="s">
        <v>63</v>
      </c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3"/>
      <c r="B29" s="44"/>
      <c r="C29" s="44"/>
      <c r="D29" s="44"/>
      <c r="E29" s="44"/>
      <c r="F29" s="44"/>
      <c r="G29" s="44"/>
      <c r="H29" s="45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6"/>
      <c r="B30" s="47"/>
      <c r="C30" s="47"/>
      <c r="D30" s="47"/>
      <c r="E30" s="47"/>
      <c r="F30" s="47"/>
      <c r="G30" s="47"/>
      <c r="H30" s="48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29" t="s">
        <v>40</v>
      </c>
      <c r="B31" s="30"/>
      <c r="C31" s="30"/>
      <c r="D31" s="30"/>
      <c r="E31" s="30"/>
      <c r="F31" s="30"/>
      <c r="G31" s="30"/>
      <c r="H31" s="3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13</v>
      </c>
      <c r="D33" s="6">
        <f>C33</f>
        <v>13</v>
      </c>
      <c r="E33" s="4" t="str">
        <f>IF(C33&lt;=50,"Boa",IF(C33&lt;=100,"Regular",IF(C33&lt;=199,"Inadequada", IF(C33&lt;=299, "Má", "Péssima" ))))</f>
        <v>Boa</v>
      </c>
      <c r="F33" s="17" t="s">
        <v>15</v>
      </c>
      <c r="G33" s="28" t="str">
        <f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I33" s="11" t="s">
        <v>63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11</v>
      </c>
      <c r="D34" s="6">
        <f>C34</f>
        <v>11</v>
      </c>
      <c r="E34" s="4" t="str">
        <f>IF(C34&lt;=50,"Boa",IF(C34&lt;=100,"Regular",IF(C34&lt;=199,"Inadequada", IF(C34&lt;=299, "Má", "Péssima" ))))</f>
        <v>Boa</v>
      </c>
      <c r="F34" s="17" t="s">
        <v>15</v>
      </c>
      <c r="G34" s="28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I34" s="11" t="s">
        <v>63</v>
      </c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11</v>
      </c>
      <c r="D35" s="6">
        <f>C35</f>
        <v>11</v>
      </c>
      <c r="E35" s="4" t="str">
        <f>IF(C35&lt;=50,"Boa",IF(C35&lt;=100,"Regular",IF(C35&lt;=199,"Inadequada", IF(C35&lt;=299, "Má", "Péssima" ))))</f>
        <v>Boa</v>
      </c>
      <c r="F35" s="17" t="s">
        <v>15</v>
      </c>
      <c r="G35" s="28" t="str">
        <f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I35" s="11" t="s">
        <v>63</v>
      </c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/>
      <c r="D36" s="4" t="s">
        <v>59</v>
      </c>
      <c r="E36" s="4"/>
      <c r="F36" s="17"/>
      <c r="G36" s="10"/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5" t="s">
        <v>62</v>
      </c>
      <c r="B37" s="4" t="s">
        <v>61</v>
      </c>
      <c r="C37" s="4">
        <v>19</v>
      </c>
      <c r="D37" s="6">
        <f>C37</f>
        <v>19</v>
      </c>
      <c r="E37" s="4" t="str">
        <f>IF(C37&lt;=50,"Boa",IF(C37&lt;=100,"Regular",IF(C37&lt;=199,"Inadequada", IF(C37&lt;=299, "Má", "Péssima" ))))</f>
        <v>Boa</v>
      </c>
      <c r="F37" s="17" t="s">
        <v>15</v>
      </c>
      <c r="G37" s="28" t="str">
        <f>IF(C37&lt;=50,"Praticamente não há riscos à saúde.",IF(C37&lt;=100,"Pessoas de grupos sensíveis (crianças, idosos e pessoas com doenças respiratórias e cardíacas), podem apresentar sintomas como tosse seca e cansaço. A população, em geral, não é afetada.",IF(C37&lt;=199,"Toda a população pode apresentar sintomas como tosse seca, cansaço, ardor nos olhos, nariz e garganta. Pessoas de olhos sensíveis ( crianças, idosos e pessoas com doenças respiratórias e cardíacas), podem apresentar efeitos mais sérios na saúde.", IF(C37&lt;=299, "Má", "Péssima" ))))</f>
        <v>Praticamente não há riscos à saúde.</v>
      </c>
      <c r="H37" s="4"/>
      <c r="I37" s="11" t="s">
        <v>63</v>
      </c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1.25" customHeight="1" x14ac:dyDescent="0.2">
      <c r="A38" s="5" t="s">
        <v>66</v>
      </c>
      <c r="B38" s="4" t="s">
        <v>61</v>
      </c>
      <c r="C38" s="4">
        <v>9</v>
      </c>
      <c r="D38" s="6">
        <f>C38</f>
        <v>9</v>
      </c>
      <c r="E38" s="4" t="str">
        <f>IF(C38&lt;=50,"Boa",IF(C38&lt;=100,"Regular",IF(C38&lt;=199,"Inadequada", IF(C38&lt;=299, "Má", "Péssima" ))))</f>
        <v>Boa</v>
      </c>
      <c r="F38" s="17" t="s">
        <v>15</v>
      </c>
      <c r="G38" s="28" t="str">
        <f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Praticamente não há riscos à saúde.</v>
      </c>
      <c r="H38" s="4"/>
      <c r="I38" s="11" t="s">
        <v>63</v>
      </c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x14ac:dyDescent="0.2">
      <c r="A39" s="25"/>
      <c r="B39" s="26"/>
      <c r="C39" s="26"/>
      <c r="D39" s="26"/>
      <c r="E39" s="26"/>
      <c r="F39" s="26"/>
      <c r="G39" s="26"/>
      <c r="H39" s="27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ht="15.75" x14ac:dyDescent="0.2">
      <c r="A40" s="29" t="s">
        <v>46</v>
      </c>
      <c r="B40" s="30"/>
      <c r="C40" s="30"/>
      <c r="D40" s="30"/>
      <c r="E40" s="30"/>
      <c r="F40" s="30"/>
      <c r="G40" s="30"/>
      <c r="H40" s="3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x14ac:dyDescent="0.2">
      <c r="A41" s="3" t="s">
        <v>1</v>
      </c>
      <c r="B41" s="3" t="s">
        <v>2</v>
      </c>
      <c r="C41" s="3" t="s">
        <v>3</v>
      </c>
      <c r="D41" s="3" t="s">
        <v>4</v>
      </c>
      <c r="E41" s="3" t="s">
        <v>5</v>
      </c>
      <c r="F41" s="19" t="s">
        <v>6</v>
      </c>
      <c r="G41" s="22" t="s">
        <v>7</v>
      </c>
      <c r="H41" s="3" t="s">
        <v>8</v>
      </c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5" t="s">
        <v>47</v>
      </c>
      <c r="B42" s="5" t="s">
        <v>48</v>
      </c>
      <c r="C42" s="4">
        <v>21</v>
      </c>
      <c r="D42" s="6">
        <f>C42</f>
        <v>21</v>
      </c>
      <c r="E42" s="4" t="str">
        <f>IF(C42&lt;=50,"Boa",IF(C42&lt;=100,"Regular",IF(C42&lt;=199,"Inadequada", IF(C42&lt;=299, "Má", "Péssima" ))))</f>
        <v>Boa</v>
      </c>
      <c r="F42" s="17" t="s">
        <v>15</v>
      </c>
      <c r="G42" s="28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I42" s="11" t="s">
        <v>63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3" t="s">
        <v>49</v>
      </c>
      <c r="B43" s="24" t="s">
        <v>48</v>
      </c>
      <c r="C43" s="4">
        <v>14</v>
      </c>
      <c r="D43" s="6">
        <f>C43</f>
        <v>14</v>
      </c>
      <c r="E43" s="4" t="str">
        <f>IF(C43&lt;=50,"Boa",IF(C43&lt;=100,"Regular",IF(C43&lt;=199,"Inadequada", IF(C43&lt;=299, "Má", "Péssima" ))))</f>
        <v>Boa</v>
      </c>
      <c r="F43" s="17" t="s">
        <v>60</v>
      </c>
      <c r="G43" s="10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I43" s="11" t="s">
        <v>63</v>
      </c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50</v>
      </c>
      <c r="B44" s="24" t="s">
        <v>48</v>
      </c>
      <c r="C44" s="4">
        <v>18</v>
      </c>
      <c r="D44" s="6">
        <f>C44</f>
        <v>18</v>
      </c>
      <c r="E44" s="4" t="str">
        <f>IF(C44&lt;=50,"Boa",IF(C44&lt;=100,"Regular",IF(C44&lt;=199,"Inadequada", IF(C44&lt;=299, "Má", "Péssima" ))))</f>
        <v>Boa</v>
      </c>
      <c r="F44" s="17" t="s">
        <v>15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51</v>
      </c>
      <c r="B45" s="24" t="s">
        <v>48</v>
      </c>
      <c r="C45" s="4">
        <v>15</v>
      </c>
      <c r="D45" s="6">
        <f>C45</f>
        <v>15</v>
      </c>
      <c r="E45" s="4" t="str">
        <f>IF(C45&lt;=50,"Boa",IF(C45&lt;=100,"Regular",IF(C45&lt;=199,"Inadequada", IF(C45&lt;=299, "Má", "Péssima" ))))</f>
        <v>Boa</v>
      </c>
      <c r="F45" s="17" t="s">
        <v>60</v>
      </c>
      <c r="G45" s="10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I45" s="11" t="s">
        <v>63</v>
      </c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52</v>
      </c>
      <c r="B46" s="24" t="s">
        <v>48</v>
      </c>
      <c r="C46" s="4">
        <v>25</v>
      </c>
      <c r="D46" s="6">
        <f>C46</f>
        <v>25</v>
      </c>
      <c r="E46" s="4" t="str">
        <f>IF(C46&lt;=50,"Boa",IF(C46&lt;=100,"Regular",IF(C46&lt;=199,"Inadequada", IF(C46&lt;=299, "Má", "Péssima" ))))</f>
        <v>Boa</v>
      </c>
      <c r="F46" s="17" t="s">
        <v>15</v>
      </c>
      <c r="G46" s="10" t="str">
        <f>IF(C46&lt;=50,"Praticamente não há riscos à saúde.",IF(C46&lt;=100,"Pessoas de grupos sensíveis (crianças, idosos e pessoas com doenças respiratórias e cardíacas), podem apresentar sintomas como tosse seca e cansaço. A população, em geral, não é afetada.",IF(C46&lt;=199,"Toda a população pode apresentar sintomas como tosse seca, cansaço, ardor nos olhos, nariz e garganta. Pessoas de olhos sensíveis ( crianças, idosos e pessoas com doenças respiratórias e cardíacas), podem apresentar efeitos mais sérios na saúde.", IF(C46&lt;=299, "Má", "Péssima" ))))</f>
        <v>Praticamente não há riscos à saúde.</v>
      </c>
      <c r="H46" s="4"/>
      <c r="I46" s="11" t="s">
        <v>63</v>
      </c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52"/>
      <c r="B47" s="52"/>
      <c r="C47" s="52"/>
      <c r="D47" s="52"/>
      <c r="E47" s="52"/>
      <c r="F47" s="52"/>
      <c r="G47" s="52"/>
      <c r="H47" s="52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3" t="s">
        <v>53</v>
      </c>
      <c r="B48" s="53"/>
      <c r="C48" s="53"/>
      <c r="D48" s="53"/>
      <c r="E48" s="53"/>
      <c r="F48" s="53"/>
      <c r="G48" s="53"/>
      <c r="H48" s="53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3"/>
      <c r="B49" s="53"/>
      <c r="C49" s="53"/>
      <c r="D49" s="53"/>
      <c r="E49" s="53"/>
      <c r="F49" s="53"/>
      <c r="G49" s="53"/>
      <c r="H49" s="53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4"/>
      <c r="B50" s="54"/>
      <c r="C50" s="54"/>
      <c r="D50" s="54"/>
      <c r="E50" s="54"/>
      <c r="F50" s="54"/>
      <c r="G50" s="54"/>
      <c r="H50" s="54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4"/>
      <c r="B51" s="54"/>
      <c r="C51" s="54"/>
      <c r="D51" s="54"/>
      <c r="E51" s="54"/>
      <c r="F51" s="54"/>
      <c r="G51" s="54"/>
      <c r="H51" s="54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54"/>
      <c r="B52" s="54"/>
      <c r="C52" s="54"/>
      <c r="D52" s="54"/>
      <c r="E52" s="54"/>
      <c r="F52" s="54"/>
      <c r="G52" s="54"/>
      <c r="H52" s="54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49" t="s">
        <v>54</v>
      </c>
      <c r="B53" s="49"/>
      <c r="C53" s="49"/>
      <c r="D53" s="49"/>
      <c r="E53" s="49"/>
      <c r="F53" s="49"/>
      <c r="G53" s="49"/>
      <c r="H53" s="49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49" t="s">
        <v>55</v>
      </c>
      <c r="B54" s="49"/>
      <c r="C54" s="49"/>
      <c r="D54" s="49"/>
      <c r="E54" s="49"/>
      <c r="F54" s="49"/>
      <c r="G54" s="49"/>
      <c r="H54" s="4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x14ac:dyDescent="0.2">
      <c r="A55" s="49"/>
      <c r="B55" s="49"/>
      <c r="C55" s="49"/>
      <c r="D55" s="49"/>
      <c r="E55" s="49"/>
      <c r="F55" s="49"/>
      <c r="G55" s="49"/>
      <c r="H55" s="4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49" t="s">
        <v>56</v>
      </c>
      <c r="B56" s="49"/>
      <c r="C56" s="49"/>
      <c r="D56" s="49"/>
      <c r="E56" s="49"/>
      <c r="F56" s="49"/>
      <c r="G56" s="49"/>
      <c r="H56" s="4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50" t="s">
        <v>57</v>
      </c>
      <c r="B57" s="50"/>
      <c r="C57" s="50"/>
      <c r="D57" s="50"/>
      <c r="E57" s="50"/>
      <c r="F57" s="50"/>
      <c r="G57" s="50"/>
      <c r="H57" s="50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12.75" customHeight="1" x14ac:dyDescent="0.2">
      <c r="A58" s="51" t="s">
        <v>58</v>
      </c>
      <c r="B58" s="51"/>
      <c r="C58" s="51"/>
      <c r="D58" s="51"/>
      <c r="E58" s="51"/>
      <c r="F58" s="51"/>
      <c r="G58" s="51"/>
      <c r="H58" s="5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</sheetData>
  <sheetProtection algorithmName="SHA-512" hashValue="B4dMlEg/UnKm2BlFp7tMcgbdt8ZboaX5mj9BUoVDTOKee9lx/76Z+/Rjcir/NfGDhC8RLNTQVlbxbsZzu0tqcg==" saltValue="PatvzvKyV15Fr1r2vLmFfg==" spinCount="100000" sheet="1" objects="1" scenarios="1"/>
  <mergeCells count="16">
    <mergeCell ref="A55:H55"/>
    <mergeCell ref="A56:H56"/>
    <mergeCell ref="A57:H57"/>
    <mergeCell ref="A58:H58"/>
    <mergeCell ref="A40:H40"/>
    <mergeCell ref="A47:H47"/>
    <mergeCell ref="A48:H49"/>
    <mergeCell ref="A50:H52"/>
    <mergeCell ref="A53:H53"/>
    <mergeCell ref="A54:H54"/>
    <mergeCell ref="B2:H2"/>
    <mergeCell ref="A3:H3"/>
    <mergeCell ref="A17:H18"/>
    <mergeCell ref="A19:H19"/>
    <mergeCell ref="A29:H30"/>
    <mergeCell ref="A31:H31"/>
  </mergeCells>
  <conditionalFormatting sqref="D38">
    <cfRule type="cellIs" dxfId="219" priority="216" operator="greaterThan">
      <formula>299</formula>
    </cfRule>
    <cfRule type="cellIs" dxfId="218" priority="217" operator="between">
      <formula>200</formula>
      <formula>299</formula>
    </cfRule>
    <cfRule type="cellIs" dxfId="217" priority="218" operator="between">
      <formula>101</formula>
      <formula>199</formula>
    </cfRule>
    <cfRule type="cellIs" dxfId="216" priority="219" operator="between">
      <formula>51</formula>
      <formula>100</formula>
    </cfRule>
    <cfRule type="cellIs" dxfId="215" priority="220" operator="between">
      <formula>1</formula>
      <formula>50</formula>
    </cfRule>
  </conditionalFormatting>
  <conditionalFormatting sqref="D38">
    <cfRule type="cellIs" dxfId="214" priority="211" operator="greaterThan">
      <formula>299</formula>
    </cfRule>
    <cfRule type="cellIs" dxfId="213" priority="212" operator="between">
      <formula>200</formula>
      <formula>299</formula>
    </cfRule>
    <cfRule type="cellIs" dxfId="212" priority="213" operator="between">
      <formula>101</formula>
      <formula>199</formula>
    </cfRule>
    <cfRule type="cellIs" dxfId="211" priority="214" operator="between">
      <formula>51</formula>
      <formula>100</formula>
    </cfRule>
    <cfRule type="cellIs" dxfId="210" priority="215" operator="between">
      <formula>1</formula>
      <formula>50</formula>
    </cfRule>
  </conditionalFormatting>
  <conditionalFormatting sqref="D14">
    <cfRule type="cellIs" dxfId="209" priority="206" operator="greaterThan">
      <formula>299</formula>
    </cfRule>
    <cfRule type="cellIs" dxfId="208" priority="207" operator="between">
      <formula>200</formula>
      <formula>299</formula>
    </cfRule>
    <cfRule type="cellIs" dxfId="207" priority="208" operator="between">
      <formula>101</formula>
      <formula>199</formula>
    </cfRule>
    <cfRule type="cellIs" dxfId="206" priority="209" operator="between">
      <formula>51</formula>
      <formula>100</formula>
    </cfRule>
    <cfRule type="cellIs" dxfId="205" priority="210" operator="between">
      <formula>1</formula>
      <formula>50</formula>
    </cfRule>
  </conditionalFormatting>
  <conditionalFormatting sqref="D14">
    <cfRule type="cellIs" dxfId="204" priority="201" operator="greaterThan">
      <formula>299</formula>
    </cfRule>
    <cfRule type="cellIs" dxfId="203" priority="202" operator="between">
      <formula>200</formula>
      <formula>299</formula>
    </cfRule>
    <cfRule type="cellIs" dxfId="202" priority="203" operator="between">
      <formula>101</formula>
      <formula>199</formula>
    </cfRule>
    <cfRule type="cellIs" dxfId="201" priority="204" operator="between">
      <formula>51</formula>
      <formula>100</formula>
    </cfRule>
    <cfRule type="cellIs" dxfId="200" priority="205" operator="between">
      <formula>1</formula>
      <formula>50</formula>
    </cfRule>
  </conditionalFormatting>
  <conditionalFormatting sqref="D42">
    <cfRule type="cellIs" dxfId="199" priority="196" operator="greaterThan">
      <formula>299</formula>
    </cfRule>
    <cfRule type="cellIs" dxfId="198" priority="197" operator="between">
      <formula>200</formula>
      <formula>299</formula>
    </cfRule>
    <cfRule type="cellIs" dxfId="197" priority="198" operator="between">
      <formula>101</formula>
      <formula>199</formula>
    </cfRule>
    <cfRule type="cellIs" dxfId="196" priority="199" operator="between">
      <formula>51</formula>
      <formula>100</formula>
    </cfRule>
    <cfRule type="cellIs" dxfId="195" priority="200" operator="between">
      <formula>1</formula>
      <formula>50</formula>
    </cfRule>
  </conditionalFormatting>
  <conditionalFormatting sqref="D42">
    <cfRule type="cellIs" dxfId="194" priority="191" operator="greaterThan">
      <formula>299</formula>
    </cfRule>
    <cfRule type="cellIs" dxfId="193" priority="192" operator="between">
      <formula>200</formula>
      <formula>299</formula>
    </cfRule>
    <cfRule type="cellIs" dxfId="192" priority="193" operator="between">
      <formula>101</formula>
      <formula>199</formula>
    </cfRule>
    <cfRule type="cellIs" dxfId="191" priority="194" operator="between">
      <formula>51</formula>
      <formula>100</formula>
    </cfRule>
    <cfRule type="cellIs" dxfId="190" priority="195" operator="between">
      <formula>1</formula>
      <formula>50</formula>
    </cfRule>
  </conditionalFormatting>
  <conditionalFormatting sqref="D43">
    <cfRule type="cellIs" dxfId="189" priority="186" operator="greaterThan">
      <formula>299</formula>
    </cfRule>
    <cfRule type="cellIs" dxfId="188" priority="187" operator="between">
      <formula>200</formula>
      <formula>299</formula>
    </cfRule>
    <cfRule type="cellIs" dxfId="187" priority="188" operator="between">
      <formula>101</formula>
      <formula>199</formula>
    </cfRule>
    <cfRule type="cellIs" dxfId="186" priority="189" operator="between">
      <formula>51</formula>
      <formula>100</formula>
    </cfRule>
    <cfRule type="cellIs" dxfId="185" priority="190" operator="between">
      <formula>1</formula>
      <formula>50</formula>
    </cfRule>
  </conditionalFormatting>
  <conditionalFormatting sqref="D43">
    <cfRule type="cellIs" dxfId="184" priority="181" operator="greaterThan">
      <formula>299</formula>
    </cfRule>
    <cfRule type="cellIs" dxfId="183" priority="182" operator="between">
      <formula>200</formula>
      <formula>299</formula>
    </cfRule>
    <cfRule type="cellIs" dxfId="182" priority="183" operator="between">
      <formula>101</formula>
      <formula>199</formula>
    </cfRule>
    <cfRule type="cellIs" dxfId="181" priority="184" operator="between">
      <formula>51</formula>
      <formula>100</formula>
    </cfRule>
    <cfRule type="cellIs" dxfId="180" priority="185" operator="between">
      <formula>1</formula>
      <formula>50</formula>
    </cfRule>
  </conditionalFormatting>
  <conditionalFormatting sqref="D46">
    <cfRule type="cellIs" dxfId="169" priority="166" operator="greaterThan">
      <formula>299</formula>
    </cfRule>
    <cfRule type="cellIs" dxfId="168" priority="167" operator="between">
      <formula>200</formula>
      <formula>299</formula>
    </cfRule>
    <cfRule type="cellIs" dxfId="167" priority="168" operator="between">
      <formula>101</formula>
      <formula>199</formula>
    </cfRule>
    <cfRule type="cellIs" dxfId="166" priority="169" operator="between">
      <formula>51</formula>
      <formula>100</formula>
    </cfRule>
    <cfRule type="cellIs" dxfId="165" priority="170" operator="between">
      <formula>1</formula>
      <formula>50</formula>
    </cfRule>
  </conditionalFormatting>
  <conditionalFormatting sqref="D46">
    <cfRule type="cellIs" dxfId="164" priority="161" operator="greaterThan">
      <formula>299</formula>
    </cfRule>
    <cfRule type="cellIs" dxfId="163" priority="162" operator="between">
      <formula>200</formula>
      <formula>299</formula>
    </cfRule>
    <cfRule type="cellIs" dxfId="162" priority="163" operator="between">
      <formula>101</formula>
      <formula>199</formula>
    </cfRule>
    <cfRule type="cellIs" dxfId="161" priority="164" operator="between">
      <formula>51</formula>
      <formula>100</formula>
    </cfRule>
    <cfRule type="cellIs" dxfId="160" priority="165" operator="between">
      <formula>1</formula>
      <formula>50</formula>
    </cfRule>
  </conditionalFormatting>
  <conditionalFormatting sqref="D22">
    <cfRule type="cellIs" dxfId="159" priority="156" operator="greaterThan">
      <formula>299</formula>
    </cfRule>
    <cfRule type="cellIs" dxfId="158" priority="157" operator="between">
      <formula>200</formula>
      <formula>299</formula>
    </cfRule>
    <cfRule type="cellIs" dxfId="157" priority="158" operator="between">
      <formula>101</formula>
      <formula>199</formula>
    </cfRule>
    <cfRule type="cellIs" dxfId="156" priority="159" operator="between">
      <formula>51</formula>
      <formula>100</formula>
    </cfRule>
    <cfRule type="cellIs" dxfId="155" priority="160" operator="between">
      <formula>1</formula>
      <formula>50</formula>
    </cfRule>
  </conditionalFormatting>
  <conditionalFormatting sqref="D22">
    <cfRule type="cellIs" dxfId="154" priority="151" operator="greaterThan">
      <formula>299</formula>
    </cfRule>
    <cfRule type="cellIs" dxfId="153" priority="152" operator="between">
      <formula>200</formula>
      <formula>299</formula>
    </cfRule>
    <cfRule type="cellIs" dxfId="152" priority="153" operator="between">
      <formula>101</formula>
      <formula>199</formula>
    </cfRule>
    <cfRule type="cellIs" dxfId="151" priority="154" operator="between">
      <formula>51</formula>
      <formula>100</formula>
    </cfRule>
    <cfRule type="cellIs" dxfId="150" priority="155" operator="between">
      <formula>1</formula>
      <formula>50</formula>
    </cfRule>
  </conditionalFormatting>
  <conditionalFormatting sqref="D23">
    <cfRule type="cellIs" dxfId="149" priority="146" operator="greaterThan">
      <formula>299</formula>
    </cfRule>
    <cfRule type="cellIs" dxfId="148" priority="147" operator="between">
      <formula>200</formula>
      <formula>299</formula>
    </cfRule>
    <cfRule type="cellIs" dxfId="147" priority="148" operator="between">
      <formula>101</formula>
      <formula>199</formula>
    </cfRule>
    <cfRule type="cellIs" dxfId="146" priority="149" operator="between">
      <formula>51</formula>
      <formula>100</formula>
    </cfRule>
    <cfRule type="cellIs" dxfId="145" priority="150" operator="between">
      <formula>1</formula>
      <formula>50</formula>
    </cfRule>
  </conditionalFormatting>
  <conditionalFormatting sqref="D23">
    <cfRule type="cellIs" dxfId="144" priority="141" operator="greaterThan">
      <formula>299</formula>
    </cfRule>
    <cfRule type="cellIs" dxfId="143" priority="142" operator="between">
      <formula>200</formula>
      <formula>299</formula>
    </cfRule>
    <cfRule type="cellIs" dxfId="142" priority="143" operator="between">
      <formula>101</formula>
      <formula>199</formula>
    </cfRule>
    <cfRule type="cellIs" dxfId="141" priority="144" operator="between">
      <formula>51</formula>
      <formula>100</formula>
    </cfRule>
    <cfRule type="cellIs" dxfId="140" priority="145" operator="between">
      <formula>1</formula>
      <formula>50</formula>
    </cfRule>
  </conditionalFormatting>
  <conditionalFormatting sqref="D11">
    <cfRule type="cellIs" dxfId="139" priority="136" operator="greaterThan">
      <formula>299</formula>
    </cfRule>
    <cfRule type="cellIs" dxfId="138" priority="137" operator="between">
      <formula>200</formula>
      <formula>299</formula>
    </cfRule>
    <cfRule type="cellIs" dxfId="137" priority="138" operator="between">
      <formula>101</formula>
      <formula>199</formula>
    </cfRule>
    <cfRule type="cellIs" dxfId="136" priority="139" operator="between">
      <formula>51</formula>
      <formula>100</formula>
    </cfRule>
    <cfRule type="cellIs" dxfId="135" priority="140" operator="between">
      <formula>1</formula>
      <formula>50</formula>
    </cfRule>
  </conditionalFormatting>
  <conditionalFormatting sqref="D11">
    <cfRule type="cellIs" dxfId="134" priority="131" operator="greaterThan">
      <formula>299</formula>
    </cfRule>
    <cfRule type="cellIs" dxfId="133" priority="132" operator="between">
      <formula>200</formula>
      <formula>299</formula>
    </cfRule>
    <cfRule type="cellIs" dxfId="132" priority="133" operator="between">
      <formula>101</formula>
      <formula>199</formula>
    </cfRule>
    <cfRule type="cellIs" dxfId="131" priority="134" operator="between">
      <formula>51</formula>
      <formula>100</formula>
    </cfRule>
    <cfRule type="cellIs" dxfId="130" priority="135" operator="between">
      <formula>1</formula>
      <formula>50</formula>
    </cfRule>
  </conditionalFormatting>
  <conditionalFormatting sqref="D5">
    <cfRule type="cellIs" dxfId="119" priority="116" operator="greaterThan">
      <formula>299</formula>
    </cfRule>
    <cfRule type="cellIs" dxfId="118" priority="117" operator="between">
      <formula>200</formula>
      <formula>299</formula>
    </cfRule>
    <cfRule type="cellIs" dxfId="117" priority="118" operator="between">
      <formula>101</formula>
      <formula>199</formula>
    </cfRule>
    <cfRule type="cellIs" dxfId="116" priority="119" operator="between">
      <formula>51</formula>
      <formula>100</formula>
    </cfRule>
    <cfRule type="cellIs" dxfId="115" priority="120" operator="between">
      <formula>1</formula>
      <formula>50</formula>
    </cfRule>
  </conditionalFormatting>
  <conditionalFormatting sqref="D5">
    <cfRule type="cellIs" dxfId="114" priority="111" operator="greaterThan">
      <formula>299</formula>
    </cfRule>
    <cfRule type="cellIs" dxfId="113" priority="112" operator="between">
      <formula>200</formula>
      <formula>299</formula>
    </cfRule>
    <cfRule type="cellIs" dxfId="112" priority="113" operator="between">
      <formula>101</formula>
      <formula>199</formula>
    </cfRule>
    <cfRule type="cellIs" dxfId="111" priority="114" operator="between">
      <formula>51</formula>
      <formula>100</formula>
    </cfRule>
    <cfRule type="cellIs" dxfId="110" priority="115" operator="between">
      <formula>1</formula>
      <formula>50</formula>
    </cfRule>
  </conditionalFormatting>
  <conditionalFormatting sqref="D33">
    <cfRule type="cellIs" dxfId="99" priority="96" operator="greaterThan">
      <formula>299</formula>
    </cfRule>
    <cfRule type="cellIs" dxfId="98" priority="97" operator="between">
      <formula>200</formula>
      <formula>299</formula>
    </cfRule>
    <cfRule type="cellIs" dxfId="97" priority="98" operator="between">
      <formula>101</formula>
      <formula>199</formula>
    </cfRule>
    <cfRule type="cellIs" dxfId="96" priority="99" operator="between">
      <formula>51</formula>
      <formula>100</formula>
    </cfRule>
    <cfRule type="cellIs" dxfId="95" priority="100" operator="between">
      <formula>1</formula>
      <formula>50</formula>
    </cfRule>
  </conditionalFormatting>
  <conditionalFormatting sqref="D33">
    <cfRule type="cellIs" dxfId="94" priority="91" operator="greaterThan">
      <formula>299</formula>
    </cfRule>
    <cfRule type="cellIs" dxfId="93" priority="92" operator="between">
      <formula>200</formula>
      <formula>299</formula>
    </cfRule>
    <cfRule type="cellIs" dxfId="92" priority="93" operator="between">
      <formula>101</formula>
      <formula>199</formula>
    </cfRule>
    <cfRule type="cellIs" dxfId="91" priority="94" operator="between">
      <formula>51</formula>
      <formula>100</formula>
    </cfRule>
    <cfRule type="cellIs" dxfId="90" priority="95" operator="between">
      <formula>1</formula>
      <formula>50</formula>
    </cfRule>
  </conditionalFormatting>
  <conditionalFormatting sqref="D21">
    <cfRule type="cellIs" dxfId="79" priority="76" operator="greaterThan">
      <formula>299</formula>
    </cfRule>
    <cfRule type="cellIs" dxfId="78" priority="77" operator="between">
      <formula>200</formula>
      <formula>299</formula>
    </cfRule>
    <cfRule type="cellIs" dxfId="77" priority="78" operator="between">
      <formula>101</formula>
      <formula>199</formula>
    </cfRule>
    <cfRule type="cellIs" dxfId="76" priority="79" operator="between">
      <formula>51</formula>
      <formula>100</formula>
    </cfRule>
    <cfRule type="cellIs" dxfId="75" priority="80" operator="between">
      <formula>1</formula>
      <formula>50</formula>
    </cfRule>
  </conditionalFormatting>
  <conditionalFormatting sqref="D21">
    <cfRule type="cellIs" dxfId="74" priority="71" operator="greaterThan">
      <formula>299</formula>
    </cfRule>
    <cfRule type="cellIs" dxfId="73" priority="72" operator="between">
      <formula>200</formula>
      <formula>299</formula>
    </cfRule>
    <cfRule type="cellIs" dxfId="72" priority="73" operator="between">
      <formula>101</formula>
      <formula>199</formula>
    </cfRule>
    <cfRule type="cellIs" dxfId="71" priority="74" operator="between">
      <formula>51</formula>
      <formula>100</formula>
    </cfRule>
    <cfRule type="cellIs" dxfId="70" priority="75" operator="between">
      <formula>1</formula>
      <formula>50</formula>
    </cfRule>
  </conditionalFormatting>
  <conditionalFormatting sqref="D34">
    <cfRule type="cellIs" dxfId="69" priority="66" operator="greaterThan">
      <formula>299</formula>
    </cfRule>
    <cfRule type="cellIs" dxfId="68" priority="67" operator="between">
      <formula>200</formula>
      <formula>299</formula>
    </cfRule>
    <cfRule type="cellIs" dxfId="67" priority="68" operator="between">
      <formula>101</formula>
      <formula>199</formula>
    </cfRule>
    <cfRule type="cellIs" dxfId="66" priority="69" operator="between">
      <formula>51</formula>
      <formula>100</formula>
    </cfRule>
    <cfRule type="cellIs" dxfId="65" priority="70" operator="between">
      <formula>1</formula>
      <formula>50</formula>
    </cfRule>
  </conditionalFormatting>
  <conditionalFormatting sqref="D34">
    <cfRule type="cellIs" dxfId="64" priority="61" operator="greaterThan">
      <formula>299</formula>
    </cfRule>
    <cfRule type="cellIs" dxfId="63" priority="62" operator="between">
      <formula>200</formula>
      <formula>299</formula>
    </cfRule>
    <cfRule type="cellIs" dxfId="62" priority="63" operator="between">
      <formula>101</formula>
      <formula>199</formula>
    </cfRule>
    <cfRule type="cellIs" dxfId="61" priority="64" operator="between">
      <formula>51</formula>
      <formula>100</formula>
    </cfRule>
    <cfRule type="cellIs" dxfId="60" priority="65" operator="between">
      <formula>1</formula>
      <formula>50</formula>
    </cfRule>
  </conditionalFormatting>
  <conditionalFormatting sqref="D35">
    <cfRule type="cellIs" dxfId="59" priority="56" operator="greaterThan">
      <formula>299</formula>
    </cfRule>
    <cfRule type="cellIs" dxfId="58" priority="57" operator="between">
      <formula>200</formula>
      <formula>299</formula>
    </cfRule>
    <cfRule type="cellIs" dxfId="57" priority="58" operator="between">
      <formula>101</formula>
      <formula>199</formula>
    </cfRule>
    <cfRule type="cellIs" dxfId="56" priority="59" operator="between">
      <formula>51</formula>
      <formula>100</formula>
    </cfRule>
    <cfRule type="cellIs" dxfId="55" priority="60" operator="between">
      <formula>1</formula>
      <formula>50</formula>
    </cfRule>
  </conditionalFormatting>
  <conditionalFormatting sqref="D35">
    <cfRule type="cellIs" dxfId="54" priority="51" operator="greaterThan">
      <formula>299</formula>
    </cfRule>
    <cfRule type="cellIs" dxfId="53" priority="52" operator="between">
      <formula>200</formula>
      <formula>299</formula>
    </cfRule>
    <cfRule type="cellIs" dxfId="52" priority="53" operator="between">
      <formula>101</formula>
      <formula>199</formula>
    </cfRule>
    <cfRule type="cellIs" dxfId="51" priority="54" operator="between">
      <formula>51</formula>
      <formula>100</formula>
    </cfRule>
    <cfRule type="cellIs" dxfId="50" priority="55" operator="between">
      <formula>1</formula>
      <formula>50</formula>
    </cfRule>
  </conditionalFormatting>
  <conditionalFormatting sqref="D16">
    <cfRule type="cellIs" dxfId="49" priority="46" operator="greaterThan">
      <formula>299</formula>
    </cfRule>
    <cfRule type="cellIs" dxfId="48" priority="47" operator="between">
      <formula>200</formula>
      <formula>299</formula>
    </cfRule>
    <cfRule type="cellIs" dxfId="47" priority="48" operator="between">
      <formula>101</formula>
      <formula>199</formula>
    </cfRule>
    <cfRule type="cellIs" dxfId="46" priority="49" operator="between">
      <formula>51</formula>
      <formula>100</formula>
    </cfRule>
    <cfRule type="cellIs" dxfId="45" priority="50" operator="between">
      <formula>1</formula>
      <formula>50</formula>
    </cfRule>
  </conditionalFormatting>
  <conditionalFormatting sqref="D16">
    <cfRule type="cellIs" dxfId="44" priority="41" operator="greaterThan">
      <formula>299</formula>
    </cfRule>
    <cfRule type="cellIs" dxfId="43" priority="42" operator="between">
      <formula>200</formula>
      <formula>299</formula>
    </cfRule>
    <cfRule type="cellIs" dxfId="42" priority="43" operator="between">
      <formula>101</formula>
      <formula>199</formula>
    </cfRule>
    <cfRule type="cellIs" dxfId="41" priority="44" operator="between">
      <formula>51</formula>
      <formula>100</formula>
    </cfRule>
    <cfRule type="cellIs" dxfId="40" priority="45" operator="between">
      <formula>1</formula>
      <formula>50</formula>
    </cfRule>
  </conditionalFormatting>
  <conditionalFormatting sqref="D24">
    <cfRule type="cellIs" dxfId="39" priority="36" operator="greaterThan">
      <formula>299</formula>
    </cfRule>
    <cfRule type="cellIs" dxfId="38" priority="37" operator="between">
      <formula>200</formula>
      <formula>299</formula>
    </cfRule>
    <cfRule type="cellIs" dxfId="37" priority="38" operator="between">
      <formula>101</formula>
      <formula>199</formula>
    </cfRule>
    <cfRule type="cellIs" dxfId="36" priority="39" operator="between">
      <formula>51</formula>
      <formula>100</formula>
    </cfRule>
    <cfRule type="cellIs" dxfId="35" priority="40" operator="between">
      <formula>1</formula>
      <formula>50</formula>
    </cfRule>
  </conditionalFormatting>
  <conditionalFormatting sqref="D24">
    <cfRule type="cellIs" dxfId="34" priority="31" operator="greaterThan">
      <formula>299</formula>
    </cfRule>
    <cfRule type="cellIs" dxfId="33" priority="32" operator="between">
      <formula>200</formula>
      <formula>299</formula>
    </cfRule>
    <cfRule type="cellIs" dxfId="32" priority="33" operator="between">
      <formula>101</formula>
      <formula>199</formula>
    </cfRule>
    <cfRule type="cellIs" dxfId="31" priority="34" operator="between">
      <formula>51</formula>
      <formula>100</formula>
    </cfRule>
    <cfRule type="cellIs" dxfId="30" priority="35" operator="between">
      <formula>1</formula>
      <formula>50</formula>
    </cfRule>
  </conditionalFormatting>
  <conditionalFormatting sqref="D37">
    <cfRule type="cellIs" dxfId="29" priority="26" operator="greaterThan">
      <formula>299</formula>
    </cfRule>
    <cfRule type="cellIs" dxfId="28" priority="27" operator="between">
      <formula>200</formula>
      <formula>299</formula>
    </cfRule>
    <cfRule type="cellIs" dxfId="27" priority="28" operator="between">
      <formula>101</formula>
      <formula>199</formula>
    </cfRule>
    <cfRule type="cellIs" dxfId="26" priority="29" operator="between">
      <formula>51</formula>
      <formula>100</formula>
    </cfRule>
    <cfRule type="cellIs" dxfId="25" priority="30" operator="between">
      <formula>1</formula>
      <formula>50</formula>
    </cfRule>
  </conditionalFormatting>
  <conditionalFormatting sqref="D37">
    <cfRule type="cellIs" dxfId="24" priority="21" operator="greaterThan">
      <formula>299</formula>
    </cfRule>
    <cfRule type="cellIs" dxfId="23" priority="22" operator="between">
      <formula>200</formula>
      <formula>299</formula>
    </cfRule>
    <cfRule type="cellIs" dxfId="22" priority="23" operator="between">
      <formula>101</formula>
      <formula>199</formula>
    </cfRule>
    <cfRule type="cellIs" dxfId="21" priority="24" operator="between">
      <formula>51</formula>
      <formula>100</formula>
    </cfRule>
    <cfRule type="cellIs" dxfId="20" priority="25" operator="between">
      <formula>1</formula>
      <formula>50</formula>
    </cfRule>
  </conditionalFormatting>
  <conditionalFormatting sqref="D44">
    <cfRule type="cellIs" dxfId="19" priority="16" operator="greaterThan">
      <formula>299</formula>
    </cfRule>
    <cfRule type="cellIs" dxfId="18" priority="17" operator="between">
      <formula>200</formula>
      <formula>299</formula>
    </cfRule>
    <cfRule type="cellIs" dxfId="17" priority="18" operator="between">
      <formula>101</formula>
      <formula>199</formula>
    </cfRule>
    <cfRule type="cellIs" dxfId="16" priority="19" operator="between">
      <formula>51</formula>
      <formula>100</formula>
    </cfRule>
    <cfRule type="cellIs" dxfId="15" priority="20" operator="between">
      <formula>1</formula>
      <formula>50</formula>
    </cfRule>
  </conditionalFormatting>
  <conditionalFormatting sqref="D44">
    <cfRule type="cellIs" dxfId="14" priority="11" operator="greaterThan">
      <formula>299</formula>
    </cfRule>
    <cfRule type="cellIs" dxfId="13" priority="12" operator="between">
      <formula>200</formula>
      <formula>299</formula>
    </cfRule>
    <cfRule type="cellIs" dxfId="12" priority="13" operator="between">
      <formula>101</formula>
      <formula>199</formula>
    </cfRule>
    <cfRule type="cellIs" dxfId="11" priority="14" operator="between">
      <formula>51</formula>
      <formula>100</formula>
    </cfRule>
    <cfRule type="cellIs" dxfId="10" priority="15" operator="between">
      <formula>1</formula>
      <formula>50</formula>
    </cfRule>
  </conditionalFormatting>
  <conditionalFormatting sqref="D45">
    <cfRule type="cellIs" dxfId="9" priority="6" operator="greaterThan">
      <formula>299</formula>
    </cfRule>
    <cfRule type="cellIs" dxfId="8" priority="7" operator="between">
      <formula>200</formula>
      <formula>299</formula>
    </cfRule>
    <cfRule type="cellIs" dxfId="7" priority="8" operator="between">
      <formula>101</formula>
      <formula>199</formula>
    </cfRule>
    <cfRule type="cellIs" dxfId="6" priority="9" operator="between">
      <formula>51</formula>
      <formula>100</formula>
    </cfRule>
    <cfRule type="cellIs" dxfId="5" priority="10" operator="between">
      <formula>1</formula>
      <formula>50</formula>
    </cfRule>
  </conditionalFormatting>
  <conditionalFormatting sqref="D45">
    <cfRule type="cellIs" dxfId="4" priority="1" operator="greaterThan">
      <formula>299</formula>
    </cfRule>
    <cfRule type="cellIs" dxfId="3" priority="2" operator="between">
      <formula>200</formula>
      <formula>299</formula>
    </cfRule>
    <cfRule type="cellIs" dxfId="2" priority="3" operator="between">
      <formula>101</formula>
      <formula>199</formula>
    </cfRule>
    <cfRule type="cellIs" dxfId="1" priority="4" operator="between">
      <formula>51</formula>
      <formula>100</formula>
    </cfRule>
    <cfRule type="cellIs" dxfId="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23-11</vt:lpstr>
      <vt:lpstr>27-11</vt:lpstr>
      <vt:lpstr>28-11</vt:lpstr>
      <vt:lpstr>29-11</vt:lpstr>
      <vt:lpstr>30-11 </vt:lpstr>
      <vt:lpstr>01-12</vt:lpstr>
      <vt:lpstr>04-12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Thaysa Karolyne Aguiar Ferreira</dc:creator>
  <cp:lastModifiedBy>Priscila Kelly Moreira Ireno</cp:lastModifiedBy>
  <cp:lastPrinted>2017-07-03T18:54:32Z</cp:lastPrinted>
  <dcterms:created xsi:type="dcterms:W3CDTF">2016-05-30T14:02:24Z</dcterms:created>
  <dcterms:modified xsi:type="dcterms:W3CDTF">2017-12-04T19:56:02Z</dcterms:modified>
</cp:coreProperties>
</file>