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EstaPasta_de_trabalho"/>
  <bookViews>
    <workbookView xWindow="0" yWindow="60" windowWidth="15600" windowHeight="11325" activeTab="6"/>
  </bookViews>
  <sheets>
    <sheet name="23-05" sheetId="206" r:id="rId1"/>
    <sheet name="24-05" sheetId="207" r:id="rId2"/>
    <sheet name="25-05" sheetId="208" r:id="rId3"/>
    <sheet name="26-05" sheetId="209" r:id="rId4"/>
    <sheet name="29-05" sheetId="210" r:id="rId5"/>
    <sheet name="30-05" sheetId="211" r:id="rId6"/>
    <sheet name="31-05" sheetId="212" r:id="rId7"/>
  </sheets>
  <definedNames>
    <definedName name="_xlnm._FilterDatabase" localSheetId="0" hidden="1">'23-05'!$A$4:$H$16</definedName>
    <definedName name="_xlnm._FilterDatabase" localSheetId="1" hidden="1">'24-05'!$A$4:$H$16</definedName>
    <definedName name="_xlnm._FilterDatabase" localSheetId="2" hidden="1">'25-05'!$A$4:$H$17</definedName>
    <definedName name="_xlnm._FilterDatabase" localSheetId="3" hidden="1">'26-05'!$A$4:$H$16</definedName>
    <definedName name="_xlnm._FilterDatabase" localSheetId="4" hidden="1">'29-05'!$A$4:$H$16</definedName>
    <definedName name="_xlnm._FilterDatabase" localSheetId="5" hidden="1">'30-05'!$A$4:$H$16</definedName>
    <definedName name="_xlnm._FilterDatabase" localSheetId="6" hidden="1">'31-05'!$A$4:$H$16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212"/>
  <c r="E35"/>
  <c r="D35"/>
  <c r="G45"/>
  <c r="E45"/>
  <c r="D45"/>
  <c r="G44"/>
  <c r="E44"/>
  <c r="D44"/>
  <c r="G42"/>
  <c r="E42"/>
  <c r="D42"/>
  <c r="G36"/>
  <c r="E36"/>
  <c r="D36"/>
  <c r="G34"/>
  <c r="E34"/>
  <c r="D34"/>
  <c r="G28"/>
  <c r="E28"/>
  <c r="D28"/>
  <c r="G27"/>
  <c r="E27"/>
  <c r="D27"/>
  <c r="G26"/>
  <c r="E26"/>
  <c r="D26"/>
  <c r="G23"/>
  <c r="E23"/>
  <c r="D23"/>
  <c r="G22"/>
  <c r="E22"/>
  <c r="D22"/>
  <c r="G21"/>
  <c r="E21"/>
  <c r="D21"/>
  <c r="G13"/>
  <c r="E13"/>
  <c r="D13"/>
  <c r="G12"/>
  <c r="E12"/>
  <c r="D12"/>
  <c r="G10"/>
  <c r="E10"/>
  <c r="D10"/>
  <c r="G9"/>
  <c r="E9"/>
  <c r="D9"/>
  <c r="G8"/>
  <c r="E8"/>
  <c r="D8"/>
  <c r="G6"/>
  <c r="E6"/>
  <c r="D6"/>
  <c r="G5"/>
  <c r="E5"/>
  <c r="D5"/>
  <c r="G43" i="211"/>
  <c r="E43"/>
  <c r="D43"/>
  <c r="G24"/>
  <c r="E24"/>
  <c r="D24"/>
  <c r="G45"/>
  <c r="E45"/>
  <c r="D45"/>
  <c r="G44"/>
  <c r="E44"/>
  <c r="D44"/>
  <c r="G42"/>
  <c r="E42"/>
  <c r="D42"/>
  <c r="G36"/>
  <c r="E36"/>
  <c r="D36"/>
  <c r="G34"/>
  <c r="E34"/>
  <c r="D34"/>
  <c r="G28"/>
  <c r="E28"/>
  <c r="D28"/>
  <c r="G27"/>
  <c r="E27"/>
  <c r="D27"/>
  <c r="G26"/>
  <c r="E26"/>
  <c r="D26"/>
  <c r="G23"/>
  <c r="E23"/>
  <c r="D23"/>
  <c r="G22"/>
  <c r="E22"/>
  <c r="D22"/>
  <c r="G21"/>
  <c r="E21"/>
  <c r="D21"/>
  <c r="G16"/>
  <c r="E16"/>
  <c r="D16"/>
  <c r="G13"/>
  <c r="E13"/>
  <c r="D13"/>
  <c r="G12"/>
  <c r="E12"/>
  <c r="D12"/>
  <c r="G11"/>
  <c r="E11"/>
  <c r="D11"/>
  <c r="G10"/>
  <c r="E10"/>
  <c r="D10"/>
  <c r="G9"/>
  <c r="E9"/>
  <c r="D9"/>
  <c r="G8"/>
  <c r="E8"/>
  <c r="D8"/>
  <c r="G7"/>
  <c r="E7"/>
  <c r="D7"/>
  <c r="G6"/>
  <c r="E6"/>
  <c r="D6"/>
  <c r="G5"/>
  <c r="E5"/>
  <c r="D5"/>
  <c r="G41" i="210"/>
  <c r="E41"/>
  <c r="D41"/>
  <c r="G11"/>
  <c r="E11"/>
  <c r="D11"/>
  <c r="G25"/>
  <c r="E25"/>
  <c r="D25"/>
  <c r="G23"/>
  <c r="E23"/>
  <c r="D23"/>
  <c r="G22"/>
  <c r="E22"/>
  <c r="D22"/>
  <c r="G34"/>
  <c r="E34"/>
  <c r="D34"/>
  <c r="G13"/>
  <c r="E13"/>
  <c r="D13"/>
  <c r="G45"/>
  <c r="E45"/>
  <c r="D45"/>
  <c r="G44"/>
  <c r="E44"/>
  <c r="D44"/>
  <c r="G42"/>
  <c r="E42"/>
  <c r="D42"/>
  <c r="G36"/>
  <c r="E36"/>
  <c r="D36"/>
  <c r="G35"/>
  <c r="E35"/>
  <c r="D35"/>
  <c r="G28"/>
  <c r="E28"/>
  <c r="D28"/>
  <c r="G27"/>
  <c r="E27"/>
  <c r="D27"/>
  <c r="G26"/>
  <c r="E26"/>
  <c r="D26"/>
  <c r="G21"/>
  <c r="E21"/>
  <c r="D21"/>
  <c r="G16"/>
  <c r="E16"/>
  <c r="D16"/>
  <c r="G12"/>
  <c r="E12"/>
  <c r="D12"/>
  <c r="G10"/>
  <c r="E10"/>
  <c r="D10"/>
  <c r="G9"/>
  <c r="E9"/>
  <c r="D9"/>
  <c r="G8"/>
  <c r="E8"/>
  <c r="D8"/>
  <c r="G7"/>
  <c r="E7"/>
  <c r="D7"/>
  <c r="G6"/>
  <c r="E6"/>
  <c r="D6"/>
  <c r="G5"/>
  <c r="E5"/>
  <c r="D5"/>
  <c r="G35" i="209"/>
  <c r="E35"/>
  <c r="D35"/>
  <c r="G45"/>
  <c r="E45"/>
  <c r="D45"/>
  <c r="G44"/>
  <c r="E44"/>
  <c r="D44"/>
  <c r="G42"/>
  <c r="E42"/>
  <c r="D42"/>
  <c r="G36"/>
  <c r="E36"/>
  <c r="D36"/>
  <c r="G28"/>
  <c r="E28"/>
  <c r="D28"/>
  <c r="G27"/>
  <c r="E27"/>
  <c r="D27"/>
  <c r="G26"/>
  <c r="E26"/>
  <c r="D26"/>
  <c r="G24"/>
  <c r="E24"/>
  <c r="D24"/>
  <c r="G23"/>
  <c r="E23"/>
  <c r="D23"/>
  <c r="G22"/>
  <c r="E22"/>
  <c r="D22"/>
  <c r="G21"/>
  <c r="E21"/>
  <c r="D21"/>
  <c r="G16"/>
  <c r="E16"/>
  <c r="D16"/>
  <c r="G12"/>
  <c r="E12"/>
  <c r="D12"/>
  <c r="G11"/>
  <c r="E11"/>
  <c r="D11"/>
  <c r="G10"/>
  <c r="E10"/>
  <c r="D10"/>
  <c r="G9"/>
  <c r="E9"/>
  <c r="D9"/>
  <c r="G8"/>
  <c r="E8"/>
  <c r="D8"/>
  <c r="G7"/>
  <c r="E7"/>
  <c r="D7"/>
  <c r="G6"/>
  <c r="E6"/>
  <c r="D6"/>
  <c r="G5"/>
  <c r="E5"/>
  <c r="D5"/>
  <c r="D9" i="208"/>
  <c r="E9"/>
  <c r="G9"/>
  <c r="G46"/>
  <c r="E46"/>
  <c r="D46"/>
  <c r="G28"/>
  <c r="E28"/>
  <c r="D28"/>
  <c r="G29"/>
  <c r="E29"/>
  <c r="D29"/>
  <c r="G45"/>
  <c r="E45"/>
  <c r="D45"/>
  <c r="G43"/>
  <c r="E43"/>
  <c r="D43"/>
  <c r="G37"/>
  <c r="E37"/>
  <c r="D37"/>
  <c r="G35"/>
  <c r="E35"/>
  <c r="D35"/>
  <c r="G27"/>
  <c r="E27"/>
  <c r="D27"/>
  <c r="G25"/>
  <c r="E25"/>
  <c r="D25"/>
  <c r="G24"/>
  <c r="E24"/>
  <c r="D24"/>
  <c r="G23"/>
  <c r="E23"/>
  <c r="D23"/>
  <c r="G22"/>
  <c r="E22"/>
  <c r="D22"/>
  <c r="G17"/>
  <c r="E17"/>
  <c r="D17"/>
  <c r="G13"/>
  <c r="E13"/>
  <c r="D13"/>
  <c r="G12"/>
  <c r="E12"/>
  <c r="D12"/>
  <c r="G11"/>
  <c r="E11"/>
  <c r="D11"/>
  <c r="G10"/>
  <c r="E10"/>
  <c r="D10"/>
  <c r="G8"/>
  <c r="E8"/>
  <c r="D8"/>
  <c r="G7"/>
  <c r="E7"/>
  <c r="D7"/>
  <c r="G6"/>
  <c r="E6"/>
  <c r="D6"/>
  <c r="G5"/>
  <c r="E5"/>
  <c r="D5"/>
  <c r="D35" i="207" l="1"/>
  <c r="E35"/>
  <c r="G35"/>
  <c r="D8"/>
  <c r="E8"/>
  <c r="G8"/>
  <c r="D8" i="206"/>
  <c r="E8"/>
  <c r="G8"/>
  <c r="G44" i="207"/>
  <c r="E44"/>
  <c r="D44"/>
  <c r="G42"/>
  <c r="E42"/>
  <c r="D42"/>
  <c r="G41"/>
  <c r="E41"/>
  <c r="D41"/>
  <c r="G36"/>
  <c r="E36"/>
  <c r="D36"/>
  <c r="G26"/>
  <c r="E26"/>
  <c r="D26"/>
  <c r="G23"/>
  <c r="E23"/>
  <c r="D23"/>
  <c r="G22"/>
  <c r="E22"/>
  <c r="D22"/>
  <c r="G21"/>
  <c r="E21"/>
  <c r="D21"/>
  <c r="G16"/>
  <c r="E16"/>
  <c r="D16"/>
  <c r="G12"/>
  <c r="E12"/>
  <c r="D12"/>
  <c r="G11"/>
  <c r="E11"/>
  <c r="D11"/>
  <c r="G10"/>
  <c r="E10"/>
  <c r="D10"/>
  <c r="G9"/>
  <c r="E9"/>
  <c r="D9"/>
  <c r="G7"/>
  <c r="E7"/>
  <c r="D7"/>
  <c r="G6"/>
  <c r="E6"/>
  <c r="D6"/>
  <c r="G5"/>
  <c r="E5"/>
  <c r="D5"/>
  <c r="G45" i="206"/>
  <c r="E45"/>
  <c r="D45"/>
  <c r="G44"/>
  <c r="E44"/>
  <c r="D44"/>
  <c r="G42"/>
  <c r="E42"/>
  <c r="D42"/>
  <c r="G41"/>
  <c r="E41"/>
  <c r="D41"/>
  <c r="G34"/>
  <c r="E34"/>
  <c r="D34"/>
  <c r="G28"/>
  <c r="E28"/>
  <c r="D28"/>
  <c r="G27"/>
  <c r="E27"/>
  <c r="D27"/>
  <c r="G26"/>
  <c r="E26"/>
  <c r="D26"/>
  <c r="G24"/>
  <c r="E24"/>
  <c r="D24"/>
  <c r="G23"/>
  <c r="E23"/>
  <c r="D23"/>
  <c r="G22"/>
  <c r="E22"/>
  <c r="D22"/>
  <c r="G21"/>
  <c r="E21"/>
  <c r="D21"/>
  <c r="G16"/>
  <c r="E16"/>
  <c r="D16"/>
  <c r="G12"/>
  <c r="E12"/>
  <c r="D12"/>
  <c r="G11"/>
  <c r="E11"/>
  <c r="D11"/>
  <c r="G10"/>
  <c r="E10"/>
  <c r="D10"/>
  <c r="G9"/>
  <c r="E9"/>
  <c r="D9"/>
  <c r="G7"/>
  <c r="E7"/>
  <c r="D7"/>
  <c r="G6"/>
  <c r="E6"/>
  <c r="D6"/>
  <c r="G5"/>
  <c r="E5"/>
  <c r="D5"/>
</calcChain>
</file>

<file path=xl/sharedStrings.xml><?xml version="1.0" encoding="utf-8"?>
<sst xmlns="http://schemas.openxmlformats.org/spreadsheetml/2006/main" count="904" uniqueCount="62">
  <si>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</si>
  <si>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</si>
  <si>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</si>
  <si>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</si>
  <si>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</si>
  <si>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</si>
  <si>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</si>
  <si>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</si>
  <si>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</si>
  <si>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</si>
  <si>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</si>
  <si>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</si>
  <si>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</si>
  <si>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</si>
  <si>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</si>
  <si>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</si>
  <si>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</si>
  <si>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</si>
  <si>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</si>
  <si>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</si>
  <si>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</si>
  <si>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</si>
  <si>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</si>
  <si>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</si>
  <si>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</si>
  <si>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</si>
  <si>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</si>
  <si>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</si>
  <si>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</si>
  <si>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</si>
  <si>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</si>
  <si>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</si>
  <si>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</si>
  <si>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</si>
  <si>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</si>
  <si>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</si>
  <si>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</si>
  <si>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</si>
  <si>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</si>
  <si>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</si>
  <si>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</si>
  <si>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</si>
  <si>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</si>
  <si>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</si>
  <si>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</si>
  <si>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</si>
  <si>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</si>
  <si>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</si>
  <si>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</si>
  <si>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</si>
  <si>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</si>
  <si>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</si>
  <si>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</si>
  <si>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</si>
  <si>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</si>
  <si>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</si>
  <si>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</si>
  <si>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</si>
  <si>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</si>
  <si>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</si>
  <si>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</si>
  <si>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Monóxido de Carbono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</si>
</sst>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3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2643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21/05 14:59hs a 22/05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23/05 14:59hs a 24/05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25/05/2017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24/05 13:59hs a 25/05 14:00hs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156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26/05/2017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25/05 11:59hs a 26/05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28/05 11:59hs a 29/05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2643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29/05 11:59hs a 30/05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2643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31/05/2017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30/05 11:59hs a 31/05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AK174"/>
  <sheetViews>
    <sheetView zoomScale="70" zoomScaleNormal="70" zoomScaleSheetLayoutView="70" workbookViewId="0">
      <selection activeCell="H5" sqref="H5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34"/>
      <c r="C2" s="34"/>
      <c r="D2" s="34"/>
      <c r="E2" s="34"/>
      <c r="F2" s="34"/>
      <c r="G2" s="34"/>
      <c r="H2" s="35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36" t="s">
        <v>0</v>
      </c>
      <c r="B3" s="37"/>
      <c r="C3" s="37"/>
      <c r="D3" s="37"/>
      <c r="E3" s="37"/>
      <c r="F3" s="37"/>
      <c r="G3" s="37"/>
      <c r="H3" s="38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29</v>
      </c>
      <c r="D5" s="6">
        <f t="shared" ref="D5:D12" si="0">C5</f>
        <v>29</v>
      </c>
      <c r="E5" s="4" t="str">
        <f t="shared" ref="E5:E12" si="1">IF(C5&lt;=50,"Boa",IF(C5&lt;=100,"Regular",IF(C5&lt;=199,"Inadequada", IF(C5&lt;=299, "Má", "Péssima" ))))</f>
        <v>Boa</v>
      </c>
      <c r="F5" s="17" t="s">
        <v>11</v>
      </c>
      <c r="G5" s="10" t="str">
        <f t="shared" ref="G5:G12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16</v>
      </c>
      <c r="D6" s="6">
        <f t="shared" si="0"/>
        <v>16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3" t="s">
        <v>13</v>
      </c>
      <c r="B7" s="23" t="s">
        <v>14</v>
      </c>
      <c r="C7" s="4">
        <v>30</v>
      </c>
      <c r="D7" s="6">
        <f t="shared" si="0"/>
        <v>30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22" t="s">
        <v>16</v>
      </c>
      <c r="B8" s="23" t="s">
        <v>14</v>
      </c>
      <c r="C8" s="4">
        <v>27</v>
      </c>
      <c r="D8" s="6">
        <f t="shared" ref="D8" si="3">C8</f>
        <v>27</v>
      </c>
      <c r="E8" s="4" t="str">
        <f t="shared" ref="E8" si="4">IF(C8&lt;=50,"Boa",IF(C8&lt;=100,"Regular",IF(C8&lt;=199,"Inadequada", IF(C8&lt;=299, "Má", "Péssima" ))))</f>
        <v>Boa</v>
      </c>
      <c r="F8" s="17" t="s">
        <v>15</v>
      </c>
      <c r="G8" s="10" t="str">
        <f t="shared" ref="G8" si="5"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23</v>
      </c>
      <c r="D9" s="6">
        <f t="shared" ref="D9:D10" si="6">C9</f>
        <v>23</v>
      </c>
      <c r="E9" s="4" t="str">
        <f t="shared" ref="E9:E10" si="7">IF(C9&lt;=50,"Boa",IF(C9&lt;=100,"Regular",IF(C9&lt;=199,"Inadequada", IF(C9&lt;=299, "Má", "Péssima" ))))</f>
        <v>Boa</v>
      </c>
      <c r="F9" s="17" t="s">
        <v>15</v>
      </c>
      <c r="G9" s="10" t="str">
        <f t="shared" ref="G9:G10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36</v>
      </c>
      <c r="D10" s="6">
        <f t="shared" si="6"/>
        <v>36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>
        <v>37</v>
      </c>
      <c r="D11" s="6">
        <f t="shared" si="0"/>
        <v>37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23" t="s">
        <v>22</v>
      </c>
      <c r="B12" s="23" t="s">
        <v>21</v>
      </c>
      <c r="C12" s="4">
        <v>28</v>
      </c>
      <c r="D12" s="6">
        <f t="shared" si="0"/>
        <v>28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>
        <v>9</v>
      </c>
      <c r="D16" s="6">
        <f t="shared" ref="D16" si="9">C16</f>
        <v>9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39"/>
      <c r="B17" s="40"/>
      <c r="C17" s="40"/>
      <c r="D17" s="40"/>
      <c r="E17" s="40"/>
      <c r="F17" s="40"/>
      <c r="G17" s="40"/>
      <c r="H17" s="4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2"/>
      <c r="B18" s="43"/>
      <c r="C18" s="43"/>
      <c r="D18" s="43"/>
      <c r="E18" s="43"/>
      <c r="F18" s="43"/>
      <c r="G18" s="43"/>
      <c r="H18" s="44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45" t="s">
        <v>28</v>
      </c>
      <c r="B19" s="46"/>
      <c r="C19" s="46"/>
      <c r="D19" s="46"/>
      <c r="E19" s="46"/>
      <c r="F19" s="46"/>
      <c r="G19" s="46"/>
      <c r="H19" s="4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>
        <v>23</v>
      </c>
      <c r="D21" s="6">
        <f t="shared" ref="D21:D24" si="10">C21</f>
        <v>23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18</v>
      </c>
      <c r="D22" s="6">
        <f t="shared" si="10"/>
        <v>18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23" t="s">
        <v>33</v>
      </c>
      <c r="B23" s="23" t="s">
        <v>32</v>
      </c>
      <c r="C23" s="4">
        <v>16</v>
      </c>
      <c r="D23" s="6">
        <f t="shared" si="10"/>
        <v>16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22" t="s">
        <v>34</v>
      </c>
      <c r="B24" s="23" t="s">
        <v>32</v>
      </c>
      <c r="C24" s="4">
        <v>31</v>
      </c>
      <c r="D24" s="6">
        <f t="shared" si="10"/>
        <v>31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>
        <v>22</v>
      </c>
      <c r="D26" s="6">
        <f t="shared" ref="D26:D27" si="11">C26</f>
        <v>22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>
        <v>27</v>
      </c>
      <c r="D27" s="6">
        <f t="shared" si="11"/>
        <v>27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>
        <v>24</v>
      </c>
      <c r="D28" s="6">
        <f>C28</f>
        <v>24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48"/>
      <c r="B29" s="49"/>
      <c r="C29" s="49"/>
      <c r="D29" s="49"/>
      <c r="E29" s="49"/>
      <c r="F29" s="49"/>
      <c r="G29" s="49"/>
      <c r="H29" s="5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51"/>
      <c r="B30" s="52"/>
      <c r="C30" s="52"/>
      <c r="D30" s="52"/>
      <c r="E30" s="52"/>
      <c r="F30" s="52"/>
      <c r="G30" s="52"/>
      <c r="H30" s="5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45" t="s">
        <v>40</v>
      </c>
      <c r="B31" s="46"/>
      <c r="C31" s="46"/>
      <c r="D31" s="46"/>
      <c r="E31" s="46"/>
      <c r="F31" s="46"/>
      <c r="G31" s="46"/>
      <c r="H31" s="4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>
        <v>14</v>
      </c>
      <c r="D34" s="6">
        <f>C34</f>
        <v>14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/>
      <c r="D36" s="4" t="s">
        <v>59</v>
      </c>
      <c r="E36" s="4"/>
      <c r="F36" s="17"/>
      <c r="G36" s="10"/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48"/>
      <c r="B37" s="49"/>
      <c r="C37" s="49"/>
      <c r="D37" s="49"/>
      <c r="E37" s="49"/>
      <c r="F37" s="49"/>
      <c r="G37" s="49"/>
      <c r="H37" s="5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51"/>
      <c r="B38" s="52"/>
      <c r="C38" s="52"/>
      <c r="D38" s="52"/>
      <c r="E38" s="52"/>
      <c r="F38" s="52"/>
      <c r="G38" s="52"/>
      <c r="H38" s="5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45" t="s">
        <v>46</v>
      </c>
      <c r="B39" s="46"/>
      <c r="C39" s="46"/>
      <c r="D39" s="46"/>
      <c r="E39" s="46"/>
      <c r="F39" s="46"/>
      <c r="G39" s="46"/>
      <c r="H39" s="4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>
        <v>26</v>
      </c>
      <c r="D41" s="6">
        <f>C41</f>
        <v>26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23" t="s">
        <v>49</v>
      </c>
      <c r="B42" s="22" t="s">
        <v>48</v>
      </c>
      <c r="C42" s="4">
        <v>17</v>
      </c>
      <c r="D42" s="6">
        <f>C42</f>
        <v>17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/>
      <c r="D43" s="4" t="s">
        <v>59</v>
      </c>
      <c r="E43" s="4"/>
      <c r="F43" s="17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>
        <v>21</v>
      </c>
      <c r="D44" s="6">
        <f>C44</f>
        <v>21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22" t="s">
        <v>52</v>
      </c>
      <c r="B45" s="22" t="s">
        <v>48</v>
      </c>
      <c r="C45" s="4">
        <v>34</v>
      </c>
      <c r="D45" s="6">
        <f>C45</f>
        <v>34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54"/>
      <c r="B46" s="54"/>
      <c r="C46" s="54"/>
      <c r="D46" s="54"/>
      <c r="E46" s="54"/>
      <c r="F46" s="54"/>
      <c r="G46" s="54"/>
      <c r="H46" s="5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3" t="s">
        <v>53</v>
      </c>
      <c r="B47" s="33"/>
      <c r="C47" s="33"/>
      <c r="D47" s="33"/>
      <c r="E47" s="33"/>
      <c r="F47" s="33"/>
      <c r="G47" s="33"/>
      <c r="H47" s="3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3"/>
      <c r="B48" s="33"/>
      <c r="C48" s="33"/>
      <c r="D48" s="33"/>
      <c r="E48" s="33"/>
      <c r="F48" s="33"/>
      <c r="G48" s="33"/>
      <c r="H48" s="3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56"/>
      <c r="B49" s="56"/>
      <c r="C49" s="56"/>
      <c r="D49" s="56"/>
      <c r="E49" s="56"/>
      <c r="F49" s="56"/>
      <c r="G49" s="56"/>
      <c r="H49" s="56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56"/>
      <c r="B50" s="56"/>
      <c r="C50" s="56"/>
      <c r="D50" s="56"/>
      <c r="E50" s="56"/>
      <c r="F50" s="56"/>
      <c r="G50" s="56"/>
      <c r="H50" s="5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56"/>
      <c r="B51" s="56"/>
      <c r="C51" s="56"/>
      <c r="D51" s="56"/>
      <c r="E51" s="56"/>
      <c r="F51" s="56"/>
      <c r="G51" s="56"/>
      <c r="H51" s="5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57" t="s">
        <v>54</v>
      </c>
      <c r="B52" s="57"/>
      <c r="C52" s="57"/>
      <c r="D52" s="57"/>
      <c r="E52" s="57"/>
      <c r="F52" s="57"/>
      <c r="G52" s="57"/>
      <c r="H52" s="5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57" t="s">
        <v>55</v>
      </c>
      <c r="B53" s="57"/>
      <c r="C53" s="57"/>
      <c r="D53" s="57"/>
      <c r="E53" s="57"/>
      <c r="F53" s="57"/>
      <c r="G53" s="57"/>
      <c r="H53" s="5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57"/>
      <c r="B54" s="57"/>
      <c r="C54" s="57"/>
      <c r="D54" s="57"/>
      <c r="E54" s="57"/>
      <c r="F54" s="57"/>
      <c r="G54" s="57"/>
      <c r="H54" s="5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57" t="s">
        <v>56</v>
      </c>
      <c r="B55" s="57"/>
      <c r="C55" s="57"/>
      <c r="D55" s="57"/>
      <c r="E55" s="57"/>
      <c r="F55" s="57"/>
      <c r="G55" s="57"/>
      <c r="H55" s="5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58" t="s">
        <v>57</v>
      </c>
      <c r="B56" s="58"/>
      <c r="C56" s="58"/>
      <c r="D56" s="58"/>
      <c r="E56" s="58"/>
      <c r="F56" s="58"/>
      <c r="G56" s="58"/>
      <c r="H56" s="5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55" t="s">
        <v>58</v>
      </c>
      <c r="B57" s="55"/>
      <c r="C57" s="55"/>
      <c r="D57" s="55"/>
      <c r="E57" s="55"/>
      <c r="F57" s="55"/>
      <c r="G57" s="55"/>
      <c r="H57" s="5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 D5:D12">
    <cfRule type="cellIs" dxfId="1034" priority="81" operator="greaterThan">
      <formula>299</formula>
    </cfRule>
    <cfRule type="cellIs" dxfId="1033" priority="82" operator="between">
      <formula>200</formula>
      <formula>299</formula>
    </cfRule>
    <cfRule type="cellIs" dxfId="1032" priority="83" operator="between">
      <formula>101</formula>
      <formula>199</formula>
    </cfRule>
    <cfRule type="cellIs" dxfId="1031" priority="84" operator="between">
      <formula>51</formula>
      <formula>100</formula>
    </cfRule>
    <cfRule type="cellIs" dxfId="1030" priority="85" operator="between">
      <formula>1</formula>
      <formula>50</formula>
    </cfRule>
  </conditionalFormatting>
  <conditionalFormatting sqref="D23">
    <cfRule type="cellIs" dxfId="1029" priority="71" operator="greaterThan">
      <formula>299</formula>
    </cfRule>
    <cfRule type="cellIs" dxfId="1028" priority="72" operator="between">
      <formula>200</formula>
      <formula>299</formula>
    </cfRule>
    <cfRule type="cellIs" dxfId="1027" priority="73" operator="between">
      <formula>101</formula>
      <formula>199</formula>
    </cfRule>
    <cfRule type="cellIs" dxfId="1026" priority="74" operator="between">
      <formula>51</formula>
      <formula>100</formula>
    </cfRule>
    <cfRule type="cellIs" dxfId="1025" priority="75" operator="between">
      <formula>1</formula>
      <formula>50</formula>
    </cfRule>
  </conditionalFormatting>
  <conditionalFormatting sqref="D16">
    <cfRule type="cellIs" dxfId="1024" priority="66" operator="greaterThan">
      <formula>299</formula>
    </cfRule>
    <cfRule type="cellIs" dxfId="1023" priority="67" operator="between">
      <formula>200</formula>
      <formula>299</formula>
    </cfRule>
    <cfRule type="cellIs" dxfId="1022" priority="68" operator="between">
      <formula>101</formula>
      <formula>199</formula>
    </cfRule>
    <cfRule type="cellIs" dxfId="1021" priority="69" operator="between">
      <formula>51</formula>
      <formula>100</formula>
    </cfRule>
    <cfRule type="cellIs" dxfId="1020" priority="70" operator="between">
      <formula>1</formula>
      <formula>50</formula>
    </cfRule>
  </conditionalFormatting>
  <conditionalFormatting sqref="D42">
    <cfRule type="cellIs" dxfId="1019" priority="61" operator="greaterThan">
      <formula>299</formula>
    </cfRule>
    <cfRule type="cellIs" dxfId="1018" priority="62" operator="between">
      <formula>200</formula>
      <formula>299</formula>
    </cfRule>
    <cfRule type="cellIs" dxfId="1017" priority="63" operator="between">
      <formula>101</formula>
      <formula>199</formula>
    </cfRule>
    <cfRule type="cellIs" dxfId="1016" priority="64" operator="between">
      <formula>51</formula>
      <formula>100</formula>
    </cfRule>
    <cfRule type="cellIs" dxfId="1015" priority="65" operator="between">
      <formula>1</formula>
      <formula>50</formula>
    </cfRule>
  </conditionalFormatting>
  <conditionalFormatting sqref="D44">
    <cfRule type="cellIs" dxfId="1014" priority="56" operator="greaterThan">
      <formula>299</formula>
    </cfRule>
    <cfRule type="cellIs" dxfId="1013" priority="57" operator="between">
      <formula>200</formula>
      <formula>299</formula>
    </cfRule>
    <cfRule type="cellIs" dxfId="1012" priority="58" operator="between">
      <formula>101</formula>
      <formula>199</formula>
    </cfRule>
    <cfRule type="cellIs" dxfId="1011" priority="59" operator="between">
      <formula>51</formula>
      <formula>100</formula>
    </cfRule>
    <cfRule type="cellIs" dxfId="1010" priority="60" operator="between">
      <formula>1</formula>
      <formula>50</formula>
    </cfRule>
  </conditionalFormatting>
  <conditionalFormatting sqref="D34">
    <cfRule type="cellIs" dxfId="1009" priority="46" operator="greaterThan">
      <formula>299</formula>
    </cfRule>
    <cfRule type="cellIs" dxfId="1008" priority="47" operator="between">
      <formula>200</formula>
      <formula>299</formula>
    </cfRule>
    <cfRule type="cellIs" dxfId="1007" priority="48" operator="between">
      <formula>101</formula>
      <formula>199</formula>
    </cfRule>
    <cfRule type="cellIs" dxfId="1006" priority="49" operator="between">
      <formula>51</formula>
      <formula>100</formula>
    </cfRule>
    <cfRule type="cellIs" dxfId="1005" priority="50" operator="between">
      <formula>1</formula>
      <formula>50</formula>
    </cfRule>
  </conditionalFormatting>
  <conditionalFormatting sqref="D41">
    <cfRule type="cellIs" dxfId="1004" priority="41" operator="greaterThan">
      <formula>299</formula>
    </cfRule>
    <cfRule type="cellIs" dxfId="1003" priority="42" operator="between">
      <formula>200</formula>
      <formula>299</formula>
    </cfRule>
    <cfRule type="cellIs" dxfId="1002" priority="43" operator="between">
      <formula>101</formula>
      <formula>199</formula>
    </cfRule>
    <cfRule type="cellIs" dxfId="1001" priority="44" operator="between">
      <formula>51</formula>
      <formula>100</formula>
    </cfRule>
    <cfRule type="cellIs" dxfId="1000" priority="45" operator="between">
      <formula>1</formula>
      <formula>50</formula>
    </cfRule>
  </conditionalFormatting>
  <conditionalFormatting sqref="D45">
    <cfRule type="cellIs" dxfId="999" priority="36" operator="greaterThan">
      <formula>299</formula>
    </cfRule>
    <cfRule type="cellIs" dxfId="998" priority="37" operator="between">
      <formula>200</formula>
      <formula>299</formula>
    </cfRule>
    <cfRule type="cellIs" dxfId="997" priority="38" operator="between">
      <formula>101</formula>
      <formula>199</formula>
    </cfRule>
    <cfRule type="cellIs" dxfId="996" priority="39" operator="between">
      <formula>51</formula>
      <formula>100</formula>
    </cfRule>
    <cfRule type="cellIs" dxfId="995" priority="40" operator="between">
      <formula>1</formula>
      <formula>50</formula>
    </cfRule>
  </conditionalFormatting>
  <conditionalFormatting sqref="D24">
    <cfRule type="cellIs" dxfId="994" priority="31" operator="greaterThan">
      <formula>299</formula>
    </cfRule>
    <cfRule type="cellIs" dxfId="993" priority="32" operator="between">
      <formula>200</formula>
      <formula>299</formula>
    </cfRule>
    <cfRule type="cellIs" dxfId="992" priority="33" operator="between">
      <formula>101</formula>
      <formula>199</formula>
    </cfRule>
    <cfRule type="cellIs" dxfId="991" priority="34" operator="between">
      <formula>51</formula>
      <formula>100</formula>
    </cfRule>
    <cfRule type="cellIs" dxfId="990" priority="35" operator="between">
      <formula>1</formula>
      <formula>50</formula>
    </cfRule>
  </conditionalFormatting>
  <conditionalFormatting sqref="D26">
    <cfRule type="cellIs" dxfId="989" priority="21" operator="greaterThan">
      <formula>299</formula>
    </cfRule>
    <cfRule type="cellIs" dxfId="988" priority="22" operator="between">
      <formula>200</formula>
      <formula>299</formula>
    </cfRule>
    <cfRule type="cellIs" dxfId="987" priority="23" operator="between">
      <formula>101</formula>
      <formula>199</formula>
    </cfRule>
    <cfRule type="cellIs" dxfId="986" priority="24" operator="between">
      <formula>51</formula>
      <formula>100</formula>
    </cfRule>
    <cfRule type="cellIs" dxfId="985" priority="25" operator="between">
      <formula>1</formula>
      <formula>50</formula>
    </cfRule>
  </conditionalFormatting>
  <conditionalFormatting sqref="D28">
    <cfRule type="cellIs" dxfId="984" priority="16" operator="greaterThan">
      <formula>299</formula>
    </cfRule>
    <cfRule type="cellIs" dxfId="983" priority="17" operator="between">
      <formula>200</formula>
      <formula>299</formula>
    </cfRule>
    <cfRule type="cellIs" dxfId="982" priority="18" operator="between">
      <formula>101</formula>
      <formula>199</formula>
    </cfRule>
    <cfRule type="cellIs" dxfId="981" priority="19" operator="between">
      <formula>51</formula>
      <formula>100</formula>
    </cfRule>
    <cfRule type="cellIs" dxfId="980" priority="20" operator="between">
      <formula>1</formula>
      <formula>50</formula>
    </cfRule>
  </conditionalFormatting>
  <conditionalFormatting sqref="D27">
    <cfRule type="cellIs" dxfId="979" priority="11" operator="greaterThan">
      <formula>299</formula>
    </cfRule>
    <cfRule type="cellIs" dxfId="978" priority="12" operator="between">
      <formula>200</formula>
      <formula>299</formula>
    </cfRule>
    <cfRule type="cellIs" dxfId="977" priority="13" operator="between">
      <formula>101</formula>
      <formula>199</formula>
    </cfRule>
    <cfRule type="cellIs" dxfId="976" priority="14" operator="between">
      <formula>51</formula>
      <formula>100</formula>
    </cfRule>
    <cfRule type="cellIs" dxfId="975" priority="15" operator="between">
      <formula>1</formula>
      <formula>50</formula>
    </cfRule>
  </conditionalFormatting>
  <conditionalFormatting sqref="D21">
    <cfRule type="cellIs" dxfId="974" priority="6" operator="greaterThan">
      <formula>299</formula>
    </cfRule>
    <cfRule type="cellIs" dxfId="973" priority="7" operator="between">
      <formula>200</formula>
      <formula>299</formula>
    </cfRule>
    <cfRule type="cellIs" dxfId="972" priority="8" operator="between">
      <formula>101</formula>
      <formula>199</formula>
    </cfRule>
    <cfRule type="cellIs" dxfId="971" priority="9" operator="between">
      <formula>51</formula>
      <formula>100</formula>
    </cfRule>
    <cfRule type="cellIs" dxfId="970" priority="10" operator="between">
      <formula>1</formula>
      <formula>50</formula>
    </cfRule>
  </conditionalFormatting>
  <conditionalFormatting sqref="D44">
    <cfRule type="cellIs" dxfId="969" priority="1" operator="greaterThan">
      <formula>299</formula>
    </cfRule>
    <cfRule type="cellIs" dxfId="968" priority="2" operator="between">
      <formula>200</formula>
      <formula>299</formula>
    </cfRule>
    <cfRule type="cellIs" dxfId="967" priority="3" operator="between">
      <formula>101</formula>
      <formula>199</formula>
    </cfRule>
    <cfRule type="cellIs" dxfId="966" priority="4" operator="between">
      <formula>51</formula>
      <formula>100</formula>
    </cfRule>
    <cfRule type="cellIs" dxfId="96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AK174"/>
  <sheetViews>
    <sheetView topLeftCell="A31" zoomScale="70" zoomScaleNormal="70" zoomScaleSheetLayoutView="70" workbookViewId="0">
      <selection activeCell="H9" sqref="H9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34"/>
      <c r="C2" s="34"/>
      <c r="D2" s="34"/>
      <c r="E2" s="34"/>
      <c r="F2" s="34"/>
      <c r="G2" s="34"/>
      <c r="H2" s="35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36" t="s">
        <v>0</v>
      </c>
      <c r="B3" s="37"/>
      <c r="C3" s="37"/>
      <c r="D3" s="37"/>
      <c r="E3" s="37"/>
      <c r="F3" s="37"/>
      <c r="G3" s="37"/>
      <c r="H3" s="38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28</v>
      </c>
      <c r="D5" s="6">
        <f t="shared" ref="D5:D12" si="0">C5</f>
        <v>28</v>
      </c>
      <c r="E5" s="4" t="str">
        <f t="shared" ref="E5:E12" si="1">IF(C5&lt;=50,"Boa",IF(C5&lt;=100,"Regular",IF(C5&lt;=199,"Inadequada", IF(C5&lt;=299, "Má", "Péssima" ))))</f>
        <v>Boa</v>
      </c>
      <c r="F5" s="17" t="s">
        <v>15</v>
      </c>
      <c r="G5" s="10" t="str">
        <f t="shared" ref="G5:G12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13</v>
      </c>
      <c r="D6" s="6">
        <f t="shared" si="0"/>
        <v>13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3" t="s">
        <v>13</v>
      </c>
      <c r="B7" s="23" t="s">
        <v>14</v>
      </c>
      <c r="C7" s="4">
        <v>30</v>
      </c>
      <c r="D7" s="6">
        <f t="shared" si="0"/>
        <v>30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22" t="s">
        <v>16</v>
      </c>
      <c r="B8" s="23" t="s">
        <v>14</v>
      </c>
      <c r="C8" s="4">
        <v>33</v>
      </c>
      <c r="D8" s="6">
        <f t="shared" ref="D8" si="3">C8</f>
        <v>33</v>
      </c>
      <c r="E8" s="4" t="str">
        <f t="shared" ref="E8" si="4">IF(C8&lt;=50,"Boa",IF(C8&lt;=100,"Regular",IF(C8&lt;=199,"Inadequada", IF(C8&lt;=299, "Má", "Péssima" ))))</f>
        <v>Boa</v>
      </c>
      <c r="F8" s="17" t="s">
        <v>15</v>
      </c>
      <c r="G8" s="10" t="str">
        <f t="shared" ref="G8" si="5"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24</v>
      </c>
      <c r="D9" s="6">
        <f t="shared" ref="D9:D10" si="6">C9</f>
        <v>24</v>
      </c>
      <c r="E9" s="4" t="str">
        <f t="shared" ref="E9:E10" si="7">IF(C9&lt;=50,"Boa",IF(C9&lt;=100,"Regular",IF(C9&lt;=199,"Inadequada", IF(C9&lt;=299, "Má", "Péssima" ))))</f>
        <v>Boa</v>
      </c>
      <c r="F9" s="17" t="s">
        <v>15</v>
      </c>
      <c r="G9" s="10" t="str">
        <f t="shared" ref="G9:G10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35</v>
      </c>
      <c r="D10" s="6">
        <f t="shared" si="6"/>
        <v>35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>
        <v>36</v>
      </c>
      <c r="D11" s="6">
        <f t="shared" si="0"/>
        <v>36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23" t="s">
        <v>22</v>
      </c>
      <c r="B12" s="23" t="s">
        <v>21</v>
      </c>
      <c r="C12" s="4">
        <v>27</v>
      </c>
      <c r="D12" s="6">
        <f t="shared" si="0"/>
        <v>27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>
        <v>10</v>
      </c>
      <c r="D16" s="6">
        <f t="shared" ref="D16" si="9">C16</f>
        <v>10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39"/>
      <c r="B17" s="40"/>
      <c r="C17" s="40"/>
      <c r="D17" s="40"/>
      <c r="E17" s="40"/>
      <c r="F17" s="40"/>
      <c r="G17" s="40"/>
      <c r="H17" s="4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2"/>
      <c r="B18" s="43"/>
      <c r="C18" s="43"/>
      <c r="D18" s="43"/>
      <c r="E18" s="43"/>
      <c r="F18" s="43"/>
      <c r="G18" s="43"/>
      <c r="H18" s="44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45" t="s">
        <v>28</v>
      </c>
      <c r="B19" s="46"/>
      <c r="C19" s="46"/>
      <c r="D19" s="46"/>
      <c r="E19" s="46"/>
      <c r="F19" s="46"/>
      <c r="G19" s="46"/>
      <c r="H19" s="4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>
        <v>34</v>
      </c>
      <c r="D21" s="6">
        <f t="shared" ref="D21:D23" si="10">C21</f>
        <v>34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19</v>
      </c>
      <c r="D22" s="6">
        <f t="shared" si="10"/>
        <v>19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23" t="s">
        <v>33</v>
      </c>
      <c r="B23" s="23" t="s">
        <v>32</v>
      </c>
      <c r="C23" s="4">
        <v>23</v>
      </c>
      <c r="D23" s="6">
        <f t="shared" si="10"/>
        <v>23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22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>
        <v>26</v>
      </c>
      <c r="D26" s="6">
        <f t="shared" ref="D26" si="11">C26</f>
        <v>26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48"/>
      <c r="B29" s="49"/>
      <c r="C29" s="49"/>
      <c r="D29" s="49"/>
      <c r="E29" s="49"/>
      <c r="F29" s="49"/>
      <c r="G29" s="49"/>
      <c r="H29" s="5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51"/>
      <c r="B30" s="52"/>
      <c r="C30" s="52"/>
      <c r="D30" s="52"/>
      <c r="E30" s="52"/>
      <c r="F30" s="52"/>
      <c r="G30" s="52"/>
      <c r="H30" s="5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45" t="s">
        <v>40</v>
      </c>
      <c r="B31" s="46"/>
      <c r="C31" s="46"/>
      <c r="D31" s="46"/>
      <c r="E31" s="46"/>
      <c r="F31" s="46"/>
      <c r="G31" s="46"/>
      <c r="H31" s="4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>
        <v>35</v>
      </c>
      <c r="D35" s="6">
        <f>C35</f>
        <v>35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>
        <v>15</v>
      </c>
      <c r="D36" s="6">
        <f t="shared" ref="D36" si="12">C36</f>
        <v>15</v>
      </c>
      <c r="E36" s="4" t="str">
        <f>IF(C36&lt;=50,"Boa",IF(C36&lt;=100,"Regular",IF(C36&lt;=199,"Inadequada", IF(C36&lt;=299, "Má", "Péssima" ))))</f>
        <v>Boa</v>
      </c>
      <c r="F36" s="17" t="s">
        <v>15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48"/>
      <c r="B37" s="49"/>
      <c r="C37" s="49"/>
      <c r="D37" s="49"/>
      <c r="E37" s="49"/>
      <c r="F37" s="49"/>
      <c r="G37" s="49"/>
      <c r="H37" s="5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51"/>
      <c r="B38" s="52"/>
      <c r="C38" s="52"/>
      <c r="D38" s="52"/>
      <c r="E38" s="52"/>
      <c r="F38" s="52"/>
      <c r="G38" s="52"/>
      <c r="H38" s="5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45" t="s">
        <v>46</v>
      </c>
      <c r="B39" s="46"/>
      <c r="C39" s="46"/>
      <c r="D39" s="46"/>
      <c r="E39" s="46"/>
      <c r="F39" s="46"/>
      <c r="G39" s="46"/>
      <c r="H39" s="4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>
        <v>27</v>
      </c>
      <c r="D41" s="6">
        <f>C41</f>
        <v>27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23" t="s">
        <v>49</v>
      </c>
      <c r="B42" s="22" t="s">
        <v>48</v>
      </c>
      <c r="C42" s="4">
        <v>18</v>
      </c>
      <c r="D42" s="6">
        <f>C42</f>
        <v>18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/>
      <c r="D43" s="4" t="s">
        <v>59</v>
      </c>
      <c r="E43" s="4"/>
      <c r="F43" s="17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>
        <v>22</v>
      </c>
      <c r="D44" s="6">
        <f>C44</f>
        <v>22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22" t="s">
        <v>52</v>
      </c>
      <c r="B45" s="22" t="s">
        <v>48</v>
      </c>
      <c r="C45" s="4"/>
      <c r="D45" s="4" t="s">
        <v>59</v>
      </c>
      <c r="E45" s="4"/>
      <c r="F45" s="17"/>
      <c r="G45" s="10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54"/>
      <c r="B46" s="54"/>
      <c r="C46" s="54"/>
      <c r="D46" s="54"/>
      <c r="E46" s="54"/>
      <c r="F46" s="54"/>
      <c r="G46" s="54"/>
      <c r="H46" s="5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3" t="s">
        <v>53</v>
      </c>
      <c r="B47" s="33"/>
      <c r="C47" s="33"/>
      <c r="D47" s="33"/>
      <c r="E47" s="33"/>
      <c r="F47" s="33"/>
      <c r="G47" s="33"/>
      <c r="H47" s="3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3"/>
      <c r="B48" s="33"/>
      <c r="C48" s="33"/>
      <c r="D48" s="33"/>
      <c r="E48" s="33"/>
      <c r="F48" s="33"/>
      <c r="G48" s="33"/>
      <c r="H48" s="3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56"/>
      <c r="B49" s="56"/>
      <c r="C49" s="56"/>
      <c r="D49" s="56"/>
      <c r="E49" s="56"/>
      <c r="F49" s="56"/>
      <c r="G49" s="56"/>
      <c r="H49" s="56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56"/>
      <c r="B50" s="56"/>
      <c r="C50" s="56"/>
      <c r="D50" s="56"/>
      <c r="E50" s="56"/>
      <c r="F50" s="56"/>
      <c r="G50" s="56"/>
      <c r="H50" s="5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56"/>
      <c r="B51" s="56"/>
      <c r="C51" s="56"/>
      <c r="D51" s="56"/>
      <c r="E51" s="56"/>
      <c r="F51" s="56"/>
      <c r="G51" s="56"/>
      <c r="H51" s="5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57" t="s">
        <v>54</v>
      </c>
      <c r="B52" s="57"/>
      <c r="C52" s="57"/>
      <c r="D52" s="57"/>
      <c r="E52" s="57"/>
      <c r="F52" s="57"/>
      <c r="G52" s="57"/>
      <c r="H52" s="5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57" t="s">
        <v>55</v>
      </c>
      <c r="B53" s="57"/>
      <c r="C53" s="57"/>
      <c r="D53" s="57"/>
      <c r="E53" s="57"/>
      <c r="F53" s="57"/>
      <c r="G53" s="57"/>
      <c r="H53" s="5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57"/>
      <c r="B54" s="57"/>
      <c r="C54" s="57"/>
      <c r="D54" s="57"/>
      <c r="E54" s="57"/>
      <c r="F54" s="57"/>
      <c r="G54" s="57"/>
      <c r="H54" s="5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57" t="s">
        <v>56</v>
      </c>
      <c r="B55" s="57"/>
      <c r="C55" s="57"/>
      <c r="D55" s="57"/>
      <c r="E55" s="57"/>
      <c r="F55" s="57"/>
      <c r="G55" s="57"/>
      <c r="H55" s="5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58" t="s">
        <v>57</v>
      </c>
      <c r="B56" s="58"/>
      <c r="C56" s="58"/>
      <c r="D56" s="58"/>
      <c r="E56" s="58"/>
      <c r="F56" s="58"/>
      <c r="G56" s="58"/>
      <c r="H56" s="5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55" t="s">
        <v>58</v>
      </c>
      <c r="B57" s="55"/>
      <c r="C57" s="55"/>
      <c r="D57" s="55"/>
      <c r="E57" s="55"/>
      <c r="F57" s="55"/>
      <c r="G57" s="55"/>
      <c r="H57" s="5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 D5:D12">
    <cfRule type="cellIs" dxfId="964" priority="81" operator="greaterThan">
      <formula>299</formula>
    </cfRule>
    <cfRule type="cellIs" dxfId="963" priority="82" operator="between">
      <formula>200</formula>
      <formula>299</formula>
    </cfRule>
    <cfRule type="cellIs" dxfId="962" priority="83" operator="between">
      <formula>101</formula>
      <formula>199</formula>
    </cfRule>
    <cfRule type="cellIs" dxfId="961" priority="84" operator="between">
      <formula>51</formula>
      <formula>100</formula>
    </cfRule>
    <cfRule type="cellIs" dxfId="960" priority="85" operator="between">
      <formula>1</formula>
      <formula>50</formula>
    </cfRule>
  </conditionalFormatting>
  <conditionalFormatting sqref="D23">
    <cfRule type="cellIs" dxfId="959" priority="71" operator="greaterThan">
      <formula>299</formula>
    </cfRule>
    <cfRule type="cellIs" dxfId="958" priority="72" operator="between">
      <formula>200</formula>
      <formula>299</formula>
    </cfRule>
    <cfRule type="cellIs" dxfId="957" priority="73" operator="between">
      <formula>101</formula>
      <formula>199</formula>
    </cfRule>
    <cfRule type="cellIs" dxfId="956" priority="74" operator="between">
      <formula>51</formula>
      <formula>100</formula>
    </cfRule>
    <cfRule type="cellIs" dxfId="955" priority="75" operator="between">
      <formula>1</formula>
      <formula>50</formula>
    </cfRule>
  </conditionalFormatting>
  <conditionalFormatting sqref="D16">
    <cfRule type="cellIs" dxfId="954" priority="66" operator="greaterThan">
      <formula>299</formula>
    </cfRule>
    <cfRule type="cellIs" dxfId="953" priority="67" operator="between">
      <formula>200</formula>
      <formula>299</formula>
    </cfRule>
    <cfRule type="cellIs" dxfId="952" priority="68" operator="between">
      <formula>101</formula>
      <formula>199</formula>
    </cfRule>
    <cfRule type="cellIs" dxfId="951" priority="69" operator="between">
      <formula>51</formula>
      <formula>100</formula>
    </cfRule>
    <cfRule type="cellIs" dxfId="950" priority="70" operator="between">
      <formula>1</formula>
      <formula>50</formula>
    </cfRule>
  </conditionalFormatting>
  <conditionalFormatting sqref="D42">
    <cfRule type="cellIs" dxfId="949" priority="61" operator="greaterThan">
      <formula>299</formula>
    </cfRule>
    <cfRule type="cellIs" dxfId="948" priority="62" operator="between">
      <formula>200</formula>
      <formula>299</formula>
    </cfRule>
    <cfRule type="cellIs" dxfId="947" priority="63" operator="between">
      <formula>101</formula>
      <formula>199</formula>
    </cfRule>
    <cfRule type="cellIs" dxfId="946" priority="64" operator="between">
      <formula>51</formula>
      <formula>100</formula>
    </cfRule>
    <cfRule type="cellIs" dxfId="945" priority="65" operator="between">
      <formula>1</formula>
      <formula>50</formula>
    </cfRule>
  </conditionalFormatting>
  <conditionalFormatting sqref="D44">
    <cfRule type="cellIs" dxfId="944" priority="56" operator="greaterThan">
      <formula>299</formula>
    </cfRule>
    <cfRule type="cellIs" dxfId="943" priority="57" operator="between">
      <formula>200</formula>
      <formula>299</formula>
    </cfRule>
    <cfRule type="cellIs" dxfId="942" priority="58" operator="between">
      <formula>101</formula>
      <formula>199</formula>
    </cfRule>
    <cfRule type="cellIs" dxfId="941" priority="59" operator="between">
      <formula>51</formula>
      <formula>100</formula>
    </cfRule>
    <cfRule type="cellIs" dxfId="940" priority="60" operator="between">
      <formula>1</formula>
      <formula>50</formula>
    </cfRule>
  </conditionalFormatting>
  <conditionalFormatting sqref="D36">
    <cfRule type="cellIs" dxfId="939" priority="51" operator="greaterThan">
      <formula>299</formula>
    </cfRule>
    <cfRule type="cellIs" dxfId="938" priority="52" operator="between">
      <formula>200</formula>
      <formula>299</formula>
    </cfRule>
    <cfRule type="cellIs" dxfId="937" priority="53" operator="between">
      <formula>101</formula>
      <formula>199</formula>
    </cfRule>
    <cfRule type="cellIs" dxfId="936" priority="54" operator="between">
      <formula>51</formula>
      <formula>100</formula>
    </cfRule>
    <cfRule type="cellIs" dxfId="935" priority="55" operator="between">
      <formula>1</formula>
      <formula>50</formula>
    </cfRule>
  </conditionalFormatting>
  <conditionalFormatting sqref="D35">
    <cfRule type="cellIs" dxfId="934" priority="46" operator="greaterThan">
      <formula>299</formula>
    </cfRule>
    <cfRule type="cellIs" dxfId="933" priority="47" operator="between">
      <formula>200</formula>
      <formula>299</formula>
    </cfRule>
    <cfRule type="cellIs" dxfId="932" priority="48" operator="between">
      <formula>101</formula>
      <formula>199</formula>
    </cfRule>
    <cfRule type="cellIs" dxfId="931" priority="49" operator="between">
      <formula>51</formula>
      <formula>100</formula>
    </cfRule>
    <cfRule type="cellIs" dxfId="930" priority="50" operator="between">
      <formula>1</formula>
      <formula>50</formula>
    </cfRule>
  </conditionalFormatting>
  <conditionalFormatting sqref="D41">
    <cfRule type="cellIs" dxfId="929" priority="41" operator="greaterThan">
      <formula>299</formula>
    </cfRule>
    <cfRule type="cellIs" dxfId="928" priority="42" operator="between">
      <formula>200</formula>
      <formula>299</formula>
    </cfRule>
    <cfRule type="cellIs" dxfId="927" priority="43" operator="between">
      <formula>101</formula>
      <formula>199</formula>
    </cfRule>
    <cfRule type="cellIs" dxfId="926" priority="44" operator="between">
      <formula>51</formula>
      <formula>100</formula>
    </cfRule>
    <cfRule type="cellIs" dxfId="925" priority="45" operator="between">
      <formula>1</formula>
      <formula>50</formula>
    </cfRule>
  </conditionalFormatting>
  <conditionalFormatting sqref="D26">
    <cfRule type="cellIs" dxfId="924" priority="21" operator="greaterThan">
      <formula>299</formula>
    </cfRule>
    <cfRule type="cellIs" dxfId="923" priority="22" operator="between">
      <formula>200</formula>
      <formula>299</formula>
    </cfRule>
    <cfRule type="cellIs" dxfId="922" priority="23" operator="between">
      <formula>101</formula>
      <formula>199</formula>
    </cfRule>
    <cfRule type="cellIs" dxfId="921" priority="24" operator="between">
      <formula>51</formula>
      <formula>100</formula>
    </cfRule>
    <cfRule type="cellIs" dxfId="920" priority="25" operator="between">
      <formula>1</formula>
      <formula>50</formula>
    </cfRule>
  </conditionalFormatting>
  <conditionalFormatting sqref="D21">
    <cfRule type="cellIs" dxfId="919" priority="6" operator="greaterThan">
      <formula>299</formula>
    </cfRule>
    <cfRule type="cellIs" dxfId="918" priority="7" operator="between">
      <formula>200</formula>
      <formula>299</formula>
    </cfRule>
    <cfRule type="cellIs" dxfId="917" priority="8" operator="between">
      <formula>101</formula>
      <formula>199</formula>
    </cfRule>
    <cfRule type="cellIs" dxfId="916" priority="9" operator="between">
      <formula>51</formula>
      <formula>100</formula>
    </cfRule>
    <cfRule type="cellIs" dxfId="915" priority="10" operator="between">
      <formula>1</formula>
      <formula>50</formula>
    </cfRule>
  </conditionalFormatting>
  <conditionalFormatting sqref="D44">
    <cfRule type="cellIs" dxfId="914" priority="1" operator="greaterThan">
      <formula>299</formula>
    </cfRule>
    <cfRule type="cellIs" dxfId="913" priority="2" operator="between">
      <formula>200</formula>
      <formula>299</formula>
    </cfRule>
    <cfRule type="cellIs" dxfId="912" priority="3" operator="between">
      <formula>101</formula>
      <formula>199</formula>
    </cfRule>
    <cfRule type="cellIs" dxfId="911" priority="4" operator="between">
      <formula>51</formula>
      <formula>100</formula>
    </cfRule>
    <cfRule type="cellIs" dxfId="9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:AK175"/>
  <sheetViews>
    <sheetView zoomScale="70" zoomScaleNormal="70" zoomScaleSheetLayoutView="70" workbookViewId="0">
      <selection activeCell="H9" sqref="H9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34"/>
      <c r="C2" s="34"/>
      <c r="D2" s="34"/>
      <c r="E2" s="34"/>
      <c r="F2" s="34"/>
      <c r="G2" s="34"/>
      <c r="H2" s="35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36" t="s">
        <v>0</v>
      </c>
      <c r="B3" s="37"/>
      <c r="C3" s="37"/>
      <c r="D3" s="37"/>
      <c r="E3" s="37"/>
      <c r="F3" s="37"/>
      <c r="G3" s="37"/>
      <c r="H3" s="38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25</v>
      </c>
      <c r="D5" s="6">
        <f t="shared" ref="D5:D13" si="0">C5</f>
        <v>25</v>
      </c>
      <c r="E5" s="4" t="str">
        <f t="shared" ref="E5:E13" si="1">IF(C5&lt;=50,"Boa",IF(C5&lt;=100,"Regular",IF(C5&lt;=199,"Inadequada", IF(C5&lt;=299, "Má", "Péssima" ))))</f>
        <v>Boa</v>
      </c>
      <c r="F5" s="17" t="s">
        <v>11</v>
      </c>
      <c r="G5" s="10" t="str">
        <f t="shared" ref="G5:G13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11</v>
      </c>
      <c r="D6" s="6">
        <f t="shared" si="0"/>
        <v>11</v>
      </c>
      <c r="E6" s="4" t="str">
        <f t="shared" si="1"/>
        <v>Boa</v>
      </c>
      <c r="F6" s="17" t="s">
        <v>61</v>
      </c>
      <c r="G6" s="10" t="str">
        <f t="shared" si="2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4" t="s">
        <v>13</v>
      </c>
      <c r="B7" s="24" t="s">
        <v>14</v>
      </c>
      <c r="C7" s="4">
        <v>42</v>
      </c>
      <c r="D7" s="6">
        <f t="shared" si="0"/>
        <v>42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61" t="s">
        <v>16</v>
      </c>
      <c r="B8" s="59" t="s">
        <v>14</v>
      </c>
      <c r="C8" s="4">
        <v>33</v>
      </c>
      <c r="D8" s="6">
        <f t="shared" si="0"/>
        <v>33</v>
      </c>
      <c r="E8" s="4" t="str">
        <f t="shared" si="1"/>
        <v>Boa</v>
      </c>
      <c r="F8" s="17" t="s">
        <v>15</v>
      </c>
      <c r="G8" s="10" t="str">
        <f t="shared" si="2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62"/>
      <c r="B9" s="60"/>
      <c r="C9" s="4">
        <v>33</v>
      </c>
      <c r="D9" s="6">
        <f t="shared" si="0"/>
        <v>33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>
      <c r="A10" s="16" t="s">
        <v>17</v>
      </c>
      <c r="B10" s="16" t="s">
        <v>14</v>
      </c>
      <c r="C10" s="4">
        <v>33</v>
      </c>
      <c r="D10" s="6">
        <f t="shared" si="0"/>
        <v>33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>
      <c r="A11" s="5" t="s">
        <v>18</v>
      </c>
      <c r="B11" s="4" t="s">
        <v>19</v>
      </c>
      <c r="C11" s="4">
        <v>34</v>
      </c>
      <c r="D11" s="6">
        <f t="shared" si="0"/>
        <v>34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4" t="s">
        <v>20</v>
      </c>
      <c r="B12" s="4" t="s">
        <v>21</v>
      </c>
      <c r="C12" s="4">
        <v>28</v>
      </c>
      <c r="D12" s="6">
        <f t="shared" si="0"/>
        <v>28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24" t="s">
        <v>22</v>
      </c>
      <c r="B13" s="24" t="s">
        <v>21</v>
      </c>
      <c r="C13" s="4">
        <v>32</v>
      </c>
      <c r="D13" s="6">
        <f t="shared" si="0"/>
        <v>32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4" t="s">
        <v>23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>
      <c r="A17" s="4" t="s">
        <v>27</v>
      </c>
      <c r="B17" s="5" t="s">
        <v>24</v>
      </c>
      <c r="C17" s="4">
        <v>10</v>
      </c>
      <c r="D17" s="6">
        <f>C17</f>
        <v>10</v>
      </c>
      <c r="E17" s="4" t="str">
        <f>IF(C17&lt;=50,"Boa",IF(C17&lt;=100,"Regular",IF(C17&lt;=199,"Inadequada", IF(C17&lt;=299, "Má", "Péssima" ))))</f>
        <v>Boa</v>
      </c>
      <c r="F17" s="17" t="s">
        <v>15</v>
      </c>
      <c r="G17" s="10" t="str">
        <f>IF(C17&lt;=50,"Praticamente não há riscos à saúde.",IF(C17&lt;=100,"Pessoas de grupos sensíveis (crianças, idosos e pessoas com doenças respiratórias e cardíacas), podem apresentar sintomas como tosse seca e cansaço. A população, em geral, não é afetada.",IF(C17&lt;=199,"Toda a população pode apresentar sintomas como tosse seca, cansaço, ardor nos olhos, nariz e garganta. Pessoas de olhos sensíveis ( crianças, idosos e pessoas com doenças respiratórias e cardíacas), podem apresentar efeitos mais sérios na saúde.", IF(C17&lt;=299, "Má", "Péssima" ))))</f>
        <v>Praticamente não há riscos à saúde.</v>
      </c>
      <c r="H17" s="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>
      <c r="A18" s="39"/>
      <c r="B18" s="40"/>
      <c r="C18" s="40"/>
      <c r="D18" s="40"/>
      <c r="E18" s="40"/>
      <c r="F18" s="40"/>
      <c r="G18" s="40"/>
      <c r="H18" s="4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>
      <c r="A19" s="42"/>
      <c r="B19" s="43"/>
      <c r="C19" s="43"/>
      <c r="D19" s="43"/>
      <c r="E19" s="43"/>
      <c r="F19" s="43"/>
      <c r="G19" s="43"/>
      <c r="H19" s="44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>
      <c r="A20" s="45" t="s">
        <v>28</v>
      </c>
      <c r="B20" s="46"/>
      <c r="C20" s="46"/>
      <c r="D20" s="46"/>
      <c r="E20" s="46"/>
      <c r="F20" s="46"/>
      <c r="G20" s="46"/>
      <c r="H20" s="47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3" t="s">
        <v>7</v>
      </c>
      <c r="H21" s="3" t="s">
        <v>8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5" t="s">
        <v>29</v>
      </c>
      <c r="B22" s="5" t="s">
        <v>30</v>
      </c>
      <c r="C22" s="4">
        <v>36</v>
      </c>
      <c r="D22" s="6">
        <f>C22</f>
        <v>36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4" t="s">
        <v>31</v>
      </c>
      <c r="B23" s="4" t="s">
        <v>32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24" t="s">
        <v>33</v>
      </c>
      <c r="B24" s="24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22" t="s">
        <v>34</v>
      </c>
      <c r="B25" s="24" t="s">
        <v>32</v>
      </c>
      <c r="C25" s="4">
        <v>38</v>
      </c>
      <c r="D25" s="6">
        <f>C25</f>
        <v>38</v>
      </c>
      <c r="E25" s="4" t="str">
        <f>IF(C25&lt;=50,"Boa",IF(C25&lt;=100,"Regular",IF(C25&lt;=199,"Inadequada", IF(C25&lt;=299, "Má", "Péssima" ))))</f>
        <v>Boa</v>
      </c>
      <c r="F25" s="17" t="s">
        <v>15</v>
      </c>
      <c r="G25" s="10" t="str">
        <f>IF(C25&lt;=50,"Praticamente não há riscos à saúde.",IF(C25&lt;=100,"Pessoas de grupos sensíveis (crianças, idosos e pessoas com doenças respiratórias e cardíacas), podem apresentar sintomas como tosse seca e cansaço. A população, em geral, não é afetada.",IF(C25&lt;=199,"Toda a população pode apresentar sintomas como tosse seca, cansaço, ardor nos olhos, nariz e garganta. Pessoas de olhos sensíveis ( crianças, idosos e pessoas com doenças respiratórias e cardíacas), podem apresentar efeitos mais sérios na saúde.", IF(C25&lt;=299, "Má", "Péssima" ))))</f>
        <v>Praticamente não há riscos à saúde.</v>
      </c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4" t="s">
        <v>35</v>
      </c>
      <c r="B26" s="4" t="s">
        <v>32</v>
      </c>
      <c r="C26" s="4"/>
      <c r="D26" s="4" t="s">
        <v>59</v>
      </c>
      <c r="E26" s="4"/>
      <c r="F26" s="17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36</v>
      </c>
      <c r="B27" s="4" t="s">
        <v>37</v>
      </c>
      <c r="C27" s="4">
        <v>30</v>
      </c>
      <c r="D27" s="6">
        <f>C27</f>
        <v>30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5" t="s">
        <v>38</v>
      </c>
      <c r="B28" s="4" t="s">
        <v>37</v>
      </c>
      <c r="C28" s="4">
        <v>23</v>
      </c>
      <c r="D28" s="6">
        <f>C28</f>
        <v>23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>
      <c r="A29" s="4" t="s">
        <v>39</v>
      </c>
      <c r="B29" s="4" t="s">
        <v>37</v>
      </c>
      <c r="C29" s="4">
        <v>32</v>
      </c>
      <c r="D29" s="6">
        <f>C29</f>
        <v>32</v>
      </c>
      <c r="E29" s="4" t="str">
        <f>IF(C29&lt;=50,"Boa",IF(C29&lt;=100,"Regular",IF(C29&lt;=199,"Inadequada", IF(C29&lt;=299, "Má", "Péssima" ))))</f>
        <v>Boa</v>
      </c>
      <c r="F29" s="17" t="s">
        <v>15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48"/>
      <c r="B30" s="49"/>
      <c r="C30" s="49"/>
      <c r="D30" s="49"/>
      <c r="E30" s="49"/>
      <c r="F30" s="49"/>
      <c r="G30" s="49"/>
      <c r="H30" s="50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>
      <c r="A31" s="51"/>
      <c r="B31" s="52"/>
      <c r="C31" s="52"/>
      <c r="D31" s="52"/>
      <c r="E31" s="52"/>
      <c r="F31" s="52"/>
      <c r="G31" s="52"/>
      <c r="H31" s="5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>
      <c r="A32" s="45" t="s">
        <v>40</v>
      </c>
      <c r="B32" s="46"/>
      <c r="C32" s="46"/>
      <c r="D32" s="46"/>
      <c r="E32" s="46"/>
      <c r="F32" s="46"/>
      <c r="G32" s="46"/>
      <c r="H32" s="47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3" t="s">
        <v>7</v>
      </c>
      <c r="H33" s="3" t="s">
        <v>8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41</v>
      </c>
      <c r="B34" s="4" t="s">
        <v>42</v>
      </c>
      <c r="C34" s="4"/>
      <c r="D34" s="4" t="s">
        <v>59</v>
      </c>
      <c r="E34" s="4"/>
      <c r="F34" s="17"/>
      <c r="G34" s="10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43</v>
      </c>
      <c r="B35" s="4" t="s">
        <v>42</v>
      </c>
      <c r="C35" s="4">
        <v>15</v>
      </c>
      <c r="D35" s="6">
        <f>C35</f>
        <v>15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44</v>
      </c>
      <c r="B36" s="4" t="s">
        <v>42</v>
      </c>
      <c r="C36" s="4"/>
      <c r="D36" s="4" t="s">
        <v>59</v>
      </c>
      <c r="E36" s="4"/>
      <c r="F36" s="17"/>
      <c r="G36" s="10"/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>
      <c r="A37" s="4" t="s">
        <v>45</v>
      </c>
      <c r="B37" s="4" t="s">
        <v>42</v>
      </c>
      <c r="C37" s="4">
        <v>18</v>
      </c>
      <c r="D37" s="6">
        <f>C37</f>
        <v>18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10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48"/>
      <c r="B38" s="49"/>
      <c r="C38" s="49"/>
      <c r="D38" s="49"/>
      <c r="E38" s="49"/>
      <c r="F38" s="49"/>
      <c r="G38" s="49"/>
      <c r="H38" s="5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>
      <c r="A39" s="51"/>
      <c r="B39" s="52"/>
      <c r="C39" s="52"/>
      <c r="D39" s="52"/>
      <c r="E39" s="52"/>
      <c r="F39" s="52"/>
      <c r="G39" s="52"/>
      <c r="H39" s="5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>
      <c r="A40" s="45" t="s">
        <v>46</v>
      </c>
      <c r="B40" s="46"/>
      <c r="C40" s="46"/>
      <c r="D40" s="46"/>
      <c r="E40" s="46"/>
      <c r="F40" s="46"/>
      <c r="G40" s="46"/>
      <c r="H40" s="47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3" t="s">
        <v>7</v>
      </c>
      <c r="H41" s="3" t="s">
        <v>8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5" t="s">
        <v>47</v>
      </c>
      <c r="B42" s="5" t="s">
        <v>48</v>
      </c>
      <c r="C42" s="4"/>
      <c r="D42" s="4" t="s">
        <v>59</v>
      </c>
      <c r="E42" s="4"/>
      <c r="F42" s="17"/>
      <c r="G42" s="10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24" t="s">
        <v>49</v>
      </c>
      <c r="B43" s="22" t="s">
        <v>48</v>
      </c>
      <c r="C43" s="4">
        <v>13</v>
      </c>
      <c r="D43" s="6">
        <f>C43</f>
        <v>13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50</v>
      </c>
      <c r="B44" s="5" t="s">
        <v>48</v>
      </c>
      <c r="C44" s="4"/>
      <c r="D44" s="4" t="s">
        <v>59</v>
      </c>
      <c r="E44" s="4"/>
      <c r="F44" s="17"/>
      <c r="G44" s="10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5" t="s">
        <v>51</v>
      </c>
      <c r="B45" s="5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>
      <c r="A46" s="22" t="s">
        <v>52</v>
      </c>
      <c r="B46" s="22" t="s">
        <v>48</v>
      </c>
      <c r="C46" s="4">
        <v>33</v>
      </c>
      <c r="D46" s="6">
        <f>C46</f>
        <v>33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54"/>
      <c r="B47" s="54"/>
      <c r="C47" s="54"/>
      <c r="D47" s="54"/>
      <c r="E47" s="54"/>
      <c r="F47" s="54"/>
      <c r="G47" s="54"/>
      <c r="H47" s="5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3" t="s">
        <v>53</v>
      </c>
      <c r="B48" s="33"/>
      <c r="C48" s="33"/>
      <c r="D48" s="33"/>
      <c r="E48" s="33"/>
      <c r="F48" s="33"/>
      <c r="G48" s="33"/>
      <c r="H48" s="3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33"/>
      <c r="B49" s="33"/>
      <c r="C49" s="33"/>
      <c r="D49" s="33"/>
      <c r="E49" s="33"/>
      <c r="F49" s="33"/>
      <c r="G49" s="33"/>
      <c r="H49" s="3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56"/>
      <c r="B50" s="56"/>
      <c r="C50" s="56"/>
      <c r="D50" s="56"/>
      <c r="E50" s="56"/>
      <c r="F50" s="56"/>
      <c r="G50" s="56"/>
      <c r="H50" s="5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56"/>
      <c r="B51" s="56"/>
      <c r="C51" s="56"/>
      <c r="D51" s="56"/>
      <c r="E51" s="56"/>
      <c r="F51" s="56"/>
      <c r="G51" s="56"/>
      <c r="H51" s="5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>
      <c r="A52" s="56"/>
      <c r="B52" s="56"/>
      <c r="C52" s="56"/>
      <c r="D52" s="56"/>
      <c r="E52" s="56"/>
      <c r="F52" s="56"/>
      <c r="G52" s="56"/>
      <c r="H52" s="5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57" t="s">
        <v>54</v>
      </c>
      <c r="B53" s="57"/>
      <c r="C53" s="57"/>
      <c r="D53" s="57"/>
      <c r="E53" s="57"/>
      <c r="F53" s="57"/>
      <c r="G53" s="57"/>
      <c r="H53" s="5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>
      <c r="A54" s="57" t="s">
        <v>55</v>
      </c>
      <c r="B54" s="57"/>
      <c r="C54" s="57"/>
      <c r="D54" s="57"/>
      <c r="E54" s="57"/>
      <c r="F54" s="57"/>
      <c r="G54" s="57"/>
      <c r="H54" s="5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>
      <c r="A55" s="57"/>
      <c r="B55" s="57"/>
      <c r="C55" s="57"/>
      <c r="D55" s="57"/>
      <c r="E55" s="57"/>
      <c r="F55" s="57"/>
      <c r="G55" s="57"/>
      <c r="H55" s="5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57" t="s">
        <v>56</v>
      </c>
      <c r="B56" s="57"/>
      <c r="C56" s="57"/>
      <c r="D56" s="57"/>
      <c r="E56" s="57"/>
      <c r="F56" s="57"/>
      <c r="G56" s="57"/>
      <c r="H56" s="5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>
      <c r="A57" s="58" t="s">
        <v>57</v>
      </c>
      <c r="B57" s="58"/>
      <c r="C57" s="58"/>
      <c r="D57" s="58"/>
      <c r="E57" s="58"/>
      <c r="F57" s="58"/>
      <c r="G57" s="58"/>
      <c r="H57" s="58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>
      <c r="A58" s="55" t="s">
        <v>58</v>
      </c>
      <c r="B58" s="55"/>
      <c r="C58" s="55"/>
      <c r="D58" s="55"/>
      <c r="E58" s="55"/>
      <c r="F58" s="55"/>
      <c r="G58" s="55"/>
      <c r="H58" s="5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1"/>
      <c r="B68" s="11"/>
      <c r="C68" s="11"/>
      <c r="D68" s="11"/>
      <c r="E68" s="11"/>
      <c r="F68" s="20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4"/>
      <c r="B70" s="14"/>
      <c r="C70" s="14"/>
      <c r="D70" s="14"/>
      <c r="E70" s="14"/>
      <c r="F70" s="21"/>
      <c r="G70" s="15"/>
      <c r="H70" s="1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>
      <c r="A175" s="11"/>
      <c r="B175" s="11"/>
      <c r="C175" s="11"/>
      <c r="D175" s="11"/>
      <c r="E175" s="11"/>
      <c r="F175" s="20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password="CF66" sheet="1" objects="1" scenarios="1"/>
  <mergeCells count="19">
    <mergeCell ref="A54:H54"/>
    <mergeCell ref="A55:H55"/>
    <mergeCell ref="A56:H56"/>
    <mergeCell ref="A57:H57"/>
    <mergeCell ref="A58:H58"/>
    <mergeCell ref="A53:H53"/>
    <mergeCell ref="B2:H2"/>
    <mergeCell ref="A3:H3"/>
    <mergeCell ref="A18:H19"/>
    <mergeCell ref="A20:H20"/>
    <mergeCell ref="A30:H31"/>
    <mergeCell ref="A32:H32"/>
    <mergeCell ref="A38:H39"/>
    <mergeCell ref="A40:H40"/>
    <mergeCell ref="A47:H47"/>
    <mergeCell ref="A48:H49"/>
    <mergeCell ref="A50:H52"/>
    <mergeCell ref="B8:B9"/>
    <mergeCell ref="A8:A9"/>
  </mergeCells>
  <conditionalFormatting sqref="D23 D5:D13">
    <cfRule type="cellIs" dxfId="909" priority="156" operator="greaterThan">
      <formula>299</formula>
    </cfRule>
    <cfRule type="cellIs" dxfId="908" priority="157" operator="between">
      <formula>200</formula>
      <formula>299</formula>
    </cfRule>
    <cfRule type="cellIs" dxfId="907" priority="158" operator="between">
      <formula>101</formula>
      <formula>199</formula>
    </cfRule>
    <cfRule type="cellIs" dxfId="906" priority="159" operator="between">
      <formula>51</formula>
      <formula>100</formula>
    </cfRule>
    <cfRule type="cellIs" dxfId="905" priority="160" operator="between">
      <formula>1</formula>
      <formula>50</formula>
    </cfRule>
  </conditionalFormatting>
  <conditionalFormatting sqref="D24">
    <cfRule type="cellIs" dxfId="904" priority="151" operator="greaterThan">
      <formula>299</formula>
    </cfRule>
    <cfRule type="cellIs" dxfId="903" priority="152" operator="between">
      <formula>200</formula>
      <formula>299</formula>
    </cfRule>
    <cfRule type="cellIs" dxfId="902" priority="153" operator="between">
      <formula>101</formula>
      <formula>199</formula>
    </cfRule>
    <cfRule type="cellIs" dxfId="901" priority="154" operator="between">
      <formula>51</formula>
      <formula>100</formula>
    </cfRule>
    <cfRule type="cellIs" dxfId="900" priority="155" operator="between">
      <formula>1</formula>
      <formula>50</formula>
    </cfRule>
  </conditionalFormatting>
  <conditionalFormatting sqref="D17">
    <cfRule type="cellIs" dxfId="899" priority="146" operator="greaterThan">
      <formula>299</formula>
    </cfRule>
    <cfRule type="cellIs" dxfId="898" priority="147" operator="between">
      <formula>200</formula>
      <formula>299</formula>
    </cfRule>
    <cfRule type="cellIs" dxfId="897" priority="148" operator="between">
      <formula>101</formula>
      <formula>199</formula>
    </cfRule>
    <cfRule type="cellIs" dxfId="896" priority="149" operator="between">
      <formula>51</formula>
      <formula>100</formula>
    </cfRule>
    <cfRule type="cellIs" dxfId="895" priority="150" operator="between">
      <formula>1</formula>
      <formula>50</formula>
    </cfRule>
  </conditionalFormatting>
  <conditionalFormatting sqref="D43">
    <cfRule type="cellIs" dxfId="894" priority="141" operator="greaterThan">
      <formula>299</formula>
    </cfRule>
    <cfRule type="cellIs" dxfId="893" priority="142" operator="between">
      <formula>200</formula>
      <formula>299</formula>
    </cfRule>
    <cfRule type="cellIs" dxfId="892" priority="143" operator="between">
      <formula>101</formula>
      <formula>199</formula>
    </cfRule>
    <cfRule type="cellIs" dxfId="891" priority="144" operator="between">
      <formula>51</formula>
      <formula>100</formula>
    </cfRule>
    <cfRule type="cellIs" dxfId="890" priority="145" operator="between">
      <formula>1</formula>
      <formula>50</formula>
    </cfRule>
  </conditionalFormatting>
  <conditionalFormatting sqref="D45">
    <cfRule type="cellIs" dxfId="889" priority="136" operator="greaterThan">
      <formula>299</formula>
    </cfRule>
    <cfRule type="cellIs" dxfId="888" priority="137" operator="between">
      <formula>200</formula>
      <formula>299</formula>
    </cfRule>
    <cfRule type="cellIs" dxfId="887" priority="138" operator="between">
      <formula>101</formula>
      <formula>199</formula>
    </cfRule>
    <cfRule type="cellIs" dxfId="886" priority="139" operator="between">
      <formula>51</formula>
      <formula>100</formula>
    </cfRule>
    <cfRule type="cellIs" dxfId="885" priority="140" operator="between">
      <formula>1</formula>
      <formula>50</formula>
    </cfRule>
  </conditionalFormatting>
  <conditionalFormatting sqref="D37">
    <cfRule type="cellIs" dxfId="884" priority="131" operator="greaterThan">
      <formula>299</formula>
    </cfRule>
    <cfRule type="cellIs" dxfId="883" priority="132" operator="between">
      <formula>200</formula>
      <formula>299</formula>
    </cfRule>
    <cfRule type="cellIs" dxfId="882" priority="133" operator="between">
      <formula>101</formula>
      <formula>199</formula>
    </cfRule>
    <cfRule type="cellIs" dxfId="881" priority="134" operator="between">
      <formula>51</formula>
      <formula>100</formula>
    </cfRule>
    <cfRule type="cellIs" dxfId="880" priority="135" operator="between">
      <formula>1</formula>
      <formula>50</formula>
    </cfRule>
  </conditionalFormatting>
  <conditionalFormatting sqref="D27">
    <cfRule type="cellIs" dxfId="879" priority="116" operator="greaterThan">
      <formula>299</formula>
    </cfRule>
    <cfRule type="cellIs" dxfId="878" priority="117" operator="between">
      <formula>200</formula>
      <formula>299</formula>
    </cfRule>
    <cfRule type="cellIs" dxfId="877" priority="118" operator="between">
      <formula>101</formula>
      <formula>199</formula>
    </cfRule>
    <cfRule type="cellIs" dxfId="876" priority="119" operator="between">
      <formula>51</formula>
      <formula>100</formula>
    </cfRule>
    <cfRule type="cellIs" dxfId="875" priority="120" operator="between">
      <formula>1</formula>
      <formula>50</formula>
    </cfRule>
  </conditionalFormatting>
  <conditionalFormatting sqref="D22">
    <cfRule type="cellIs" dxfId="874" priority="111" operator="greaterThan">
      <formula>299</formula>
    </cfRule>
    <cfRule type="cellIs" dxfId="873" priority="112" operator="between">
      <formula>200</formula>
      <formula>299</formula>
    </cfRule>
    <cfRule type="cellIs" dxfId="872" priority="113" operator="between">
      <formula>101</formula>
      <formula>199</formula>
    </cfRule>
    <cfRule type="cellIs" dxfId="871" priority="114" operator="between">
      <formula>51</formula>
      <formula>100</formula>
    </cfRule>
    <cfRule type="cellIs" dxfId="870" priority="115" operator="between">
      <formula>1</formula>
      <formula>50</formula>
    </cfRule>
  </conditionalFormatting>
  <conditionalFormatting sqref="D45">
    <cfRule type="cellIs" dxfId="869" priority="106" operator="greaterThan">
      <formula>299</formula>
    </cfRule>
    <cfRule type="cellIs" dxfId="868" priority="107" operator="between">
      <formula>200</formula>
      <formula>299</formula>
    </cfRule>
    <cfRule type="cellIs" dxfId="867" priority="108" operator="between">
      <formula>101</formula>
      <formula>199</formula>
    </cfRule>
    <cfRule type="cellIs" dxfId="866" priority="109" operator="between">
      <formula>51</formula>
      <formula>100</formula>
    </cfRule>
    <cfRule type="cellIs" dxfId="865" priority="110" operator="between">
      <formula>1</formula>
      <formula>50</formula>
    </cfRule>
  </conditionalFormatting>
  <conditionalFormatting sqref="D23 D5:D13">
    <cfRule type="cellIs" dxfId="864" priority="101" operator="greaterThan">
      <formula>299</formula>
    </cfRule>
    <cfRule type="cellIs" dxfId="863" priority="102" operator="between">
      <formula>200</formula>
      <formula>299</formula>
    </cfRule>
    <cfRule type="cellIs" dxfId="862" priority="103" operator="between">
      <formula>101</formula>
      <formula>199</formula>
    </cfRule>
    <cfRule type="cellIs" dxfId="861" priority="104" operator="between">
      <formula>51</formula>
      <formula>100</formula>
    </cfRule>
    <cfRule type="cellIs" dxfId="860" priority="105" operator="between">
      <formula>1</formula>
      <formula>50</formula>
    </cfRule>
  </conditionalFormatting>
  <conditionalFormatting sqref="D24">
    <cfRule type="cellIs" dxfId="859" priority="96" operator="greaterThan">
      <formula>299</formula>
    </cfRule>
    <cfRule type="cellIs" dxfId="858" priority="97" operator="between">
      <formula>200</formula>
      <formula>299</formula>
    </cfRule>
    <cfRule type="cellIs" dxfId="857" priority="98" operator="between">
      <formula>101</formula>
      <formula>199</formula>
    </cfRule>
    <cfRule type="cellIs" dxfId="856" priority="99" operator="between">
      <formula>51</formula>
      <formula>100</formula>
    </cfRule>
    <cfRule type="cellIs" dxfId="855" priority="100" operator="between">
      <formula>1</formula>
      <formula>50</formula>
    </cfRule>
  </conditionalFormatting>
  <conditionalFormatting sqref="D17">
    <cfRule type="cellIs" dxfId="854" priority="91" operator="greaterThan">
      <formula>299</formula>
    </cfRule>
    <cfRule type="cellIs" dxfId="853" priority="92" operator="between">
      <formula>200</formula>
      <formula>299</formula>
    </cfRule>
    <cfRule type="cellIs" dxfId="852" priority="93" operator="between">
      <formula>101</formula>
      <formula>199</formula>
    </cfRule>
    <cfRule type="cellIs" dxfId="851" priority="94" operator="between">
      <formula>51</formula>
      <formula>100</formula>
    </cfRule>
    <cfRule type="cellIs" dxfId="850" priority="95" operator="between">
      <formula>1</formula>
      <formula>50</formula>
    </cfRule>
  </conditionalFormatting>
  <conditionalFormatting sqref="D43">
    <cfRule type="cellIs" dxfId="849" priority="86" operator="greaterThan">
      <formula>299</formula>
    </cfRule>
    <cfRule type="cellIs" dxfId="848" priority="87" operator="between">
      <formula>200</formula>
      <formula>299</formula>
    </cfRule>
    <cfRule type="cellIs" dxfId="847" priority="88" operator="between">
      <formula>101</formula>
      <formula>199</formula>
    </cfRule>
    <cfRule type="cellIs" dxfId="846" priority="89" operator="between">
      <formula>51</formula>
      <formula>100</formula>
    </cfRule>
    <cfRule type="cellIs" dxfId="845" priority="90" operator="between">
      <formula>1</formula>
      <formula>50</formula>
    </cfRule>
  </conditionalFormatting>
  <conditionalFormatting sqref="D45">
    <cfRule type="cellIs" dxfId="844" priority="81" operator="greaterThan">
      <formula>299</formula>
    </cfRule>
    <cfRule type="cellIs" dxfId="843" priority="82" operator="between">
      <formula>200</formula>
      <formula>299</formula>
    </cfRule>
    <cfRule type="cellIs" dxfId="842" priority="83" operator="between">
      <formula>101</formula>
      <formula>199</formula>
    </cfRule>
    <cfRule type="cellIs" dxfId="841" priority="84" operator="between">
      <formula>51</formula>
      <formula>100</formula>
    </cfRule>
    <cfRule type="cellIs" dxfId="840" priority="85" operator="between">
      <formula>1</formula>
      <formula>50</formula>
    </cfRule>
  </conditionalFormatting>
  <conditionalFormatting sqref="D37">
    <cfRule type="cellIs" dxfId="839" priority="76" operator="greaterThan">
      <formula>299</formula>
    </cfRule>
    <cfRule type="cellIs" dxfId="838" priority="77" operator="between">
      <formula>200</formula>
      <formula>299</formula>
    </cfRule>
    <cfRule type="cellIs" dxfId="837" priority="78" operator="between">
      <formula>101</formula>
      <formula>199</formula>
    </cfRule>
    <cfRule type="cellIs" dxfId="836" priority="79" operator="between">
      <formula>51</formula>
      <formula>100</formula>
    </cfRule>
    <cfRule type="cellIs" dxfId="835" priority="80" operator="between">
      <formula>1</formula>
      <formula>50</formula>
    </cfRule>
  </conditionalFormatting>
  <conditionalFormatting sqref="D27">
    <cfRule type="cellIs" dxfId="834" priority="61" operator="greaterThan">
      <formula>299</formula>
    </cfRule>
    <cfRule type="cellIs" dxfId="833" priority="62" operator="between">
      <formula>200</formula>
      <formula>299</formula>
    </cfRule>
    <cfRule type="cellIs" dxfId="832" priority="63" operator="between">
      <formula>101</formula>
      <formula>199</formula>
    </cfRule>
    <cfRule type="cellIs" dxfId="831" priority="64" operator="between">
      <formula>51</formula>
      <formula>100</formula>
    </cfRule>
    <cfRule type="cellIs" dxfId="830" priority="65" operator="between">
      <formula>1</formula>
      <formula>50</formula>
    </cfRule>
  </conditionalFormatting>
  <conditionalFormatting sqref="D22">
    <cfRule type="cellIs" dxfId="829" priority="56" operator="greaterThan">
      <formula>299</formula>
    </cfRule>
    <cfRule type="cellIs" dxfId="828" priority="57" operator="between">
      <formula>200</formula>
      <formula>299</formula>
    </cfRule>
    <cfRule type="cellIs" dxfId="827" priority="58" operator="between">
      <formula>101</formula>
      <formula>199</formula>
    </cfRule>
    <cfRule type="cellIs" dxfId="826" priority="59" operator="between">
      <formula>51</formula>
      <formula>100</formula>
    </cfRule>
    <cfRule type="cellIs" dxfId="825" priority="60" operator="between">
      <formula>1</formula>
      <formula>50</formula>
    </cfRule>
  </conditionalFormatting>
  <conditionalFormatting sqref="D45">
    <cfRule type="cellIs" dxfId="824" priority="51" operator="greaterThan">
      <formula>299</formula>
    </cfRule>
    <cfRule type="cellIs" dxfId="823" priority="52" operator="between">
      <formula>200</formula>
      <formula>299</formula>
    </cfRule>
    <cfRule type="cellIs" dxfId="822" priority="53" operator="between">
      <formula>101</formula>
      <formula>199</formula>
    </cfRule>
    <cfRule type="cellIs" dxfId="821" priority="54" operator="between">
      <formula>51</formula>
      <formula>100</formula>
    </cfRule>
    <cfRule type="cellIs" dxfId="820" priority="55" operator="between">
      <formula>1</formula>
      <formula>50</formula>
    </cfRule>
  </conditionalFormatting>
  <conditionalFormatting sqref="D35">
    <cfRule type="cellIs" dxfId="819" priority="46" operator="greaterThan">
      <formula>299</formula>
    </cfRule>
    <cfRule type="cellIs" dxfId="818" priority="47" operator="between">
      <formula>200</formula>
      <formula>299</formula>
    </cfRule>
    <cfRule type="cellIs" dxfId="817" priority="48" operator="between">
      <formula>101</formula>
      <formula>199</formula>
    </cfRule>
    <cfRule type="cellIs" dxfId="816" priority="49" operator="between">
      <formula>51</formula>
      <formula>100</formula>
    </cfRule>
    <cfRule type="cellIs" dxfId="815" priority="50" operator="between">
      <formula>1</formula>
      <formula>50</formula>
    </cfRule>
  </conditionalFormatting>
  <conditionalFormatting sqref="D25">
    <cfRule type="cellIs" dxfId="814" priority="41" operator="greaterThan">
      <formula>299</formula>
    </cfRule>
    <cfRule type="cellIs" dxfId="813" priority="42" operator="between">
      <formula>200</formula>
      <formula>299</formula>
    </cfRule>
    <cfRule type="cellIs" dxfId="812" priority="43" operator="between">
      <formula>101</formula>
      <formula>199</formula>
    </cfRule>
    <cfRule type="cellIs" dxfId="811" priority="44" operator="between">
      <formula>51</formula>
      <formula>100</formula>
    </cfRule>
    <cfRule type="cellIs" dxfId="810" priority="45" operator="between">
      <formula>1</formula>
      <formula>50</formula>
    </cfRule>
  </conditionalFormatting>
  <conditionalFormatting sqref="D29">
    <cfRule type="cellIs" dxfId="809" priority="36" operator="greaterThan">
      <formula>299</formula>
    </cfRule>
    <cfRule type="cellIs" dxfId="808" priority="37" operator="between">
      <formula>200</formula>
      <formula>299</formula>
    </cfRule>
    <cfRule type="cellIs" dxfId="807" priority="38" operator="between">
      <formula>101</formula>
      <formula>199</formula>
    </cfRule>
    <cfRule type="cellIs" dxfId="806" priority="39" operator="between">
      <formula>51</formula>
      <formula>100</formula>
    </cfRule>
    <cfRule type="cellIs" dxfId="805" priority="40" operator="between">
      <formula>1</formula>
      <formula>50</formula>
    </cfRule>
  </conditionalFormatting>
  <conditionalFormatting sqref="D29">
    <cfRule type="cellIs" dxfId="804" priority="31" operator="greaterThan">
      <formula>299</formula>
    </cfRule>
    <cfRule type="cellIs" dxfId="803" priority="32" operator="between">
      <formula>200</formula>
      <formula>299</formula>
    </cfRule>
    <cfRule type="cellIs" dxfId="802" priority="33" operator="between">
      <formula>101</formula>
      <formula>199</formula>
    </cfRule>
    <cfRule type="cellIs" dxfId="801" priority="34" operator="between">
      <formula>51</formula>
      <formula>100</formula>
    </cfRule>
    <cfRule type="cellIs" dxfId="800" priority="35" operator="between">
      <formula>1</formula>
      <formula>50</formula>
    </cfRule>
  </conditionalFormatting>
  <conditionalFormatting sqref="D28">
    <cfRule type="cellIs" dxfId="799" priority="26" operator="greaterThan">
      <formula>299</formula>
    </cfRule>
    <cfRule type="cellIs" dxfId="798" priority="27" operator="between">
      <formula>200</formula>
      <formula>299</formula>
    </cfRule>
    <cfRule type="cellIs" dxfId="797" priority="28" operator="between">
      <formula>101</formula>
      <formula>199</formula>
    </cfRule>
    <cfRule type="cellIs" dxfId="796" priority="29" operator="between">
      <formula>51</formula>
      <formula>100</formula>
    </cfRule>
    <cfRule type="cellIs" dxfId="795" priority="30" operator="between">
      <formula>1</formula>
      <formula>50</formula>
    </cfRule>
  </conditionalFormatting>
  <conditionalFormatting sqref="D28">
    <cfRule type="cellIs" dxfId="794" priority="21" operator="greaterThan">
      <formula>299</formula>
    </cfRule>
    <cfRule type="cellIs" dxfId="793" priority="22" operator="between">
      <formula>200</formula>
      <formula>299</formula>
    </cfRule>
    <cfRule type="cellIs" dxfId="792" priority="23" operator="between">
      <formula>101</formula>
      <formula>199</formula>
    </cfRule>
    <cfRule type="cellIs" dxfId="791" priority="24" operator="between">
      <formula>51</formula>
      <formula>100</formula>
    </cfRule>
    <cfRule type="cellIs" dxfId="790" priority="25" operator="between">
      <formula>1</formula>
      <formula>50</formula>
    </cfRule>
  </conditionalFormatting>
  <conditionalFormatting sqref="D46">
    <cfRule type="cellIs" dxfId="789" priority="16" operator="greaterThan">
      <formula>299</formula>
    </cfRule>
    <cfRule type="cellIs" dxfId="788" priority="17" operator="between">
      <formula>200</formula>
      <formula>299</formula>
    </cfRule>
    <cfRule type="cellIs" dxfId="787" priority="18" operator="between">
      <formula>101</formula>
      <formula>199</formula>
    </cfRule>
    <cfRule type="cellIs" dxfId="786" priority="19" operator="between">
      <formula>51</formula>
      <formula>100</formula>
    </cfRule>
    <cfRule type="cellIs" dxfId="785" priority="20" operator="between">
      <formula>1</formula>
      <formula>50</formula>
    </cfRule>
  </conditionalFormatting>
  <conditionalFormatting sqref="D46">
    <cfRule type="cellIs" dxfId="784" priority="11" operator="greaterThan">
      <formula>299</formula>
    </cfRule>
    <cfRule type="cellIs" dxfId="783" priority="12" operator="between">
      <formula>200</formula>
      <formula>299</formula>
    </cfRule>
    <cfRule type="cellIs" dxfId="782" priority="13" operator="between">
      <formula>101</formula>
      <formula>199</formula>
    </cfRule>
    <cfRule type="cellIs" dxfId="781" priority="14" operator="between">
      <formula>51</formula>
      <formula>100</formula>
    </cfRule>
    <cfRule type="cellIs" dxfId="780" priority="15" operator="between">
      <formula>1</formula>
      <formula>50</formula>
    </cfRule>
  </conditionalFormatting>
  <conditionalFormatting sqref="D46">
    <cfRule type="cellIs" dxfId="779" priority="6" operator="greaterThan">
      <formula>299</formula>
    </cfRule>
    <cfRule type="cellIs" dxfId="778" priority="7" operator="between">
      <formula>200</formula>
      <formula>299</formula>
    </cfRule>
    <cfRule type="cellIs" dxfId="777" priority="8" operator="between">
      <formula>101</formula>
      <formula>199</formula>
    </cfRule>
    <cfRule type="cellIs" dxfId="776" priority="9" operator="between">
      <formula>51</formula>
      <formula>100</formula>
    </cfRule>
    <cfRule type="cellIs" dxfId="775" priority="10" operator="between">
      <formula>1</formula>
      <formula>50</formula>
    </cfRule>
  </conditionalFormatting>
  <conditionalFormatting sqref="D46">
    <cfRule type="cellIs" dxfId="774" priority="1" operator="greaterThan">
      <formula>299</formula>
    </cfRule>
    <cfRule type="cellIs" dxfId="773" priority="2" operator="between">
      <formula>200</formula>
      <formula>299</formula>
    </cfRule>
    <cfRule type="cellIs" dxfId="772" priority="3" operator="between">
      <formula>101</formula>
      <formula>199</formula>
    </cfRule>
    <cfRule type="cellIs" dxfId="771" priority="4" operator="between">
      <formula>51</formula>
      <formula>100</formula>
    </cfRule>
    <cfRule type="cellIs" dxfId="7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AK174"/>
  <sheetViews>
    <sheetView zoomScale="70" zoomScaleNormal="70" zoomScaleSheetLayoutView="70" workbookViewId="0">
      <selection activeCell="H9" sqref="H9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34"/>
      <c r="C2" s="34"/>
      <c r="D2" s="34"/>
      <c r="E2" s="34"/>
      <c r="F2" s="34"/>
      <c r="G2" s="34"/>
      <c r="H2" s="35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36" t="s">
        <v>0</v>
      </c>
      <c r="B3" s="37"/>
      <c r="C3" s="37"/>
      <c r="D3" s="37"/>
      <c r="E3" s="37"/>
      <c r="F3" s="37"/>
      <c r="G3" s="37"/>
      <c r="H3" s="38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25</v>
      </c>
      <c r="D5" s="6">
        <f t="shared" ref="D5:D12" si="0">C5</f>
        <v>25</v>
      </c>
      <c r="E5" s="4" t="str">
        <f t="shared" ref="E5:E12" si="1">IF(C5&lt;=50,"Boa",IF(C5&lt;=100,"Regular",IF(C5&lt;=199,"Inadequada", IF(C5&lt;=299, "Má", "Péssima" ))))</f>
        <v>Boa</v>
      </c>
      <c r="F5" s="17" t="s">
        <v>11</v>
      </c>
      <c r="G5" s="10" t="str">
        <f t="shared" ref="G5:G12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28</v>
      </c>
      <c r="D6" s="6">
        <f t="shared" si="0"/>
        <v>28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5" t="s">
        <v>13</v>
      </c>
      <c r="B7" s="25" t="s">
        <v>14</v>
      </c>
      <c r="C7" s="4">
        <v>37</v>
      </c>
      <c r="D7" s="6">
        <f t="shared" si="0"/>
        <v>37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26" t="s">
        <v>16</v>
      </c>
      <c r="B8" s="25" t="s">
        <v>14</v>
      </c>
      <c r="C8" s="4">
        <v>33</v>
      </c>
      <c r="D8" s="6">
        <f t="shared" si="0"/>
        <v>33</v>
      </c>
      <c r="E8" s="4" t="str">
        <f t="shared" si="1"/>
        <v>Boa</v>
      </c>
      <c r="F8" s="17" t="s">
        <v>15</v>
      </c>
      <c r="G8" s="10" t="str">
        <f t="shared" si="2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30</v>
      </c>
      <c r="D9" s="6">
        <f t="shared" si="0"/>
        <v>30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31</v>
      </c>
      <c r="D10" s="6">
        <f t="shared" si="0"/>
        <v>31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25" t="s">
        <v>22</v>
      </c>
      <c r="B12" s="25" t="s">
        <v>21</v>
      </c>
      <c r="C12" s="4">
        <v>30</v>
      </c>
      <c r="D12" s="6">
        <f t="shared" si="0"/>
        <v>30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>
        <v>7</v>
      </c>
      <c r="D16" s="6">
        <f>C16</f>
        <v>7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39"/>
      <c r="B17" s="40"/>
      <c r="C17" s="40"/>
      <c r="D17" s="40"/>
      <c r="E17" s="40"/>
      <c r="F17" s="40"/>
      <c r="G17" s="40"/>
      <c r="H17" s="4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2"/>
      <c r="B18" s="43"/>
      <c r="C18" s="43"/>
      <c r="D18" s="43"/>
      <c r="E18" s="43"/>
      <c r="F18" s="43"/>
      <c r="G18" s="43"/>
      <c r="H18" s="44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45" t="s">
        <v>28</v>
      </c>
      <c r="B19" s="46"/>
      <c r="C19" s="46"/>
      <c r="D19" s="46"/>
      <c r="E19" s="46"/>
      <c r="F19" s="46"/>
      <c r="G19" s="46"/>
      <c r="H19" s="4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>
        <v>24</v>
      </c>
      <c r="D21" s="6">
        <f>C21</f>
        <v>24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40</v>
      </c>
      <c r="D22" s="6">
        <f>C22</f>
        <v>40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25" t="s">
        <v>33</v>
      </c>
      <c r="B23" s="25" t="s">
        <v>32</v>
      </c>
      <c r="C23" s="4">
        <v>39</v>
      </c>
      <c r="D23" s="6">
        <f>C23</f>
        <v>39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26" t="s">
        <v>34</v>
      </c>
      <c r="B24" s="25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>
        <v>29</v>
      </c>
      <c r="D26" s="6">
        <f>C26</f>
        <v>29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>
        <v>19</v>
      </c>
      <c r="D27" s="6">
        <f>C27</f>
        <v>19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>
        <v>34</v>
      </c>
      <c r="D28" s="6">
        <f>C28</f>
        <v>34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48"/>
      <c r="B29" s="49"/>
      <c r="C29" s="49"/>
      <c r="D29" s="49"/>
      <c r="E29" s="49"/>
      <c r="F29" s="49"/>
      <c r="G29" s="49"/>
      <c r="H29" s="5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51"/>
      <c r="B30" s="52"/>
      <c r="C30" s="52"/>
      <c r="D30" s="52"/>
      <c r="E30" s="52"/>
      <c r="F30" s="52"/>
      <c r="G30" s="52"/>
      <c r="H30" s="5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45" t="s">
        <v>40</v>
      </c>
      <c r="B31" s="46"/>
      <c r="C31" s="46"/>
      <c r="D31" s="46"/>
      <c r="E31" s="46"/>
      <c r="F31" s="46"/>
      <c r="G31" s="46"/>
      <c r="H31" s="4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>
        <v>10</v>
      </c>
      <c r="D35" s="6">
        <f>C35</f>
        <v>10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>
        <v>18</v>
      </c>
      <c r="D36" s="6">
        <f>C36</f>
        <v>18</v>
      </c>
      <c r="E36" s="4" t="str">
        <f>IF(C36&lt;=50,"Boa",IF(C36&lt;=100,"Regular",IF(C36&lt;=199,"Inadequada", IF(C36&lt;=299, "Má", "Péssima" ))))</f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48"/>
      <c r="B37" s="49"/>
      <c r="C37" s="49"/>
      <c r="D37" s="49"/>
      <c r="E37" s="49"/>
      <c r="F37" s="49"/>
      <c r="G37" s="49"/>
      <c r="H37" s="5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51"/>
      <c r="B38" s="52"/>
      <c r="C38" s="52"/>
      <c r="D38" s="52"/>
      <c r="E38" s="52"/>
      <c r="F38" s="52"/>
      <c r="G38" s="52"/>
      <c r="H38" s="5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45" t="s">
        <v>46</v>
      </c>
      <c r="B39" s="46"/>
      <c r="C39" s="46"/>
      <c r="D39" s="46"/>
      <c r="E39" s="46"/>
      <c r="F39" s="46"/>
      <c r="G39" s="46"/>
      <c r="H39" s="4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25" t="s">
        <v>49</v>
      </c>
      <c r="B42" s="26" t="s">
        <v>48</v>
      </c>
      <c r="C42" s="4">
        <v>15</v>
      </c>
      <c r="D42" s="6">
        <f>C42</f>
        <v>15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/>
      <c r="D43" s="4" t="s">
        <v>59</v>
      </c>
      <c r="E43" s="4"/>
      <c r="F43" s="17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>
        <v>24</v>
      </c>
      <c r="D44" s="6">
        <f>C44</f>
        <v>24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26" t="s">
        <v>52</v>
      </c>
      <c r="B45" s="26" t="s">
        <v>48</v>
      </c>
      <c r="C45" s="4">
        <v>38</v>
      </c>
      <c r="D45" s="6">
        <f>C45</f>
        <v>38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54"/>
      <c r="B46" s="54"/>
      <c r="C46" s="54"/>
      <c r="D46" s="54"/>
      <c r="E46" s="54"/>
      <c r="F46" s="54"/>
      <c r="G46" s="54"/>
      <c r="H46" s="5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3" t="s">
        <v>53</v>
      </c>
      <c r="B47" s="33"/>
      <c r="C47" s="33"/>
      <c r="D47" s="33"/>
      <c r="E47" s="33"/>
      <c r="F47" s="33"/>
      <c r="G47" s="33"/>
      <c r="H47" s="3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3"/>
      <c r="B48" s="33"/>
      <c r="C48" s="33"/>
      <c r="D48" s="33"/>
      <c r="E48" s="33"/>
      <c r="F48" s="33"/>
      <c r="G48" s="33"/>
      <c r="H48" s="3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56"/>
      <c r="B49" s="56"/>
      <c r="C49" s="56"/>
      <c r="D49" s="56"/>
      <c r="E49" s="56"/>
      <c r="F49" s="56"/>
      <c r="G49" s="56"/>
      <c r="H49" s="56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56"/>
      <c r="B50" s="56"/>
      <c r="C50" s="56"/>
      <c r="D50" s="56"/>
      <c r="E50" s="56"/>
      <c r="F50" s="56"/>
      <c r="G50" s="56"/>
      <c r="H50" s="5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56"/>
      <c r="B51" s="56"/>
      <c r="C51" s="56"/>
      <c r="D51" s="56"/>
      <c r="E51" s="56"/>
      <c r="F51" s="56"/>
      <c r="G51" s="56"/>
      <c r="H51" s="5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57" t="s">
        <v>54</v>
      </c>
      <c r="B52" s="57"/>
      <c r="C52" s="57"/>
      <c r="D52" s="57"/>
      <c r="E52" s="57"/>
      <c r="F52" s="57"/>
      <c r="G52" s="57"/>
      <c r="H52" s="5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57" t="s">
        <v>55</v>
      </c>
      <c r="B53" s="57"/>
      <c r="C53" s="57"/>
      <c r="D53" s="57"/>
      <c r="E53" s="57"/>
      <c r="F53" s="57"/>
      <c r="G53" s="57"/>
      <c r="H53" s="5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57"/>
      <c r="B54" s="57"/>
      <c r="C54" s="57"/>
      <c r="D54" s="57"/>
      <c r="E54" s="57"/>
      <c r="F54" s="57"/>
      <c r="G54" s="57"/>
      <c r="H54" s="5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57" t="s">
        <v>56</v>
      </c>
      <c r="B55" s="57"/>
      <c r="C55" s="57"/>
      <c r="D55" s="57"/>
      <c r="E55" s="57"/>
      <c r="F55" s="57"/>
      <c r="G55" s="57"/>
      <c r="H55" s="5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58" t="s">
        <v>57</v>
      </c>
      <c r="B56" s="58"/>
      <c r="C56" s="58"/>
      <c r="D56" s="58"/>
      <c r="E56" s="58"/>
      <c r="F56" s="58"/>
      <c r="G56" s="58"/>
      <c r="H56" s="5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55" t="s">
        <v>58</v>
      </c>
      <c r="B57" s="55"/>
      <c r="C57" s="55"/>
      <c r="D57" s="55"/>
      <c r="E57" s="55"/>
      <c r="F57" s="55"/>
      <c r="G57" s="55"/>
      <c r="H57" s="5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47:H48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57:H57"/>
    <mergeCell ref="A49:H51"/>
    <mergeCell ref="A52:H52"/>
    <mergeCell ref="A53:H53"/>
    <mergeCell ref="A54:H54"/>
    <mergeCell ref="A55:H55"/>
    <mergeCell ref="A56:H56"/>
  </mergeCells>
  <conditionalFormatting sqref="D22 D5:D12">
    <cfRule type="cellIs" dxfId="769" priority="141" operator="greaterThan">
      <formula>299</formula>
    </cfRule>
    <cfRule type="cellIs" dxfId="768" priority="142" operator="between">
      <formula>200</formula>
      <formula>299</formula>
    </cfRule>
    <cfRule type="cellIs" dxfId="767" priority="143" operator="between">
      <formula>101</formula>
      <formula>199</formula>
    </cfRule>
    <cfRule type="cellIs" dxfId="766" priority="144" operator="between">
      <formula>51</formula>
      <formula>100</formula>
    </cfRule>
    <cfRule type="cellIs" dxfId="765" priority="145" operator="between">
      <formula>1</formula>
      <formula>50</formula>
    </cfRule>
  </conditionalFormatting>
  <conditionalFormatting sqref="D23">
    <cfRule type="cellIs" dxfId="764" priority="136" operator="greaterThan">
      <formula>299</formula>
    </cfRule>
    <cfRule type="cellIs" dxfId="763" priority="137" operator="between">
      <formula>200</formula>
      <formula>299</formula>
    </cfRule>
    <cfRule type="cellIs" dxfId="762" priority="138" operator="between">
      <formula>101</formula>
      <formula>199</formula>
    </cfRule>
    <cfRule type="cellIs" dxfId="761" priority="139" operator="between">
      <formula>51</formula>
      <formula>100</formula>
    </cfRule>
    <cfRule type="cellIs" dxfId="760" priority="140" operator="between">
      <formula>1</formula>
      <formula>50</formula>
    </cfRule>
  </conditionalFormatting>
  <conditionalFormatting sqref="D16">
    <cfRule type="cellIs" dxfId="759" priority="131" operator="greaterThan">
      <formula>299</formula>
    </cfRule>
    <cfRule type="cellIs" dxfId="758" priority="132" operator="between">
      <formula>200</formula>
      <formula>299</formula>
    </cfRule>
    <cfRule type="cellIs" dxfId="757" priority="133" operator="between">
      <formula>101</formula>
      <formula>199</formula>
    </cfRule>
    <cfRule type="cellIs" dxfId="756" priority="134" operator="between">
      <formula>51</formula>
      <formula>100</formula>
    </cfRule>
    <cfRule type="cellIs" dxfId="755" priority="135" operator="between">
      <formula>1</formula>
      <formula>50</formula>
    </cfRule>
  </conditionalFormatting>
  <conditionalFormatting sqref="D42">
    <cfRule type="cellIs" dxfId="754" priority="126" operator="greaterThan">
      <formula>299</formula>
    </cfRule>
    <cfRule type="cellIs" dxfId="753" priority="127" operator="between">
      <formula>200</formula>
      <formula>299</formula>
    </cfRule>
    <cfRule type="cellIs" dxfId="752" priority="128" operator="between">
      <formula>101</formula>
      <formula>199</formula>
    </cfRule>
    <cfRule type="cellIs" dxfId="751" priority="129" operator="between">
      <formula>51</formula>
      <formula>100</formula>
    </cfRule>
    <cfRule type="cellIs" dxfId="750" priority="130" operator="between">
      <formula>1</formula>
      <formula>50</formula>
    </cfRule>
  </conditionalFormatting>
  <conditionalFormatting sqref="D44">
    <cfRule type="cellIs" dxfId="749" priority="121" operator="greaterThan">
      <formula>299</formula>
    </cfRule>
    <cfRule type="cellIs" dxfId="748" priority="122" operator="between">
      <formula>200</formula>
      <formula>299</formula>
    </cfRule>
    <cfRule type="cellIs" dxfId="747" priority="123" operator="between">
      <formula>101</formula>
      <formula>199</formula>
    </cfRule>
    <cfRule type="cellIs" dxfId="746" priority="124" operator="between">
      <formula>51</formula>
      <formula>100</formula>
    </cfRule>
    <cfRule type="cellIs" dxfId="745" priority="125" operator="between">
      <formula>1</formula>
      <formula>50</formula>
    </cfRule>
  </conditionalFormatting>
  <conditionalFormatting sqref="D36">
    <cfRule type="cellIs" dxfId="744" priority="116" operator="greaterThan">
      <formula>299</formula>
    </cfRule>
    <cfRule type="cellIs" dxfId="743" priority="117" operator="between">
      <formula>200</formula>
      <formula>299</formula>
    </cfRule>
    <cfRule type="cellIs" dxfId="742" priority="118" operator="between">
      <formula>101</formula>
      <formula>199</formula>
    </cfRule>
    <cfRule type="cellIs" dxfId="741" priority="119" operator="between">
      <formula>51</formula>
      <formula>100</formula>
    </cfRule>
    <cfRule type="cellIs" dxfId="740" priority="120" operator="between">
      <formula>1</formula>
      <formula>50</formula>
    </cfRule>
  </conditionalFormatting>
  <conditionalFormatting sqref="D26">
    <cfRule type="cellIs" dxfId="739" priority="111" operator="greaterThan">
      <formula>299</formula>
    </cfRule>
    <cfRule type="cellIs" dxfId="738" priority="112" operator="between">
      <formula>200</formula>
      <formula>299</formula>
    </cfRule>
    <cfRule type="cellIs" dxfId="737" priority="113" operator="between">
      <formula>101</formula>
      <formula>199</formula>
    </cfRule>
    <cfRule type="cellIs" dxfId="736" priority="114" operator="between">
      <formula>51</formula>
      <formula>100</formula>
    </cfRule>
    <cfRule type="cellIs" dxfId="735" priority="115" operator="between">
      <formula>1</formula>
      <formula>50</formula>
    </cfRule>
  </conditionalFormatting>
  <conditionalFormatting sqref="D21">
    <cfRule type="cellIs" dxfId="734" priority="106" operator="greaterThan">
      <formula>299</formula>
    </cfRule>
    <cfRule type="cellIs" dxfId="733" priority="107" operator="between">
      <formula>200</formula>
      <formula>299</formula>
    </cfRule>
    <cfRule type="cellIs" dxfId="732" priority="108" operator="between">
      <formula>101</formula>
      <formula>199</formula>
    </cfRule>
    <cfRule type="cellIs" dxfId="731" priority="109" operator="between">
      <formula>51</formula>
      <formula>100</formula>
    </cfRule>
    <cfRule type="cellIs" dxfId="730" priority="110" operator="between">
      <formula>1</formula>
      <formula>50</formula>
    </cfRule>
  </conditionalFormatting>
  <conditionalFormatting sqref="D44">
    <cfRule type="cellIs" dxfId="729" priority="101" operator="greaterThan">
      <formula>299</formula>
    </cfRule>
    <cfRule type="cellIs" dxfId="728" priority="102" operator="between">
      <formula>200</formula>
      <formula>299</formula>
    </cfRule>
    <cfRule type="cellIs" dxfId="727" priority="103" operator="between">
      <formula>101</formula>
      <formula>199</formula>
    </cfRule>
    <cfRule type="cellIs" dxfId="726" priority="104" operator="between">
      <formula>51</formula>
      <formula>100</formula>
    </cfRule>
    <cfRule type="cellIs" dxfId="725" priority="105" operator="between">
      <formula>1</formula>
      <formula>50</formula>
    </cfRule>
  </conditionalFormatting>
  <conditionalFormatting sqref="D22">
    <cfRule type="cellIs" dxfId="724" priority="96" operator="greaterThan">
      <formula>299</formula>
    </cfRule>
    <cfRule type="cellIs" dxfId="723" priority="97" operator="between">
      <formula>200</formula>
      <formula>299</formula>
    </cfRule>
    <cfRule type="cellIs" dxfId="722" priority="98" operator="between">
      <formula>101</formula>
      <formula>199</formula>
    </cfRule>
    <cfRule type="cellIs" dxfId="721" priority="99" operator="between">
      <formula>51</formula>
      <formula>100</formula>
    </cfRule>
    <cfRule type="cellIs" dxfId="720" priority="100" operator="between">
      <formula>1</formula>
      <formula>50</formula>
    </cfRule>
  </conditionalFormatting>
  <conditionalFormatting sqref="D23">
    <cfRule type="cellIs" dxfId="719" priority="91" operator="greaterThan">
      <formula>299</formula>
    </cfRule>
    <cfRule type="cellIs" dxfId="718" priority="92" operator="between">
      <formula>200</formula>
      <formula>299</formula>
    </cfRule>
    <cfRule type="cellIs" dxfId="717" priority="93" operator="between">
      <formula>101</formula>
      <formula>199</formula>
    </cfRule>
    <cfRule type="cellIs" dxfId="716" priority="94" operator="between">
      <formula>51</formula>
      <formula>100</formula>
    </cfRule>
    <cfRule type="cellIs" dxfId="715" priority="95" operator="between">
      <formula>1</formula>
      <formula>50</formula>
    </cfRule>
  </conditionalFormatting>
  <conditionalFormatting sqref="D16">
    <cfRule type="cellIs" dxfId="714" priority="86" operator="greaterThan">
      <formula>299</formula>
    </cfRule>
    <cfRule type="cellIs" dxfId="713" priority="87" operator="between">
      <formula>200</formula>
      <formula>299</formula>
    </cfRule>
    <cfRule type="cellIs" dxfId="712" priority="88" operator="between">
      <formula>101</formula>
      <formula>199</formula>
    </cfRule>
    <cfRule type="cellIs" dxfId="711" priority="89" operator="between">
      <formula>51</formula>
      <formula>100</formula>
    </cfRule>
    <cfRule type="cellIs" dxfId="710" priority="90" operator="between">
      <formula>1</formula>
      <formula>50</formula>
    </cfRule>
  </conditionalFormatting>
  <conditionalFormatting sqref="D42">
    <cfRule type="cellIs" dxfId="709" priority="81" operator="greaterThan">
      <formula>299</formula>
    </cfRule>
    <cfRule type="cellIs" dxfId="708" priority="82" operator="between">
      <formula>200</formula>
      <formula>299</formula>
    </cfRule>
    <cfRule type="cellIs" dxfId="707" priority="83" operator="between">
      <formula>101</formula>
      <formula>199</formula>
    </cfRule>
    <cfRule type="cellIs" dxfId="706" priority="84" operator="between">
      <formula>51</formula>
      <formula>100</formula>
    </cfRule>
    <cfRule type="cellIs" dxfId="705" priority="85" operator="between">
      <formula>1</formula>
      <formula>50</formula>
    </cfRule>
  </conditionalFormatting>
  <conditionalFormatting sqref="D44">
    <cfRule type="cellIs" dxfId="704" priority="76" operator="greaterThan">
      <formula>299</formula>
    </cfRule>
    <cfRule type="cellIs" dxfId="703" priority="77" operator="between">
      <formula>200</formula>
      <formula>299</formula>
    </cfRule>
    <cfRule type="cellIs" dxfId="702" priority="78" operator="between">
      <formula>101</formula>
      <formula>199</formula>
    </cfRule>
    <cfRule type="cellIs" dxfId="701" priority="79" operator="between">
      <formula>51</formula>
      <formula>100</formula>
    </cfRule>
    <cfRule type="cellIs" dxfId="700" priority="80" operator="between">
      <formula>1</formula>
      <formula>50</formula>
    </cfRule>
  </conditionalFormatting>
  <conditionalFormatting sqref="D36">
    <cfRule type="cellIs" dxfId="699" priority="71" operator="greaterThan">
      <formula>299</formula>
    </cfRule>
    <cfRule type="cellIs" dxfId="698" priority="72" operator="between">
      <formula>200</formula>
      <formula>299</formula>
    </cfRule>
    <cfRule type="cellIs" dxfId="697" priority="73" operator="between">
      <formula>101</formula>
      <formula>199</formula>
    </cfRule>
    <cfRule type="cellIs" dxfId="696" priority="74" operator="between">
      <formula>51</formula>
      <formula>100</formula>
    </cfRule>
    <cfRule type="cellIs" dxfId="695" priority="75" operator="between">
      <formula>1</formula>
      <formula>50</formula>
    </cfRule>
  </conditionalFormatting>
  <conditionalFormatting sqref="D26">
    <cfRule type="cellIs" dxfId="694" priority="66" operator="greaterThan">
      <formula>299</formula>
    </cfRule>
    <cfRule type="cellIs" dxfId="693" priority="67" operator="between">
      <formula>200</formula>
      <formula>299</formula>
    </cfRule>
    <cfRule type="cellIs" dxfId="692" priority="68" operator="between">
      <formula>101</formula>
      <formula>199</formula>
    </cfRule>
    <cfRule type="cellIs" dxfId="691" priority="69" operator="between">
      <formula>51</formula>
      <formula>100</formula>
    </cfRule>
    <cfRule type="cellIs" dxfId="690" priority="70" operator="between">
      <formula>1</formula>
      <formula>50</formula>
    </cfRule>
  </conditionalFormatting>
  <conditionalFormatting sqref="D21">
    <cfRule type="cellIs" dxfId="689" priority="61" operator="greaterThan">
      <formula>299</formula>
    </cfRule>
    <cfRule type="cellIs" dxfId="688" priority="62" operator="between">
      <formula>200</formula>
      <formula>299</formula>
    </cfRule>
    <cfRule type="cellIs" dxfId="687" priority="63" operator="between">
      <formula>101</formula>
      <formula>199</formula>
    </cfRule>
    <cfRule type="cellIs" dxfId="686" priority="64" operator="between">
      <formula>51</formula>
      <formula>100</formula>
    </cfRule>
    <cfRule type="cellIs" dxfId="685" priority="65" operator="between">
      <formula>1</formula>
      <formula>50</formula>
    </cfRule>
  </conditionalFormatting>
  <conditionalFormatting sqref="D44">
    <cfRule type="cellIs" dxfId="684" priority="56" operator="greaterThan">
      <formula>299</formula>
    </cfRule>
    <cfRule type="cellIs" dxfId="683" priority="57" operator="between">
      <formula>200</formula>
      <formula>299</formula>
    </cfRule>
    <cfRule type="cellIs" dxfId="682" priority="58" operator="between">
      <formula>101</formula>
      <formula>199</formula>
    </cfRule>
    <cfRule type="cellIs" dxfId="681" priority="59" operator="between">
      <formula>51</formula>
      <formula>100</formula>
    </cfRule>
    <cfRule type="cellIs" dxfId="680" priority="60" operator="between">
      <formula>1</formula>
      <formula>50</formula>
    </cfRule>
  </conditionalFormatting>
  <conditionalFormatting sqref="D24">
    <cfRule type="cellIs" dxfId="679" priority="46" operator="greaterThan">
      <formula>299</formula>
    </cfRule>
    <cfRule type="cellIs" dxfId="678" priority="47" operator="between">
      <formula>200</formula>
      <formula>299</formula>
    </cfRule>
    <cfRule type="cellIs" dxfId="677" priority="48" operator="between">
      <formula>101</formula>
      <formula>199</formula>
    </cfRule>
    <cfRule type="cellIs" dxfId="676" priority="49" operator="between">
      <formula>51</formula>
      <formula>100</formula>
    </cfRule>
    <cfRule type="cellIs" dxfId="675" priority="50" operator="between">
      <formula>1</formula>
      <formula>50</formula>
    </cfRule>
  </conditionalFormatting>
  <conditionalFormatting sqref="D28">
    <cfRule type="cellIs" dxfId="674" priority="41" operator="greaterThan">
      <formula>299</formula>
    </cfRule>
    <cfRule type="cellIs" dxfId="673" priority="42" operator="between">
      <formula>200</formula>
      <formula>299</formula>
    </cfRule>
    <cfRule type="cellIs" dxfId="672" priority="43" operator="between">
      <formula>101</formula>
      <formula>199</formula>
    </cfRule>
    <cfRule type="cellIs" dxfId="671" priority="44" operator="between">
      <formula>51</formula>
      <formula>100</formula>
    </cfRule>
    <cfRule type="cellIs" dxfId="670" priority="45" operator="between">
      <formula>1</formula>
      <formula>50</formula>
    </cfRule>
  </conditionalFormatting>
  <conditionalFormatting sqref="D28">
    <cfRule type="cellIs" dxfId="669" priority="36" operator="greaterThan">
      <formula>299</formula>
    </cfRule>
    <cfRule type="cellIs" dxfId="668" priority="37" operator="between">
      <formula>200</formula>
      <formula>299</formula>
    </cfRule>
    <cfRule type="cellIs" dxfId="667" priority="38" operator="between">
      <formula>101</formula>
      <formula>199</formula>
    </cfRule>
    <cfRule type="cellIs" dxfId="666" priority="39" operator="between">
      <formula>51</formula>
      <formula>100</formula>
    </cfRule>
    <cfRule type="cellIs" dxfId="665" priority="40" operator="between">
      <formula>1</formula>
      <formula>50</formula>
    </cfRule>
  </conditionalFormatting>
  <conditionalFormatting sqref="D27">
    <cfRule type="cellIs" dxfId="664" priority="31" operator="greaterThan">
      <formula>299</formula>
    </cfRule>
    <cfRule type="cellIs" dxfId="663" priority="32" operator="between">
      <formula>200</formula>
      <formula>299</formula>
    </cfRule>
    <cfRule type="cellIs" dxfId="662" priority="33" operator="between">
      <formula>101</formula>
      <formula>199</formula>
    </cfRule>
    <cfRule type="cellIs" dxfId="661" priority="34" operator="between">
      <formula>51</formula>
      <formula>100</formula>
    </cfRule>
    <cfRule type="cellIs" dxfId="660" priority="35" operator="between">
      <formula>1</formula>
      <formula>50</formula>
    </cfRule>
  </conditionalFormatting>
  <conditionalFormatting sqref="D27">
    <cfRule type="cellIs" dxfId="659" priority="26" operator="greaterThan">
      <formula>299</formula>
    </cfRule>
    <cfRule type="cellIs" dxfId="658" priority="27" operator="between">
      <formula>200</formula>
      <formula>299</formula>
    </cfRule>
    <cfRule type="cellIs" dxfId="657" priority="28" operator="between">
      <formula>101</formula>
      <formula>199</formula>
    </cfRule>
    <cfRule type="cellIs" dxfId="656" priority="29" operator="between">
      <formula>51</formula>
      <formula>100</formula>
    </cfRule>
    <cfRule type="cellIs" dxfId="655" priority="30" operator="between">
      <formula>1</formula>
      <formula>50</formula>
    </cfRule>
  </conditionalFormatting>
  <conditionalFormatting sqref="D45">
    <cfRule type="cellIs" dxfId="654" priority="21" operator="greaterThan">
      <formula>299</formula>
    </cfRule>
    <cfRule type="cellIs" dxfId="653" priority="22" operator="between">
      <formula>200</formula>
      <formula>299</formula>
    </cfRule>
    <cfRule type="cellIs" dxfId="652" priority="23" operator="between">
      <formula>101</formula>
      <formula>199</formula>
    </cfRule>
    <cfRule type="cellIs" dxfId="651" priority="24" operator="between">
      <formula>51</formula>
      <formula>100</formula>
    </cfRule>
    <cfRule type="cellIs" dxfId="650" priority="25" operator="between">
      <formula>1</formula>
      <formula>50</formula>
    </cfRule>
  </conditionalFormatting>
  <conditionalFormatting sqref="D45">
    <cfRule type="cellIs" dxfId="649" priority="16" operator="greaterThan">
      <formula>299</formula>
    </cfRule>
    <cfRule type="cellIs" dxfId="648" priority="17" operator="between">
      <formula>200</formula>
      <formula>299</formula>
    </cfRule>
    <cfRule type="cellIs" dxfId="647" priority="18" operator="between">
      <formula>101</formula>
      <formula>199</formula>
    </cfRule>
    <cfRule type="cellIs" dxfId="646" priority="19" operator="between">
      <formula>51</formula>
      <formula>100</formula>
    </cfRule>
    <cfRule type="cellIs" dxfId="645" priority="20" operator="between">
      <formula>1</formula>
      <formula>50</formula>
    </cfRule>
  </conditionalFormatting>
  <conditionalFormatting sqref="D45">
    <cfRule type="cellIs" dxfId="644" priority="11" operator="greaterThan">
      <formula>299</formula>
    </cfRule>
    <cfRule type="cellIs" dxfId="643" priority="12" operator="between">
      <formula>200</formula>
      <formula>299</formula>
    </cfRule>
    <cfRule type="cellIs" dxfId="642" priority="13" operator="between">
      <formula>101</formula>
      <formula>199</formula>
    </cfRule>
    <cfRule type="cellIs" dxfId="641" priority="14" operator="between">
      <formula>51</formula>
      <formula>100</formula>
    </cfRule>
    <cfRule type="cellIs" dxfId="640" priority="15" operator="between">
      <formula>1</formula>
      <formula>50</formula>
    </cfRule>
  </conditionalFormatting>
  <conditionalFormatting sqref="D45">
    <cfRule type="cellIs" dxfId="639" priority="6" operator="greaterThan">
      <formula>299</formula>
    </cfRule>
    <cfRule type="cellIs" dxfId="638" priority="7" operator="between">
      <formula>200</formula>
      <formula>299</formula>
    </cfRule>
    <cfRule type="cellIs" dxfId="637" priority="8" operator="between">
      <formula>101</formula>
      <formula>199</formula>
    </cfRule>
    <cfRule type="cellIs" dxfId="636" priority="9" operator="between">
      <formula>51</formula>
      <formula>100</formula>
    </cfRule>
    <cfRule type="cellIs" dxfId="635" priority="10" operator="between">
      <formula>1</formula>
      <formula>50</formula>
    </cfRule>
  </conditionalFormatting>
  <conditionalFormatting sqref="D35">
    <cfRule type="cellIs" dxfId="634" priority="1" operator="greaterThan">
      <formula>299</formula>
    </cfRule>
    <cfRule type="cellIs" dxfId="633" priority="2" operator="between">
      <formula>200</formula>
      <formula>299</formula>
    </cfRule>
    <cfRule type="cellIs" dxfId="632" priority="3" operator="between">
      <formula>101</formula>
      <formula>199</formula>
    </cfRule>
    <cfRule type="cellIs" dxfId="631" priority="4" operator="between">
      <formula>51</formula>
      <formula>100</formula>
    </cfRule>
    <cfRule type="cellIs" dxfId="6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A1:AK174"/>
  <sheetViews>
    <sheetView zoomScale="70" zoomScaleNormal="70" zoomScaleSheetLayoutView="70" workbookViewId="0">
      <selection activeCell="H10" sqref="H10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34"/>
      <c r="C2" s="34"/>
      <c r="D2" s="34"/>
      <c r="E2" s="34"/>
      <c r="F2" s="34"/>
      <c r="G2" s="34"/>
      <c r="H2" s="35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36" t="s">
        <v>0</v>
      </c>
      <c r="B3" s="37"/>
      <c r="C3" s="37"/>
      <c r="D3" s="37"/>
      <c r="E3" s="37"/>
      <c r="F3" s="37"/>
      <c r="G3" s="37"/>
      <c r="H3" s="38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28</v>
      </c>
      <c r="D5" s="6">
        <f t="shared" ref="D5:D12" si="0">C5</f>
        <v>28</v>
      </c>
      <c r="E5" s="4" t="str">
        <f t="shared" ref="E5:E12" si="1">IF(C5&lt;=50,"Boa",IF(C5&lt;=100,"Regular",IF(C5&lt;=199,"Inadequada", IF(C5&lt;=299, "Má", "Péssima" ))))</f>
        <v>Boa</v>
      </c>
      <c r="F5" s="17" t="s">
        <v>11</v>
      </c>
      <c r="G5" s="10" t="str">
        <f t="shared" ref="G5:G12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32</v>
      </c>
      <c r="D6" s="6">
        <f t="shared" si="0"/>
        <v>32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7" t="s">
        <v>13</v>
      </c>
      <c r="B7" s="27" t="s">
        <v>14</v>
      </c>
      <c r="C7" s="4">
        <v>48</v>
      </c>
      <c r="D7" s="6">
        <f t="shared" si="0"/>
        <v>48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28" t="s">
        <v>16</v>
      </c>
      <c r="B8" s="27" t="s">
        <v>14</v>
      </c>
      <c r="C8" s="4">
        <v>54</v>
      </c>
      <c r="D8" s="6">
        <f t="shared" si="0"/>
        <v>54</v>
      </c>
      <c r="E8" s="4" t="str">
        <f t="shared" si="1"/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32</v>
      </c>
      <c r="D9" s="6">
        <f t="shared" si="0"/>
        <v>32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37</v>
      </c>
      <c r="D10" s="6">
        <f t="shared" si="0"/>
        <v>37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>
        <v>28</v>
      </c>
      <c r="D11" s="6">
        <f>C11</f>
        <v>28</v>
      </c>
      <c r="E11" s="4" t="str">
        <f>IF(C11&lt;=50,"Boa",IF(C11&lt;=100,"Regular",IF(C11&lt;=199,"Inadequada", IF(C11&lt;=299, "Má", "Péssima" ))))</f>
        <v>Boa</v>
      </c>
      <c r="F11" s="17" t="s">
        <v>15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27" t="s">
        <v>22</v>
      </c>
      <c r="B12" s="27" t="s">
        <v>21</v>
      </c>
      <c r="C12" s="4">
        <v>33</v>
      </c>
      <c r="D12" s="6">
        <f t="shared" si="0"/>
        <v>33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>
        <v>13</v>
      </c>
      <c r="D13" s="6">
        <f>C13</f>
        <v>13</v>
      </c>
      <c r="E13" s="4" t="str">
        <f>IF(C13&lt;=50,"Boa",IF(C13&lt;=100,"Regular",IF(C13&lt;=199,"Inadequada", IF(C13&lt;=299, "Má", "Péssima" ))))</f>
        <v>Boa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>
        <v>12</v>
      </c>
      <c r="D16" s="6">
        <f>C16</f>
        <v>12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39"/>
      <c r="B17" s="40"/>
      <c r="C17" s="40"/>
      <c r="D17" s="40"/>
      <c r="E17" s="40"/>
      <c r="F17" s="40"/>
      <c r="G17" s="40"/>
      <c r="H17" s="4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2"/>
      <c r="B18" s="43"/>
      <c r="C18" s="43"/>
      <c r="D18" s="43"/>
      <c r="E18" s="43"/>
      <c r="F18" s="43"/>
      <c r="G18" s="43"/>
      <c r="H18" s="44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45" t="s">
        <v>28</v>
      </c>
      <c r="B19" s="46"/>
      <c r="C19" s="46"/>
      <c r="D19" s="46"/>
      <c r="E19" s="46"/>
      <c r="F19" s="46"/>
      <c r="G19" s="46"/>
      <c r="H19" s="4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>
        <v>26</v>
      </c>
      <c r="D21" s="6">
        <f>C21</f>
        <v>26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16</v>
      </c>
      <c r="D22" s="6">
        <f>C22</f>
        <v>16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27" t="s">
        <v>33</v>
      </c>
      <c r="B23" s="27" t="s">
        <v>32</v>
      </c>
      <c r="C23" s="4">
        <v>17</v>
      </c>
      <c r="D23" s="6">
        <f>C23</f>
        <v>17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28" t="s">
        <v>34</v>
      </c>
      <c r="B24" s="27" t="s">
        <v>32</v>
      </c>
      <c r="C24" s="4"/>
      <c r="D24" s="4" t="s">
        <v>59</v>
      </c>
      <c r="E24" s="4"/>
      <c r="F24" s="17"/>
      <c r="G24" s="10"/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>
        <v>25</v>
      </c>
      <c r="D25" s="6">
        <f>C25</f>
        <v>25</v>
      </c>
      <c r="E25" s="4" t="str">
        <f>IF(C25&lt;=50,"Boa",IF(C25&lt;=100,"Regular",IF(C25&lt;=199,"Inadequada", IF(C25&lt;=299, "Má", "Péssima" ))))</f>
        <v>Boa</v>
      </c>
      <c r="F25" s="17" t="s">
        <v>15</v>
      </c>
      <c r="G25" s="10" t="str">
        <f>IF(C25&lt;=50,"Praticamente não há riscos à saúde.",IF(C25&lt;=100,"Pessoas de grupos sensíveis (crianças, idosos e pessoas com doenças respiratórias e cardíacas), podem apresentar sintomas como tosse seca e cansaço. A população, em geral, não é afetada.",IF(C25&lt;=199,"Toda a população pode apresentar sintomas como tosse seca, cansaço, ardor nos olhos, nariz e garganta. Pessoas de olhos sensíveis ( crianças, idosos e pessoas com doenças respiratórias e cardíacas), podem apresentar efeitos mais sérios na saúde.", IF(C25&lt;=299, "Má", "Péssima" ))))</f>
        <v>Praticamente não há riscos à saúde.</v>
      </c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>
        <v>35</v>
      </c>
      <c r="D26" s="6">
        <f>C26</f>
        <v>35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>
        <v>22</v>
      </c>
      <c r="D27" s="6">
        <f>C27</f>
        <v>22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>
        <v>31</v>
      </c>
      <c r="D28" s="6">
        <f>C28</f>
        <v>31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48"/>
      <c r="B29" s="49"/>
      <c r="C29" s="49"/>
      <c r="D29" s="49"/>
      <c r="E29" s="49"/>
      <c r="F29" s="49"/>
      <c r="G29" s="49"/>
      <c r="H29" s="5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51"/>
      <c r="B30" s="52"/>
      <c r="C30" s="52"/>
      <c r="D30" s="52"/>
      <c r="E30" s="52"/>
      <c r="F30" s="52"/>
      <c r="G30" s="52"/>
      <c r="H30" s="5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45" t="s">
        <v>40</v>
      </c>
      <c r="B31" s="46"/>
      <c r="C31" s="46"/>
      <c r="D31" s="46"/>
      <c r="E31" s="46"/>
      <c r="F31" s="46"/>
      <c r="G31" s="46"/>
      <c r="H31" s="4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>
        <v>20</v>
      </c>
      <c r="D34" s="6">
        <f>C34</f>
        <v>20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>
        <v>19</v>
      </c>
      <c r="D35" s="6">
        <f>C35</f>
        <v>19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>
        <v>27</v>
      </c>
      <c r="D36" s="6">
        <f>C36</f>
        <v>27</v>
      </c>
      <c r="E36" s="4" t="str">
        <f>IF(C36&lt;=50,"Boa",IF(C36&lt;=100,"Regular",IF(C36&lt;=199,"Inadequada", IF(C36&lt;=299, "Má", "Péssima" ))))</f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48"/>
      <c r="B37" s="49"/>
      <c r="C37" s="49"/>
      <c r="D37" s="49"/>
      <c r="E37" s="49"/>
      <c r="F37" s="49"/>
      <c r="G37" s="49"/>
      <c r="H37" s="5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51"/>
      <c r="B38" s="52"/>
      <c r="C38" s="52"/>
      <c r="D38" s="52"/>
      <c r="E38" s="52"/>
      <c r="F38" s="52"/>
      <c r="G38" s="52"/>
      <c r="H38" s="5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45" t="s">
        <v>46</v>
      </c>
      <c r="B39" s="46"/>
      <c r="C39" s="46"/>
      <c r="D39" s="46"/>
      <c r="E39" s="46"/>
      <c r="F39" s="46"/>
      <c r="G39" s="46"/>
      <c r="H39" s="4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>
        <v>51</v>
      </c>
      <c r="D41" s="6">
        <f>C41</f>
        <v>51</v>
      </c>
      <c r="E41" s="4" t="str">
        <f>IF(C41&lt;=50,"Boa",IF(C41&lt;=100,"Regular",IF(C41&lt;=199,"Inadequada", IF(C41&lt;=299, "Má", "Péssima" ))))</f>
        <v>Regular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27" t="s">
        <v>49</v>
      </c>
      <c r="B42" s="28" t="s">
        <v>48</v>
      </c>
      <c r="C42" s="4">
        <v>16</v>
      </c>
      <c r="D42" s="6">
        <f>C42</f>
        <v>16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/>
      <c r="D43" s="4" t="s">
        <v>59</v>
      </c>
      <c r="E43" s="4"/>
      <c r="F43" s="17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>
        <v>30</v>
      </c>
      <c r="D44" s="6">
        <f>C44</f>
        <v>30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28" t="s">
        <v>52</v>
      </c>
      <c r="B45" s="28" t="s">
        <v>48</v>
      </c>
      <c r="C45" s="4">
        <v>32</v>
      </c>
      <c r="D45" s="6">
        <f>C45</f>
        <v>32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54"/>
      <c r="B46" s="54"/>
      <c r="C46" s="54"/>
      <c r="D46" s="54"/>
      <c r="E46" s="54"/>
      <c r="F46" s="54"/>
      <c r="G46" s="54"/>
      <c r="H46" s="5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3" t="s">
        <v>53</v>
      </c>
      <c r="B47" s="33"/>
      <c r="C47" s="33"/>
      <c r="D47" s="33"/>
      <c r="E47" s="33"/>
      <c r="F47" s="33"/>
      <c r="G47" s="33"/>
      <c r="H47" s="3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3"/>
      <c r="B48" s="33"/>
      <c r="C48" s="33"/>
      <c r="D48" s="33"/>
      <c r="E48" s="33"/>
      <c r="F48" s="33"/>
      <c r="G48" s="33"/>
      <c r="H48" s="3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56"/>
      <c r="B49" s="56"/>
      <c r="C49" s="56"/>
      <c r="D49" s="56"/>
      <c r="E49" s="56"/>
      <c r="F49" s="56"/>
      <c r="G49" s="56"/>
      <c r="H49" s="56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56"/>
      <c r="B50" s="56"/>
      <c r="C50" s="56"/>
      <c r="D50" s="56"/>
      <c r="E50" s="56"/>
      <c r="F50" s="56"/>
      <c r="G50" s="56"/>
      <c r="H50" s="5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56"/>
      <c r="B51" s="56"/>
      <c r="C51" s="56"/>
      <c r="D51" s="56"/>
      <c r="E51" s="56"/>
      <c r="F51" s="56"/>
      <c r="G51" s="56"/>
      <c r="H51" s="5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57" t="s">
        <v>54</v>
      </c>
      <c r="B52" s="57"/>
      <c r="C52" s="57"/>
      <c r="D52" s="57"/>
      <c r="E52" s="57"/>
      <c r="F52" s="57"/>
      <c r="G52" s="57"/>
      <c r="H52" s="5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57" t="s">
        <v>55</v>
      </c>
      <c r="B53" s="57"/>
      <c r="C53" s="57"/>
      <c r="D53" s="57"/>
      <c r="E53" s="57"/>
      <c r="F53" s="57"/>
      <c r="G53" s="57"/>
      <c r="H53" s="5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57"/>
      <c r="B54" s="57"/>
      <c r="C54" s="57"/>
      <c r="D54" s="57"/>
      <c r="E54" s="57"/>
      <c r="F54" s="57"/>
      <c r="G54" s="57"/>
      <c r="H54" s="5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57" t="s">
        <v>56</v>
      </c>
      <c r="B55" s="57"/>
      <c r="C55" s="57"/>
      <c r="D55" s="57"/>
      <c r="E55" s="57"/>
      <c r="F55" s="57"/>
      <c r="G55" s="57"/>
      <c r="H55" s="5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58" t="s">
        <v>57</v>
      </c>
      <c r="B56" s="58"/>
      <c r="C56" s="58"/>
      <c r="D56" s="58"/>
      <c r="E56" s="58"/>
      <c r="F56" s="58"/>
      <c r="G56" s="58"/>
      <c r="H56" s="5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55" t="s">
        <v>58</v>
      </c>
      <c r="B57" s="55"/>
      <c r="C57" s="55"/>
      <c r="D57" s="55"/>
      <c r="E57" s="55"/>
      <c r="F57" s="55"/>
      <c r="G57" s="55"/>
      <c r="H57" s="5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5:D12">
    <cfRule type="cellIs" dxfId="629" priority="206" operator="greaterThan">
      <formula>299</formula>
    </cfRule>
    <cfRule type="cellIs" dxfId="628" priority="207" operator="between">
      <formula>200</formula>
      <formula>299</formula>
    </cfRule>
    <cfRule type="cellIs" dxfId="627" priority="208" operator="between">
      <formula>101</formula>
      <formula>199</formula>
    </cfRule>
    <cfRule type="cellIs" dxfId="626" priority="209" operator="between">
      <formula>51</formula>
      <formula>100</formula>
    </cfRule>
    <cfRule type="cellIs" dxfId="625" priority="210" operator="between">
      <formula>1</formula>
      <formula>50</formula>
    </cfRule>
  </conditionalFormatting>
  <conditionalFormatting sqref="D23">
    <cfRule type="cellIs" dxfId="624" priority="201" operator="greaterThan">
      <formula>299</formula>
    </cfRule>
    <cfRule type="cellIs" dxfId="623" priority="202" operator="between">
      <formula>200</formula>
      <formula>299</formula>
    </cfRule>
    <cfRule type="cellIs" dxfId="622" priority="203" operator="between">
      <formula>101</formula>
      <formula>199</formula>
    </cfRule>
    <cfRule type="cellIs" dxfId="621" priority="204" operator="between">
      <formula>51</formula>
      <formula>100</formula>
    </cfRule>
    <cfRule type="cellIs" dxfId="620" priority="205" operator="between">
      <formula>1</formula>
      <formula>50</formula>
    </cfRule>
  </conditionalFormatting>
  <conditionalFormatting sqref="D16">
    <cfRule type="cellIs" dxfId="619" priority="196" operator="greaterThan">
      <formula>299</formula>
    </cfRule>
    <cfRule type="cellIs" dxfId="618" priority="197" operator="between">
      <formula>200</formula>
      <formula>299</formula>
    </cfRule>
    <cfRule type="cellIs" dxfId="617" priority="198" operator="between">
      <formula>101</formula>
      <formula>199</formula>
    </cfRule>
    <cfRule type="cellIs" dxfId="616" priority="199" operator="between">
      <formula>51</formula>
      <formula>100</formula>
    </cfRule>
    <cfRule type="cellIs" dxfId="615" priority="200" operator="between">
      <formula>1</formula>
      <formula>50</formula>
    </cfRule>
  </conditionalFormatting>
  <conditionalFormatting sqref="D42">
    <cfRule type="cellIs" dxfId="614" priority="191" operator="greaterThan">
      <formula>299</formula>
    </cfRule>
    <cfRule type="cellIs" dxfId="613" priority="192" operator="between">
      <formula>200</formula>
      <formula>299</formula>
    </cfRule>
    <cfRule type="cellIs" dxfId="612" priority="193" operator="between">
      <formula>101</formula>
      <formula>199</formula>
    </cfRule>
    <cfRule type="cellIs" dxfId="611" priority="194" operator="between">
      <formula>51</formula>
      <formula>100</formula>
    </cfRule>
    <cfRule type="cellIs" dxfId="610" priority="195" operator="between">
      <formula>1</formula>
      <formula>50</formula>
    </cfRule>
  </conditionalFormatting>
  <conditionalFormatting sqref="D44">
    <cfRule type="cellIs" dxfId="609" priority="186" operator="greaterThan">
      <formula>299</formula>
    </cfRule>
    <cfRule type="cellIs" dxfId="608" priority="187" operator="between">
      <formula>200</formula>
      <formula>299</formula>
    </cfRule>
    <cfRule type="cellIs" dxfId="607" priority="188" operator="between">
      <formula>101</formula>
      <formula>199</formula>
    </cfRule>
    <cfRule type="cellIs" dxfId="606" priority="189" operator="between">
      <formula>51</formula>
      <formula>100</formula>
    </cfRule>
    <cfRule type="cellIs" dxfId="605" priority="190" operator="between">
      <formula>1</formula>
      <formula>50</formula>
    </cfRule>
  </conditionalFormatting>
  <conditionalFormatting sqref="D36">
    <cfRule type="cellIs" dxfId="604" priority="181" operator="greaterThan">
      <formula>299</formula>
    </cfRule>
    <cfRule type="cellIs" dxfId="603" priority="182" operator="between">
      <formula>200</formula>
      <formula>299</formula>
    </cfRule>
    <cfRule type="cellIs" dxfId="602" priority="183" operator="between">
      <formula>101</formula>
      <formula>199</formula>
    </cfRule>
    <cfRule type="cellIs" dxfId="601" priority="184" operator="between">
      <formula>51</formula>
      <formula>100</formula>
    </cfRule>
    <cfRule type="cellIs" dxfId="600" priority="185" operator="between">
      <formula>1</formula>
      <formula>50</formula>
    </cfRule>
  </conditionalFormatting>
  <conditionalFormatting sqref="D26">
    <cfRule type="cellIs" dxfId="599" priority="176" operator="greaterThan">
      <formula>299</formula>
    </cfRule>
    <cfRule type="cellIs" dxfId="598" priority="177" operator="between">
      <formula>200</formula>
      <formula>299</formula>
    </cfRule>
    <cfRule type="cellIs" dxfId="597" priority="178" operator="between">
      <formula>101</formula>
      <formula>199</formula>
    </cfRule>
    <cfRule type="cellIs" dxfId="596" priority="179" operator="between">
      <formula>51</formula>
      <formula>100</formula>
    </cfRule>
    <cfRule type="cellIs" dxfId="595" priority="180" operator="between">
      <formula>1</formula>
      <formula>50</formula>
    </cfRule>
  </conditionalFormatting>
  <conditionalFormatting sqref="D21">
    <cfRule type="cellIs" dxfId="594" priority="171" operator="greaterThan">
      <formula>299</formula>
    </cfRule>
    <cfRule type="cellIs" dxfId="593" priority="172" operator="between">
      <formula>200</formula>
      <formula>299</formula>
    </cfRule>
    <cfRule type="cellIs" dxfId="592" priority="173" operator="between">
      <formula>101</formula>
      <formula>199</formula>
    </cfRule>
    <cfRule type="cellIs" dxfId="591" priority="174" operator="between">
      <formula>51</formula>
      <formula>100</formula>
    </cfRule>
    <cfRule type="cellIs" dxfId="590" priority="175" operator="between">
      <formula>1</formula>
      <formula>50</formula>
    </cfRule>
  </conditionalFormatting>
  <conditionalFormatting sqref="D44">
    <cfRule type="cellIs" dxfId="589" priority="166" operator="greaterThan">
      <formula>299</formula>
    </cfRule>
    <cfRule type="cellIs" dxfId="588" priority="167" operator="between">
      <formula>200</formula>
      <formula>299</formula>
    </cfRule>
    <cfRule type="cellIs" dxfId="587" priority="168" operator="between">
      <formula>101</formula>
      <formula>199</formula>
    </cfRule>
    <cfRule type="cellIs" dxfId="586" priority="169" operator="between">
      <formula>51</formula>
      <formula>100</formula>
    </cfRule>
    <cfRule type="cellIs" dxfId="585" priority="170" operator="between">
      <formula>1</formula>
      <formula>50</formula>
    </cfRule>
  </conditionalFormatting>
  <conditionalFormatting sqref="D22">
    <cfRule type="cellIs" dxfId="584" priority="161" operator="greaterThan">
      <formula>299</formula>
    </cfRule>
    <cfRule type="cellIs" dxfId="583" priority="162" operator="between">
      <formula>200</formula>
      <formula>299</formula>
    </cfRule>
    <cfRule type="cellIs" dxfId="582" priority="163" operator="between">
      <formula>101</formula>
      <formula>199</formula>
    </cfRule>
    <cfRule type="cellIs" dxfId="581" priority="164" operator="between">
      <formula>51</formula>
      <formula>100</formula>
    </cfRule>
    <cfRule type="cellIs" dxfId="580" priority="165" operator="between">
      <formula>1</formula>
      <formula>50</formula>
    </cfRule>
  </conditionalFormatting>
  <conditionalFormatting sqref="D23">
    <cfRule type="cellIs" dxfId="579" priority="156" operator="greaterThan">
      <formula>299</formula>
    </cfRule>
    <cfRule type="cellIs" dxfId="578" priority="157" operator="between">
      <formula>200</formula>
      <formula>299</formula>
    </cfRule>
    <cfRule type="cellIs" dxfId="577" priority="158" operator="between">
      <formula>101</formula>
      <formula>199</formula>
    </cfRule>
    <cfRule type="cellIs" dxfId="576" priority="159" operator="between">
      <formula>51</formula>
      <formula>100</formula>
    </cfRule>
    <cfRule type="cellIs" dxfId="575" priority="160" operator="between">
      <formula>1</formula>
      <formula>50</formula>
    </cfRule>
  </conditionalFormatting>
  <conditionalFormatting sqref="D16">
    <cfRule type="cellIs" dxfId="574" priority="151" operator="greaterThan">
      <formula>299</formula>
    </cfRule>
    <cfRule type="cellIs" dxfId="573" priority="152" operator="between">
      <formula>200</formula>
      <formula>299</formula>
    </cfRule>
    <cfRule type="cellIs" dxfId="572" priority="153" operator="between">
      <formula>101</formula>
      <formula>199</formula>
    </cfRule>
    <cfRule type="cellIs" dxfId="571" priority="154" operator="between">
      <formula>51</formula>
      <formula>100</formula>
    </cfRule>
    <cfRule type="cellIs" dxfId="570" priority="155" operator="between">
      <formula>1</formula>
      <formula>50</formula>
    </cfRule>
  </conditionalFormatting>
  <conditionalFormatting sqref="D42">
    <cfRule type="cellIs" dxfId="569" priority="146" operator="greaterThan">
      <formula>299</formula>
    </cfRule>
    <cfRule type="cellIs" dxfId="568" priority="147" operator="between">
      <formula>200</formula>
      <formula>299</formula>
    </cfRule>
    <cfRule type="cellIs" dxfId="567" priority="148" operator="between">
      <formula>101</formula>
      <formula>199</formula>
    </cfRule>
    <cfRule type="cellIs" dxfId="566" priority="149" operator="between">
      <formula>51</formula>
      <formula>100</formula>
    </cfRule>
    <cfRule type="cellIs" dxfId="565" priority="150" operator="between">
      <formula>1</formula>
      <formula>50</formula>
    </cfRule>
  </conditionalFormatting>
  <conditionalFormatting sqref="D44">
    <cfRule type="cellIs" dxfId="564" priority="141" operator="greaterThan">
      <formula>299</formula>
    </cfRule>
    <cfRule type="cellIs" dxfId="563" priority="142" operator="between">
      <formula>200</formula>
      <formula>299</formula>
    </cfRule>
    <cfRule type="cellIs" dxfId="562" priority="143" operator="between">
      <formula>101</formula>
      <formula>199</formula>
    </cfRule>
    <cfRule type="cellIs" dxfId="561" priority="144" operator="between">
      <formula>51</formula>
      <formula>100</formula>
    </cfRule>
    <cfRule type="cellIs" dxfId="560" priority="145" operator="between">
      <formula>1</formula>
      <formula>50</formula>
    </cfRule>
  </conditionalFormatting>
  <conditionalFormatting sqref="D36">
    <cfRule type="cellIs" dxfId="559" priority="136" operator="greaterThan">
      <formula>299</formula>
    </cfRule>
    <cfRule type="cellIs" dxfId="558" priority="137" operator="between">
      <formula>200</formula>
      <formula>299</formula>
    </cfRule>
    <cfRule type="cellIs" dxfId="557" priority="138" operator="between">
      <formula>101</formula>
      <formula>199</formula>
    </cfRule>
    <cfRule type="cellIs" dxfId="556" priority="139" operator="between">
      <formula>51</formula>
      <formula>100</formula>
    </cfRule>
    <cfRule type="cellIs" dxfId="555" priority="140" operator="between">
      <formula>1</formula>
      <formula>50</formula>
    </cfRule>
  </conditionalFormatting>
  <conditionalFormatting sqref="D26">
    <cfRule type="cellIs" dxfId="554" priority="131" operator="greaterThan">
      <formula>299</formula>
    </cfRule>
    <cfRule type="cellIs" dxfId="553" priority="132" operator="between">
      <formula>200</formula>
      <formula>299</formula>
    </cfRule>
    <cfRule type="cellIs" dxfId="552" priority="133" operator="between">
      <formula>101</formula>
      <formula>199</formula>
    </cfRule>
    <cfRule type="cellIs" dxfId="551" priority="134" operator="between">
      <formula>51</formula>
      <formula>100</formula>
    </cfRule>
    <cfRule type="cellIs" dxfId="550" priority="135" operator="between">
      <formula>1</formula>
      <formula>50</formula>
    </cfRule>
  </conditionalFormatting>
  <conditionalFormatting sqref="D21">
    <cfRule type="cellIs" dxfId="549" priority="126" operator="greaterThan">
      <formula>299</formula>
    </cfRule>
    <cfRule type="cellIs" dxfId="548" priority="127" operator="between">
      <formula>200</formula>
      <formula>299</formula>
    </cfRule>
    <cfRule type="cellIs" dxfId="547" priority="128" operator="between">
      <formula>101</formula>
      <formula>199</formula>
    </cfRule>
    <cfRule type="cellIs" dxfId="546" priority="129" operator="between">
      <formula>51</formula>
      <formula>100</formula>
    </cfRule>
    <cfRule type="cellIs" dxfId="545" priority="130" operator="between">
      <formula>1</formula>
      <formula>50</formula>
    </cfRule>
  </conditionalFormatting>
  <conditionalFormatting sqref="D44">
    <cfRule type="cellIs" dxfId="544" priority="121" operator="greaterThan">
      <formula>299</formula>
    </cfRule>
    <cfRule type="cellIs" dxfId="543" priority="122" operator="between">
      <formula>200</formula>
      <formula>299</formula>
    </cfRule>
    <cfRule type="cellIs" dxfId="542" priority="123" operator="between">
      <formula>101</formula>
      <formula>199</formula>
    </cfRule>
    <cfRule type="cellIs" dxfId="541" priority="124" operator="between">
      <formula>51</formula>
      <formula>100</formula>
    </cfRule>
    <cfRule type="cellIs" dxfId="540" priority="125" operator="between">
      <formula>1</formula>
      <formula>50</formula>
    </cfRule>
  </conditionalFormatting>
  <conditionalFormatting sqref="D28">
    <cfRule type="cellIs" dxfId="539" priority="111" operator="greaterThan">
      <formula>299</formula>
    </cfRule>
    <cfRule type="cellIs" dxfId="538" priority="112" operator="between">
      <formula>200</formula>
      <formula>299</formula>
    </cfRule>
    <cfRule type="cellIs" dxfId="537" priority="113" operator="between">
      <formula>101</formula>
      <formula>199</formula>
    </cfRule>
    <cfRule type="cellIs" dxfId="536" priority="114" operator="between">
      <formula>51</formula>
      <formula>100</formula>
    </cfRule>
    <cfRule type="cellIs" dxfId="535" priority="115" operator="between">
      <formula>1</formula>
      <formula>50</formula>
    </cfRule>
  </conditionalFormatting>
  <conditionalFormatting sqref="D28">
    <cfRule type="cellIs" dxfId="534" priority="106" operator="greaterThan">
      <formula>299</formula>
    </cfRule>
    <cfRule type="cellIs" dxfId="533" priority="107" operator="between">
      <formula>200</formula>
      <formula>299</formula>
    </cfRule>
    <cfRule type="cellIs" dxfId="532" priority="108" operator="between">
      <formula>101</formula>
      <formula>199</formula>
    </cfRule>
    <cfRule type="cellIs" dxfId="531" priority="109" operator="between">
      <formula>51</formula>
      <formula>100</formula>
    </cfRule>
    <cfRule type="cellIs" dxfId="530" priority="110" operator="between">
      <formula>1</formula>
      <formula>50</formula>
    </cfRule>
  </conditionalFormatting>
  <conditionalFormatting sqref="D27">
    <cfRule type="cellIs" dxfId="529" priority="101" operator="greaterThan">
      <formula>299</formula>
    </cfRule>
    <cfRule type="cellIs" dxfId="528" priority="102" operator="between">
      <formula>200</formula>
      <formula>299</formula>
    </cfRule>
    <cfRule type="cellIs" dxfId="527" priority="103" operator="between">
      <formula>101</formula>
      <formula>199</formula>
    </cfRule>
    <cfRule type="cellIs" dxfId="526" priority="104" operator="between">
      <formula>51</formula>
      <formula>100</formula>
    </cfRule>
    <cfRule type="cellIs" dxfId="525" priority="105" operator="between">
      <formula>1</formula>
      <formula>50</formula>
    </cfRule>
  </conditionalFormatting>
  <conditionalFormatting sqref="D27">
    <cfRule type="cellIs" dxfId="524" priority="96" operator="greaterThan">
      <formula>299</formula>
    </cfRule>
    <cfRule type="cellIs" dxfId="523" priority="97" operator="between">
      <formula>200</formula>
      <formula>299</formula>
    </cfRule>
    <cfRule type="cellIs" dxfId="522" priority="98" operator="between">
      <formula>101</formula>
      <formula>199</formula>
    </cfRule>
    <cfRule type="cellIs" dxfId="521" priority="99" operator="between">
      <formula>51</formula>
      <formula>100</formula>
    </cfRule>
    <cfRule type="cellIs" dxfId="520" priority="100" operator="between">
      <formula>1</formula>
      <formula>50</formula>
    </cfRule>
  </conditionalFormatting>
  <conditionalFormatting sqref="D45">
    <cfRule type="cellIs" dxfId="519" priority="91" operator="greaterThan">
      <formula>299</formula>
    </cfRule>
    <cfRule type="cellIs" dxfId="518" priority="92" operator="between">
      <formula>200</formula>
      <formula>299</formula>
    </cfRule>
    <cfRule type="cellIs" dxfId="517" priority="93" operator="between">
      <formula>101</formula>
      <formula>199</formula>
    </cfRule>
    <cfRule type="cellIs" dxfId="516" priority="94" operator="between">
      <formula>51</formula>
      <formula>100</formula>
    </cfRule>
    <cfRule type="cellIs" dxfId="515" priority="95" operator="between">
      <formula>1</formula>
      <formula>50</formula>
    </cfRule>
  </conditionalFormatting>
  <conditionalFormatting sqref="D45">
    <cfRule type="cellIs" dxfId="514" priority="86" operator="greaterThan">
      <formula>299</formula>
    </cfRule>
    <cfRule type="cellIs" dxfId="513" priority="87" operator="between">
      <formula>200</formula>
      <formula>299</formula>
    </cfRule>
    <cfRule type="cellIs" dxfId="512" priority="88" operator="between">
      <formula>101</formula>
      <formula>199</formula>
    </cfRule>
    <cfRule type="cellIs" dxfId="511" priority="89" operator="between">
      <formula>51</formula>
      <formula>100</formula>
    </cfRule>
    <cfRule type="cellIs" dxfId="510" priority="90" operator="between">
      <formula>1</formula>
      <formula>50</formula>
    </cfRule>
  </conditionalFormatting>
  <conditionalFormatting sqref="D45">
    <cfRule type="cellIs" dxfId="509" priority="81" operator="greaterThan">
      <formula>299</formula>
    </cfRule>
    <cfRule type="cellIs" dxfId="508" priority="82" operator="between">
      <formula>200</formula>
      <formula>299</formula>
    </cfRule>
    <cfRule type="cellIs" dxfId="507" priority="83" operator="between">
      <formula>101</formula>
      <formula>199</formula>
    </cfRule>
    <cfRule type="cellIs" dxfId="506" priority="84" operator="between">
      <formula>51</formula>
      <formula>100</formula>
    </cfRule>
    <cfRule type="cellIs" dxfId="505" priority="85" operator="between">
      <formula>1</formula>
      <formula>50</formula>
    </cfRule>
  </conditionalFormatting>
  <conditionalFormatting sqref="D45">
    <cfRule type="cellIs" dxfId="504" priority="76" operator="greaterThan">
      <formula>299</formula>
    </cfRule>
    <cfRule type="cellIs" dxfId="503" priority="77" operator="between">
      <formula>200</formula>
      <formula>299</formula>
    </cfRule>
    <cfRule type="cellIs" dxfId="502" priority="78" operator="between">
      <formula>101</formula>
      <formula>199</formula>
    </cfRule>
    <cfRule type="cellIs" dxfId="501" priority="79" operator="between">
      <formula>51</formula>
      <formula>100</formula>
    </cfRule>
    <cfRule type="cellIs" dxfId="500" priority="80" operator="between">
      <formula>1</formula>
      <formula>50</formula>
    </cfRule>
  </conditionalFormatting>
  <conditionalFormatting sqref="D35">
    <cfRule type="cellIs" dxfId="499" priority="71" operator="greaterThan">
      <formula>299</formula>
    </cfRule>
    <cfRule type="cellIs" dxfId="498" priority="72" operator="between">
      <formula>200</formula>
      <formula>299</formula>
    </cfRule>
    <cfRule type="cellIs" dxfId="497" priority="73" operator="between">
      <formula>101</formula>
      <formula>199</formula>
    </cfRule>
    <cfRule type="cellIs" dxfId="496" priority="74" operator="between">
      <formula>51</formula>
      <formula>100</formula>
    </cfRule>
    <cfRule type="cellIs" dxfId="495" priority="75" operator="between">
      <formula>1</formula>
      <formula>50</formula>
    </cfRule>
  </conditionalFormatting>
  <conditionalFormatting sqref="D13">
    <cfRule type="cellIs" dxfId="494" priority="66" operator="greaterThan">
      <formula>299</formula>
    </cfRule>
    <cfRule type="cellIs" dxfId="493" priority="67" operator="between">
      <formula>200</formula>
      <formula>299</formula>
    </cfRule>
    <cfRule type="cellIs" dxfId="492" priority="68" operator="between">
      <formula>101</formula>
      <formula>199</formula>
    </cfRule>
    <cfRule type="cellIs" dxfId="491" priority="69" operator="between">
      <formula>51</formula>
      <formula>100</formula>
    </cfRule>
    <cfRule type="cellIs" dxfId="490" priority="70" operator="between">
      <formula>1</formula>
      <formula>50</formula>
    </cfRule>
  </conditionalFormatting>
  <conditionalFormatting sqref="D13">
    <cfRule type="cellIs" dxfId="489" priority="61" operator="greaterThan">
      <formula>299</formula>
    </cfRule>
    <cfRule type="cellIs" dxfId="488" priority="62" operator="between">
      <formula>200</formula>
      <formula>299</formula>
    </cfRule>
    <cfRule type="cellIs" dxfId="487" priority="63" operator="between">
      <formula>101</formula>
      <formula>199</formula>
    </cfRule>
    <cfRule type="cellIs" dxfId="486" priority="64" operator="between">
      <formula>51</formula>
      <formula>100</formula>
    </cfRule>
    <cfRule type="cellIs" dxfId="485" priority="65" operator="between">
      <formula>1</formula>
      <formula>50</formula>
    </cfRule>
  </conditionalFormatting>
  <conditionalFormatting sqref="D34">
    <cfRule type="cellIs" dxfId="484" priority="56" operator="greaterThan">
      <formula>299</formula>
    </cfRule>
    <cfRule type="cellIs" dxfId="483" priority="57" operator="between">
      <formula>200</formula>
      <formula>299</formula>
    </cfRule>
    <cfRule type="cellIs" dxfId="482" priority="58" operator="between">
      <formula>101</formula>
      <formula>199</formula>
    </cfRule>
    <cfRule type="cellIs" dxfId="481" priority="59" operator="between">
      <formula>51</formula>
      <formula>100</formula>
    </cfRule>
    <cfRule type="cellIs" dxfId="480" priority="60" operator="between">
      <formula>1</formula>
      <formula>50</formula>
    </cfRule>
  </conditionalFormatting>
  <conditionalFormatting sqref="D22">
    <cfRule type="cellIs" dxfId="479" priority="51" operator="greaterThan">
      <formula>299</formula>
    </cfRule>
    <cfRule type="cellIs" dxfId="478" priority="52" operator="between">
      <formula>200</formula>
      <formula>299</formula>
    </cfRule>
    <cfRule type="cellIs" dxfId="477" priority="53" operator="between">
      <formula>101</formula>
      <formula>199</formula>
    </cfRule>
    <cfRule type="cellIs" dxfId="476" priority="54" operator="between">
      <formula>51</formula>
      <formula>100</formula>
    </cfRule>
    <cfRule type="cellIs" dxfId="475" priority="55" operator="between">
      <formula>1</formula>
      <formula>50</formula>
    </cfRule>
  </conditionalFormatting>
  <conditionalFormatting sqref="D22">
    <cfRule type="cellIs" dxfId="474" priority="46" operator="greaterThan">
      <formula>299</formula>
    </cfRule>
    <cfRule type="cellIs" dxfId="473" priority="47" operator="between">
      <formula>200</formula>
      <formula>299</formula>
    </cfRule>
    <cfRule type="cellIs" dxfId="472" priority="48" operator="between">
      <formula>101</formula>
      <formula>199</formula>
    </cfRule>
    <cfRule type="cellIs" dxfId="471" priority="49" operator="between">
      <formula>51</formula>
      <formula>100</formula>
    </cfRule>
    <cfRule type="cellIs" dxfId="470" priority="50" operator="between">
      <formula>1</formula>
      <formula>50</formula>
    </cfRule>
  </conditionalFormatting>
  <conditionalFormatting sqref="D23">
    <cfRule type="cellIs" dxfId="469" priority="41" operator="greaterThan">
      <formula>299</formula>
    </cfRule>
    <cfRule type="cellIs" dxfId="468" priority="42" operator="between">
      <formula>200</formula>
      <formula>299</formula>
    </cfRule>
    <cfRule type="cellIs" dxfId="467" priority="43" operator="between">
      <formula>101</formula>
      <formula>199</formula>
    </cfRule>
    <cfRule type="cellIs" dxfId="466" priority="44" operator="between">
      <formula>51</formula>
      <formula>100</formula>
    </cfRule>
    <cfRule type="cellIs" dxfId="465" priority="45" operator="between">
      <formula>1</formula>
      <formula>50</formula>
    </cfRule>
  </conditionalFormatting>
  <conditionalFormatting sqref="D23">
    <cfRule type="cellIs" dxfId="464" priority="36" operator="greaterThan">
      <formula>299</formula>
    </cfRule>
    <cfRule type="cellIs" dxfId="463" priority="37" operator="between">
      <formula>200</formula>
      <formula>299</formula>
    </cfRule>
    <cfRule type="cellIs" dxfId="462" priority="38" operator="between">
      <formula>101</formula>
      <formula>199</formula>
    </cfRule>
    <cfRule type="cellIs" dxfId="461" priority="39" operator="between">
      <formula>51</formula>
      <formula>100</formula>
    </cfRule>
    <cfRule type="cellIs" dxfId="460" priority="40" operator="between">
      <formula>1</formula>
      <formula>50</formula>
    </cfRule>
  </conditionalFormatting>
  <conditionalFormatting sqref="D23">
    <cfRule type="cellIs" dxfId="459" priority="31" operator="greaterThan">
      <formula>299</formula>
    </cfRule>
    <cfRule type="cellIs" dxfId="458" priority="32" operator="between">
      <formula>200</formula>
      <formula>299</formula>
    </cfRule>
    <cfRule type="cellIs" dxfId="457" priority="33" operator="between">
      <formula>101</formula>
      <formula>199</formula>
    </cfRule>
    <cfRule type="cellIs" dxfId="456" priority="34" operator="between">
      <formula>51</formula>
      <formula>100</formula>
    </cfRule>
    <cfRule type="cellIs" dxfId="455" priority="35" operator="between">
      <formula>1</formula>
      <formula>50</formula>
    </cfRule>
  </conditionalFormatting>
  <conditionalFormatting sqref="D23">
    <cfRule type="cellIs" dxfId="454" priority="26" operator="greaterThan">
      <formula>299</formula>
    </cfRule>
    <cfRule type="cellIs" dxfId="453" priority="27" operator="between">
      <formula>200</formula>
      <formula>299</formula>
    </cfRule>
    <cfRule type="cellIs" dxfId="452" priority="28" operator="between">
      <formula>101</formula>
      <formula>199</formula>
    </cfRule>
    <cfRule type="cellIs" dxfId="451" priority="29" operator="between">
      <formula>51</formula>
      <formula>100</formula>
    </cfRule>
    <cfRule type="cellIs" dxfId="450" priority="30" operator="between">
      <formula>1</formula>
      <formula>50</formula>
    </cfRule>
  </conditionalFormatting>
  <conditionalFormatting sqref="D25">
    <cfRule type="cellIs" dxfId="449" priority="21" operator="greaterThan">
      <formula>299</formula>
    </cfRule>
    <cfRule type="cellIs" dxfId="448" priority="22" operator="between">
      <formula>200</formula>
      <formula>299</formula>
    </cfRule>
    <cfRule type="cellIs" dxfId="447" priority="23" operator="between">
      <formula>101</formula>
      <formula>199</formula>
    </cfRule>
    <cfRule type="cellIs" dxfId="446" priority="24" operator="between">
      <formula>51</formula>
      <formula>100</formula>
    </cfRule>
    <cfRule type="cellIs" dxfId="445" priority="25" operator="between">
      <formula>1</formula>
      <formula>50</formula>
    </cfRule>
  </conditionalFormatting>
  <conditionalFormatting sqref="D11">
    <cfRule type="cellIs" dxfId="444" priority="16" operator="greaterThan">
      <formula>299</formula>
    </cfRule>
    <cfRule type="cellIs" dxfId="443" priority="17" operator="between">
      <formula>200</formula>
      <formula>299</formula>
    </cfRule>
    <cfRule type="cellIs" dxfId="442" priority="18" operator="between">
      <formula>101</formula>
      <formula>199</formula>
    </cfRule>
    <cfRule type="cellIs" dxfId="441" priority="19" operator="between">
      <formula>51</formula>
      <formula>100</formula>
    </cfRule>
    <cfRule type="cellIs" dxfId="440" priority="20" operator="between">
      <formula>1</formula>
      <formula>50</formula>
    </cfRule>
  </conditionalFormatting>
  <conditionalFormatting sqref="D11">
    <cfRule type="cellIs" dxfId="439" priority="11" operator="greaterThan">
      <formula>299</formula>
    </cfRule>
    <cfRule type="cellIs" dxfId="438" priority="12" operator="between">
      <formula>200</formula>
      <formula>299</formula>
    </cfRule>
    <cfRule type="cellIs" dxfId="437" priority="13" operator="between">
      <formula>101</formula>
      <formula>199</formula>
    </cfRule>
    <cfRule type="cellIs" dxfId="436" priority="14" operator="between">
      <formula>51</formula>
      <formula>100</formula>
    </cfRule>
    <cfRule type="cellIs" dxfId="435" priority="15" operator="between">
      <formula>1</formula>
      <formula>50</formula>
    </cfRule>
  </conditionalFormatting>
  <conditionalFormatting sqref="D41">
    <cfRule type="cellIs" dxfId="434" priority="6" operator="greaterThan">
      <formula>299</formula>
    </cfRule>
    <cfRule type="cellIs" dxfId="433" priority="7" operator="between">
      <formula>200</formula>
      <formula>299</formula>
    </cfRule>
    <cfRule type="cellIs" dxfId="432" priority="8" operator="between">
      <formula>101</formula>
      <formula>199</formula>
    </cfRule>
    <cfRule type="cellIs" dxfId="431" priority="9" operator="between">
      <formula>51</formula>
      <formula>100</formula>
    </cfRule>
    <cfRule type="cellIs" dxfId="430" priority="10" operator="between">
      <formula>1</formula>
      <formula>50</formula>
    </cfRule>
  </conditionalFormatting>
  <conditionalFormatting sqref="D41">
    <cfRule type="cellIs" dxfId="429" priority="1" operator="greaterThan">
      <formula>299</formula>
    </cfRule>
    <cfRule type="cellIs" dxfId="428" priority="2" operator="between">
      <formula>200</formula>
      <formula>299</formula>
    </cfRule>
    <cfRule type="cellIs" dxfId="427" priority="3" operator="between">
      <formula>101</formula>
      <formula>199</formula>
    </cfRule>
    <cfRule type="cellIs" dxfId="426" priority="4" operator="between">
      <formula>51</formula>
      <formula>100</formula>
    </cfRule>
    <cfRule type="cellIs" dxfId="42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A1:AK174"/>
  <sheetViews>
    <sheetView zoomScale="70" zoomScaleNormal="70" zoomScaleSheetLayoutView="70" workbookViewId="0">
      <selection activeCell="H5" sqref="H5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34"/>
      <c r="C2" s="34"/>
      <c r="D2" s="34"/>
      <c r="E2" s="34"/>
      <c r="F2" s="34"/>
      <c r="G2" s="34"/>
      <c r="H2" s="35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36" t="s">
        <v>0</v>
      </c>
      <c r="B3" s="37"/>
      <c r="C3" s="37"/>
      <c r="D3" s="37"/>
      <c r="E3" s="37"/>
      <c r="F3" s="37"/>
      <c r="G3" s="37"/>
      <c r="H3" s="38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41</v>
      </c>
      <c r="D5" s="6">
        <f t="shared" ref="D5:D12" si="0">C5</f>
        <v>41</v>
      </c>
      <c r="E5" s="4" t="str">
        <f t="shared" ref="E5:E12" si="1">IF(C5&lt;=50,"Boa",IF(C5&lt;=100,"Regular",IF(C5&lt;=199,"Inadequada", IF(C5&lt;=299, "Má", "Péssima" ))))</f>
        <v>Boa</v>
      </c>
      <c r="F5" s="17" t="s">
        <v>11</v>
      </c>
      <c r="G5" s="10" t="str">
        <f t="shared" ref="G5:G12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45</v>
      </c>
      <c r="D6" s="6">
        <f t="shared" si="0"/>
        <v>45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9" t="s">
        <v>13</v>
      </c>
      <c r="B7" s="29" t="s">
        <v>14</v>
      </c>
      <c r="C7" s="4">
        <v>53</v>
      </c>
      <c r="D7" s="6">
        <f t="shared" si="0"/>
        <v>53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30" t="s">
        <v>16</v>
      </c>
      <c r="B8" s="29" t="s">
        <v>14</v>
      </c>
      <c r="C8" s="4">
        <v>57</v>
      </c>
      <c r="D8" s="6">
        <f t="shared" si="0"/>
        <v>57</v>
      </c>
      <c r="E8" s="4" t="str">
        <f t="shared" si="1"/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55</v>
      </c>
      <c r="D9" s="6">
        <f t="shared" si="0"/>
        <v>55</v>
      </c>
      <c r="E9" s="4" t="str">
        <f t="shared" si="1"/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51</v>
      </c>
      <c r="D10" s="6">
        <f t="shared" si="0"/>
        <v>51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>
        <v>51</v>
      </c>
      <c r="D11" s="6">
        <f>C11</f>
        <v>51</v>
      </c>
      <c r="E11" s="4" t="str">
        <f>IF(C11&lt;=50,"Boa",IF(C11&lt;=100,"Regular",IF(C11&lt;=199,"Inadequada", IF(C11&lt;=299, "Má", "Péssima" ))))</f>
        <v>Regular</v>
      </c>
      <c r="F11" s="17" t="s">
        <v>15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29" t="s">
        <v>22</v>
      </c>
      <c r="B12" s="29" t="s">
        <v>21</v>
      </c>
      <c r="C12" s="4">
        <v>49</v>
      </c>
      <c r="D12" s="6">
        <f t="shared" si="0"/>
        <v>49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>
        <v>62</v>
      </c>
      <c r="D13" s="6">
        <f>C13</f>
        <v>62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>
        <v>23</v>
      </c>
      <c r="D16" s="6">
        <f>C16</f>
        <v>23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39"/>
      <c r="B17" s="40"/>
      <c r="C17" s="40"/>
      <c r="D17" s="40"/>
      <c r="E17" s="40"/>
      <c r="F17" s="40"/>
      <c r="G17" s="40"/>
      <c r="H17" s="4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2"/>
      <c r="B18" s="43"/>
      <c r="C18" s="43"/>
      <c r="D18" s="43"/>
      <c r="E18" s="43"/>
      <c r="F18" s="43"/>
      <c r="G18" s="43"/>
      <c r="H18" s="44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45" t="s">
        <v>28</v>
      </c>
      <c r="B19" s="46"/>
      <c r="C19" s="46"/>
      <c r="D19" s="46"/>
      <c r="E19" s="46"/>
      <c r="F19" s="46"/>
      <c r="G19" s="46"/>
      <c r="H19" s="4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>
        <v>25</v>
      </c>
      <c r="D21" s="6">
        <f>C21</f>
        <v>25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47</v>
      </c>
      <c r="D22" s="6">
        <f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29" t="s">
        <v>33</v>
      </c>
      <c r="B23" s="29" t="s">
        <v>32</v>
      </c>
      <c r="C23" s="4">
        <v>44</v>
      </c>
      <c r="D23" s="6">
        <f>C23</f>
        <v>44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30" t="s">
        <v>34</v>
      </c>
      <c r="B24" s="29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>
        <v>31</v>
      </c>
      <c r="D26" s="6">
        <f>C26</f>
        <v>31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>
        <v>27</v>
      </c>
      <c r="D27" s="6">
        <f>C27</f>
        <v>27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>
        <v>32</v>
      </c>
      <c r="D28" s="6">
        <f>C28</f>
        <v>32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48"/>
      <c r="B29" s="49"/>
      <c r="C29" s="49"/>
      <c r="D29" s="49"/>
      <c r="E29" s="49"/>
      <c r="F29" s="49"/>
      <c r="G29" s="49"/>
      <c r="H29" s="5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51"/>
      <c r="B30" s="52"/>
      <c r="C30" s="52"/>
      <c r="D30" s="52"/>
      <c r="E30" s="52"/>
      <c r="F30" s="52"/>
      <c r="G30" s="52"/>
      <c r="H30" s="5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45" t="s">
        <v>40</v>
      </c>
      <c r="B31" s="46"/>
      <c r="C31" s="46"/>
      <c r="D31" s="46"/>
      <c r="E31" s="46"/>
      <c r="F31" s="46"/>
      <c r="G31" s="46"/>
      <c r="H31" s="4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>
        <v>19</v>
      </c>
      <c r="D34" s="6">
        <f>C34</f>
        <v>19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>
        <v>29</v>
      </c>
      <c r="D36" s="6">
        <f>C36</f>
        <v>29</v>
      </c>
      <c r="E36" s="4" t="str">
        <f>IF(C36&lt;=50,"Boa",IF(C36&lt;=100,"Regular",IF(C36&lt;=199,"Inadequada", IF(C36&lt;=299, "Má", "Péssima" ))))</f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48"/>
      <c r="B37" s="49"/>
      <c r="C37" s="49"/>
      <c r="D37" s="49"/>
      <c r="E37" s="49"/>
      <c r="F37" s="49"/>
      <c r="G37" s="49"/>
      <c r="H37" s="5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51"/>
      <c r="B38" s="52"/>
      <c r="C38" s="52"/>
      <c r="D38" s="52"/>
      <c r="E38" s="52"/>
      <c r="F38" s="52"/>
      <c r="G38" s="52"/>
      <c r="H38" s="5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45" t="s">
        <v>46</v>
      </c>
      <c r="B39" s="46"/>
      <c r="C39" s="46"/>
      <c r="D39" s="46"/>
      <c r="E39" s="46"/>
      <c r="F39" s="46"/>
      <c r="G39" s="46"/>
      <c r="H39" s="4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29" t="s">
        <v>49</v>
      </c>
      <c r="B42" s="30" t="s">
        <v>48</v>
      </c>
      <c r="C42" s="4">
        <v>15</v>
      </c>
      <c r="D42" s="6">
        <f>C42</f>
        <v>15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>
        <v>31</v>
      </c>
      <c r="D43" s="6">
        <f>C43</f>
        <v>31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>
        <v>29</v>
      </c>
      <c r="D44" s="6">
        <f>C44</f>
        <v>29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30" t="s">
        <v>52</v>
      </c>
      <c r="B45" s="30" t="s">
        <v>48</v>
      </c>
      <c r="C45" s="4">
        <v>35</v>
      </c>
      <c r="D45" s="6">
        <f>C45</f>
        <v>35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54"/>
      <c r="B46" s="54"/>
      <c r="C46" s="54"/>
      <c r="D46" s="54"/>
      <c r="E46" s="54"/>
      <c r="F46" s="54"/>
      <c r="G46" s="54"/>
      <c r="H46" s="5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3" t="s">
        <v>53</v>
      </c>
      <c r="B47" s="33"/>
      <c r="C47" s="33"/>
      <c r="D47" s="33"/>
      <c r="E47" s="33"/>
      <c r="F47" s="33"/>
      <c r="G47" s="33"/>
      <c r="H47" s="3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3"/>
      <c r="B48" s="33"/>
      <c r="C48" s="33"/>
      <c r="D48" s="33"/>
      <c r="E48" s="33"/>
      <c r="F48" s="33"/>
      <c r="G48" s="33"/>
      <c r="H48" s="3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56"/>
      <c r="B49" s="56"/>
      <c r="C49" s="56"/>
      <c r="D49" s="56"/>
      <c r="E49" s="56"/>
      <c r="F49" s="56"/>
      <c r="G49" s="56"/>
      <c r="H49" s="56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56"/>
      <c r="B50" s="56"/>
      <c r="C50" s="56"/>
      <c r="D50" s="56"/>
      <c r="E50" s="56"/>
      <c r="F50" s="56"/>
      <c r="G50" s="56"/>
      <c r="H50" s="5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56"/>
      <c r="B51" s="56"/>
      <c r="C51" s="56"/>
      <c r="D51" s="56"/>
      <c r="E51" s="56"/>
      <c r="F51" s="56"/>
      <c r="G51" s="56"/>
      <c r="H51" s="5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57" t="s">
        <v>54</v>
      </c>
      <c r="B52" s="57"/>
      <c r="C52" s="57"/>
      <c r="D52" s="57"/>
      <c r="E52" s="57"/>
      <c r="F52" s="57"/>
      <c r="G52" s="57"/>
      <c r="H52" s="5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57" t="s">
        <v>55</v>
      </c>
      <c r="B53" s="57"/>
      <c r="C53" s="57"/>
      <c r="D53" s="57"/>
      <c r="E53" s="57"/>
      <c r="F53" s="57"/>
      <c r="G53" s="57"/>
      <c r="H53" s="5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57"/>
      <c r="B54" s="57"/>
      <c r="C54" s="57"/>
      <c r="D54" s="57"/>
      <c r="E54" s="57"/>
      <c r="F54" s="57"/>
      <c r="G54" s="57"/>
      <c r="H54" s="5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57" t="s">
        <v>56</v>
      </c>
      <c r="B55" s="57"/>
      <c r="C55" s="57"/>
      <c r="D55" s="57"/>
      <c r="E55" s="57"/>
      <c r="F55" s="57"/>
      <c r="G55" s="57"/>
      <c r="H55" s="5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58" t="s">
        <v>57</v>
      </c>
      <c r="B56" s="58"/>
      <c r="C56" s="58"/>
      <c r="D56" s="58"/>
      <c r="E56" s="58"/>
      <c r="F56" s="58"/>
      <c r="G56" s="58"/>
      <c r="H56" s="5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55" t="s">
        <v>58</v>
      </c>
      <c r="B57" s="55"/>
      <c r="C57" s="55"/>
      <c r="D57" s="55"/>
      <c r="E57" s="55"/>
      <c r="F57" s="55"/>
      <c r="G57" s="55"/>
      <c r="H57" s="5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 D5:D12">
    <cfRule type="cellIs" dxfId="424" priority="226" operator="greaterThan">
      <formula>299</formula>
    </cfRule>
    <cfRule type="cellIs" dxfId="423" priority="227" operator="between">
      <formula>200</formula>
      <formula>299</formula>
    </cfRule>
    <cfRule type="cellIs" dxfId="422" priority="228" operator="between">
      <formula>101</formula>
      <formula>199</formula>
    </cfRule>
    <cfRule type="cellIs" dxfId="421" priority="229" operator="between">
      <formula>51</formula>
      <formula>100</formula>
    </cfRule>
    <cfRule type="cellIs" dxfId="420" priority="230" operator="between">
      <formula>1</formula>
      <formula>50</formula>
    </cfRule>
  </conditionalFormatting>
  <conditionalFormatting sqref="D23">
    <cfRule type="cellIs" dxfId="419" priority="221" operator="greaterThan">
      <formula>299</formula>
    </cfRule>
    <cfRule type="cellIs" dxfId="418" priority="222" operator="between">
      <formula>200</formula>
      <formula>299</formula>
    </cfRule>
    <cfRule type="cellIs" dxfId="417" priority="223" operator="between">
      <formula>101</formula>
      <formula>199</formula>
    </cfRule>
    <cfRule type="cellIs" dxfId="416" priority="224" operator="between">
      <formula>51</formula>
      <formula>100</formula>
    </cfRule>
    <cfRule type="cellIs" dxfId="415" priority="225" operator="between">
      <formula>1</formula>
      <formula>50</formula>
    </cfRule>
  </conditionalFormatting>
  <conditionalFormatting sqref="D16">
    <cfRule type="cellIs" dxfId="414" priority="216" operator="greaterThan">
      <formula>299</formula>
    </cfRule>
    <cfRule type="cellIs" dxfId="413" priority="217" operator="between">
      <formula>200</formula>
      <formula>299</formula>
    </cfRule>
    <cfRule type="cellIs" dxfId="412" priority="218" operator="between">
      <formula>101</formula>
      <formula>199</formula>
    </cfRule>
    <cfRule type="cellIs" dxfId="411" priority="219" operator="between">
      <formula>51</formula>
      <formula>100</formula>
    </cfRule>
    <cfRule type="cellIs" dxfId="410" priority="220" operator="between">
      <formula>1</formula>
      <formula>50</formula>
    </cfRule>
  </conditionalFormatting>
  <conditionalFormatting sqref="D42">
    <cfRule type="cellIs" dxfId="409" priority="211" operator="greaterThan">
      <formula>299</formula>
    </cfRule>
    <cfRule type="cellIs" dxfId="408" priority="212" operator="between">
      <formula>200</formula>
      <formula>299</formula>
    </cfRule>
    <cfRule type="cellIs" dxfId="407" priority="213" operator="between">
      <formula>101</formula>
      <formula>199</formula>
    </cfRule>
    <cfRule type="cellIs" dxfId="406" priority="214" operator="between">
      <formula>51</formula>
      <formula>100</formula>
    </cfRule>
    <cfRule type="cellIs" dxfId="405" priority="215" operator="between">
      <formula>1</formula>
      <formula>50</formula>
    </cfRule>
  </conditionalFormatting>
  <conditionalFormatting sqref="D44">
    <cfRule type="cellIs" dxfId="404" priority="206" operator="greaterThan">
      <formula>299</formula>
    </cfRule>
    <cfRule type="cellIs" dxfId="403" priority="207" operator="between">
      <formula>200</formula>
      <formula>299</formula>
    </cfRule>
    <cfRule type="cellIs" dxfId="402" priority="208" operator="between">
      <formula>101</formula>
      <formula>199</formula>
    </cfRule>
    <cfRule type="cellIs" dxfId="401" priority="209" operator="between">
      <formula>51</formula>
      <formula>100</formula>
    </cfRule>
    <cfRule type="cellIs" dxfId="400" priority="210" operator="between">
      <formula>1</formula>
      <formula>50</formula>
    </cfRule>
  </conditionalFormatting>
  <conditionalFormatting sqref="D36">
    <cfRule type="cellIs" dxfId="399" priority="201" operator="greaterThan">
      <formula>299</formula>
    </cfRule>
    <cfRule type="cellIs" dxfId="398" priority="202" operator="between">
      <formula>200</formula>
      <formula>299</formula>
    </cfRule>
    <cfRule type="cellIs" dxfId="397" priority="203" operator="between">
      <formula>101</formula>
      <formula>199</formula>
    </cfRule>
    <cfRule type="cellIs" dxfId="396" priority="204" operator="between">
      <formula>51</formula>
      <formula>100</formula>
    </cfRule>
    <cfRule type="cellIs" dxfId="395" priority="205" operator="between">
      <formula>1</formula>
      <formula>50</formula>
    </cfRule>
  </conditionalFormatting>
  <conditionalFormatting sqref="D26">
    <cfRule type="cellIs" dxfId="394" priority="196" operator="greaterThan">
      <formula>299</formula>
    </cfRule>
    <cfRule type="cellIs" dxfId="393" priority="197" operator="between">
      <formula>200</formula>
      <formula>299</formula>
    </cfRule>
    <cfRule type="cellIs" dxfId="392" priority="198" operator="between">
      <formula>101</formula>
      <formula>199</formula>
    </cfRule>
    <cfRule type="cellIs" dxfId="391" priority="199" operator="between">
      <formula>51</formula>
      <formula>100</formula>
    </cfRule>
    <cfRule type="cellIs" dxfId="390" priority="200" operator="between">
      <formula>1</formula>
      <formula>50</formula>
    </cfRule>
  </conditionalFormatting>
  <conditionalFormatting sqref="D21">
    <cfRule type="cellIs" dxfId="389" priority="191" operator="greaterThan">
      <formula>299</formula>
    </cfRule>
    <cfRule type="cellIs" dxfId="388" priority="192" operator="between">
      <formula>200</formula>
      <formula>299</formula>
    </cfRule>
    <cfRule type="cellIs" dxfId="387" priority="193" operator="between">
      <formula>101</formula>
      <formula>199</formula>
    </cfRule>
    <cfRule type="cellIs" dxfId="386" priority="194" operator="between">
      <formula>51</formula>
      <formula>100</formula>
    </cfRule>
    <cfRule type="cellIs" dxfId="385" priority="195" operator="between">
      <formula>1</formula>
      <formula>50</formula>
    </cfRule>
  </conditionalFormatting>
  <conditionalFormatting sqref="D44">
    <cfRule type="cellIs" dxfId="384" priority="186" operator="greaterThan">
      <formula>299</formula>
    </cfRule>
    <cfRule type="cellIs" dxfId="383" priority="187" operator="between">
      <formula>200</formula>
      <formula>299</formula>
    </cfRule>
    <cfRule type="cellIs" dxfId="382" priority="188" operator="between">
      <formula>101</formula>
      <formula>199</formula>
    </cfRule>
    <cfRule type="cellIs" dxfId="381" priority="189" operator="between">
      <formula>51</formula>
      <formula>100</formula>
    </cfRule>
    <cfRule type="cellIs" dxfId="380" priority="190" operator="between">
      <formula>1</formula>
      <formula>50</formula>
    </cfRule>
  </conditionalFormatting>
  <conditionalFormatting sqref="D22">
    <cfRule type="cellIs" dxfId="379" priority="181" operator="greaterThan">
      <formula>299</formula>
    </cfRule>
    <cfRule type="cellIs" dxfId="378" priority="182" operator="between">
      <formula>200</formula>
      <formula>299</formula>
    </cfRule>
    <cfRule type="cellIs" dxfId="377" priority="183" operator="between">
      <formula>101</formula>
      <formula>199</formula>
    </cfRule>
    <cfRule type="cellIs" dxfId="376" priority="184" operator="between">
      <formula>51</formula>
      <formula>100</formula>
    </cfRule>
    <cfRule type="cellIs" dxfId="375" priority="185" operator="between">
      <formula>1</formula>
      <formula>50</formula>
    </cfRule>
  </conditionalFormatting>
  <conditionalFormatting sqref="D23">
    <cfRule type="cellIs" dxfId="374" priority="176" operator="greaterThan">
      <formula>299</formula>
    </cfRule>
    <cfRule type="cellIs" dxfId="373" priority="177" operator="between">
      <formula>200</formula>
      <formula>299</formula>
    </cfRule>
    <cfRule type="cellIs" dxfId="372" priority="178" operator="between">
      <formula>101</formula>
      <formula>199</formula>
    </cfRule>
    <cfRule type="cellIs" dxfId="371" priority="179" operator="between">
      <formula>51</formula>
      <formula>100</formula>
    </cfRule>
    <cfRule type="cellIs" dxfId="370" priority="180" operator="between">
      <formula>1</formula>
      <formula>50</formula>
    </cfRule>
  </conditionalFormatting>
  <conditionalFormatting sqref="D16">
    <cfRule type="cellIs" dxfId="369" priority="171" operator="greaterThan">
      <formula>299</formula>
    </cfRule>
    <cfRule type="cellIs" dxfId="368" priority="172" operator="between">
      <formula>200</formula>
      <formula>299</formula>
    </cfRule>
    <cfRule type="cellIs" dxfId="367" priority="173" operator="between">
      <formula>101</formula>
      <formula>199</formula>
    </cfRule>
    <cfRule type="cellIs" dxfId="366" priority="174" operator="between">
      <formula>51</formula>
      <formula>100</formula>
    </cfRule>
    <cfRule type="cellIs" dxfId="365" priority="175" operator="between">
      <formula>1</formula>
      <formula>50</formula>
    </cfRule>
  </conditionalFormatting>
  <conditionalFormatting sqref="D42">
    <cfRule type="cellIs" dxfId="364" priority="166" operator="greaterThan">
      <formula>299</formula>
    </cfRule>
    <cfRule type="cellIs" dxfId="363" priority="167" operator="between">
      <formula>200</formula>
      <formula>299</formula>
    </cfRule>
    <cfRule type="cellIs" dxfId="362" priority="168" operator="between">
      <formula>101</formula>
      <formula>199</formula>
    </cfRule>
    <cfRule type="cellIs" dxfId="361" priority="169" operator="between">
      <formula>51</formula>
      <formula>100</formula>
    </cfRule>
    <cfRule type="cellIs" dxfId="360" priority="170" operator="between">
      <formula>1</formula>
      <formula>50</formula>
    </cfRule>
  </conditionalFormatting>
  <conditionalFormatting sqref="D44">
    <cfRule type="cellIs" dxfId="359" priority="161" operator="greaterThan">
      <formula>299</formula>
    </cfRule>
    <cfRule type="cellIs" dxfId="358" priority="162" operator="between">
      <formula>200</formula>
      <formula>299</formula>
    </cfRule>
    <cfRule type="cellIs" dxfId="357" priority="163" operator="between">
      <formula>101</formula>
      <formula>199</formula>
    </cfRule>
    <cfRule type="cellIs" dxfId="356" priority="164" operator="between">
      <formula>51</formula>
      <formula>100</formula>
    </cfRule>
    <cfRule type="cellIs" dxfId="355" priority="165" operator="between">
      <formula>1</formula>
      <formula>50</formula>
    </cfRule>
  </conditionalFormatting>
  <conditionalFormatting sqref="D36">
    <cfRule type="cellIs" dxfId="354" priority="156" operator="greaterThan">
      <formula>299</formula>
    </cfRule>
    <cfRule type="cellIs" dxfId="353" priority="157" operator="between">
      <formula>200</formula>
      <formula>299</formula>
    </cfRule>
    <cfRule type="cellIs" dxfId="352" priority="158" operator="between">
      <formula>101</formula>
      <formula>199</formula>
    </cfRule>
    <cfRule type="cellIs" dxfId="351" priority="159" operator="between">
      <formula>51</formula>
      <formula>100</formula>
    </cfRule>
    <cfRule type="cellIs" dxfId="350" priority="160" operator="between">
      <formula>1</formula>
      <formula>50</formula>
    </cfRule>
  </conditionalFormatting>
  <conditionalFormatting sqref="D26">
    <cfRule type="cellIs" dxfId="349" priority="151" operator="greaterThan">
      <formula>299</formula>
    </cfRule>
    <cfRule type="cellIs" dxfId="348" priority="152" operator="between">
      <formula>200</formula>
      <formula>299</formula>
    </cfRule>
    <cfRule type="cellIs" dxfId="347" priority="153" operator="between">
      <formula>101</formula>
      <formula>199</formula>
    </cfRule>
    <cfRule type="cellIs" dxfId="346" priority="154" operator="between">
      <formula>51</formula>
      <formula>100</formula>
    </cfRule>
    <cfRule type="cellIs" dxfId="345" priority="155" operator="between">
      <formula>1</formula>
      <formula>50</formula>
    </cfRule>
  </conditionalFormatting>
  <conditionalFormatting sqref="D21">
    <cfRule type="cellIs" dxfId="344" priority="146" operator="greaterThan">
      <formula>299</formula>
    </cfRule>
    <cfRule type="cellIs" dxfId="343" priority="147" operator="between">
      <formula>200</formula>
      <formula>299</formula>
    </cfRule>
    <cfRule type="cellIs" dxfId="342" priority="148" operator="between">
      <formula>101</formula>
      <formula>199</formula>
    </cfRule>
    <cfRule type="cellIs" dxfId="341" priority="149" operator="between">
      <formula>51</formula>
      <formula>100</formula>
    </cfRule>
    <cfRule type="cellIs" dxfId="340" priority="150" operator="between">
      <formula>1</formula>
      <formula>50</formula>
    </cfRule>
  </conditionalFormatting>
  <conditionalFormatting sqref="D44">
    <cfRule type="cellIs" dxfId="339" priority="141" operator="greaterThan">
      <formula>299</formula>
    </cfRule>
    <cfRule type="cellIs" dxfId="338" priority="142" operator="between">
      <formula>200</formula>
      <formula>299</formula>
    </cfRule>
    <cfRule type="cellIs" dxfId="337" priority="143" operator="between">
      <formula>101</formula>
      <formula>199</formula>
    </cfRule>
    <cfRule type="cellIs" dxfId="336" priority="144" operator="between">
      <formula>51</formula>
      <formula>100</formula>
    </cfRule>
    <cfRule type="cellIs" dxfId="335" priority="145" operator="between">
      <formula>1</formula>
      <formula>50</formula>
    </cfRule>
  </conditionalFormatting>
  <conditionalFormatting sqref="D28">
    <cfRule type="cellIs" dxfId="334" priority="136" operator="greaterThan">
      <formula>299</formula>
    </cfRule>
    <cfRule type="cellIs" dxfId="333" priority="137" operator="between">
      <formula>200</formula>
      <formula>299</formula>
    </cfRule>
    <cfRule type="cellIs" dxfId="332" priority="138" operator="between">
      <formula>101</formula>
      <formula>199</formula>
    </cfRule>
    <cfRule type="cellIs" dxfId="331" priority="139" operator="between">
      <formula>51</formula>
      <formula>100</formula>
    </cfRule>
    <cfRule type="cellIs" dxfId="330" priority="140" operator="between">
      <formula>1</formula>
      <formula>50</formula>
    </cfRule>
  </conditionalFormatting>
  <conditionalFormatting sqref="D28">
    <cfRule type="cellIs" dxfId="329" priority="131" operator="greaterThan">
      <formula>299</formula>
    </cfRule>
    <cfRule type="cellIs" dxfId="328" priority="132" operator="between">
      <formula>200</formula>
      <formula>299</formula>
    </cfRule>
    <cfRule type="cellIs" dxfId="327" priority="133" operator="between">
      <formula>101</formula>
      <formula>199</formula>
    </cfRule>
    <cfRule type="cellIs" dxfId="326" priority="134" operator="between">
      <formula>51</formula>
      <formula>100</formula>
    </cfRule>
    <cfRule type="cellIs" dxfId="325" priority="135" operator="between">
      <formula>1</formula>
      <formula>50</formula>
    </cfRule>
  </conditionalFormatting>
  <conditionalFormatting sqref="D27">
    <cfRule type="cellIs" dxfId="324" priority="126" operator="greaterThan">
      <formula>299</formula>
    </cfRule>
    <cfRule type="cellIs" dxfId="323" priority="127" operator="between">
      <formula>200</formula>
      <formula>299</formula>
    </cfRule>
    <cfRule type="cellIs" dxfId="322" priority="128" operator="between">
      <formula>101</formula>
      <formula>199</formula>
    </cfRule>
    <cfRule type="cellIs" dxfId="321" priority="129" operator="between">
      <formula>51</formula>
      <formula>100</formula>
    </cfRule>
    <cfRule type="cellIs" dxfId="320" priority="130" operator="between">
      <formula>1</formula>
      <formula>50</formula>
    </cfRule>
  </conditionalFormatting>
  <conditionalFormatting sqref="D27">
    <cfRule type="cellIs" dxfId="319" priority="121" operator="greaterThan">
      <formula>299</formula>
    </cfRule>
    <cfRule type="cellIs" dxfId="318" priority="122" operator="between">
      <formula>200</formula>
      <formula>299</formula>
    </cfRule>
    <cfRule type="cellIs" dxfId="317" priority="123" operator="between">
      <formula>101</formula>
      <formula>199</formula>
    </cfRule>
    <cfRule type="cellIs" dxfId="316" priority="124" operator="between">
      <formula>51</formula>
      <formula>100</formula>
    </cfRule>
    <cfRule type="cellIs" dxfId="315" priority="125" operator="between">
      <formula>1</formula>
      <formula>50</formula>
    </cfRule>
  </conditionalFormatting>
  <conditionalFormatting sqref="D45">
    <cfRule type="cellIs" dxfId="314" priority="116" operator="greaterThan">
      <formula>299</formula>
    </cfRule>
    <cfRule type="cellIs" dxfId="313" priority="117" operator="between">
      <formula>200</formula>
      <formula>299</formula>
    </cfRule>
    <cfRule type="cellIs" dxfId="312" priority="118" operator="between">
      <formula>101</formula>
      <formula>199</formula>
    </cfRule>
    <cfRule type="cellIs" dxfId="311" priority="119" operator="between">
      <formula>51</formula>
      <formula>100</formula>
    </cfRule>
    <cfRule type="cellIs" dxfId="310" priority="120" operator="between">
      <formula>1</formula>
      <formula>50</formula>
    </cfRule>
  </conditionalFormatting>
  <conditionalFormatting sqref="D45">
    <cfRule type="cellIs" dxfId="309" priority="111" operator="greaterThan">
      <formula>299</formula>
    </cfRule>
    <cfRule type="cellIs" dxfId="308" priority="112" operator="between">
      <formula>200</formula>
      <formula>299</formula>
    </cfRule>
    <cfRule type="cellIs" dxfId="307" priority="113" operator="between">
      <formula>101</formula>
      <formula>199</formula>
    </cfRule>
    <cfRule type="cellIs" dxfId="306" priority="114" operator="between">
      <formula>51</formula>
      <formula>100</formula>
    </cfRule>
    <cfRule type="cellIs" dxfId="305" priority="115" operator="between">
      <formula>1</formula>
      <formula>50</formula>
    </cfRule>
  </conditionalFormatting>
  <conditionalFormatting sqref="D45">
    <cfRule type="cellIs" dxfId="304" priority="106" operator="greaterThan">
      <formula>299</formula>
    </cfRule>
    <cfRule type="cellIs" dxfId="303" priority="107" operator="between">
      <formula>200</formula>
      <formula>299</formula>
    </cfRule>
    <cfRule type="cellIs" dxfId="302" priority="108" operator="between">
      <formula>101</formula>
      <formula>199</formula>
    </cfRule>
    <cfRule type="cellIs" dxfId="301" priority="109" operator="between">
      <formula>51</formula>
      <formula>100</formula>
    </cfRule>
    <cfRule type="cellIs" dxfId="300" priority="110" operator="between">
      <formula>1</formula>
      <formula>50</formula>
    </cfRule>
  </conditionalFormatting>
  <conditionalFormatting sqref="D45">
    <cfRule type="cellIs" dxfId="299" priority="101" operator="greaterThan">
      <formula>299</formula>
    </cfRule>
    <cfRule type="cellIs" dxfId="298" priority="102" operator="between">
      <formula>200</formula>
      <formula>299</formula>
    </cfRule>
    <cfRule type="cellIs" dxfId="297" priority="103" operator="between">
      <formula>101</formula>
      <formula>199</formula>
    </cfRule>
    <cfRule type="cellIs" dxfId="296" priority="104" operator="between">
      <formula>51</formula>
      <formula>100</formula>
    </cfRule>
    <cfRule type="cellIs" dxfId="295" priority="105" operator="between">
      <formula>1</formula>
      <formula>50</formula>
    </cfRule>
  </conditionalFormatting>
  <conditionalFormatting sqref="D13">
    <cfRule type="cellIs" dxfId="294" priority="91" operator="greaterThan">
      <formula>299</formula>
    </cfRule>
    <cfRule type="cellIs" dxfId="293" priority="92" operator="between">
      <formula>200</formula>
      <formula>299</formula>
    </cfRule>
    <cfRule type="cellIs" dxfId="292" priority="93" operator="between">
      <formula>101</formula>
      <formula>199</formula>
    </cfRule>
    <cfRule type="cellIs" dxfId="291" priority="94" operator="between">
      <formula>51</formula>
      <formula>100</formula>
    </cfRule>
    <cfRule type="cellIs" dxfId="290" priority="95" operator="between">
      <formula>1</formula>
      <formula>50</formula>
    </cfRule>
  </conditionalFormatting>
  <conditionalFormatting sqref="D13">
    <cfRule type="cellIs" dxfId="289" priority="86" operator="greaterThan">
      <formula>299</formula>
    </cfRule>
    <cfRule type="cellIs" dxfId="288" priority="87" operator="between">
      <formula>200</formula>
      <formula>299</formula>
    </cfRule>
    <cfRule type="cellIs" dxfId="287" priority="88" operator="between">
      <formula>101</formula>
      <formula>199</formula>
    </cfRule>
    <cfRule type="cellIs" dxfId="286" priority="89" operator="between">
      <formula>51</formula>
      <formula>100</formula>
    </cfRule>
    <cfRule type="cellIs" dxfId="285" priority="90" operator="between">
      <formula>1</formula>
      <formula>50</formula>
    </cfRule>
  </conditionalFormatting>
  <conditionalFormatting sqref="D34">
    <cfRule type="cellIs" dxfId="284" priority="81" operator="greaterThan">
      <formula>299</formula>
    </cfRule>
    <cfRule type="cellIs" dxfId="283" priority="82" operator="between">
      <formula>200</formula>
      <formula>299</formula>
    </cfRule>
    <cfRule type="cellIs" dxfId="282" priority="83" operator="between">
      <formula>101</formula>
      <formula>199</formula>
    </cfRule>
    <cfRule type="cellIs" dxfId="281" priority="84" operator="between">
      <formula>51</formula>
      <formula>100</formula>
    </cfRule>
    <cfRule type="cellIs" dxfId="280" priority="85" operator="between">
      <formula>1</formula>
      <formula>50</formula>
    </cfRule>
  </conditionalFormatting>
  <conditionalFormatting sqref="D22">
    <cfRule type="cellIs" dxfId="279" priority="76" operator="greaterThan">
      <formula>299</formula>
    </cfRule>
    <cfRule type="cellIs" dxfId="278" priority="77" operator="between">
      <formula>200</formula>
      <formula>299</formula>
    </cfRule>
    <cfRule type="cellIs" dxfId="277" priority="78" operator="between">
      <formula>101</formula>
      <formula>199</formula>
    </cfRule>
    <cfRule type="cellIs" dxfId="276" priority="79" operator="between">
      <formula>51</formula>
      <formula>100</formula>
    </cfRule>
    <cfRule type="cellIs" dxfId="275" priority="80" operator="between">
      <formula>1</formula>
      <formula>50</formula>
    </cfRule>
  </conditionalFormatting>
  <conditionalFormatting sqref="D22">
    <cfRule type="cellIs" dxfId="274" priority="71" operator="greaterThan">
      <formula>299</formula>
    </cfRule>
    <cfRule type="cellIs" dxfId="273" priority="72" operator="between">
      <formula>200</formula>
      <formula>299</formula>
    </cfRule>
    <cfRule type="cellIs" dxfId="272" priority="73" operator="between">
      <formula>101</formula>
      <formula>199</formula>
    </cfRule>
    <cfRule type="cellIs" dxfId="271" priority="74" operator="between">
      <formula>51</formula>
      <formula>100</formula>
    </cfRule>
    <cfRule type="cellIs" dxfId="270" priority="75" operator="between">
      <formula>1</formula>
      <formula>50</formula>
    </cfRule>
  </conditionalFormatting>
  <conditionalFormatting sqref="D23">
    <cfRule type="cellIs" dxfId="269" priority="66" operator="greaterThan">
      <formula>299</formula>
    </cfRule>
    <cfRule type="cellIs" dxfId="268" priority="67" operator="between">
      <formula>200</formula>
      <formula>299</formula>
    </cfRule>
    <cfRule type="cellIs" dxfId="267" priority="68" operator="between">
      <formula>101</formula>
      <formula>199</formula>
    </cfRule>
    <cfRule type="cellIs" dxfId="266" priority="69" operator="between">
      <formula>51</formula>
      <formula>100</formula>
    </cfRule>
    <cfRule type="cellIs" dxfId="265" priority="70" operator="between">
      <formula>1</formula>
      <formula>50</formula>
    </cfRule>
  </conditionalFormatting>
  <conditionalFormatting sqref="D23">
    <cfRule type="cellIs" dxfId="264" priority="61" operator="greaterThan">
      <formula>299</formula>
    </cfRule>
    <cfRule type="cellIs" dxfId="263" priority="62" operator="between">
      <formula>200</formula>
      <formula>299</formula>
    </cfRule>
    <cfRule type="cellIs" dxfId="262" priority="63" operator="between">
      <formula>101</formula>
      <formula>199</formula>
    </cfRule>
    <cfRule type="cellIs" dxfId="261" priority="64" operator="between">
      <formula>51</formula>
      <formula>100</formula>
    </cfRule>
    <cfRule type="cellIs" dxfId="260" priority="65" operator="between">
      <formula>1</formula>
      <formula>50</formula>
    </cfRule>
  </conditionalFormatting>
  <conditionalFormatting sqref="D23">
    <cfRule type="cellIs" dxfId="259" priority="56" operator="greaterThan">
      <formula>299</formula>
    </cfRule>
    <cfRule type="cellIs" dxfId="258" priority="57" operator="between">
      <formula>200</formula>
      <formula>299</formula>
    </cfRule>
    <cfRule type="cellIs" dxfId="257" priority="58" operator="between">
      <formula>101</formula>
      <formula>199</formula>
    </cfRule>
    <cfRule type="cellIs" dxfId="256" priority="59" operator="between">
      <formula>51</formula>
      <formula>100</formula>
    </cfRule>
    <cfRule type="cellIs" dxfId="255" priority="60" operator="between">
      <formula>1</formula>
      <formula>50</formula>
    </cfRule>
  </conditionalFormatting>
  <conditionalFormatting sqref="D23">
    <cfRule type="cellIs" dxfId="254" priority="51" operator="greaterThan">
      <formula>299</formula>
    </cfRule>
    <cfRule type="cellIs" dxfId="253" priority="52" operator="between">
      <formula>200</formula>
      <formula>299</formula>
    </cfRule>
    <cfRule type="cellIs" dxfId="252" priority="53" operator="between">
      <formula>101</formula>
      <formula>199</formula>
    </cfRule>
    <cfRule type="cellIs" dxfId="251" priority="54" operator="between">
      <formula>51</formula>
      <formula>100</formula>
    </cfRule>
    <cfRule type="cellIs" dxfId="250" priority="55" operator="between">
      <formula>1</formula>
      <formula>50</formula>
    </cfRule>
  </conditionalFormatting>
  <conditionalFormatting sqref="D11">
    <cfRule type="cellIs" dxfId="249" priority="41" operator="greaterThan">
      <formula>299</formula>
    </cfRule>
    <cfRule type="cellIs" dxfId="248" priority="42" operator="between">
      <formula>200</formula>
      <formula>299</formula>
    </cfRule>
    <cfRule type="cellIs" dxfId="247" priority="43" operator="between">
      <formula>101</formula>
      <formula>199</formula>
    </cfRule>
    <cfRule type="cellIs" dxfId="246" priority="44" operator="between">
      <formula>51</formula>
      <formula>100</formula>
    </cfRule>
    <cfRule type="cellIs" dxfId="245" priority="45" operator="between">
      <formula>1</formula>
      <formula>50</formula>
    </cfRule>
  </conditionalFormatting>
  <conditionalFormatting sqref="D11">
    <cfRule type="cellIs" dxfId="244" priority="36" operator="greaterThan">
      <formula>299</formula>
    </cfRule>
    <cfRule type="cellIs" dxfId="243" priority="37" operator="between">
      <formula>200</formula>
      <formula>299</formula>
    </cfRule>
    <cfRule type="cellIs" dxfId="242" priority="38" operator="between">
      <formula>101</formula>
      <formula>199</formula>
    </cfRule>
    <cfRule type="cellIs" dxfId="241" priority="39" operator="between">
      <formula>51</formula>
      <formula>100</formula>
    </cfRule>
    <cfRule type="cellIs" dxfId="240" priority="40" operator="between">
      <formula>1</formula>
      <formula>50</formula>
    </cfRule>
  </conditionalFormatting>
  <conditionalFormatting sqref="D24">
    <cfRule type="cellIs" dxfId="239" priority="21" operator="greaterThan">
      <formula>299</formula>
    </cfRule>
    <cfRule type="cellIs" dxfId="238" priority="22" operator="between">
      <formula>200</formula>
      <formula>299</formula>
    </cfRule>
    <cfRule type="cellIs" dxfId="237" priority="23" operator="between">
      <formula>101</formula>
      <formula>199</formula>
    </cfRule>
    <cfRule type="cellIs" dxfId="236" priority="24" operator="between">
      <formula>51</formula>
      <formula>100</formula>
    </cfRule>
    <cfRule type="cellIs" dxfId="235" priority="25" operator="between">
      <formula>1</formula>
      <formula>50</formula>
    </cfRule>
  </conditionalFormatting>
  <conditionalFormatting sqref="D43">
    <cfRule type="cellIs" dxfId="234" priority="16" operator="greaterThan">
      <formula>299</formula>
    </cfRule>
    <cfRule type="cellIs" dxfId="233" priority="17" operator="between">
      <formula>200</formula>
      <formula>299</formula>
    </cfRule>
    <cfRule type="cellIs" dxfId="232" priority="18" operator="between">
      <formula>101</formula>
      <formula>199</formula>
    </cfRule>
    <cfRule type="cellIs" dxfId="231" priority="19" operator="between">
      <formula>51</formula>
      <formula>100</formula>
    </cfRule>
    <cfRule type="cellIs" dxfId="230" priority="20" operator="between">
      <formula>1</formula>
      <formula>50</formula>
    </cfRule>
  </conditionalFormatting>
  <conditionalFormatting sqref="D43">
    <cfRule type="cellIs" dxfId="229" priority="11" operator="greaterThan">
      <formula>299</formula>
    </cfRule>
    <cfRule type="cellIs" dxfId="228" priority="12" operator="between">
      <formula>200</formula>
      <formula>299</formula>
    </cfRule>
    <cfRule type="cellIs" dxfId="227" priority="13" operator="between">
      <formula>101</formula>
      <formula>199</formula>
    </cfRule>
    <cfRule type="cellIs" dxfId="226" priority="14" operator="between">
      <formula>51</formula>
      <formula>100</formula>
    </cfRule>
    <cfRule type="cellIs" dxfId="225" priority="15" operator="between">
      <formula>1</formula>
      <formula>50</formula>
    </cfRule>
  </conditionalFormatting>
  <conditionalFormatting sqref="D43">
    <cfRule type="cellIs" dxfId="224" priority="6" operator="greaterThan">
      <formula>299</formula>
    </cfRule>
    <cfRule type="cellIs" dxfId="223" priority="7" operator="between">
      <formula>200</formula>
      <formula>299</formula>
    </cfRule>
    <cfRule type="cellIs" dxfId="222" priority="8" operator="between">
      <formula>101</formula>
      <formula>199</formula>
    </cfRule>
    <cfRule type="cellIs" dxfId="221" priority="9" operator="between">
      <formula>51</formula>
      <formula>100</formula>
    </cfRule>
    <cfRule type="cellIs" dxfId="220" priority="10" operator="between">
      <formula>1</formula>
      <formula>50</formula>
    </cfRule>
  </conditionalFormatting>
  <conditionalFormatting sqref="D43">
    <cfRule type="cellIs" dxfId="219" priority="1" operator="greaterThan">
      <formula>299</formula>
    </cfRule>
    <cfRule type="cellIs" dxfId="218" priority="2" operator="between">
      <formula>200</formula>
      <formula>299</formula>
    </cfRule>
    <cfRule type="cellIs" dxfId="217" priority="3" operator="between">
      <formula>101</formula>
      <formula>199</formula>
    </cfRule>
    <cfRule type="cellIs" dxfId="216" priority="4" operator="between">
      <formula>51</formula>
      <formula>100</formula>
    </cfRule>
    <cfRule type="cellIs" dxfId="21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A1:AK174"/>
  <sheetViews>
    <sheetView tabSelected="1" zoomScale="70" zoomScaleNormal="70" zoomScaleSheetLayoutView="70" workbookViewId="0">
      <selection activeCell="H5" sqref="H5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34"/>
      <c r="C2" s="34"/>
      <c r="D2" s="34"/>
      <c r="E2" s="34"/>
      <c r="F2" s="34"/>
      <c r="G2" s="34"/>
      <c r="H2" s="35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36" t="s">
        <v>0</v>
      </c>
      <c r="B3" s="37"/>
      <c r="C3" s="37"/>
      <c r="D3" s="37"/>
      <c r="E3" s="37"/>
      <c r="F3" s="37"/>
      <c r="G3" s="37"/>
      <c r="H3" s="38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50</v>
      </c>
      <c r="D5" s="6">
        <f t="shared" ref="D5:D12" si="0">C5</f>
        <v>50</v>
      </c>
      <c r="E5" s="4" t="str">
        <f t="shared" ref="E5:E12" si="1">IF(C5&lt;=50,"Boa",IF(C5&lt;=100,"Regular",IF(C5&lt;=199,"Inadequada", IF(C5&lt;=299, "Má", "Péssima" ))))</f>
        <v>Boa</v>
      </c>
      <c r="F5" s="17" t="s">
        <v>11</v>
      </c>
      <c r="G5" s="10" t="str">
        <f t="shared" ref="G5:G12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52</v>
      </c>
      <c r="D6" s="6">
        <f t="shared" si="0"/>
        <v>52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31" t="s">
        <v>13</v>
      </c>
      <c r="B7" s="31" t="s">
        <v>14</v>
      </c>
      <c r="C7" s="4"/>
      <c r="D7" s="4" t="s">
        <v>59</v>
      </c>
      <c r="E7" s="4"/>
      <c r="F7" s="17"/>
      <c r="G7" s="10"/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32" t="s">
        <v>16</v>
      </c>
      <c r="B8" s="31" t="s">
        <v>14</v>
      </c>
      <c r="C8" s="4">
        <v>57</v>
      </c>
      <c r="D8" s="6">
        <f t="shared" si="0"/>
        <v>57</v>
      </c>
      <c r="E8" s="4" t="str">
        <f t="shared" si="1"/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68</v>
      </c>
      <c r="D9" s="6">
        <f t="shared" si="0"/>
        <v>68</v>
      </c>
      <c r="E9" s="4" t="str">
        <f t="shared" si="1"/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64</v>
      </c>
      <c r="D10" s="6">
        <f t="shared" si="0"/>
        <v>64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31" t="s">
        <v>22</v>
      </c>
      <c r="B12" s="31" t="s">
        <v>21</v>
      </c>
      <c r="C12" s="4">
        <v>62</v>
      </c>
      <c r="D12" s="6">
        <f t="shared" si="0"/>
        <v>62</v>
      </c>
      <c r="E12" s="4" t="str">
        <f t="shared" si="1"/>
        <v>Regular</v>
      </c>
      <c r="F12" s="17" t="s">
        <v>11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>
        <v>64</v>
      </c>
      <c r="D13" s="6">
        <f>C13</f>
        <v>64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39"/>
      <c r="B17" s="40"/>
      <c r="C17" s="40"/>
      <c r="D17" s="40"/>
      <c r="E17" s="40"/>
      <c r="F17" s="40"/>
      <c r="G17" s="40"/>
      <c r="H17" s="4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2"/>
      <c r="B18" s="43"/>
      <c r="C18" s="43"/>
      <c r="D18" s="43"/>
      <c r="E18" s="43"/>
      <c r="F18" s="43"/>
      <c r="G18" s="43"/>
      <c r="H18" s="44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45" t="s">
        <v>28</v>
      </c>
      <c r="B19" s="46"/>
      <c r="C19" s="46"/>
      <c r="D19" s="46"/>
      <c r="E19" s="46"/>
      <c r="F19" s="46"/>
      <c r="G19" s="46"/>
      <c r="H19" s="4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>
        <v>32</v>
      </c>
      <c r="D21" s="6">
        <f>C21</f>
        <v>32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50</v>
      </c>
      <c r="D22" s="6">
        <f>C22</f>
        <v>50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31" t="s">
        <v>33</v>
      </c>
      <c r="B23" s="31" t="s">
        <v>32</v>
      </c>
      <c r="C23" s="4">
        <v>76</v>
      </c>
      <c r="D23" s="6">
        <f>C23</f>
        <v>76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32" t="s">
        <v>34</v>
      </c>
      <c r="B24" s="31" t="s">
        <v>32</v>
      </c>
      <c r="C24" s="4"/>
      <c r="D24" s="4" t="s">
        <v>59</v>
      </c>
      <c r="E24" s="4"/>
      <c r="F24" s="17"/>
      <c r="G24" s="10"/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>
        <v>34</v>
      </c>
      <c r="D26" s="6">
        <f>C26</f>
        <v>34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>
        <v>37</v>
      </c>
      <c r="D28" s="6">
        <f>C28</f>
        <v>37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48"/>
      <c r="B29" s="49"/>
      <c r="C29" s="49"/>
      <c r="D29" s="49"/>
      <c r="E29" s="49"/>
      <c r="F29" s="49"/>
      <c r="G29" s="49"/>
      <c r="H29" s="5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51"/>
      <c r="B30" s="52"/>
      <c r="C30" s="52"/>
      <c r="D30" s="52"/>
      <c r="E30" s="52"/>
      <c r="F30" s="52"/>
      <c r="G30" s="52"/>
      <c r="H30" s="5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45" t="s">
        <v>40</v>
      </c>
      <c r="B31" s="46"/>
      <c r="C31" s="46"/>
      <c r="D31" s="46"/>
      <c r="E31" s="46"/>
      <c r="F31" s="46"/>
      <c r="G31" s="46"/>
      <c r="H31" s="4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>
        <v>30</v>
      </c>
      <c r="D34" s="6">
        <f>C34</f>
        <v>30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>
        <v>18</v>
      </c>
      <c r="D35" s="6">
        <f>C35</f>
        <v>18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>
        <v>35</v>
      </c>
      <c r="D36" s="6">
        <f>C36</f>
        <v>35</v>
      </c>
      <c r="E36" s="4" t="str">
        <f>IF(C36&lt;=50,"Boa",IF(C36&lt;=100,"Regular",IF(C36&lt;=199,"Inadequada", IF(C36&lt;=299, "Má", "Péssima" ))))</f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48"/>
      <c r="B37" s="49"/>
      <c r="C37" s="49"/>
      <c r="D37" s="49"/>
      <c r="E37" s="49"/>
      <c r="F37" s="49"/>
      <c r="G37" s="49"/>
      <c r="H37" s="5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51"/>
      <c r="B38" s="52"/>
      <c r="C38" s="52"/>
      <c r="D38" s="52"/>
      <c r="E38" s="52"/>
      <c r="F38" s="52"/>
      <c r="G38" s="52"/>
      <c r="H38" s="5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45" t="s">
        <v>46</v>
      </c>
      <c r="B39" s="46"/>
      <c r="C39" s="46"/>
      <c r="D39" s="46"/>
      <c r="E39" s="46"/>
      <c r="F39" s="46"/>
      <c r="G39" s="46"/>
      <c r="H39" s="4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31" t="s">
        <v>49</v>
      </c>
      <c r="B42" s="32" t="s">
        <v>48</v>
      </c>
      <c r="C42" s="4">
        <v>29</v>
      </c>
      <c r="D42" s="6">
        <f>C42</f>
        <v>29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/>
      <c r="D43" s="4" t="s">
        <v>59</v>
      </c>
      <c r="E43" s="4"/>
      <c r="F43" s="17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>
        <v>34</v>
      </c>
      <c r="D44" s="6">
        <f>C44</f>
        <v>34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32" t="s">
        <v>52</v>
      </c>
      <c r="B45" s="32" t="s">
        <v>48</v>
      </c>
      <c r="C45" s="4">
        <v>34</v>
      </c>
      <c r="D45" s="6">
        <f>C45</f>
        <v>34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54"/>
      <c r="B46" s="54"/>
      <c r="C46" s="54"/>
      <c r="D46" s="54"/>
      <c r="E46" s="54"/>
      <c r="F46" s="54"/>
      <c r="G46" s="54"/>
      <c r="H46" s="5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3" t="s">
        <v>53</v>
      </c>
      <c r="B47" s="33"/>
      <c r="C47" s="33"/>
      <c r="D47" s="33"/>
      <c r="E47" s="33"/>
      <c r="F47" s="33"/>
      <c r="G47" s="33"/>
      <c r="H47" s="3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3"/>
      <c r="B48" s="33"/>
      <c r="C48" s="33"/>
      <c r="D48" s="33"/>
      <c r="E48" s="33"/>
      <c r="F48" s="33"/>
      <c r="G48" s="33"/>
      <c r="H48" s="3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56"/>
      <c r="B49" s="56"/>
      <c r="C49" s="56"/>
      <c r="D49" s="56"/>
      <c r="E49" s="56"/>
      <c r="F49" s="56"/>
      <c r="G49" s="56"/>
      <c r="H49" s="56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56"/>
      <c r="B50" s="56"/>
      <c r="C50" s="56"/>
      <c r="D50" s="56"/>
      <c r="E50" s="56"/>
      <c r="F50" s="56"/>
      <c r="G50" s="56"/>
      <c r="H50" s="5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56"/>
      <c r="B51" s="56"/>
      <c r="C51" s="56"/>
      <c r="D51" s="56"/>
      <c r="E51" s="56"/>
      <c r="F51" s="56"/>
      <c r="G51" s="56"/>
      <c r="H51" s="5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57" t="s">
        <v>54</v>
      </c>
      <c r="B52" s="57"/>
      <c r="C52" s="57"/>
      <c r="D52" s="57"/>
      <c r="E52" s="57"/>
      <c r="F52" s="57"/>
      <c r="G52" s="57"/>
      <c r="H52" s="5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57" t="s">
        <v>55</v>
      </c>
      <c r="B53" s="57"/>
      <c r="C53" s="57"/>
      <c r="D53" s="57"/>
      <c r="E53" s="57"/>
      <c r="F53" s="57"/>
      <c r="G53" s="57"/>
      <c r="H53" s="5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57"/>
      <c r="B54" s="57"/>
      <c r="C54" s="57"/>
      <c r="D54" s="57"/>
      <c r="E54" s="57"/>
      <c r="F54" s="57"/>
      <c r="G54" s="57"/>
      <c r="H54" s="5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57" t="s">
        <v>56</v>
      </c>
      <c r="B55" s="57"/>
      <c r="C55" s="57"/>
      <c r="D55" s="57"/>
      <c r="E55" s="57"/>
      <c r="F55" s="57"/>
      <c r="G55" s="57"/>
      <c r="H55" s="5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58" t="s">
        <v>57</v>
      </c>
      <c r="B56" s="58"/>
      <c r="C56" s="58"/>
      <c r="D56" s="58"/>
      <c r="E56" s="58"/>
      <c r="F56" s="58"/>
      <c r="G56" s="58"/>
      <c r="H56" s="5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55" t="s">
        <v>58</v>
      </c>
      <c r="B57" s="55"/>
      <c r="C57" s="55"/>
      <c r="D57" s="55"/>
      <c r="E57" s="55"/>
      <c r="F57" s="55"/>
      <c r="G57" s="55"/>
      <c r="H57" s="5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37:H38"/>
    <mergeCell ref="A39:H39"/>
    <mergeCell ref="A46:H46"/>
    <mergeCell ref="A47:H48"/>
    <mergeCell ref="A49:H51"/>
    <mergeCell ref="A52:H52"/>
    <mergeCell ref="B2:H2"/>
    <mergeCell ref="A3:H3"/>
    <mergeCell ref="A17:H18"/>
    <mergeCell ref="A19:H19"/>
    <mergeCell ref="A29:H30"/>
    <mergeCell ref="A31:H31"/>
  </mergeCells>
  <conditionalFormatting sqref="D22 D5:D6 D8:D10 D12">
    <cfRule type="cellIs" dxfId="214" priority="211" operator="greaterThan">
      <formula>299</formula>
    </cfRule>
    <cfRule type="cellIs" dxfId="213" priority="212" operator="between">
      <formula>200</formula>
      <formula>299</formula>
    </cfRule>
    <cfRule type="cellIs" dxfId="212" priority="213" operator="between">
      <formula>101</formula>
      <formula>199</formula>
    </cfRule>
    <cfRule type="cellIs" dxfId="211" priority="214" operator="between">
      <formula>51</formula>
      <formula>100</formula>
    </cfRule>
    <cfRule type="cellIs" dxfId="210" priority="215" operator="between">
      <formula>1</formula>
      <formula>50</formula>
    </cfRule>
  </conditionalFormatting>
  <conditionalFormatting sqref="D23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42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44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36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26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21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4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22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23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42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4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36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26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21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44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28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28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27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7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45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45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45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45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1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13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34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22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2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3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3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3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3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35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23-05</vt:lpstr>
      <vt:lpstr>24-05</vt:lpstr>
      <vt:lpstr>25-05</vt:lpstr>
      <vt:lpstr>26-05</vt:lpstr>
      <vt:lpstr>29-05</vt:lpstr>
      <vt:lpstr>30-05</vt:lpstr>
      <vt:lpstr>31-05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x14564128</cp:lastModifiedBy>
  <cp:lastPrinted>2016-07-07T14:01:53Z</cp:lastPrinted>
  <dcterms:created xsi:type="dcterms:W3CDTF">2016-05-30T14:02:24Z</dcterms:created>
  <dcterms:modified xsi:type="dcterms:W3CDTF">2017-05-31T17:50:09Z</dcterms:modified>
</cp:coreProperties>
</file>