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4935" yWindow="360" windowWidth="10080" windowHeight="11775" activeTab="6"/>
  </bookViews>
  <sheets>
    <sheet name="24-08" sheetId="270" r:id="rId1"/>
    <sheet name="28-08" sheetId="271" r:id="rId2"/>
    <sheet name="29-08" sheetId="272" r:id="rId3"/>
    <sheet name="30-08" sheetId="273" r:id="rId4"/>
    <sheet name="31-08" sheetId="275" r:id="rId5"/>
    <sheet name="01-09" sheetId="274" r:id="rId6"/>
    <sheet name="04-09 " sheetId="276" r:id="rId7"/>
  </sheets>
  <definedNames>
    <definedName name="_xlnm._FilterDatabase" localSheetId="5" hidden="1">'01-09'!$A$4:$H$16</definedName>
    <definedName name="_xlnm._FilterDatabase" localSheetId="6" hidden="1">'04-09 '!$A$4:$H$16</definedName>
    <definedName name="_xlnm._FilterDatabase" localSheetId="0" hidden="1">'24-08'!$A$4:$H$16</definedName>
    <definedName name="_xlnm._FilterDatabase" localSheetId="1" hidden="1">'28-08'!$A$4:$H$16</definedName>
    <definedName name="_xlnm._FilterDatabase" localSheetId="2" hidden="1">'29-08'!$A$4:$H$16</definedName>
    <definedName name="_xlnm._FilterDatabase" localSheetId="3" hidden="1">'30-08'!$A$4:$H$16</definedName>
    <definedName name="_xlnm._FilterDatabase" localSheetId="4" hidden="1">'31-08'!$A$4:$H$16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75" l="1"/>
  <c r="G44" i="276"/>
  <c r="E44" i="276"/>
  <c r="D44" i="276"/>
  <c r="G33" i="276"/>
  <c r="E33" i="276"/>
  <c r="D33" i="276"/>
  <c r="G45" i="276"/>
  <c r="E45" i="276"/>
  <c r="D45" i="276"/>
  <c r="G43" i="276"/>
  <c r="E43" i="276"/>
  <c r="D43" i="276"/>
  <c r="G41" i="276"/>
  <c r="E41" i="276"/>
  <c r="D41" i="276"/>
  <c r="G37" i="276"/>
  <c r="E37" i="276"/>
  <c r="D37" i="276"/>
  <c r="G36" i="276"/>
  <c r="E36" i="276"/>
  <c r="D36" i="276"/>
  <c r="G35" i="276"/>
  <c r="E35" i="276"/>
  <c r="D35" i="276"/>
  <c r="G34" i="276"/>
  <c r="E34" i="276"/>
  <c r="D34" i="276"/>
  <c r="G24" i="276"/>
  <c r="E24" i="276"/>
  <c r="G23" i="276"/>
  <c r="E23" i="276"/>
  <c r="D23" i="276"/>
  <c r="G22" i="276"/>
  <c r="E22" i="276"/>
  <c r="D22" i="276"/>
  <c r="G14" i="276"/>
  <c r="E14" i="276"/>
  <c r="D14" i="276"/>
  <c r="G12" i="276"/>
  <c r="E12" i="276"/>
  <c r="D12" i="276"/>
  <c r="G11" i="276"/>
  <c r="E11" i="276"/>
  <c r="D11" i="276"/>
  <c r="G10" i="276"/>
  <c r="E10" i="276"/>
  <c r="D10" i="276"/>
  <c r="G9" i="276"/>
  <c r="E9" i="276"/>
  <c r="D9" i="276"/>
  <c r="G7" i="276"/>
  <c r="E7" i="276"/>
  <c r="D7" i="276"/>
  <c r="G6" i="276"/>
  <c r="E6" i="276"/>
  <c r="D6" i="276"/>
  <c r="G23" i="274" l="1"/>
  <c r="E23" i="274"/>
  <c r="D23" i="274"/>
  <c r="G45" i="275"/>
  <c r="E45" i="275"/>
  <c r="D45" i="275"/>
  <c r="G44" i="275"/>
  <c r="D44" i="275"/>
  <c r="G43" i="275"/>
  <c r="E43" i="275"/>
  <c r="D43" i="275"/>
  <c r="G42" i="275"/>
  <c r="E42" i="275"/>
  <c r="D42" i="275"/>
  <c r="G41" i="275"/>
  <c r="E41" i="275"/>
  <c r="D41" i="275"/>
  <c r="G37" i="275"/>
  <c r="E37" i="275"/>
  <c r="D37" i="275"/>
  <c r="G36" i="275"/>
  <c r="E36" i="275"/>
  <c r="D36" i="275"/>
  <c r="G35" i="275"/>
  <c r="E35" i="275"/>
  <c r="D35" i="275"/>
  <c r="G34" i="275"/>
  <c r="E34" i="275"/>
  <c r="D34" i="275"/>
  <c r="G33" i="275"/>
  <c r="E33" i="275"/>
  <c r="D33" i="275"/>
  <c r="G24" i="275"/>
  <c r="E24" i="275"/>
  <c r="G23" i="275"/>
  <c r="E23" i="275"/>
  <c r="G22" i="275"/>
  <c r="E22" i="275"/>
  <c r="D22" i="275"/>
  <c r="G14" i="275"/>
  <c r="E14" i="275"/>
  <c r="D14" i="275"/>
  <c r="G12" i="275"/>
  <c r="E12" i="275"/>
  <c r="D12" i="275"/>
  <c r="G11" i="275"/>
  <c r="E11" i="275"/>
  <c r="D11" i="275"/>
  <c r="G10" i="275"/>
  <c r="E10" i="275"/>
  <c r="D10" i="275"/>
  <c r="G9" i="275"/>
  <c r="E9" i="275"/>
  <c r="D9" i="275"/>
  <c r="G7" i="275"/>
  <c r="E7" i="275"/>
  <c r="D7" i="275"/>
  <c r="G6" i="275"/>
  <c r="E6" i="275"/>
  <c r="D6" i="275"/>
  <c r="D43" i="274" l="1"/>
  <c r="E43" i="274"/>
  <c r="G43" i="274"/>
  <c r="D45" i="274"/>
  <c r="E45" i="274"/>
  <c r="G45" i="274"/>
  <c r="G41" i="274"/>
  <c r="E41" i="274"/>
  <c r="D41" i="274"/>
  <c r="G37" i="274"/>
  <c r="E37" i="274"/>
  <c r="D37" i="274"/>
  <c r="G36" i="274"/>
  <c r="E36" i="274"/>
  <c r="D36" i="274"/>
  <c r="G35" i="274"/>
  <c r="E35" i="274"/>
  <c r="D35" i="274"/>
  <c r="G34" i="274"/>
  <c r="E34" i="274"/>
  <c r="D34" i="274"/>
  <c r="G24" i="274"/>
  <c r="E24" i="274"/>
  <c r="G22" i="274"/>
  <c r="E22" i="274"/>
  <c r="D22" i="274"/>
  <c r="G14" i="274"/>
  <c r="E14" i="274"/>
  <c r="D14" i="274"/>
  <c r="G12" i="274"/>
  <c r="E12" i="274"/>
  <c r="D12" i="274"/>
  <c r="G11" i="274"/>
  <c r="E11" i="274"/>
  <c r="D11" i="274"/>
  <c r="G10" i="274"/>
  <c r="E10" i="274"/>
  <c r="D10" i="274"/>
  <c r="G9" i="274"/>
  <c r="E9" i="274"/>
  <c r="D9" i="274"/>
  <c r="G7" i="274"/>
  <c r="E7" i="274"/>
  <c r="D7" i="274"/>
  <c r="G6" i="274"/>
  <c r="E6" i="274"/>
  <c r="D6" i="274"/>
  <c r="G21" i="272" l="1"/>
  <c r="E21" i="272"/>
  <c r="D21" i="272"/>
  <c r="G28" i="272"/>
  <c r="E28" i="272"/>
  <c r="D28" i="272"/>
  <c r="G27" i="272"/>
  <c r="E27" i="272"/>
  <c r="D27" i="272"/>
  <c r="G26" i="272"/>
  <c r="E26" i="272"/>
  <c r="D26" i="272"/>
  <c r="G21" i="273"/>
  <c r="E21" i="273"/>
  <c r="D21" i="273"/>
  <c r="G28" i="273"/>
  <c r="E28" i="273"/>
  <c r="D28" i="273"/>
  <c r="G27" i="273"/>
  <c r="E27" i="273"/>
  <c r="D27" i="273"/>
  <c r="G26" i="273"/>
  <c r="E26" i="273"/>
  <c r="D26" i="273"/>
  <c r="G14" i="273"/>
  <c r="E14" i="273"/>
  <c r="D14" i="273"/>
  <c r="G36" i="273"/>
  <c r="E36" i="273"/>
  <c r="D36" i="273"/>
  <c r="G35" i="273"/>
  <c r="E35" i="273"/>
  <c r="D35" i="273"/>
  <c r="G34" i="273"/>
  <c r="E34" i="273"/>
  <c r="D34" i="273"/>
  <c r="G33" i="273"/>
  <c r="E33" i="273"/>
  <c r="D33" i="273"/>
  <c r="G6" i="273"/>
  <c r="E6" i="273"/>
  <c r="D6" i="273"/>
  <c r="G24" i="273"/>
  <c r="E24" i="273"/>
  <c r="G37" i="273"/>
  <c r="E37" i="273"/>
  <c r="D37" i="273"/>
  <c r="G23" i="273"/>
  <c r="E23" i="273"/>
  <c r="G22" i="273"/>
  <c r="E22" i="273"/>
  <c r="D22" i="273"/>
  <c r="G12" i="273"/>
  <c r="E12" i="273"/>
  <c r="D12" i="273"/>
  <c r="G11" i="273"/>
  <c r="E11" i="273"/>
  <c r="D11" i="273"/>
  <c r="G10" i="273"/>
  <c r="E10" i="273"/>
  <c r="D10" i="273"/>
  <c r="G9" i="273"/>
  <c r="E9" i="273"/>
  <c r="D9" i="273"/>
  <c r="G7" i="273"/>
  <c r="E7" i="273"/>
  <c r="D7" i="273"/>
  <c r="G5" i="273"/>
  <c r="E5" i="273"/>
  <c r="D5" i="273"/>
  <c r="D22" i="272" l="1"/>
  <c r="G44" i="272"/>
  <c r="E44" i="272"/>
  <c r="D44" i="272"/>
  <c r="G43" i="272"/>
  <c r="E43" i="272"/>
  <c r="D43" i="272"/>
  <c r="G42" i="272"/>
  <c r="E42" i="272"/>
  <c r="D42" i="272"/>
  <c r="G41" i="272"/>
  <c r="E41" i="272"/>
  <c r="D41" i="272"/>
  <c r="G37" i="272"/>
  <c r="E37" i="272"/>
  <c r="D37" i="272"/>
  <c r="G23" i="272"/>
  <c r="E23" i="272"/>
  <c r="G22" i="272"/>
  <c r="E22" i="272"/>
  <c r="G12" i="272"/>
  <c r="E12" i="272"/>
  <c r="D12" i="272"/>
  <c r="G11" i="272"/>
  <c r="E11" i="272"/>
  <c r="D11" i="272"/>
  <c r="G10" i="272"/>
  <c r="E10" i="272"/>
  <c r="D10" i="272"/>
  <c r="G9" i="272"/>
  <c r="E9" i="272"/>
  <c r="D9" i="272"/>
  <c r="G7" i="272"/>
  <c r="E7" i="272"/>
  <c r="D7" i="272"/>
  <c r="G5" i="272"/>
  <c r="E5" i="272"/>
  <c r="D5" i="272"/>
  <c r="G44" i="271" l="1"/>
  <c r="E44" i="271"/>
  <c r="D44" i="271"/>
  <c r="G43" i="271"/>
  <c r="E43" i="271"/>
  <c r="D43" i="271"/>
  <c r="G42" i="271"/>
  <c r="E42" i="271"/>
  <c r="D42" i="271"/>
  <c r="G41" i="271"/>
  <c r="E41" i="271"/>
  <c r="D41" i="271"/>
  <c r="G37" i="271"/>
  <c r="E37" i="271"/>
  <c r="D37" i="271"/>
  <c r="G36" i="271"/>
  <c r="E36" i="271"/>
  <c r="D36" i="271"/>
  <c r="G35" i="271"/>
  <c r="E35" i="271"/>
  <c r="D35" i="271"/>
  <c r="G34" i="271"/>
  <c r="E34" i="271"/>
  <c r="D34" i="271"/>
  <c r="G33" i="271"/>
  <c r="E33" i="271"/>
  <c r="G24" i="271"/>
  <c r="E24" i="271"/>
  <c r="G23" i="271"/>
  <c r="E23" i="271"/>
  <c r="G22" i="271"/>
  <c r="E22" i="271"/>
  <c r="G12" i="271"/>
  <c r="E12" i="271"/>
  <c r="D12" i="271"/>
  <c r="G11" i="271"/>
  <c r="E11" i="271"/>
  <c r="D11" i="271"/>
  <c r="G10" i="271"/>
  <c r="E10" i="271"/>
  <c r="D10" i="271"/>
  <c r="G9" i="271"/>
  <c r="E9" i="271"/>
  <c r="D9" i="271"/>
  <c r="G7" i="271"/>
  <c r="E7" i="271"/>
  <c r="D7" i="271"/>
  <c r="G5" i="271"/>
  <c r="E5" i="271"/>
  <c r="D5" i="271"/>
  <c r="D41" i="270" l="1"/>
  <c r="E41" i="270"/>
  <c r="G41" i="270"/>
  <c r="G11" i="270"/>
  <c r="E11" i="270"/>
  <c r="D11" i="270"/>
  <c r="G37" i="270" l="1"/>
  <c r="G36" i="270"/>
  <c r="E37" i="270"/>
  <c r="D37" i="270"/>
  <c r="G45" i="270"/>
  <c r="E45" i="270"/>
  <c r="D45" i="270"/>
  <c r="G44" i="270"/>
  <c r="E44" i="270"/>
  <c r="D44" i="270"/>
  <c r="G43" i="270"/>
  <c r="E43" i="270"/>
  <c r="D43" i="270"/>
  <c r="G42" i="270"/>
  <c r="E42" i="270"/>
  <c r="D42" i="270"/>
  <c r="E36" i="270"/>
  <c r="D36" i="270"/>
  <c r="G35" i="270"/>
  <c r="E35" i="270"/>
  <c r="D35" i="270"/>
  <c r="G34" i="270"/>
  <c r="E34" i="270"/>
  <c r="D34" i="270"/>
  <c r="G33" i="270"/>
  <c r="E33" i="270"/>
  <c r="G24" i="270"/>
  <c r="E24" i="270"/>
  <c r="G23" i="270"/>
  <c r="E23" i="270"/>
  <c r="G22" i="270"/>
  <c r="E22" i="270"/>
  <c r="G12" i="270"/>
  <c r="E12" i="270"/>
  <c r="D12" i="270"/>
  <c r="G10" i="270"/>
  <c r="E10" i="270"/>
  <c r="D10" i="270"/>
  <c r="G9" i="270"/>
  <c r="E9" i="270"/>
  <c r="D9" i="270"/>
  <c r="G7" i="270"/>
  <c r="E7" i="270"/>
  <c r="D7" i="270"/>
  <c r="G5" i="270"/>
  <c r="E5" i="270"/>
  <c r="D5" i="270"/>
</calcChain>
</file>

<file path=xl/sharedStrings.xml><?xml version="1.0" encoding="utf-8"?>
<sst xmlns="http://schemas.openxmlformats.org/spreadsheetml/2006/main" count="924" uniqueCount="64">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</sst>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75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23/08 14:30:00 hs as 24/08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27/08 15:00:00 hs as 28/08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28/08 10:59:59 hs as 29/08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29/08 14:59:59 hs as 30/08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30/08 14:00:00 hs as 31/08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01/09/2017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31/08 14:00:00 hs as 01/09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04/09/2017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31/08 15:44:59 hs as 01/09 15:45:00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16</v>
      </c>
      <c r="D5" s="6">
        <f t="shared" ref="D5" si="0">C5</f>
        <v>16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25</v>
      </c>
      <c r="D7" s="6">
        <f t="shared" ref="D7" si="3">C7</f>
        <v>25</v>
      </c>
      <c r="E7" s="4" t="str">
        <f t="shared" ref="E7" si="4">IF(C7&lt;=50,"Boa",IF(C7&lt;=100,"Regular",IF(C7&lt;=199,"Inadequada", IF(C7&lt;=299, "Má", "Péssima" ))))</f>
        <v>Boa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32</v>
      </c>
      <c r="D9" s="6">
        <f t="shared" ref="D9:D12" si="6">C9</f>
        <v>32</v>
      </c>
      <c r="E9" s="4" t="str">
        <f t="shared" ref="E9:E11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50</v>
      </c>
      <c r="D10" s="6">
        <f t="shared" si="6"/>
        <v>50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23</v>
      </c>
      <c r="D11" s="6">
        <f t="shared" si="6"/>
        <v>23</v>
      </c>
      <c r="E11" s="4" t="str">
        <f t="shared" si="7"/>
        <v>Boa</v>
      </c>
      <c r="F11" s="17" t="s">
        <v>11</v>
      </c>
      <c r="G11" s="10" t="str">
        <f t="shared" si="8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33</v>
      </c>
      <c r="D12" s="6">
        <f t="shared" si="6"/>
        <v>33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19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>C35</f>
        <v>26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28</v>
      </c>
      <c r="D36" s="6">
        <f>C36</f>
        <v>28</v>
      </c>
      <c r="E36" s="4" t="str">
        <f t="shared" si="9"/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62</v>
      </c>
      <c r="B37" s="4" t="s">
        <v>61</v>
      </c>
      <c r="C37" s="4">
        <v>70</v>
      </c>
      <c r="D37" s="6">
        <f>C37</f>
        <v>70</v>
      </c>
      <c r="E37" s="4" t="str">
        <f t="shared" ref="E37" si="10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" si="11"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ref="E42:E45" si="12"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48</v>
      </c>
      <c r="D43" s="6">
        <f>C43</f>
        <v>48</v>
      </c>
      <c r="E43" s="4" t="str">
        <f t="shared" si="12"/>
        <v>Boa</v>
      </c>
      <c r="F43" s="17" t="s">
        <v>60</v>
      </c>
      <c r="G43" s="10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:D45" si="14">C44</f>
        <v>52</v>
      </c>
      <c r="E44" s="4" t="str">
        <f t="shared" si="12"/>
        <v>Regular</v>
      </c>
      <c r="F44" s="17" t="s">
        <v>15</v>
      </c>
      <c r="G44" s="10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43</v>
      </c>
      <c r="D45" s="6">
        <f t="shared" si="14"/>
        <v>43</v>
      </c>
      <c r="E45" s="4" t="str">
        <f t="shared" si="12"/>
        <v>Boa</v>
      </c>
      <c r="F45" s="17" t="s">
        <v>60</v>
      </c>
      <c r="G45" s="10" t="str">
        <f t="shared" si="13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39:H39"/>
    <mergeCell ref="A46:H46"/>
    <mergeCell ref="A47:H48"/>
    <mergeCell ref="A49:H51"/>
    <mergeCell ref="A52:H52"/>
    <mergeCell ref="A53:H53"/>
    <mergeCell ref="A54:H54"/>
    <mergeCell ref="A55:H55"/>
    <mergeCell ref="A56:H56"/>
    <mergeCell ref="A57:H57"/>
  </mergeCells>
  <conditionalFormatting sqref="D22">
    <cfRule type="cellIs" dxfId="754" priority="126" operator="greaterThan">
      <formula>299</formula>
    </cfRule>
    <cfRule type="cellIs" dxfId="753" priority="127" operator="between">
      <formula>200</formula>
      <formula>299</formula>
    </cfRule>
    <cfRule type="cellIs" dxfId="752" priority="128" operator="between">
      <formula>101</formula>
      <formula>199</formula>
    </cfRule>
    <cfRule type="cellIs" dxfId="751" priority="129" operator="between">
      <formula>51</formula>
      <formula>100</formula>
    </cfRule>
    <cfRule type="cellIs" dxfId="750" priority="130" operator="between">
      <formula>1</formula>
      <formula>50</formula>
    </cfRule>
  </conditionalFormatting>
  <conditionalFormatting sqref="D22">
    <cfRule type="cellIs" dxfId="749" priority="121" operator="greaterThan">
      <formula>299</formula>
    </cfRule>
    <cfRule type="cellIs" dxfId="748" priority="122" operator="between">
      <formula>200</formula>
      <formula>299</formula>
    </cfRule>
    <cfRule type="cellIs" dxfId="747" priority="123" operator="between">
      <formula>101</formula>
      <formula>199</formula>
    </cfRule>
    <cfRule type="cellIs" dxfId="746" priority="124" operator="between">
      <formula>51</formula>
      <formula>100</formula>
    </cfRule>
    <cfRule type="cellIs" dxfId="745" priority="125" operator="between">
      <formula>1</formula>
      <formula>50</formula>
    </cfRule>
  </conditionalFormatting>
  <conditionalFormatting sqref="D22">
    <cfRule type="cellIs" dxfId="744" priority="116" operator="greaterThan">
      <formula>299</formula>
    </cfRule>
    <cfRule type="cellIs" dxfId="743" priority="117" operator="between">
      <formula>200</formula>
      <formula>299</formula>
    </cfRule>
    <cfRule type="cellIs" dxfId="742" priority="118" operator="between">
      <formula>101</formula>
      <formula>199</formula>
    </cfRule>
    <cfRule type="cellIs" dxfId="741" priority="119" operator="between">
      <formula>51</formula>
      <formula>100</formula>
    </cfRule>
    <cfRule type="cellIs" dxfId="740" priority="120" operator="between">
      <formula>1</formula>
      <formula>50</formula>
    </cfRule>
  </conditionalFormatting>
  <conditionalFormatting sqref="D22">
    <cfRule type="cellIs" dxfId="739" priority="111" operator="greaterThan">
      <formula>299</formula>
    </cfRule>
    <cfRule type="cellIs" dxfId="738" priority="112" operator="between">
      <formula>200</formula>
      <formula>299</formula>
    </cfRule>
    <cfRule type="cellIs" dxfId="737" priority="113" operator="between">
      <formula>101</formula>
      <formula>199</formula>
    </cfRule>
    <cfRule type="cellIs" dxfId="736" priority="114" operator="between">
      <formula>51</formula>
      <formula>100</formula>
    </cfRule>
    <cfRule type="cellIs" dxfId="735" priority="115" operator="between">
      <formula>1</formula>
      <formula>50</formula>
    </cfRule>
  </conditionalFormatting>
  <conditionalFormatting sqref="D12">
    <cfRule type="cellIs" dxfId="734" priority="106" operator="greaterThan">
      <formula>299</formula>
    </cfRule>
    <cfRule type="cellIs" dxfId="733" priority="107" operator="between">
      <formula>200</formula>
      <formula>299</formula>
    </cfRule>
    <cfRule type="cellIs" dxfId="732" priority="108" operator="between">
      <formula>101</formula>
      <formula>199</formula>
    </cfRule>
    <cfRule type="cellIs" dxfId="731" priority="109" operator="between">
      <formula>51</formula>
      <formula>100</formula>
    </cfRule>
    <cfRule type="cellIs" dxfId="730" priority="110" operator="between">
      <formula>1</formula>
      <formula>50</formula>
    </cfRule>
  </conditionalFormatting>
  <conditionalFormatting sqref="D9">
    <cfRule type="cellIs" dxfId="729" priority="101" operator="greaterThan">
      <formula>299</formula>
    </cfRule>
    <cfRule type="cellIs" dxfId="728" priority="102" operator="between">
      <formula>200</formula>
      <formula>299</formula>
    </cfRule>
    <cfRule type="cellIs" dxfId="727" priority="103" operator="between">
      <formula>101</formula>
      <formula>199</formula>
    </cfRule>
    <cfRule type="cellIs" dxfId="726" priority="104" operator="between">
      <formula>51</formula>
      <formula>100</formula>
    </cfRule>
    <cfRule type="cellIs" dxfId="725" priority="105" operator="between">
      <formula>1</formula>
      <formula>50</formula>
    </cfRule>
  </conditionalFormatting>
  <conditionalFormatting sqref="D23">
    <cfRule type="cellIs" dxfId="724" priority="96" operator="greaterThan">
      <formula>299</formula>
    </cfRule>
    <cfRule type="cellIs" dxfId="723" priority="97" operator="between">
      <formula>200</formula>
      <formula>299</formula>
    </cfRule>
    <cfRule type="cellIs" dxfId="722" priority="98" operator="between">
      <formula>101</formula>
      <formula>199</formula>
    </cfRule>
    <cfRule type="cellIs" dxfId="721" priority="99" operator="between">
      <formula>51</formula>
      <formula>100</formula>
    </cfRule>
    <cfRule type="cellIs" dxfId="720" priority="100" operator="between">
      <formula>1</formula>
      <formula>50</formula>
    </cfRule>
  </conditionalFormatting>
  <conditionalFormatting sqref="D23">
    <cfRule type="cellIs" dxfId="719" priority="91" operator="greaterThan">
      <formula>299</formula>
    </cfRule>
    <cfRule type="cellIs" dxfId="718" priority="92" operator="between">
      <formula>200</formula>
      <formula>299</formula>
    </cfRule>
    <cfRule type="cellIs" dxfId="717" priority="93" operator="between">
      <formula>101</formula>
      <formula>199</formula>
    </cfRule>
    <cfRule type="cellIs" dxfId="716" priority="94" operator="between">
      <formula>51</formula>
      <formula>100</formula>
    </cfRule>
    <cfRule type="cellIs" dxfId="715" priority="95" operator="between">
      <formula>1</formula>
      <formula>50</formula>
    </cfRule>
  </conditionalFormatting>
  <conditionalFormatting sqref="D23">
    <cfRule type="cellIs" dxfId="714" priority="86" operator="greaterThan">
      <formula>299</formula>
    </cfRule>
    <cfRule type="cellIs" dxfId="713" priority="87" operator="between">
      <formula>200</formula>
      <formula>299</formula>
    </cfRule>
    <cfRule type="cellIs" dxfId="712" priority="88" operator="between">
      <formula>101</formula>
      <formula>199</formula>
    </cfRule>
    <cfRule type="cellIs" dxfId="711" priority="89" operator="between">
      <formula>51</formula>
      <formula>100</formula>
    </cfRule>
    <cfRule type="cellIs" dxfId="710" priority="90" operator="between">
      <formula>1</formula>
      <formula>50</formula>
    </cfRule>
  </conditionalFormatting>
  <conditionalFormatting sqref="D23">
    <cfRule type="cellIs" dxfId="709" priority="81" operator="greaterThan">
      <formula>299</formula>
    </cfRule>
    <cfRule type="cellIs" dxfId="708" priority="82" operator="between">
      <formula>200</formula>
      <formula>299</formula>
    </cfRule>
    <cfRule type="cellIs" dxfId="707" priority="83" operator="between">
      <formula>101</formula>
      <formula>199</formula>
    </cfRule>
    <cfRule type="cellIs" dxfId="706" priority="84" operator="between">
      <formula>51</formula>
      <formula>100</formula>
    </cfRule>
    <cfRule type="cellIs" dxfId="705" priority="85" operator="between">
      <formula>1</formula>
      <formula>50</formula>
    </cfRule>
  </conditionalFormatting>
  <conditionalFormatting sqref="D44:D45">
    <cfRule type="cellIs" dxfId="704" priority="71" operator="greaterThan">
      <formula>299</formula>
    </cfRule>
    <cfRule type="cellIs" dxfId="703" priority="72" operator="between">
      <formula>200</formula>
      <formula>299</formula>
    </cfRule>
    <cfRule type="cellIs" dxfId="702" priority="73" operator="between">
      <formula>101</formula>
      <formula>199</formula>
    </cfRule>
    <cfRule type="cellIs" dxfId="701" priority="74" operator="between">
      <formula>51</formula>
      <formula>100</formula>
    </cfRule>
    <cfRule type="cellIs" dxfId="700" priority="75" operator="between">
      <formula>1</formula>
      <formula>50</formula>
    </cfRule>
  </conditionalFormatting>
  <conditionalFormatting sqref="D44:D45">
    <cfRule type="cellIs" dxfId="699" priority="66" operator="greaterThan">
      <formula>299</formula>
    </cfRule>
    <cfRule type="cellIs" dxfId="698" priority="67" operator="between">
      <formula>200</formula>
      <formula>299</formula>
    </cfRule>
    <cfRule type="cellIs" dxfId="697" priority="68" operator="between">
      <formula>101</formula>
      <formula>199</formula>
    </cfRule>
    <cfRule type="cellIs" dxfId="696" priority="69" operator="between">
      <formula>51</formula>
      <formula>100</formula>
    </cfRule>
    <cfRule type="cellIs" dxfId="695" priority="70" operator="between">
      <formula>1</formula>
      <formula>50</formula>
    </cfRule>
  </conditionalFormatting>
  <conditionalFormatting sqref="D24">
    <cfRule type="cellIs" dxfId="694" priority="61" operator="greaterThan">
      <formula>299</formula>
    </cfRule>
    <cfRule type="cellIs" dxfId="693" priority="62" operator="between">
      <formula>200</formula>
      <formula>299</formula>
    </cfRule>
    <cfRule type="cellIs" dxfId="692" priority="63" operator="between">
      <formula>101</formula>
      <formula>199</formula>
    </cfRule>
    <cfRule type="cellIs" dxfId="691" priority="64" operator="between">
      <formula>51</formula>
      <formula>100</formula>
    </cfRule>
    <cfRule type="cellIs" dxfId="690" priority="65" operator="between">
      <formula>1</formula>
      <formula>50</formula>
    </cfRule>
  </conditionalFormatting>
  <conditionalFormatting sqref="D24">
    <cfRule type="cellIs" dxfId="689" priority="56" operator="greaterThan">
      <formula>299</formula>
    </cfRule>
    <cfRule type="cellIs" dxfId="688" priority="57" operator="between">
      <formula>200</formula>
      <formula>299</formula>
    </cfRule>
    <cfRule type="cellIs" dxfId="687" priority="58" operator="between">
      <formula>101</formula>
      <formula>199</formula>
    </cfRule>
    <cfRule type="cellIs" dxfId="686" priority="59" operator="between">
      <formula>51</formula>
      <formula>100</formula>
    </cfRule>
    <cfRule type="cellIs" dxfId="685" priority="60" operator="between">
      <formula>1</formula>
      <formula>50</formula>
    </cfRule>
  </conditionalFormatting>
  <conditionalFormatting sqref="D24">
    <cfRule type="cellIs" dxfId="684" priority="51" operator="greaterThan">
      <formula>299</formula>
    </cfRule>
    <cfRule type="cellIs" dxfId="683" priority="52" operator="between">
      <formula>200</formula>
      <formula>299</formula>
    </cfRule>
    <cfRule type="cellIs" dxfId="682" priority="53" operator="between">
      <formula>101</formula>
      <formula>199</formula>
    </cfRule>
    <cfRule type="cellIs" dxfId="681" priority="54" operator="between">
      <formula>51</formula>
      <formula>100</formula>
    </cfRule>
    <cfRule type="cellIs" dxfId="680" priority="55" operator="between">
      <formula>1</formula>
      <formula>50</formula>
    </cfRule>
  </conditionalFormatting>
  <conditionalFormatting sqref="D24">
    <cfRule type="cellIs" dxfId="679" priority="46" operator="greaterThan">
      <formula>299</formula>
    </cfRule>
    <cfRule type="cellIs" dxfId="678" priority="47" operator="between">
      <formula>200</formula>
      <formula>299</formula>
    </cfRule>
    <cfRule type="cellIs" dxfId="677" priority="48" operator="between">
      <formula>101</formula>
      <formula>199</formula>
    </cfRule>
    <cfRule type="cellIs" dxfId="676" priority="49" operator="between">
      <formula>51</formula>
      <formula>100</formula>
    </cfRule>
    <cfRule type="cellIs" dxfId="675" priority="50" operator="between">
      <formula>1</formula>
      <formula>50</formula>
    </cfRule>
  </conditionalFormatting>
  <conditionalFormatting sqref="D33">
    <cfRule type="cellIs" dxfId="674" priority="41" operator="greaterThan">
      <formula>299</formula>
    </cfRule>
    <cfRule type="cellIs" dxfId="673" priority="42" operator="between">
      <formula>200</formula>
      <formula>299</formula>
    </cfRule>
    <cfRule type="cellIs" dxfId="672" priority="43" operator="between">
      <formula>101</formula>
      <formula>199</formula>
    </cfRule>
    <cfRule type="cellIs" dxfId="671" priority="44" operator="between">
      <formula>51</formula>
      <formula>100</formula>
    </cfRule>
    <cfRule type="cellIs" dxfId="670" priority="45" operator="between">
      <formula>1</formula>
      <formula>50</formula>
    </cfRule>
  </conditionalFormatting>
  <conditionalFormatting sqref="D34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36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41:D43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35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10:D11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5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7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37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37" zoomScale="70" zoomScaleNormal="70" zoomScaleSheetLayoutView="70" workbookViewId="0">
      <selection activeCell="D25" sqref="D2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 t="shared" ref="D5" si="0">C5</f>
        <v>23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55</v>
      </c>
      <c r="D7" s="6">
        <f t="shared" ref="D7" si="3">C7</f>
        <v>55</v>
      </c>
      <c r="E7" s="4" t="str">
        <f t="shared" ref="E7" si="4">IF(C7&lt;=50,"Boa",IF(C7&lt;=100,"Regular",IF(C7&lt;=199,"Inadequada", IF(C7&lt;=299, "Má", "Péssima" ))))</f>
        <v>Regular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67</v>
      </c>
      <c r="D9" s="6">
        <f t="shared" ref="D9:D12" si="6">C9</f>
        <v>67</v>
      </c>
      <c r="E9" s="4" t="str">
        <f t="shared" ref="E9:E11" si="7">IF(C9&lt;=50,"Boa",IF(C9&lt;=100,"Regular",IF(C9&lt;=199,"Inadequada", IF(C9&lt;=299, "Má", "Péssima" ))))</f>
        <v>Regular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63</v>
      </c>
      <c r="D10" s="6">
        <f t="shared" si="6"/>
        <v>63</v>
      </c>
      <c r="E10" s="4" t="str">
        <f t="shared" si="7"/>
        <v>Regular</v>
      </c>
      <c r="F10" s="17" t="s">
        <v>11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52</v>
      </c>
      <c r="D11" s="6">
        <f t="shared" si="6"/>
        <v>52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69</v>
      </c>
      <c r="D12" s="6">
        <f t="shared" si="6"/>
        <v>69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44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32</v>
      </c>
      <c r="D33" s="6">
        <v>40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33</v>
      </c>
      <c r="D34" s="6">
        <f>C34</f>
        <v>33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9"/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50</v>
      </c>
      <c r="D36" s="6">
        <f>C36</f>
        <v>50</v>
      </c>
      <c r="E36" s="4" t="str">
        <f t="shared" si="9"/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62</v>
      </c>
      <c r="B37" s="4" t="s">
        <v>61</v>
      </c>
      <c r="C37" s="4">
        <v>45</v>
      </c>
      <c r="D37" s="6">
        <f>C37</f>
        <v>45</v>
      </c>
      <c r="E37" s="4" t="str">
        <f t="shared" si="9"/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52</v>
      </c>
      <c r="D41" s="6">
        <f>C41</f>
        <v>52</v>
      </c>
      <c r="E41" s="4" t="str">
        <f t="shared" ref="E41:E44" si="10"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42</v>
      </c>
      <c r="D42" s="6">
        <f>C42</f>
        <v>42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>C43</f>
        <v>58</v>
      </c>
      <c r="E43" s="4" t="str">
        <f t="shared" si="10"/>
        <v>Regular</v>
      </c>
      <c r="F43" s="17" t="s">
        <v>60</v>
      </c>
      <c r="G43" s="10" t="str">
        <f t="shared" ref="G43:G44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" si="12">C44</f>
        <v>52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22">
    <cfRule type="cellIs" dxfId="629" priority="121" operator="greaterThan">
      <formula>299</formula>
    </cfRule>
    <cfRule type="cellIs" dxfId="628" priority="122" operator="between">
      <formula>200</formula>
      <formula>299</formula>
    </cfRule>
    <cfRule type="cellIs" dxfId="627" priority="123" operator="between">
      <formula>101</formula>
      <formula>199</formula>
    </cfRule>
    <cfRule type="cellIs" dxfId="626" priority="124" operator="between">
      <formula>51</formula>
      <formula>100</formula>
    </cfRule>
    <cfRule type="cellIs" dxfId="625" priority="125" operator="between">
      <formula>1</formula>
      <formula>50</formula>
    </cfRule>
  </conditionalFormatting>
  <conditionalFormatting sqref="D22">
    <cfRule type="cellIs" dxfId="624" priority="116" operator="greaterThan">
      <formula>299</formula>
    </cfRule>
    <cfRule type="cellIs" dxfId="623" priority="117" operator="between">
      <formula>200</formula>
      <formula>299</formula>
    </cfRule>
    <cfRule type="cellIs" dxfId="622" priority="118" operator="between">
      <formula>101</formula>
      <formula>199</formula>
    </cfRule>
    <cfRule type="cellIs" dxfId="621" priority="119" operator="between">
      <formula>51</formula>
      <formula>100</formula>
    </cfRule>
    <cfRule type="cellIs" dxfId="620" priority="120" operator="between">
      <formula>1</formula>
      <formula>50</formula>
    </cfRule>
  </conditionalFormatting>
  <conditionalFormatting sqref="D22">
    <cfRule type="cellIs" dxfId="619" priority="111" operator="greaterThan">
      <formula>299</formula>
    </cfRule>
    <cfRule type="cellIs" dxfId="618" priority="112" operator="between">
      <formula>200</formula>
      <formula>299</formula>
    </cfRule>
    <cfRule type="cellIs" dxfId="617" priority="113" operator="between">
      <formula>101</formula>
      <formula>199</formula>
    </cfRule>
    <cfRule type="cellIs" dxfId="616" priority="114" operator="between">
      <formula>51</formula>
      <formula>100</formula>
    </cfRule>
    <cfRule type="cellIs" dxfId="615" priority="115" operator="between">
      <formula>1</formula>
      <formula>50</formula>
    </cfRule>
  </conditionalFormatting>
  <conditionalFormatting sqref="D22">
    <cfRule type="cellIs" dxfId="614" priority="106" operator="greaterThan">
      <formula>299</formula>
    </cfRule>
    <cfRule type="cellIs" dxfId="613" priority="107" operator="between">
      <formula>200</formula>
      <formula>299</formula>
    </cfRule>
    <cfRule type="cellIs" dxfId="612" priority="108" operator="between">
      <formula>101</formula>
      <formula>199</formula>
    </cfRule>
    <cfRule type="cellIs" dxfId="611" priority="109" operator="between">
      <formula>51</formula>
      <formula>100</formula>
    </cfRule>
    <cfRule type="cellIs" dxfId="610" priority="110" operator="between">
      <formula>1</formula>
      <formula>50</formula>
    </cfRule>
  </conditionalFormatting>
  <conditionalFormatting sqref="D12">
    <cfRule type="cellIs" dxfId="609" priority="101" operator="greaterThan">
      <formula>299</formula>
    </cfRule>
    <cfRule type="cellIs" dxfId="608" priority="102" operator="between">
      <formula>200</formula>
      <formula>299</formula>
    </cfRule>
    <cfRule type="cellIs" dxfId="607" priority="103" operator="between">
      <formula>101</formula>
      <formula>199</formula>
    </cfRule>
    <cfRule type="cellIs" dxfId="606" priority="104" operator="between">
      <formula>51</formula>
      <formula>100</formula>
    </cfRule>
    <cfRule type="cellIs" dxfId="605" priority="105" operator="between">
      <formula>1</formula>
      <formula>50</formula>
    </cfRule>
  </conditionalFormatting>
  <conditionalFormatting sqref="D9">
    <cfRule type="cellIs" dxfId="604" priority="96" operator="greaterThan">
      <formula>299</formula>
    </cfRule>
    <cfRule type="cellIs" dxfId="603" priority="97" operator="between">
      <formula>200</formula>
      <formula>299</formula>
    </cfRule>
    <cfRule type="cellIs" dxfId="602" priority="98" operator="between">
      <formula>101</formula>
      <formula>199</formula>
    </cfRule>
    <cfRule type="cellIs" dxfId="601" priority="99" operator="between">
      <formula>51</formula>
      <formula>100</formula>
    </cfRule>
    <cfRule type="cellIs" dxfId="600" priority="100" operator="between">
      <formula>1</formula>
      <formula>50</formula>
    </cfRule>
  </conditionalFormatting>
  <conditionalFormatting sqref="D23">
    <cfRule type="cellIs" dxfId="599" priority="91" operator="greaterThan">
      <formula>299</formula>
    </cfRule>
    <cfRule type="cellIs" dxfId="598" priority="92" operator="between">
      <formula>200</formula>
      <formula>299</formula>
    </cfRule>
    <cfRule type="cellIs" dxfId="597" priority="93" operator="between">
      <formula>101</formula>
      <formula>199</formula>
    </cfRule>
    <cfRule type="cellIs" dxfId="596" priority="94" operator="between">
      <formula>51</formula>
      <formula>100</formula>
    </cfRule>
    <cfRule type="cellIs" dxfId="595" priority="95" operator="between">
      <formula>1</formula>
      <formula>50</formula>
    </cfRule>
  </conditionalFormatting>
  <conditionalFormatting sqref="D23">
    <cfRule type="cellIs" dxfId="594" priority="86" operator="greaterThan">
      <formula>299</formula>
    </cfRule>
    <cfRule type="cellIs" dxfId="593" priority="87" operator="between">
      <formula>200</formula>
      <formula>299</formula>
    </cfRule>
    <cfRule type="cellIs" dxfId="592" priority="88" operator="between">
      <formula>101</formula>
      <formula>199</formula>
    </cfRule>
    <cfRule type="cellIs" dxfId="591" priority="89" operator="between">
      <formula>51</formula>
      <formula>100</formula>
    </cfRule>
    <cfRule type="cellIs" dxfId="590" priority="90" operator="between">
      <formula>1</formula>
      <formula>50</formula>
    </cfRule>
  </conditionalFormatting>
  <conditionalFormatting sqref="D23">
    <cfRule type="cellIs" dxfId="589" priority="81" operator="greaterThan">
      <formula>299</formula>
    </cfRule>
    <cfRule type="cellIs" dxfId="588" priority="82" operator="between">
      <formula>200</formula>
      <formula>299</formula>
    </cfRule>
    <cfRule type="cellIs" dxfId="587" priority="83" operator="between">
      <formula>101</formula>
      <formula>199</formula>
    </cfRule>
    <cfRule type="cellIs" dxfId="586" priority="84" operator="between">
      <formula>51</formula>
      <formula>100</formula>
    </cfRule>
    <cfRule type="cellIs" dxfId="585" priority="85" operator="between">
      <formula>1</formula>
      <formula>50</formula>
    </cfRule>
  </conditionalFormatting>
  <conditionalFormatting sqref="D23">
    <cfRule type="cellIs" dxfId="584" priority="76" operator="greaterThan">
      <formula>299</formula>
    </cfRule>
    <cfRule type="cellIs" dxfId="583" priority="77" operator="between">
      <formula>200</formula>
      <formula>299</formula>
    </cfRule>
    <cfRule type="cellIs" dxfId="582" priority="78" operator="between">
      <formula>101</formula>
      <formula>199</formula>
    </cfRule>
    <cfRule type="cellIs" dxfId="581" priority="79" operator="between">
      <formula>51</formula>
      <formula>100</formula>
    </cfRule>
    <cfRule type="cellIs" dxfId="580" priority="80" operator="between">
      <formula>1</formula>
      <formula>50</formula>
    </cfRule>
  </conditionalFormatting>
  <conditionalFormatting sqref="D44">
    <cfRule type="cellIs" dxfId="579" priority="71" operator="greaterThan">
      <formula>299</formula>
    </cfRule>
    <cfRule type="cellIs" dxfId="578" priority="72" operator="between">
      <formula>200</formula>
      <formula>299</formula>
    </cfRule>
    <cfRule type="cellIs" dxfId="577" priority="73" operator="between">
      <formula>101</formula>
      <formula>199</formula>
    </cfRule>
    <cfRule type="cellIs" dxfId="576" priority="74" operator="between">
      <formula>51</formula>
      <formula>100</formula>
    </cfRule>
    <cfRule type="cellIs" dxfId="575" priority="75" operator="between">
      <formula>1</formula>
      <formula>50</formula>
    </cfRule>
  </conditionalFormatting>
  <conditionalFormatting sqref="D44">
    <cfRule type="cellIs" dxfId="574" priority="66" operator="greaterThan">
      <formula>299</formula>
    </cfRule>
    <cfRule type="cellIs" dxfId="573" priority="67" operator="between">
      <formula>200</formula>
      <formula>299</formula>
    </cfRule>
    <cfRule type="cellIs" dxfId="572" priority="68" operator="between">
      <formula>101</formula>
      <formula>199</formula>
    </cfRule>
    <cfRule type="cellIs" dxfId="571" priority="69" operator="between">
      <formula>51</formula>
      <formula>100</formula>
    </cfRule>
    <cfRule type="cellIs" dxfId="570" priority="70" operator="between">
      <formula>1</formula>
      <formula>50</formula>
    </cfRule>
  </conditionalFormatting>
  <conditionalFormatting sqref="D24">
    <cfRule type="cellIs" dxfId="569" priority="61" operator="greaterThan">
      <formula>299</formula>
    </cfRule>
    <cfRule type="cellIs" dxfId="568" priority="62" operator="between">
      <formula>200</formula>
      <formula>299</formula>
    </cfRule>
    <cfRule type="cellIs" dxfId="567" priority="63" operator="between">
      <formula>101</formula>
      <formula>199</formula>
    </cfRule>
    <cfRule type="cellIs" dxfId="566" priority="64" operator="between">
      <formula>51</formula>
      <formula>100</formula>
    </cfRule>
    <cfRule type="cellIs" dxfId="565" priority="65" operator="between">
      <formula>1</formula>
      <formula>50</formula>
    </cfRule>
  </conditionalFormatting>
  <conditionalFormatting sqref="D24">
    <cfRule type="cellIs" dxfId="564" priority="56" operator="greaterThan">
      <formula>299</formula>
    </cfRule>
    <cfRule type="cellIs" dxfId="563" priority="57" operator="between">
      <formula>200</formula>
      <formula>299</formula>
    </cfRule>
    <cfRule type="cellIs" dxfId="562" priority="58" operator="between">
      <formula>101</formula>
      <formula>199</formula>
    </cfRule>
    <cfRule type="cellIs" dxfId="561" priority="59" operator="between">
      <formula>51</formula>
      <formula>100</formula>
    </cfRule>
    <cfRule type="cellIs" dxfId="560" priority="60" operator="between">
      <formula>1</formula>
      <formula>50</formula>
    </cfRule>
  </conditionalFormatting>
  <conditionalFormatting sqref="D24">
    <cfRule type="cellIs" dxfId="559" priority="51" operator="greaterThan">
      <formula>299</formula>
    </cfRule>
    <cfRule type="cellIs" dxfId="558" priority="52" operator="between">
      <formula>200</formula>
      <formula>299</formula>
    </cfRule>
    <cfRule type="cellIs" dxfId="557" priority="53" operator="between">
      <formula>101</formula>
      <formula>199</formula>
    </cfRule>
    <cfRule type="cellIs" dxfId="556" priority="54" operator="between">
      <formula>51</formula>
      <formula>100</formula>
    </cfRule>
    <cfRule type="cellIs" dxfId="555" priority="55" operator="between">
      <formula>1</formula>
      <formula>50</formula>
    </cfRule>
  </conditionalFormatting>
  <conditionalFormatting sqref="D24">
    <cfRule type="cellIs" dxfId="554" priority="46" operator="greaterThan">
      <formula>299</formula>
    </cfRule>
    <cfRule type="cellIs" dxfId="553" priority="47" operator="between">
      <formula>200</formula>
      <formula>299</formula>
    </cfRule>
    <cfRule type="cellIs" dxfId="552" priority="48" operator="between">
      <formula>101</formula>
      <formula>199</formula>
    </cfRule>
    <cfRule type="cellIs" dxfId="551" priority="49" operator="between">
      <formula>51</formula>
      <formula>100</formula>
    </cfRule>
    <cfRule type="cellIs" dxfId="550" priority="50" operator="between">
      <formula>1</formula>
      <formula>50</formula>
    </cfRule>
  </conditionalFormatting>
  <conditionalFormatting sqref="D33">
    <cfRule type="cellIs" dxfId="549" priority="41" operator="greaterThan">
      <formula>299</formula>
    </cfRule>
    <cfRule type="cellIs" dxfId="548" priority="42" operator="between">
      <formula>200</formula>
      <formula>299</formula>
    </cfRule>
    <cfRule type="cellIs" dxfId="547" priority="43" operator="between">
      <formula>101</formula>
      <formula>199</formula>
    </cfRule>
    <cfRule type="cellIs" dxfId="546" priority="44" operator="between">
      <formula>51</formula>
      <formula>100</formula>
    </cfRule>
    <cfRule type="cellIs" dxfId="545" priority="45" operator="between">
      <formula>1</formula>
      <formula>50</formula>
    </cfRule>
  </conditionalFormatting>
  <conditionalFormatting sqref="D34">
    <cfRule type="cellIs" dxfId="544" priority="36" operator="greaterThan">
      <formula>299</formula>
    </cfRule>
    <cfRule type="cellIs" dxfId="543" priority="37" operator="between">
      <formula>200</formula>
      <formula>299</formula>
    </cfRule>
    <cfRule type="cellIs" dxfId="542" priority="38" operator="between">
      <formula>101</formula>
      <formula>199</formula>
    </cfRule>
    <cfRule type="cellIs" dxfId="541" priority="39" operator="between">
      <formula>51</formula>
      <formula>100</formula>
    </cfRule>
    <cfRule type="cellIs" dxfId="540" priority="40" operator="between">
      <formula>1</formula>
      <formula>50</formula>
    </cfRule>
  </conditionalFormatting>
  <conditionalFormatting sqref="D36">
    <cfRule type="cellIs" dxfId="539" priority="31" operator="greaterThan">
      <formula>299</formula>
    </cfRule>
    <cfRule type="cellIs" dxfId="538" priority="32" operator="between">
      <formula>200</formula>
      <formula>299</formula>
    </cfRule>
    <cfRule type="cellIs" dxfId="537" priority="33" operator="between">
      <formula>101</formula>
      <formula>199</formula>
    </cfRule>
    <cfRule type="cellIs" dxfId="536" priority="34" operator="between">
      <formula>51</formula>
      <formula>100</formula>
    </cfRule>
    <cfRule type="cellIs" dxfId="535" priority="35" operator="between">
      <formula>1</formula>
      <formula>50</formula>
    </cfRule>
  </conditionalFormatting>
  <conditionalFormatting sqref="D41:D43">
    <cfRule type="cellIs" dxfId="534" priority="26" operator="greaterThan">
      <formula>299</formula>
    </cfRule>
    <cfRule type="cellIs" dxfId="533" priority="27" operator="between">
      <formula>200</formula>
      <formula>299</formula>
    </cfRule>
    <cfRule type="cellIs" dxfId="532" priority="28" operator="between">
      <formula>101</formula>
      <formula>199</formula>
    </cfRule>
    <cfRule type="cellIs" dxfId="531" priority="29" operator="between">
      <formula>51</formula>
      <formula>100</formula>
    </cfRule>
    <cfRule type="cellIs" dxfId="530" priority="30" operator="between">
      <formula>1</formula>
      <formula>50</formula>
    </cfRule>
  </conditionalFormatting>
  <conditionalFormatting sqref="D35">
    <cfRule type="cellIs" dxfId="529" priority="21" operator="greaterThan">
      <formula>299</formula>
    </cfRule>
    <cfRule type="cellIs" dxfId="528" priority="22" operator="between">
      <formula>200</formula>
      <formula>299</formula>
    </cfRule>
    <cfRule type="cellIs" dxfId="527" priority="23" operator="between">
      <formula>101</formula>
      <formula>199</formula>
    </cfRule>
    <cfRule type="cellIs" dxfId="526" priority="24" operator="between">
      <formula>51</formula>
      <formula>100</formula>
    </cfRule>
    <cfRule type="cellIs" dxfId="525" priority="25" operator="between">
      <formula>1</formula>
      <formula>50</formula>
    </cfRule>
  </conditionalFormatting>
  <conditionalFormatting sqref="D10:D11">
    <cfRule type="cellIs" dxfId="524" priority="16" operator="greaterThan">
      <formula>299</formula>
    </cfRule>
    <cfRule type="cellIs" dxfId="523" priority="17" operator="between">
      <formula>200</formula>
      <formula>299</formula>
    </cfRule>
    <cfRule type="cellIs" dxfId="522" priority="18" operator="between">
      <formula>101</formula>
      <formula>199</formula>
    </cfRule>
    <cfRule type="cellIs" dxfId="521" priority="19" operator="between">
      <formula>51</formula>
      <formula>100</formula>
    </cfRule>
    <cfRule type="cellIs" dxfId="520" priority="20" operator="between">
      <formula>1</formula>
      <formula>50</formula>
    </cfRule>
  </conditionalFormatting>
  <conditionalFormatting sqref="D5">
    <cfRule type="cellIs" dxfId="519" priority="11" operator="greaterThan">
      <formula>299</formula>
    </cfRule>
    <cfRule type="cellIs" dxfId="518" priority="12" operator="between">
      <formula>200</formula>
      <formula>299</formula>
    </cfRule>
    <cfRule type="cellIs" dxfId="517" priority="13" operator="between">
      <formula>101</formula>
      <formula>199</formula>
    </cfRule>
    <cfRule type="cellIs" dxfId="516" priority="14" operator="between">
      <formula>51</formula>
      <formula>100</formula>
    </cfRule>
    <cfRule type="cellIs" dxfId="515" priority="15" operator="between">
      <formula>1</formula>
      <formula>50</formula>
    </cfRule>
  </conditionalFormatting>
  <conditionalFormatting sqref="D7">
    <cfRule type="cellIs" dxfId="514" priority="6" operator="greaterThan">
      <formula>299</formula>
    </cfRule>
    <cfRule type="cellIs" dxfId="513" priority="7" operator="between">
      <formula>200</formula>
      <formula>299</formula>
    </cfRule>
    <cfRule type="cellIs" dxfId="512" priority="8" operator="between">
      <formula>101</formula>
      <formula>199</formula>
    </cfRule>
    <cfRule type="cellIs" dxfId="511" priority="9" operator="between">
      <formula>51</formula>
      <formula>100</formula>
    </cfRule>
    <cfRule type="cellIs" dxfId="510" priority="10" operator="between">
      <formula>1</formula>
      <formula>50</formula>
    </cfRule>
  </conditionalFormatting>
  <conditionalFormatting sqref="D37">
    <cfRule type="cellIs" dxfId="509" priority="1" operator="greaterThan">
      <formula>299</formula>
    </cfRule>
    <cfRule type="cellIs" dxfId="508" priority="2" operator="between">
      <formula>200</formula>
      <formula>299</formula>
    </cfRule>
    <cfRule type="cellIs" dxfId="507" priority="3" operator="between">
      <formula>101</formula>
      <formula>199</formula>
    </cfRule>
    <cfRule type="cellIs" dxfId="506" priority="4" operator="between">
      <formula>51</formula>
      <formula>100</formula>
    </cfRule>
    <cfRule type="cellIs" dxfId="5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19" zoomScale="70" zoomScaleNormal="70" zoomScaleSheetLayoutView="70" workbookViewId="0">
      <selection activeCell="F26" sqref="F2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25</v>
      </c>
      <c r="D5" s="6">
        <f t="shared" ref="D5" si="0">C5</f>
        <v>25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53</v>
      </c>
      <c r="D7" s="6">
        <f t="shared" ref="D7" si="3">C7</f>
        <v>53</v>
      </c>
      <c r="E7" s="4" t="str">
        <f t="shared" ref="E7" si="4">IF(C7&lt;=50,"Boa",IF(C7&lt;=100,"Regular",IF(C7&lt;=199,"Inadequada", IF(C7&lt;=299, "Má", "Péssima" ))))</f>
        <v>Regular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62</v>
      </c>
      <c r="D9" s="6">
        <f t="shared" ref="D9:D12" si="6">C9</f>
        <v>62</v>
      </c>
      <c r="E9" s="4" t="str">
        <f t="shared" ref="E9:E11" si="7">IF(C9&lt;=50,"Boa",IF(C9&lt;=100,"Regular",IF(C9&lt;=199,"Inadequada", IF(C9&lt;=299, "Má", "Péssima" ))))</f>
        <v>Regular</v>
      </c>
      <c r="F9" s="17" t="s">
        <v>15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54</v>
      </c>
      <c r="D10" s="6">
        <f t="shared" si="6"/>
        <v>54</v>
      </c>
      <c r="E10" s="4" t="str">
        <f t="shared" si="7"/>
        <v>Regular</v>
      </c>
      <c r="F10" s="17" t="s">
        <v>15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58</v>
      </c>
      <c r="D11" s="6">
        <f t="shared" si="6"/>
        <v>58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69</v>
      </c>
      <c r="D12" s="6">
        <f t="shared" si="6"/>
        <v>69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41</v>
      </c>
      <c r="D21" s="6">
        <f t="shared" ref="D21" si="9">C21</f>
        <v>41</v>
      </c>
      <c r="E21" s="4" t="str">
        <f t="shared" ref="E21" si="10">IF(C21&lt;=50,"Boa",IF(C21&lt;=100,"Regular",IF(C21&lt;=199,"Inadequada", IF(C21&lt;=299, "Má", "Péssima" ))))</f>
        <v>Boa</v>
      </c>
      <c r="F21" s="17" t="s">
        <v>15</v>
      </c>
      <c r="G21" s="10" t="str">
        <f t="shared" ref="G21" si="11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 t="shared" ref="D22" si="12"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44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52</v>
      </c>
      <c r="D26" s="6">
        <f t="shared" ref="D26:D28" si="13">C26</f>
        <v>52</v>
      </c>
      <c r="E26" s="4" t="str">
        <f t="shared" ref="E26:E28" si="14">IF(C26&lt;=50,"Boa",IF(C26&lt;=100,"Regular",IF(C26&lt;=199,"Inadequada", IF(C26&lt;=299, "Má", "Péssima" ))))</f>
        <v>Regular</v>
      </c>
      <c r="F26" s="17" t="s">
        <v>15</v>
      </c>
      <c r="G26" s="10" t="str">
        <f t="shared" ref="G26:G28" si="1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Pessoas de grupos sensíveis (crianças, idosos e pessoas com doenças respiratórias e cardíacas), podem apresentar sintomas como tosse seca e cansaço. A população, em geral, não é afetada.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42</v>
      </c>
      <c r="D27" s="6">
        <f t="shared" si="13"/>
        <v>42</v>
      </c>
      <c r="E27" s="4" t="str">
        <f t="shared" si="14"/>
        <v>Boa</v>
      </c>
      <c r="F27" s="17" t="s">
        <v>60</v>
      </c>
      <c r="G27" s="10" t="str">
        <f t="shared" si="1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52</v>
      </c>
      <c r="D28" s="6">
        <f t="shared" si="13"/>
        <v>52</v>
      </c>
      <c r="E28" s="4" t="str">
        <f t="shared" si="14"/>
        <v>Regular</v>
      </c>
      <c r="F28" s="17" t="s">
        <v>60</v>
      </c>
      <c r="G28" s="10" t="str">
        <f t="shared" si="15"/>
        <v>Pessoas de grupos sensíveis (crianças, idosos e pessoas com doenças respiratórias e cardíacas), podem apresentar sintomas como tosse seca e cansaço. A população, em geral, não é afetada.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62</v>
      </c>
      <c r="B37" s="4" t="s">
        <v>61</v>
      </c>
      <c r="C37" s="4">
        <v>55</v>
      </c>
      <c r="D37" s="6">
        <f>C37</f>
        <v>55</v>
      </c>
      <c r="E37" s="4" t="str">
        <f t="shared" ref="E37" si="16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57</v>
      </c>
      <c r="D41" s="6">
        <f>C41</f>
        <v>57</v>
      </c>
      <c r="E41" s="4" t="str">
        <f t="shared" ref="E41:E44" si="17"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33</v>
      </c>
      <c r="D42" s="6">
        <f>C42</f>
        <v>33</v>
      </c>
      <c r="E42" s="4" t="str">
        <f t="shared" si="17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>C43</f>
        <v>53</v>
      </c>
      <c r="E43" s="4" t="str">
        <f t="shared" si="17"/>
        <v>Regular</v>
      </c>
      <c r="F43" s="17" t="s">
        <v>60</v>
      </c>
      <c r="G43" s="10" t="str">
        <f t="shared" ref="G43:G44" si="18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50</v>
      </c>
      <c r="D44" s="6">
        <f t="shared" ref="D44" si="19">C44</f>
        <v>50</v>
      </c>
      <c r="E44" s="4" t="str">
        <f t="shared" si="17"/>
        <v>Boa</v>
      </c>
      <c r="F44" s="17" t="s">
        <v>15</v>
      </c>
      <c r="G44" s="10" t="str">
        <f t="shared" si="1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>
        <v>951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504" priority="126" operator="greaterThan">
      <formula>299</formula>
    </cfRule>
    <cfRule type="cellIs" dxfId="503" priority="127" operator="between">
      <formula>200</formula>
      <formula>299</formula>
    </cfRule>
    <cfRule type="cellIs" dxfId="502" priority="128" operator="between">
      <formula>101</formula>
      <formula>199</formula>
    </cfRule>
    <cfRule type="cellIs" dxfId="501" priority="129" operator="between">
      <formula>51</formula>
      <formula>100</formula>
    </cfRule>
    <cfRule type="cellIs" dxfId="500" priority="130" operator="between">
      <formula>1</formula>
      <formula>50</formula>
    </cfRule>
  </conditionalFormatting>
  <conditionalFormatting sqref="D9">
    <cfRule type="cellIs" dxfId="499" priority="121" operator="greaterThan">
      <formula>299</formula>
    </cfRule>
    <cfRule type="cellIs" dxfId="498" priority="122" operator="between">
      <formula>200</formula>
      <formula>299</formula>
    </cfRule>
    <cfRule type="cellIs" dxfId="497" priority="123" operator="between">
      <formula>101</formula>
      <formula>199</formula>
    </cfRule>
    <cfRule type="cellIs" dxfId="496" priority="124" operator="between">
      <formula>51</formula>
      <formula>100</formula>
    </cfRule>
    <cfRule type="cellIs" dxfId="495" priority="125" operator="between">
      <formula>1</formula>
      <formula>50</formula>
    </cfRule>
  </conditionalFormatting>
  <conditionalFormatting sqref="D23">
    <cfRule type="cellIs" dxfId="494" priority="116" operator="greaterThan">
      <formula>299</formula>
    </cfRule>
    <cfRule type="cellIs" dxfId="493" priority="117" operator="between">
      <formula>200</formula>
      <formula>299</formula>
    </cfRule>
    <cfRule type="cellIs" dxfId="492" priority="118" operator="between">
      <formula>101</formula>
      <formula>199</formula>
    </cfRule>
    <cfRule type="cellIs" dxfId="491" priority="119" operator="between">
      <formula>51</formula>
      <formula>100</formula>
    </cfRule>
    <cfRule type="cellIs" dxfId="490" priority="120" operator="between">
      <formula>1</formula>
      <formula>50</formula>
    </cfRule>
  </conditionalFormatting>
  <conditionalFormatting sqref="D23">
    <cfRule type="cellIs" dxfId="489" priority="111" operator="greaterThan">
      <formula>299</formula>
    </cfRule>
    <cfRule type="cellIs" dxfId="488" priority="112" operator="between">
      <formula>200</formula>
      <formula>299</formula>
    </cfRule>
    <cfRule type="cellIs" dxfId="487" priority="113" operator="between">
      <formula>101</formula>
      <formula>199</formula>
    </cfRule>
    <cfRule type="cellIs" dxfId="486" priority="114" operator="between">
      <formula>51</formula>
      <formula>100</formula>
    </cfRule>
    <cfRule type="cellIs" dxfId="485" priority="115" operator="between">
      <formula>1</formula>
      <formula>50</formula>
    </cfRule>
  </conditionalFormatting>
  <conditionalFormatting sqref="D23">
    <cfRule type="cellIs" dxfId="484" priority="106" operator="greaterThan">
      <formula>299</formula>
    </cfRule>
    <cfRule type="cellIs" dxfId="483" priority="107" operator="between">
      <formula>200</formula>
      <formula>299</formula>
    </cfRule>
    <cfRule type="cellIs" dxfId="482" priority="108" operator="between">
      <formula>101</formula>
      <formula>199</formula>
    </cfRule>
    <cfRule type="cellIs" dxfId="481" priority="109" operator="between">
      <formula>51</formula>
      <formula>100</formula>
    </cfRule>
    <cfRule type="cellIs" dxfId="480" priority="110" operator="between">
      <formula>1</formula>
      <formula>50</formula>
    </cfRule>
  </conditionalFormatting>
  <conditionalFormatting sqref="D23">
    <cfRule type="cellIs" dxfId="479" priority="101" operator="greaterThan">
      <formula>299</formula>
    </cfRule>
    <cfRule type="cellIs" dxfId="478" priority="102" operator="between">
      <formula>200</formula>
      <formula>299</formula>
    </cfRule>
    <cfRule type="cellIs" dxfId="477" priority="103" operator="between">
      <formula>101</formula>
      <formula>199</formula>
    </cfRule>
    <cfRule type="cellIs" dxfId="476" priority="104" operator="between">
      <formula>51</formula>
      <formula>100</formula>
    </cfRule>
    <cfRule type="cellIs" dxfId="475" priority="105" operator="between">
      <formula>1</formula>
      <formula>50</formula>
    </cfRule>
  </conditionalFormatting>
  <conditionalFormatting sqref="D44">
    <cfRule type="cellIs" dxfId="474" priority="96" operator="greaterThan">
      <formula>299</formula>
    </cfRule>
    <cfRule type="cellIs" dxfId="473" priority="97" operator="between">
      <formula>200</formula>
      <formula>299</formula>
    </cfRule>
    <cfRule type="cellIs" dxfId="472" priority="98" operator="between">
      <formula>101</formula>
      <formula>199</formula>
    </cfRule>
    <cfRule type="cellIs" dxfId="471" priority="99" operator="between">
      <formula>51</formula>
      <formula>100</formula>
    </cfRule>
    <cfRule type="cellIs" dxfId="470" priority="100" operator="between">
      <formula>1</formula>
      <formula>50</formula>
    </cfRule>
  </conditionalFormatting>
  <conditionalFormatting sqref="D44">
    <cfRule type="cellIs" dxfId="469" priority="91" operator="greaterThan">
      <formula>299</formula>
    </cfRule>
    <cfRule type="cellIs" dxfId="468" priority="92" operator="between">
      <formula>200</formula>
      <formula>299</formula>
    </cfRule>
    <cfRule type="cellIs" dxfId="467" priority="93" operator="between">
      <formula>101</formula>
      <formula>199</formula>
    </cfRule>
    <cfRule type="cellIs" dxfId="466" priority="94" operator="between">
      <formula>51</formula>
      <formula>100</formula>
    </cfRule>
    <cfRule type="cellIs" dxfId="465" priority="95" operator="between">
      <formula>1</formula>
      <formula>50</formula>
    </cfRule>
  </conditionalFormatting>
  <conditionalFormatting sqref="D41:D43">
    <cfRule type="cellIs" dxfId="464" priority="51" operator="greaterThan">
      <formula>299</formula>
    </cfRule>
    <cfRule type="cellIs" dxfId="463" priority="52" operator="between">
      <formula>200</formula>
      <formula>299</formula>
    </cfRule>
    <cfRule type="cellIs" dxfId="462" priority="53" operator="between">
      <formula>101</formula>
      <formula>199</formula>
    </cfRule>
    <cfRule type="cellIs" dxfId="461" priority="54" operator="between">
      <formula>51</formula>
      <formula>100</formula>
    </cfRule>
    <cfRule type="cellIs" dxfId="460" priority="55" operator="between">
      <formula>1</formula>
      <formula>50</formula>
    </cfRule>
  </conditionalFormatting>
  <conditionalFormatting sqref="D10:D11">
    <cfRule type="cellIs" dxfId="459" priority="41" operator="greaterThan">
      <formula>299</formula>
    </cfRule>
    <cfRule type="cellIs" dxfId="458" priority="42" operator="between">
      <formula>200</formula>
      <formula>299</formula>
    </cfRule>
    <cfRule type="cellIs" dxfId="457" priority="43" operator="between">
      <formula>101</formula>
      <formula>199</formula>
    </cfRule>
    <cfRule type="cellIs" dxfId="456" priority="44" operator="between">
      <formula>51</formula>
      <formula>100</formula>
    </cfRule>
    <cfRule type="cellIs" dxfId="455" priority="45" operator="between">
      <formula>1</formula>
      <formula>50</formula>
    </cfRule>
  </conditionalFormatting>
  <conditionalFormatting sqref="D5">
    <cfRule type="cellIs" dxfId="454" priority="36" operator="greaterThan">
      <formula>299</formula>
    </cfRule>
    <cfRule type="cellIs" dxfId="453" priority="37" operator="between">
      <formula>200</formula>
      <formula>299</formula>
    </cfRule>
    <cfRule type="cellIs" dxfId="452" priority="38" operator="between">
      <formula>101</formula>
      <formula>199</formula>
    </cfRule>
    <cfRule type="cellIs" dxfId="451" priority="39" operator="between">
      <formula>51</formula>
      <formula>100</formula>
    </cfRule>
    <cfRule type="cellIs" dxfId="450" priority="40" operator="between">
      <formula>1</formula>
      <formula>50</formula>
    </cfRule>
  </conditionalFormatting>
  <conditionalFormatting sqref="D7">
    <cfRule type="cellIs" dxfId="449" priority="31" operator="greaterThan">
      <formula>299</formula>
    </cfRule>
    <cfRule type="cellIs" dxfId="448" priority="32" operator="between">
      <formula>200</formula>
      <formula>299</formula>
    </cfRule>
    <cfRule type="cellIs" dxfId="447" priority="33" operator="between">
      <formula>101</formula>
      <formula>199</formula>
    </cfRule>
    <cfRule type="cellIs" dxfId="446" priority="34" operator="between">
      <formula>51</formula>
      <formula>100</formula>
    </cfRule>
    <cfRule type="cellIs" dxfId="445" priority="35" operator="between">
      <formula>1</formula>
      <formula>50</formula>
    </cfRule>
  </conditionalFormatting>
  <conditionalFormatting sqref="D37">
    <cfRule type="cellIs" dxfId="444" priority="26" operator="greaterThan">
      <formula>299</formula>
    </cfRule>
    <cfRule type="cellIs" dxfId="443" priority="27" operator="between">
      <formula>200</formula>
      <formula>299</formula>
    </cfRule>
    <cfRule type="cellIs" dxfId="442" priority="28" operator="between">
      <formula>101</formula>
      <formula>199</formula>
    </cfRule>
    <cfRule type="cellIs" dxfId="441" priority="29" operator="between">
      <formula>51</formula>
      <formula>100</formula>
    </cfRule>
    <cfRule type="cellIs" dxfId="440" priority="30" operator="between">
      <formula>1</formula>
      <formula>50</formula>
    </cfRule>
  </conditionalFormatting>
  <conditionalFormatting sqref="D22">
    <cfRule type="cellIs" dxfId="439" priority="21" operator="greaterThan">
      <formula>299</formula>
    </cfRule>
    <cfRule type="cellIs" dxfId="438" priority="22" operator="between">
      <formula>200</formula>
      <formula>299</formula>
    </cfRule>
    <cfRule type="cellIs" dxfId="437" priority="23" operator="between">
      <formula>101</formula>
      <formula>199</formula>
    </cfRule>
    <cfRule type="cellIs" dxfId="436" priority="24" operator="between">
      <formula>51</formula>
      <formula>100</formula>
    </cfRule>
    <cfRule type="cellIs" dxfId="435" priority="25" operator="between">
      <formula>1</formula>
      <formula>50</formula>
    </cfRule>
  </conditionalFormatting>
  <conditionalFormatting sqref="D26">
    <cfRule type="cellIs" dxfId="434" priority="16" operator="greaterThan">
      <formula>299</formula>
    </cfRule>
    <cfRule type="cellIs" dxfId="433" priority="17" operator="between">
      <formula>200</formula>
      <formula>299</formula>
    </cfRule>
    <cfRule type="cellIs" dxfId="432" priority="18" operator="between">
      <formula>101</formula>
      <formula>199</formula>
    </cfRule>
    <cfRule type="cellIs" dxfId="431" priority="19" operator="between">
      <formula>51</formula>
      <formula>100</formula>
    </cfRule>
    <cfRule type="cellIs" dxfId="430" priority="20" operator="between">
      <formula>1</formula>
      <formula>50</formula>
    </cfRule>
  </conditionalFormatting>
  <conditionalFormatting sqref="D27">
    <cfRule type="cellIs" dxfId="429" priority="11" operator="greaterThan">
      <formula>299</formula>
    </cfRule>
    <cfRule type="cellIs" dxfId="428" priority="12" operator="between">
      <formula>200</formula>
      <formula>299</formula>
    </cfRule>
    <cfRule type="cellIs" dxfId="427" priority="13" operator="between">
      <formula>101</formula>
      <formula>199</formula>
    </cfRule>
    <cfRule type="cellIs" dxfId="426" priority="14" operator="between">
      <formula>51</formula>
      <formula>100</formula>
    </cfRule>
    <cfRule type="cellIs" dxfId="425" priority="15" operator="between">
      <formula>1</formula>
      <formula>50</formula>
    </cfRule>
  </conditionalFormatting>
  <conditionalFormatting sqref="D28">
    <cfRule type="cellIs" dxfId="424" priority="6" operator="greaterThan">
      <formula>299</formula>
    </cfRule>
    <cfRule type="cellIs" dxfId="423" priority="7" operator="between">
      <formula>200</formula>
      <formula>299</formula>
    </cfRule>
    <cfRule type="cellIs" dxfId="422" priority="8" operator="between">
      <formula>101</formula>
      <formula>199</formula>
    </cfRule>
    <cfRule type="cellIs" dxfId="421" priority="9" operator="between">
      <formula>51</formula>
      <formula>100</formula>
    </cfRule>
    <cfRule type="cellIs" dxfId="420" priority="10" operator="between">
      <formula>1</formula>
      <formula>50</formula>
    </cfRule>
  </conditionalFormatting>
  <conditionalFormatting sqref="D21">
    <cfRule type="cellIs" dxfId="419" priority="1" operator="greaterThan">
      <formula>299</formula>
    </cfRule>
    <cfRule type="cellIs" dxfId="418" priority="2" operator="between">
      <formula>200</formula>
      <formula>299</formula>
    </cfRule>
    <cfRule type="cellIs" dxfId="417" priority="3" operator="between">
      <formula>101</formula>
      <formula>199</formula>
    </cfRule>
    <cfRule type="cellIs" dxfId="416" priority="4" operator="between">
      <formula>51</formula>
      <formula>100</formula>
    </cfRule>
    <cfRule type="cellIs" dxfId="4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28" zoomScale="70" zoomScaleNormal="70" zoomScaleSheetLayoutView="70" workbookViewId="0">
      <selection activeCell="D42" sqref="D4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19</v>
      </c>
      <c r="D5" s="6">
        <f t="shared" ref="D5" si="0">C5</f>
        <v>19</v>
      </c>
      <c r="E5" s="4" t="str">
        <f t="shared" ref="E5" si="1">IF(C5&lt;=50,"Boa",IF(C5&lt;=100,"Regular",IF(C5&lt;=199,"Inadequada", IF(C5&lt;=299, "Má", "Péssima" ))))</f>
        <v>Boa</v>
      </c>
      <c r="F5" s="17" t="s">
        <v>63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52</v>
      </c>
      <c r="D6" s="6">
        <f t="shared" ref="D6" si="3">C6</f>
        <v>52</v>
      </c>
      <c r="E6" s="4" t="str">
        <f t="shared" ref="E6" si="4">IF(C6&lt;=50,"Boa",IF(C6&lt;=100,"Regular",IF(C6&lt;=199,"Inadequada", IF(C6&lt;=299, "Má", "Péssima" ))))</f>
        <v>Regular</v>
      </c>
      <c r="F6" s="17" t="s">
        <v>11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63</v>
      </c>
      <c r="D7" s="6">
        <f t="shared" ref="D7" si="6">C7</f>
        <v>63</v>
      </c>
      <c r="E7" s="4" t="str">
        <f t="shared" ref="E7" si="7">IF(C7&lt;=50,"Boa",IF(C7&lt;=100,"Regular",IF(C7&lt;=199,"Inadequada", IF(C7&lt;=299, "Má", "Péssima" ))))</f>
        <v>Regular</v>
      </c>
      <c r="F7" s="17" t="s">
        <v>11</v>
      </c>
      <c r="G7" s="10" t="str">
        <f t="shared" ref="G7" si="8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81</v>
      </c>
      <c r="D9" s="6">
        <f t="shared" ref="D9:D12" si="9">C9</f>
        <v>81</v>
      </c>
      <c r="E9" s="4" t="str">
        <f t="shared" ref="E9:E11" si="10">IF(C9&lt;=50,"Boa",IF(C9&lt;=100,"Regular",IF(C9&lt;=199,"Inadequada", IF(C9&lt;=299, "Má", "Péssima" ))))</f>
        <v>Regular</v>
      </c>
      <c r="F9" s="17" t="s">
        <v>11</v>
      </c>
      <c r="G9" s="10" t="str">
        <f t="shared" ref="G9:G12" si="11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63</v>
      </c>
      <c r="D10" s="6">
        <f t="shared" si="9"/>
        <v>63</v>
      </c>
      <c r="E10" s="4" t="str">
        <f t="shared" si="10"/>
        <v>Regular</v>
      </c>
      <c r="F10" s="17" t="s">
        <v>11</v>
      </c>
      <c r="G10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56</v>
      </c>
      <c r="D11" s="6">
        <f t="shared" si="9"/>
        <v>56</v>
      </c>
      <c r="E11" s="4" t="str">
        <f t="shared" si="10"/>
        <v>Regular</v>
      </c>
      <c r="F11" s="17" t="s">
        <v>15</v>
      </c>
      <c r="G11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78</v>
      </c>
      <c r="D12" s="6">
        <f t="shared" si="9"/>
        <v>78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60</v>
      </c>
      <c r="D14" s="6">
        <f t="shared" ref="D14" si="12">C14</f>
        <v>60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13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38</v>
      </c>
      <c r="D21" s="6">
        <f t="shared" ref="D21" si="14">C21</f>
        <v>38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 t="shared" ref="G21" si="15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 t="shared" ref="D22" si="16"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24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51</v>
      </c>
      <c r="D26" s="6">
        <f t="shared" ref="D26:D28" si="17">C26</f>
        <v>51</v>
      </c>
      <c r="E26" s="4" t="str">
        <f>IF(C26&lt;=50,"Boa",IF(C26&lt;=100,"Regular",IF(C26&lt;=199,"Inadequada", IF(C26&lt;=299, "Má", "Péssima" ))))</f>
        <v>Regular</v>
      </c>
      <c r="F26" s="17" t="s">
        <v>15</v>
      </c>
      <c r="G26" s="10" t="str">
        <f t="shared" ref="G26:G28" si="18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Pessoas de grupos sensíveis (crianças, idosos e pessoas com doenças respiratórias e cardíacas), podem apresentar sintomas como tosse seca e cansaço. A população, em geral, não é afetada.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45</v>
      </c>
      <c r="D27" s="6">
        <f t="shared" si="17"/>
        <v>45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 t="shared" si="18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44</v>
      </c>
      <c r="D28" s="6">
        <f t="shared" si="17"/>
        <v>44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 t="shared" si="1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f>C33</f>
        <v>36</v>
      </c>
      <c r="E33" s="4" t="str">
        <f t="shared" ref="E33:E36" si="1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35</v>
      </c>
      <c r="D34" s="6">
        <f>C34</f>
        <v>35</v>
      </c>
      <c r="E34" s="4" t="str">
        <f t="shared" si="19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33</v>
      </c>
      <c r="D35" s="6">
        <f>C35</f>
        <v>33</v>
      </c>
      <c r="E35" s="4" t="str">
        <f t="shared" si="19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50</v>
      </c>
      <c r="D36" s="6">
        <f>C36</f>
        <v>50</v>
      </c>
      <c r="E36" s="4" t="str">
        <f t="shared" si="19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ref="E37" si="20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414" priority="136" operator="greaterThan">
      <formula>299</formula>
    </cfRule>
    <cfRule type="cellIs" dxfId="413" priority="137" operator="between">
      <formula>200</formula>
      <formula>299</formula>
    </cfRule>
    <cfRule type="cellIs" dxfId="412" priority="138" operator="between">
      <formula>101</formula>
      <formula>199</formula>
    </cfRule>
    <cfRule type="cellIs" dxfId="411" priority="139" operator="between">
      <formula>51</formula>
      <formula>100</formula>
    </cfRule>
    <cfRule type="cellIs" dxfId="410" priority="140" operator="between">
      <formula>1</formula>
      <formula>50</formula>
    </cfRule>
  </conditionalFormatting>
  <conditionalFormatting sqref="D9">
    <cfRule type="cellIs" dxfId="409" priority="131" operator="greaterThan">
      <formula>299</formula>
    </cfRule>
    <cfRule type="cellIs" dxfId="408" priority="132" operator="between">
      <formula>200</formula>
      <formula>299</formula>
    </cfRule>
    <cfRule type="cellIs" dxfId="407" priority="133" operator="between">
      <formula>101</formula>
      <formula>199</formula>
    </cfRule>
    <cfRule type="cellIs" dxfId="406" priority="134" operator="between">
      <formula>51</formula>
      <formula>100</formula>
    </cfRule>
    <cfRule type="cellIs" dxfId="405" priority="135" operator="between">
      <formula>1</formula>
      <formula>50</formula>
    </cfRule>
  </conditionalFormatting>
  <conditionalFormatting sqref="D23">
    <cfRule type="cellIs" dxfId="404" priority="126" operator="greaterThan">
      <formula>299</formula>
    </cfRule>
    <cfRule type="cellIs" dxfId="403" priority="127" operator="between">
      <formula>200</formula>
      <formula>299</formula>
    </cfRule>
    <cfRule type="cellIs" dxfId="402" priority="128" operator="between">
      <formula>101</formula>
      <formula>199</formula>
    </cfRule>
    <cfRule type="cellIs" dxfId="401" priority="129" operator="between">
      <formula>51</formula>
      <formula>100</formula>
    </cfRule>
    <cfRule type="cellIs" dxfId="400" priority="130" operator="between">
      <formula>1</formula>
      <formula>50</formula>
    </cfRule>
  </conditionalFormatting>
  <conditionalFormatting sqref="D23">
    <cfRule type="cellIs" dxfId="399" priority="121" operator="greaterThan">
      <formula>299</formula>
    </cfRule>
    <cfRule type="cellIs" dxfId="398" priority="122" operator="between">
      <formula>200</formula>
      <formula>299</formula>
    </cfRule>
    <cfRule type="cellIs" dxfId="397" priority="123" operator="between">
      <formula>101</formula>
      <formula>199</formula>
    </cfRule>
    <cfRule type="cellIs" dxfId="396" priority="124" operator="between">
      <formula>51</formula>
      <formula>100</formula>
    </cfRule>
    <cfRule type="cellIs" dxfId="395" priority="125" operator="between">
      <formula>1</formula>
      <formula>50</formula>
    </cfRule>
  </conditionalFormatting>
  <conditionalFormatting sqref="D23">
    <cfRule type="cellIs" dxfId="394" priority="116" operator="greaterThan">
      <formula>299</formula>
    </cfRule>
    <cfRule type="cellIs" dxfId="393" priority="117" operator="between">
      <formula>200</formula>
      <formula>299</formula>
    </cfRule>
    <cfRule type="cellIs" dxfId="392" priority="118" operator="between">
      <formula>101</formula>
      <formula>199</formula>
    </cfRule>
    <cfRule type="cellIs" dxfId="391" priority="119" operator="between">
      <formula>51</formula>
      <formula>100</formula>
    </cfRule>
    <cfRule type="cellIs" dxfId="390" priority="120" operator="between">
      <formula>1</formula>
      <formula>50</formula>
    </cfRule>
  </conditionalFormatting>
  <conditionalFormatting sqref="D23">
    <cfRule type="cellIs" dxfId="389" priority="111" operator="greaterThan">
      <formula>299</formula>
    </cfRule>
    <cfRule type="cellIs" dxfId="388" priority="112" operator="between">
      <formula>200</formula>
      <formula>299</formula>
    </cfRule>
    <cfRule type="cellIs" dxfId="387" priority="113" operator="between">
      <formula>101</formula>
      <formula>199</formula>
    </cfRule>
    <cfRule type="cellIs" dxfId="386" priority="114" operator="between">
      <formula>51</formula>
      <formula>100</formula>
    </cfRule>
    <cfRule type="cellIs" dxfId="385" priority="115" operator="between">
      <formula>1</formula>
      <formula>50</formula>
    </cfRule>
  </conditionalFormatting>
  <conditionalFormatting sqref="D10:D11">
    <cfRule type="cellIs" dxfId="384" priority="91" operator="greaterThan">
      <formula>299</formula>
    </cfRule>
    <cfRule type="cellIs" dxfId="383" priority="92" operator="between">
      <formula>200</formula>
      <formula>299</formula>
    </cfRule>
    <cfRule type="cellIs" dxfId="382" priority="93" operator="between">
      <formula>101</formula>
      <formula>199</formula>
    </cfRule>
    <cfRule type="cellIs" dxfId="381" priority="94" operator="between">
      <formula>51</formula>
      <formula>100</formula>
    </cfRule>
    <cfRule type="cellIs" dxfId="380" priority="95" operator="between">
      <formula>1</formula>
      <formula>50</formula>
    </cfRule>
  </conditionalFormatting>
  <conditionalFormatting sqref="D5">
    <cfRule type="cellIs" dxfId="379" priority="86" operator="greaterThan">
      <formula>299</formula>
    </cfRule>
    <cfRule type="cellIs" dxfId="378" priority="87" operator="between">
      <formula>200</formula>
      <formula>299</formula>
    </cfRule>
    <cfRule type="cellIs" dxfId="377" priority="88" operator="between">
      <formula>101</formula>
      <formula>199</formula>
    </cfRule>
    <cfRule type="cellIs" dxfId="376" priority="89" operator="between">
      <formula>51</formula>
      <formula>100</formula>
    </cfRule>
    <cfRule type="cellIs" dxfId="375" priority="90" operator="between">
      <formula>1</formula>
      <formula>50</formula>
    </cfRule>
  </conditionalFormatting>
  <conditionalFormatting sqref="D7">
    <cfRule type="cellIs" dxfId="374" priority="81" operator="greaterThan">
      <formula>299</formula>
    </cfRule>
    <cfRule type="cellIs" dxfId="373" priority="82" operator="between">
      <formula>200</formula>
      <formula>299</formula>
    </cfRule>
    <cfRule type="cellIs" dxfId="372" priority="83" operator="between">
      <formula>101</formula>
      <formula>199</formula>
    </cfRule>
    <cfRule type="cellIs" dxfId="371" priority="84" operator="between">
      <formula>51</formula>
      <formula>100</formula>
    </cfRule>
    <cfRule type="cellIs" dxfId="370" priority="85" operator="between">
      <formula>1</formula>
      <formula>50</formula>
    </cfRule>
  </conditionalFormatting>
  <conditionalFormatting sqref="D37">
    <cfRule type="cellIs" dxfId="369" priority="76" operator="greaterThan">
      <formula>299</formula>
    </cfRule>
    <cfRule type="cellIs" dxfId="368" priority="77" operator="between">
      <formula>200</formula>
      <formula>299</formula>
    </cfRule>
    <cfRule type="cellIs" dxfId="367" priority="78" operator="between">
      <formula>101</formula>
      <formula>199</formula>
    </cfRule>
    <cfRule type="cellIs" dxfId="366" priority="79" operator="between">
      <formula>51</formula>
      <formula>100</formula>
    </cfRule>
    <cfRule type="cellIs" dxfId="365" priority="80" operator="between">
      <formula>1</formula>
      <formula>50</formula>
    </cfRule>
  </conditionalFormatting>
  <conditionalFormatting sqref="D22">
    <cfRule type="cellIs" dxfId="364" priority="71" operator="greaterThan">
      <formula>299</formula>
    </cfRule>
    <cfRule type="cellIs" dxfId="363" priority="72" operator="between">
      <formula>200</formula>
      <formula>299</formula>
    </cfRule>
    <cfRule type="cellIs" dxfId="362" priority="73" operator="between">
      <formula>101</formula>
      <formula>199</formula>
    </cfRule>
    <cfRule type="cellIs" dxfId="361" priority="74" operator="between">
      <formula>51</formula>
      <formula>100</formula>
    </cfRule>
    <cfRule type="cellIs" dxfId="360" priority="75" operator="between">
      <formula>1</formula>
      <formula>50</formula>
    </cfRule>
  </conditionalFormatting>
  <conditionalFormatting sqref="D24">
    <cfRule type="cellIs" dxfId="359" priority="66" operator="greaterThan">
      <formula>299</formula>
    </cfRule>
    <cfRule type="cellIs" dxfId="358" priority="67" operator="between">
      <formula>200</formula>
      <formula>299</formula>
    </cfRule>
    <cfRule type="cellIs" dxfId="357" priority="68" operator="between">
      <formula>101</formula>
      <formula>199</formula>
    </cfRule>
    <cfRule type="cellIs" dxfId="356" priority="69" operator="between">
      <formula>51</formula>
      <formula>100</formula>
    </cfRule>
    <cfRule type="cellIs" dxfId="355" priority="70" operator="between">
      <formula>1</formula>
      <formula>50</formula>
    </cfRule>
  </conditionalFormatting>
  <conditionalFormatting sqref="D24">
    <cfRule type="cellIs" dxfId="354" priority="61" operator="greaterThan">
      <formula>299</formula>
    </cfRule>
    <cfRule type="cellIs" dxfId="353" priority="62" operator="between">
      <formula>200</formula>
      <formula>299</formula>
    </cfRule>
    <cfRule type="cellIs" dxfId="352" priority="63" operator="between">
      <formula>101</formula>
      <formula>199</formula>
    </cfRule>
    <cfRule type="cellIs" dxfId="351" priority="64" operator="between">
      <formula>51</formula>
      <formula>100</formula>
    </cfRule>
    <cfRule type="cellIs" dxfId="350" priority="65" operator="between">
      <formula>1</formula>
      <formula>50</formula>
    </cfRule>
  </conditionalFormatting>
  <conditionalFormatting sqref="D24">
    <cfRule type="cellIs" dxfId="349" priority="56" operator="greaterThan">
      <formula>299</formula>
    </cfRule>
    <cfRule type="cellIs" dxfId="348" priority="57" operator="between">
      <formula>200</formula>
      <formula>299</formula>
    </cfRule>
    <cfRule type="cellIs" dxfId="347" priority="58" operator="between">
      <formula>101</formula>
      <formula>199</formula>
    </cfRule>
    <cfRule type="cellIs" dxfId="346" priority="59" operator="between">
      <formula>51</formula>
      <formula>100</formula>
    </cfRule>
    <cfRule type="cellIs" dxfId="345" priority="60" operator="between">
      <formula>1</formula>
      <formula>50</formula>
    </cfRule>
  </conditionalFormatting>
  <conditionalFormatting sqref="D24">
    <cfRule type="cellIs" dxfId="344" priority="51" operator="greaterThan">
      <formula>299</formula>
    </cfRule>
    <cfRule type="cellIs" dxfId="343" priority="52" operator="between">
      <formula>200</formula>
      <formula>299</formula>
    </cfRule>
    <cfRule type="cellIs" dxfId="342" priority="53" operator="between">
      <formula>101</formula>
      <formula>199</formula>
    </cfRule>
    <cfRule type="cellIs" dxfId="341" priority="54" operator="between">
      <formula>51</formula>
      <formula>100</formula>
    </cfRule>
    <cfRule type="cellIs" dxfId="340" priority="55" operator="between">
      <formula>1</formula>
      <formula>50</formula>
    </cfRule>
  </conditionalFormatting>
  <conditionalFormatting sqref="D6">
    <cfRule type="cellIs" dxfId="339" priority="46" operator="greaterThan">
      <formula>299</formula>
    </cfRule>
    <cfRule type="cellIs" dxfId="338" priority="47" operator="between">
      <formula>200</formula>
      <formula>299</formula>
    </cfRule>
    <cfRule type="cellIs" dxfId="337" priority="48" operator="between">
      <formula>101</formula>
      <formula>199</formula>
    </cfRule>
    <cfRule type="cellIs" dxfId="336" priority="49" operator="between">
      <formula>51</formula>
      <formula>100</formula>
    </cfRule>
    <cfRule type="cellIs" dxfId="335" priority="50" operator="between">
      <formula>1</formula>
      <formula>50</formula>
    </cfRule>
  </conditionalFormatting>
  <conditionalFormatting sqref="D33">
    <cfRule type="cellIs" dxfId="334" priority="41" operator="greaterThan">
      <formula>299</formula>
    </cfRule>
    <cfRule type="cellIs" dxfId="333" priority="42" operator="between">
      <formula>200</formula>
      <formula>299</formula>
    </cfRule>
    <cfRule type="cellIs" dxfId="332" priority="43" operator="between">
      <formula>101</formula>
      <formula>199</formula>
    </cfRule>
    <cfRule type="cellIs" dxfId="331" priority="44" operator="between">
      <formula>51</formula>
      <formula>100</formula>
    </cfRule>
    <cfRule type="cellIs" dxfId="330" priority="45" operator="between">
      <formula>1</formula>
      <formula>50</formula>
    </cfRule>
  </conditionalFormatting>
  <conditionalFormatting sqref="D34">
    <cfRule type="cellIs" dxfId="329" priority="36" operator="greaterThan">
      <formula>299</formula>
    </cfRule>
    <cfRule type="cellIs" dxfId="328" priority="37" operator="between">
      <formula>200</formula>
      <formula>299</formula>
    </cfRule>
    <cfRule type="cellIs" dxfId="327" priority="38" operator="between">
      <formula>101</formula>
      <formula>199</formula>
    </cfRule>
    <cfRule type="cellIs" dxfId="326" priority="39" operator="between">
      <formula>51</formula>
      <formula>100</formula>
    </cfRule>
    <cfRule type="cellIs" dxfId="325" priority="40" operator="between">
      <formula>1</formula>
      <formula>50</formula>
    </cfRule>
  </conditionalFormatting>
  <conditionalFormatting sqref="D35">
    <cfRule type="cellIs" dxfId="324" priority="31" operator="greaterThan">
      <formula>299</formula>
    </cfRule>
    <cfRule type="cellIs" dxfId="323" priority="32" operator="between">
      <formula>200</formula>
      <formula>299</formula>
    </cfRule>
    <cfRule type="cellIs" dxfId="322" priority="33" operator="between">
      <formula>101</formula>
      <formula>199</formula>
    </cfRule>
    <cfRule type="cellIs" dxfId="321" priority="34" operator="between">
      <formula>51</formula>
      <formula>100</formula>
    </cfRule>
    <cfRule type="cellIs" dxfId="320" priority="35" operator="between">
      <formula>1</formula>
      <formula>50</formula>
    </cfRule>
  </conditionalFormatting>
  <conditionalFormatting sqref="D36">
    <cfRule type="cellIs" dxfId="319" priority="26" operator="greaterThan">
      <formula>299</formula>
    </cfRule>
    <cfRule type="cellIs" dxfId="318" priority="27" operator="between">
      <formula>200</formula>
      <formula>299</formula>
    </cfRule>
    <cfRule type="cellIs" dxfId="317" priority="28" operator="between">
      <formula>101</formula>
      <formula>199</formula>
    </cfRule>
    <cfRule type="cellIs" dxfId="316" priority="29" operator="between">
      <formula>51</formula>
      <formula>100</formula>
    </cfRule>
    <cfRule type="cellIs" dxfId="315" priority="30" operator="between">
      <formula>1</formula>
      <formula>50</formula>
    </cfRule>
  </conditionalFormatting>
  <conditionalFormatting sqref="D14">
    <cfRule type="cellIs" dxfId="314" priority="21" operator="greaterThan">
      <formula>299</formula>
    </cfRule>
    <cfRule type="cellIs" dxfId="313" priority="22" operator="between">
      <formula>200</formula>
      <formula>299</formula>
    </cfRule>
    <cfRule type="cellIs" dxfId="312" priority="23" operator="between">
      <formula>101</formula>
      <formula>199</formula>
    </cfRule>
    <cfRule type="cellIs" dxfId="311" priority="24" operator="between">
      <formula>51</formula>
      <formula>100</formula>
    </cfRule>
    <cfRule type="cellIs" dxfId="310" priority="25" operator="between">
      <formula>1</formula>
      <formula>50</formula>
    </cfRule>
  </conditionalFormatting>
  <conditionalFormatting sqref="D26">
    <cfRule type="cellIs" dxfId="309" priority="16" operator="greaterThan">
      <formula>299</formula>
    </cfRule>
    <cfRule type="cellIs" dxfId="308" priority="17" operator="between">
      <formula>200</formula>
      <formula>299</formula>
    </cfRule>
    <cfRule type="cellIs" dxfId="307" priority="18" operator="between">
      <formula>101</formula>
      <formula>199</formula>
    </cfRule>
    <cfRule type="cellIs" dxfId="306" priority="19" operator="between">
      <formula>51</formula>
      <formula>100</formula>
    </cfRule>
    <cfRule type="cellIs" dxfId="305" priority="20" operator="between">
      <formula>1</formula>
      <formula>50</formula>
    </cfRule>
  </conditionalFormatting>
  <conditionalFormatting sqref="D27">
    <cfRule type="cellIs" dxfId="304" priority="11" operator="greaterThan">
      <formula>299</formula>
    </cfRule>
    <cfRule type="cellIs" dxfId="303" priority="12" operator="between">
      <formula>200</formula>
      <formula>299</formula>
    </cfRule>
    <cfRule type="cellIs" dxfId="302" priority="13" operator="between">
      <formula>101</formula>
      <formula>199</formula>
    </cfRule>
    <cfRule type="cellIs" dxfId="301" priority="14" operator="between">
      <formula>51</formula>
      <formula>100</formula>
    </cfRule>
    <cfRule type="cellIs" dxfId="300" priority="15" operator="between">
      <formula>1</formula>
      <formula>50</formula>
    </cfRule>
  </conditionalFormatting>
  <conditionalFormatting sqref="D28">
    <cfRule type="cellIs" dxfId="299" priority="6" operator="greaterThan">
      <formula>299</formula>
    </cfRule>
    <cfRule type="cellIs" dxfId="298" priority="7" operator="between">
      <formula>200</formula>
      <formula>299</formula>
    </cfRule>
    <cfRule type="cellIs" dxfId="297" priority="8" operator="between">
      <formula>101</formula>
      <formula>199</formula>
    </cfRule>
    <cfRule type="cellIs" dxfId="296" priority="9" operator="between">
      <formula>51</formula>
      <formula>100</formula>
    </cfRule>
    <cfRule type="cellIs" dxfId="295" priority="10" operator="between">
      <formula>1</formula>
      <formula>50</formula>
    </cfRule>
  </conditionalFormatting>
  <conditionalFormatting sqref="D21">
    <cfRule type="cellIs" dxfId="294" priority="1" operator="greaterThan">
      <formula>299</formula>
    </cfRule>
    <cfRule type="cellIs" dxfId="293" priority="2" operator="between">
      <formula>200</formula>
      <formula>299</formula>
    </cfRule>
    <cfRule type="cellIs" dxfId="292" priority="3" operator="between">
      <formula>101</formula>
      <formula>199</formula>
    </cfRule>
    <cfRule type="cellIs" dxfId="291" priority="4" operator="between">
      <formula>51</formula>
      <formula>100</formula>
    </cfRule>
    <cfRule type="cellIs" dxfId="2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13" zoomScale="70" zoomScaleNormal="70" zoomScaleSheetLayoutView="70" workbookViewId="0">
      <selection activeCell="E45" sqref="E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:D7" si="0">C6</f>
        <v>41</v>
      </c>
      <c r="E6" s="4" t="str">
        <f t="shared" ref="E6:E7" si="1">IF(C6&lt;=50,"Boa",IF(C6&lt;=100,"Regular",IF(C6&lt;=199,"Inadequada", IF(C6&lt;=299, "Má", "Péssima" ))))</f>
        <v>Boa</v>
      </c>
      <c r="F6" s="17" t="s">
        <v>15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66</v>
      </c>
      <c r="D7" s="6">
        <f t="shared" si="0"/>
        <v>66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71</v>
      </c>
      <c r="D9" s="6">
        <f t="shared" ref="D9:D12" si="3">C9</f>
        <v>71</v>
      </c>
      <c r="E9" s="4" t="str">
        <f t="shared" ref="E9:E11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71</v>
      </c>
      <c r="D10" s="6">
        <f t="shared" si="3"/>
        <v>71</v>
      </c>
      <c r="E10" s="4" t="str">
        <f t="shared" si="4"/>
        <v>Regular</v>
      </c>
      <c r="F10" s="17" t="s">
        <v>15</v>
      </c>
      <c r="G10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84</v>
      </c>
      <c r="D11" s="6">
        <f t="shared" si="3"/>
        <v>84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68</v>
      </c>
      <c r="D12" s="6">
        <f t="shared" si="3"/>
        <v>68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68</v>
      </c>
      <c r="D14" s="6">
        <f t="shared" ref="D14" si="6">C14</f>
        <v>68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 t="shared" ref="D22" si="8">C22</f>
        <v>39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50</v>
      </c>
      <c r="D33" s="6">
        <f>C33</f>
        <v>50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54</v>
      </c>
      <c r="D34" s="6">
        <f>C34</f>
        <v>54</v>
      </c>
      <c r="E34" s="4" t="str">
        <f t="shared" si="9"/>
        <v>Regular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48</v>
      </c>
      <c r="D35" s="6">
        <f>C35</f>
        <v>48</v>
      </c>
      <c r="E35" s="4" t="str">
        <f t="shared" si="9"/>
        <v>Boa</v>
      </c>
      <c r="F35" s="17" t="s">
        <v>60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58</v>
      </c>
      <c r="D36" s="6">
        <f>C36</f>
        <v>58</v>
      </c>
      <c r="E36" s="4" t="str">
        <f t="shared" si="9"/>
        <v>Regular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58</v>
      </c>
      <c r="D37" s="6">
        <f>C37</f>
        <v>58</v>
      </c>
      <c r="E37" s="4" t="str">
        <f t="shared" si="9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57</v>
      </c>
      <c r="D41" s="6">
        <f>C41</f>
        <v>57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35</v>
      </c>
      <c r="D42" s="6">
        <f t="shared" ref="D42:D45" si="11">C42</f>
        <v>35</v>
      </c>
      <c r="E42" s="4" t="str">
        <f t="shared" si="10"/>
        <v>Boa</v>
      </c>
      <c r="F42" s="17" t="s">
        <v>15</v>
      </c>
      <c r="G42" s="28" t="str">
        <f t="shared" ref="G42:G45" si="12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 t="shared" si="11"/>
        <v>58</v>
      </c>
      <c r="E43" s="4" t="str">
        <f t="shared" si="10"/>
        <v>Regular</v>
      </c>
      <c r="F43" s="17" t="s">
        <v>60</v>
      </c>
      <c r="G43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54</v>
      </c>
      <c r="D44" s="6">
        <f t="shared" si="11"/>
        <v>54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60</v>
      </c>
      <c r="D45" s="6">
        <f t="shared" si="11"/>
        <v>60</v>
      </c>
      <c r="E45" s="4" t="str">
        <f t="shared" si="10"/>
        <v>Regular</v>
      </c>
      <c r="F45" s="17" t="s">
        <v>60</v>
      </c>
      <c r="G45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289" priority="101" operator="greaterThan">
      <formula>299</formula>
    </cfRule>
    <cfRule type="cellIs" dxfId="288" priority="102" operator="between">
      <formula>200</formula>
      <formula>299</formula>
    </cfRule>
    <cfRule type="cellIs" dxfId="287" priority="103" operator="between">
      <formula>101</formula>
      <formula>199</formula>
    </cfRule>
    <cfRule type="cellIs" dxfId="286" priority="104" operator="between">
      <formula>51</formula>
      <formula>100</formula>
    </cfRule>
    <cfRule type="cellIs" dxfId="285" priority="105" operator="between">
      <formula>1</formula>
      <formula>50</formula>
    </cfRule>
  </conditionalFormatting>
  <conditionalFormatting sqref="D9">
    <cfRule type="cellIs" dxfId="284" priority="96" operator="greaterThan">
      <formula>299</formula>
    </cfRule>
    <cfRule type="cellIs" dxfId="283" priority="97" operator="between">
      <formula>200</formula>
      <formula>299</formula>
    </cfRule>
    <cfRule type="cellIs" dxfId="282" priority="98" operator="between">
      <formula>101</formula>
      <formula>199</formula>
    </cfRule>
    <cfRule type="cellIs" dxfId="281" priority="99" operator="between">
      <formula>51</formula>
      <formula>100</formula>
    </cfRule>
    <cfRule type="cellIs" dxfId="280" priority="100" operator="between">
      <formula>1</formula>
      <formula>50</formula>
    </cfRule>
  </conditionalFormatting>
  <conditionalFormatting sqref="D23">
    <cfRule type="cellIs" dxfId="279" priority="91" operator="greaterThan">
      <formula>299</formula>
    </cfRule>
    <cfRule type="cellIs" dxfId="278" priority="92" operator="between">
      <formula>200</formula>
      <formula>299</formula>
    </cfRule>
    <cfRule type="cellIs" dxfId="277" priority="93" operator="between">
      <formula>101</formula>
      <formula>199</formula>
    </cfRule>
    <cfRule type="cellIs" dxfId="276" priority="94" operator="between">
      <formula>51</formula>
      <formula>100</formula>
    </cfRule>
    <cfRule type="cellIs" dxfId="275" priority="95" operator="between">
      <formula>1</formula>
      <formula>50</formula>
    </cfRule>
  </conditionalFormatting>
  <conditionalFormatting sqref="D23">
    <cfRule type="cellIs" dxfId="274" priority="86" operator="greaterThan">
      <formula>299</formula>
    </cfRule>
    <cfRule type="cellIs" dxfId="273" priority="87" operator="between">
      <formula>200</formula>
      <formula>299</formula>
    </cfRule>
    <cfRule type="cellIs" dxfId="272" priority="88" operator="between">
      <formula>101</formula>
      <formula>199</formula>
    </cfRule>
    <cfRule type="cellIs" dxfId="271" priority="89" operator="between">
      <formula>51</formula>
      <formula>100</formula>
    </cfRule>
    <cfRule type="cellIs" dxfId="270" priority="90" operator="between">
      <formula>1</formula>
      <formula>50</formula>
    </cfRule>
  </conditionalFormatting>
  <conditionalFormatting sqref="D23">
    <cfRule type="cellIs" dxfId="269" priority="81" operator="greaterThan">
      <formula>299</formula>
    </cfRule>
    <cfRule type="cellIs" dxfId="268" priority="82" operator="between">
      <formula>200</formula>
      <formula>299</formula>
    </cfRule>
    <cfRule type="cellIs" dxfId="267" priority="83" operator="between">
      <formula>101</formula>
      <formula>199</formula>
    </cfRule>
    <cfRule type="cellIs" dxfId="266" priority="84" operator="between">
      <formula>51</formula>
      <formula>100</formula>
    </cfRule>
    <cfRule type="cellIs" dxfId="265" priority="85" operator="between">
      <formula>1</formula>
      <formula>50</formula>
    </cfRule>
  </conditionalFormatting>
  <conditionalFormatting sqref="D23">
    <cfRule type="cellIs" dxfId="264" priority="76" operator="greaterThan">
      <formula>299</formula>
    </cfRule>
    <cfRule type="cellIs" dxfId="263" priority="77" operator="between">
      <formula>200</formula>
      <formula>299</formula>
    </cfRule>
    <cfRule type="cellIs" dxfId="262" priority="78" operator="between">
      <formula>101</formula>
      <formula>199</formula>
    </cfRule>
    <cfRule type="cellIs" dxfId="261" priority="79" operator="between">
      <formula>51</formula>
      <formula>100</formula>
    </cfRule>
    <cfRule type="cellIs" dxfId="260" priority="80" operator="between">
      <formula>1</formula>
      <formula>50</formula>
    </cfRule>
  </conditionalFormatting>
  <conditionalFormatting sqref="D10:D11">
    <cfRule type="cellIs" dxfId="259" priority="71" operator="greaterThan">
      <formula>299</formula>
    </cfRule>
    <cfRule type="cellIs" dxfId="258" priority="72" operator="between">
      <formula>200</formula>
      <formula>299</formula>
    </cfRule>
    <cfRule type="cellIs" dxfId="257" priority="73" operator="between">
      <formula>101</formula>
      <formula>199</formula>
    </cfRule>
    <cfRule type="cellIs" dxfId="256" priority="74" operator="between">
      <formula>51</formula>
      <formula>100</formula>
    </cfRule>
    <cfRule type="cellIs" dxfId="255" priority="75" operator="between">
      <formula>1</formula>
      <formula>50</formula>
    </cfRule>
  </conditionalFormatting>
  <conditionalFormatting sqref="D7">
    <cfRule type="cellIs" dxfId="254" priority="66" operator="greaterThan">
      <formula>299</formula>
    </cfRule>
    <cfRule type="cellIs" dxfId="253" priority="67" operator="between">
      <formula>200</formula>
      <formula>299</formula>
    </cfRule>
    <cfRule type="cellIs" dxfId="252" priority="68" operator="between">
      <formula>101</formula>
      <formula>199</formula>
    </cfRule>
    <cfRule type="cellIs" dxfId="251" priority="69" operator="between">
      <formula>51</formula>
      <formula>100</formula>
    </cfRule>
    <cfRule type="cellIs" dxfId="250" priority="70" operator="between">
      <formula>1</formula>
      <formula>50</formula>
    </cfRule>
  </conditionalFormatting>
  <conditionalFormatting sqref="D37">
    <cfRule type="cellIs" dxfId="249" priority="61" operator="greaterThan">
      <formula>299</formula>
    </cfRule>
    <cfRule type="cellIs" dxfId="248" priority="62" operator="between">
      <formula>200</formula>
      <formula>299</formula>
    </cfRule>
    <cfRule type="cellIs" dxfId="247" priority="63" operator="between">
      <formula>101</formula>
      <formula>199</formula>
    </cfRule>
    <cfRule type="cellIs" dxfId="246" priority="64" operator="between">
      <formula>51</formula>
      <formula>100</formula>
    </cfRule>
    <cfRule type="cellIs" dxfId="245" priority="65" operator="between">
      <formula>1</formula>
      <formula>50</formula>
    </cfRule>
  </conditionalFormatting>
  <conditionalFormatting sqref="D22">
    <cfRule type="cellIs" dxfId="244" priority="56" operator="greaterThan">
      <formula>299</formula>
    </cfRule>
    <cfRule type="cellIs" dxfId="243" priority="57" operator="between">
      <formula>200</formula>
      <formula>299</formula>
    </cfRule>
    <cfRule type="cellIs" dxfId="242" priority="58" operator="between">
      <formula>101</formula>
      <formula>199</formula>
    </cfRule>
    <cfRule type="cellIs" dxfId="241" priority="59" operator="between">
      <formula>51</formula>
      <formula>100</formula>
    </cfRule>
    <cfRule type="cellIs" dxfId="240" priority="60" operator="between">
      <formula>1</formula>
      <formula>50</formula>
    </cfRule>
  </conditionalFormatting>
  <conditionalFormatting sqref="D24">
    <cfRule type="cellIs" dxfId="239" priority="51" operator="greaterThan">
      <formula>299</formula>
    </cfRule>
    <cfRule type="cellIs" dxfId="238" priority="52" operator="between">
      <formula>200</formula>
      <formula>299</formula>
    </cfRule>
    <cfRule type="cellIs" dxfId="237" priority="53" operator="between">
      <formula>101</formula>
      <formula>199</formula>
    </cfRule>
    <cfRule type="cellIs" dxfId="236" priority="54" operator="between">
      <formula>51</formula>
      <formula>100</formula>
    </cfRule>
    <cfRule type="cellIs" dxfId="235" priority="55" operator="between">
      <formula>1</formula>
      <formula>50</formula>
    </cfRule>
  </conditionalFormatting>
  <conditionalFormatting sqref="D24">
    <cfRule type="cellIs" dxfId="234" priority="46" operator="greaterThan">
      <formula>299</formula>
    </cfRule>
    <cfRule type="cellIs" dxfId="233" priority="47" operator="between">
      <formula>200</formula>
      <formula>299</formula>
    </cfRule>
    <cfRule type="cellIs" dxfId="232" priority="48" operator="between">
      <formula>101</formula>
      <formula>199</formula>
    </cfRule>
    <cfRule type="cellIs" dxfId="231" priority="49" operator="between">
      <formula>51</formula>
      <formula>100</formula>
    </cfRule>
    <cfRule type="cellIs" dxfId="230" priority="50" operator="between">
      <formula>1</formula>
      <formula>50</formula>
    </cfRule>
  </conditionalFormatting>
  <conditionalFormatting sqref="D24">
    <cfRule type="cellIs" dxfId="229" priority="41" operator="greaterThan">
      <formula>299</formula>
    </cfRule>
    <cfRule type="cellIs" dxfId="228" priority="42" operator="between">
      <formula>200</formula>
      <formula>299</formula>
    </cfRule>
    <cfRule type="cellIs" dxfId="227" priority="43" operator="between">
      <formula>101</formula>
      <formula>199</formula>
    </cfRule>
    <cfRule type="cellIs" dxfId="226" priority="44" operator="between">
      <formula>51</formula>
      <formula>100</formula>
    </cfRule>
    <cfRule type="cellIs" dxfId="225" priority="45" operator="between">
      <formula>1</formula>
      <formula>50</formula>
    </cfRule>
  </conditionalFormatting>
  <conditionalFormatting sqref="D24">
    <cfRule type="cellIs" dxfId="224" priority="36" operator="greaterThan">
      <formula>299</formula>
    </cfRule>
    <cfRule type="cellIs" dxfId="223" priority="37" operator="between">
      <formula>200</formula>
      <formula>299</formula>
    </cfRule>
    <cfRule type="cellIs" dxfId="222" priority="38" operator="between">
      <formula>101</formula>
      <formula>199</formula>
    </cfRule>
    <cfRule type="cellIs" dxfId="221" priority="39" operator="between">
      <formula>51</formula>
      <formula>100</formula>
    </cfRule>
    <cfRule type="cellIs" dxfId="220" priority="40" operator="between">
      <formula>1</formula>
      <formula>50</formula>
    </cfRule>
  </conditionalFormatting>
  <conditionalFormatting sqref="D6">
    <cfRule type="cellIs" dxfId="219" priority="31" operator="greaterThan">
      <formula>299</formula>
    </cfRule>
    <cfRule type="cellIs" dxfId="218" priority="32" operator="between">
      <formula>200</formula>
      <formula>299</formula>
    </cfRule>
    <cfRule type="cellIs" dxfId="217" priority="33" operator="between">
      <formula>101</formula>
      <formula>199</formula>
    </cfRule>
    <cfRule type="cellIs" dxfId="216" priority="34" operator="between">
      <formula>51</formula>
      <formula>100</formula>
    </cfRule>
    <cfRule type="cellIs" dxfId="215" priority="35" operator="between">
      <formula>1</formula>
      <formula>50</formula>
    </cfRule>
  </conditionalFormatting>
  <conditionalFormatting sqref="D33">
    <cfRule type="cellIs" dxfId="214" priority="26" operator="greaterThan">
      <formula>299</formula>
    </cfRule>
    <cfRule type="cellIs" dxfId="213" priority="27" operator="between">
      <formula>200</formula>
      <formula>299</formula>
    </cfRule>
    <cfRule type="cellIs" dxfId="212" priority="28" operator="between">
      <formula>101</formula>
      <formula>199</formula>
    </cfRule>
    <cfRule type="cellIs" dxfId="211" priority="29" operator="between">
      <formula>51</formula>
      <formula>100</formula>
    </cfRule>
    <cfRule type="cellIs" dxfId="210" priority="30" operator="between">
      <formula>1</formula>
      <formula>50</formula>
    </cfRule>
  </conditionalFormatting>
  <conditionalFormatting sqref="D34">
    <cfRule type="cellIs" dxfId="209" priority="21" operator="greaterThan">
      <formula>299</formula>
    </cfRule>
    <cfRule type="cellIs" dxfId="208" priority="22" operator="between">
      <formula>200</formula>
      <formula>299</formula>
    </cfRule>
    <cfRule type="cellIs" dxfId="207" priority="23" operator="between">
      <formula>101</formula>
      <formula>199</formula>
    </cfRule>
    <cfRule type="cellIs" dxfId="206" priority="24" operator="between">
      <formula>51</formula>
      <formula>100</formula>
    </cfRule>
    <cfRule type="cellIs" dxfId="205" priority="25" operator="between">
      <formula>1</formula>
      <formula>50</formula>
    </cfRule>
  </conditionalFormatting>
  <conditionalFormatting sqref="D35">
    <cfRule type="cellIs" dxfId="204" priority="16" operator="greaterThan">
      <formula>299</formula>
    </cfRule>
    <cfRule type="cellIs" dxfId="203" priority="17" operator="between">
      <formula>200</formula>
      <formula>299</formula>
    </cfRule>
    <cfRule type="cellIs" dxfId="202" priority="18" operator="between">
      <formula>101</formula>
      <formula>199</formula>
    </cfRule>
    <cfRule type="cellIs" dxfId="201" priority="19" operator="between">
      <formula>51</formula>
      <formula>100</formula>
    </cfRule>
    <cfRule type="cellIs" dxfId="200" priority="20" operator="between">
      <formula>1</formula>
      <formula>50</formula>
    </cfRule>
  </conditionalFormatting>
  <conditionalFormatting sqref="D36">
    <cfRule type="cellIs" dxfId="199" priority="11" operator="greaterThan">
      <formula>299</formula>
    </cfRule>
    <cfRule type="cellIs" dxfId="198" priority="12" operator="between">
      <formula>200</formula>
      <formula>299</formula>
    </cfRule>
    <cfRule type="cellIs" dxfId="197" priority="13" operator="between">
      <formula>101</formula>
      <formula>199</formula>
    </cfRule>
    <cfRule type="cellIs" dxfId="196" priority="14" operator="between">
      <formula>51</formula>
      <formula>100</formula>
    </cfRule>
    <cfRule type="cellIs" dxfId="195" priority="15" operator="between">
      <formula>1</formula>
      <formula>50</formula>
    </cfRule>
  </conditionalFormatting>
  <conditionalFormatting sqref="D14">
    <cfRule type="cellIs" dxfId="194" priority="6" operator="greaterThan">
      <formula>299</formula>
    </cfRule>
    <cfRule type="cellIs" dxfId="193" priority="7" operator="between">
      <formula>200</formula>
      <formula>299</formula>
    </cfRule>
    <cfRule type="cellIs" dxfId="192" priority="8" operator="between">
      <formula>101</formula>
      <formula>199</formula>
    </cfRule>
    <cfRule type="cellIs" dxfId="191" priority="9" operator="between">
      <formula>51</formula>
      <formula>100</formula>
    </cfRule>
    <cfRule type="cellIs" dxfId="190" priority="10" operator="between">
      <formula>1</formula>
      <formula>50</formula>
    </cfRule>
  </conditionalFormatting>
  <conditionalFormatting sqref="D41:D45">
    <cfRule type="cellIs" dxfId="189" priority="1" operator="greaterThan">
      <formula>299</formula>
    </cfRule>
    <cfRule type="cellIs" dxfId="188" priority="2" operator="between">
      <formula>200</formula>
      <formula>299</formula>
    </cfRule>
    <cfRule type="cellIs" dxfId="187" priority="3" operator="between">
      <formula>101</formula>
      <formula>199</formula>
    </cfRule>
    <cfRule type="cellIs" dxfId="186" priority="4" operator="between">
      <formula>51</formula>
      <formula>100</formula>
    </cfRule>
    <cfRule type="cellIs" dxfId="1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43" zoomScale="70" zoomScaleNormal="70" zoomScaleSheetLayoutView="70" workbookViewId="0">
      <selection activeCell="J45" sqref="J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7" si="0">C6</f>
        <v>40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59</v>
      </c>
      <c r="D7" s="6">
        <f t="shared" si="0"/>
        <v>59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63</v>
      </c>
      <c r="D9" s="6">
        <f t="shared" ref="D9:D12" si="3">C9</f>
        <v>63</v>
      </c>
      <c r="E9" s="4" t="str">
        <f t="shared" ref="E9:E11" si="4">IF(C9&lt;=50,"Boa",IF(C9&lt;=100,"Regular",IF(C9&lt;=199,"Inadequada", IF(C9&lt;=299, "Má", "Péssima" ))))</f>
        <v>Regular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60</v>
      </c>
      <c r="D10" s="6">
        <f t="shared" si="3"/>
        <v>60</v>
      </c>
      <c r="E10" s="4" t="str">
        <f t="shared" si="4"/>
        <v>Regular</v>
      </c>
      <c r="F10" s="17" t="s">
        <v>15</v>
      </c>
      <c r="G10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71</v>
      </c>
      <c r="D11" s="6">
        <f t="shared" si="3"/>
        <v>71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67</v>
      </c>
      <c r="D12" s="6">
        <f t="shared" si="3"/>
        <v>67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73</v>
      </c>
      <c r="D14" s="6">
        <f t="shared" ref="D14" si="6">C14</f>
        <v>73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57</v>
      </c>
      <c r="D22" s="6">
        <f t="shared" ref="D22" si="8">C22</f>
        <v>57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49</v>
      </c>
      <c r="D23" s="6">
        <f t="shared" ref="D23" si="9">C23</f>
        <v>49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39</v>
      </c>
      <c r="D34" s="6">
        <f>C34</f>
        <v>39</v>
      </c>
      <c r="E34" s="4" t="str">
        <f t="shared" ref="E34:E37" si="10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43</v>
      </c>
      <c r="D35" s="6">
        <f>C35</f>
        <v>43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44</v>
      </c>
      <c r="D36" s="6">
        <f>C36</f>
        <v>44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56</v>
      </c>
      <c r="D37" s="6">
        <f>C37</f>
        <v>56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61</v>
      </c>
      <c r="D41" s="6">
        <f>C41</f>
        <v>61</v>
      </c>
      <c r="E41" s="4" t="str">
        <f t="shared" ref="E41" si="11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 t="shared" ref="D43:D45" si="12">C43</f>
        <v>58</v>
      </c>
      <c r="E43" s="4" t="str">
        <f t="shared" ref="E43:E45" si="13">IF(C43&lt;=50,"Boa",IF(C43&lt;=100,"Regular",IF(C43&lt;=199,"Inadequada", IF(C43&lt;=299, "Má", "Péssima" ))))</f>
        <v>Regular</v>
      </c>
      <c r="F43" s="17" t="s">
        <v>60</v>
      </c>
      <c r="G43" s="28" t="str">
        <f t="shared" ref="G43:G45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77</v>
      </c>
      <c r="D45" s="6">
        <f t="shared" si="12"/>
        <v>77</v>
      </c>
      <c r="E45" s="4" t="str">
        <f t="shared" si="13"/>
        <v>Regular</v>
      </c>
      <c r="F45" s="17" t="s">
        <v>60</v>
      </c>
      <c r="G45" s="28" t="str">
        <f t="shared" si="14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184" priority="131" operator="greaterThan">
      <formula>299</formula>
    </cfRule>
    <cfRule type="cellIs" dxfId="183" priority="132" operator="between">
      <formula>200</formula>
      <formula>299</formula>
    </cfRule>
    <cfRule type="cellIs" dxfId="182" priority="133" operator="between">
      <formula>101</formula>
      <formula>199</formula>
    </cfRule>
    <cfRule type="cellIs" dxfId="181" priority="134" operator="between">
      <formula>51</formula>
      <formula>100</formula>
    </cfRule>
    <cfRule type="cellIs" dxfId="180" priority="135" operator="between">
      <formula>1</formula>
      <formula>50</formula>
    </cfRule>
  </conditionalFormatting>
  <conditionalFormatting sqref="D9">
    <cfRule type="cellIs" dxfId="179" priority="126" operator="greaterThan">
      <formula>299</formula>
    </cfRule>
    <cfRule type="cellIs" dxfId="178" priority="127" operator="between">
      <formula>200</formula>
      <formula>299</formula>
    </cfRule>
    <cfRule type="cellIs" dxfId="177" priority="128" operator="between">
      <formula>101</formula>
      <formula>199</formula>
    </cfRule>
    <cfRule type="cellIs" dxfId="176" priority="129" operator="between">
      <formula>51</formula>
      <formula>100</formula>
    </cfRule>
    <cfRule type="cellIs" dxfId="175" priority="130" operator="between">
      <formula>1</formula>
      <formula>50</formula>
    </cfRule>
  </conditionalFormatting>
  <conditionalFormatting sqref="D10:D11">
    <cfRule type="cellIs" dxfId="174" priority="101" operator="greaterThan">
      <formula>299</formula>
    </cfRule>
    <cfRule type="cellIs" dxfId="173" priority="102" operator="between">
      <formula>200</formula>
      <formula>299</formula>
    </cfRule>
    <cfRule type="cellIs" dxfId="172" priority="103" operator="between">
      <formula>101</formula>
      <formula>199</formula>
    </cfRule>
    <cfRule type="cellIs" dxfId="171" priority="104" operator="between">
      <formula>51</formula>
      <formula>100</formula>
    </cfRule>
    <cfRule type="cellIs" dxfId="170" priority="105" operator="between">
      <formula>1</formula>
      <formula>50</formula>
    </cfRule>
  </conditionalFormatting>
  <conditionalFormatting sqref="D7">
    <cfRule type="cellIs" dxfId="169" priority="91" operator="greaterThan">
      <formula>299</formula>
    </cfRule>
    <cfRule type="cellIs" dxfId="168" priority="92" operator="between">
      <formula>200</formula>
      <formula>299</formula>
    </cfRule>
    <cfRule type="cellIs" dxfId="167" priority="93" operator="between">
      <formula>101</formula>
      <formula>199</formula>
    </cfRule>
    <cfRule type="cellIs" dxfId="166" priority="94" operator="between">
      <formula>51</formula>
      <formula>100</formula>
    </cfRule>
    <cfRule type="cellIs" dxfId="165" priority="95" operator="between">
      <formula>1</formula>
      <formula>50</formula>
    </cfRule>
  </conditionalFormatting>
  <conditionalFormatting sqref="D37">
    <cfRule type="cellIs" dxfId="164" priority="86" operator="greaterThan">
      <formula>299</formula>
    </cfRule>
    <cfRule type="cellIs" dxfId="163" priority="87" operator="between">
      <formula>200</formula>
      <formula>299</formula>
    </cfRule>
    <cfRule type="cellIs" dxfId="162" priority="88" operator="between">
      <formula>101</formula>
      <formula>199</formula>
    </cfRule>
    <cfRule type="cellIs" dxfId="161" priority="89" operator="between">
      <formula>51</formula>
      <formula>100</formula>
    </cfRule>
    <cfRule type="cellIs" dxfId="160" priority="90" operator="between">
      <formula>1</formula>
      <formula>50</formula>
    </cfRule>
  </conditionalFormatting>
  <conditionalFormatting sqref="D22">
    <cfRule type="cellIs" dxfId="159" priority="81" operator="greaterThan">
      <formula>299</formula>
    </cfRule>
    <cfRule type="cellIs" dxfId="158" priority="82" operator="between">
      <formula>200</formula>
      <formula>299</formula>
    </cfRule>
    <cfRule type="cellIs" dxfId="157" priority="83" operator="between">
      <formula>101</formula>
      <formula>199</formula>
    </cfRule>
    <cfRule type="cellIs" dxfId="156" priority="84" operator="between">
      <formula>51</formula>
      <formula>100</formula>
    </cfRule>
    <cfRule type="cellIs" dxfId="155" priority="85" operator="between">
      <formula>1</formula>
      <formula>50</formula>
    </cfRule>
  </conditionalFormatting>
  <conditionalFormatting sqref="D24">
    <cfRule type="cellIs" dxfId="154" priority="76" operator="greaterThan">
      <formula>299</formula>
    </cfRule>
    <cfRule type="cellIs" dxfId="153" priority="77" operator="between">
      <formula>200</formula>
      <formula>299</formula>
    </cfRule>
    <cfRule type="cellIs" dxfId="152" priority="78" operator="between">
      <formula>101</formula>
      <formula>199</formula>
    </cfRule>
    <cfRule type="cellIs" dxfId="151" priority="79" operator="between">
      <formula>51</formula>
      <formula>100</formula>
    </cfRule>
    <cfRule type="cellIs" dxfId="150" priority="80" operator="between">
      <formula>1</formula>
      <formula>50</formula>
    </cfRule>
  </conditionalFormatting>
  <conditionalFormatting sqref="D24">
    <cfRule type="cellIs" dxfId="149" priority="71" operator="greaterThan">
      <formula>299</formula>
    </cfRule>
    <cfRule type="cellIs" dxfId="148" priority="72" operator="between">
      <formula>200</formula>
      <formula>299</formula>
    </cfRule>
    <cfRule type="cellIs" dxfId="147" priority="73" operator="between">
      <formula>101</formula>
      <formula>199</formula>
    </cfRule>
    <cfRule type="cellIs" dxfId="146" priority="74" operator="between">
      <formula>51</formula>
      <formula>100</formula>
    </cfRule>
    <cfRule type="cellIs" dxfId="145" priority="75" operator="between">
      <formula>1</formula>
      <formula>50</formula>
    </cfRule>
  </conditionalFormatting>
  <conditionalFormatting sqref="D24">
    <cfRule type="cellIs" dxfId="144" priority="66" operator="greaterThan">
      <formula>299</formula>
    </cfRule>
    <cfRule type="cellIs" dxfId="143" priority="67" operator="between">
      <formula>200</formula>
      <formula>299</formula>
    </cfRule>
    <cfRule type="cellIs" dxfId="142" priority="68" operator="between">
      <formula>101</formula>
      <formula>199</formula>
    </cfRule>
    <cfRule type="cellIs" dxfId="141" priority="69" operator="between">
      <formula>51</formula>
      <formula>100</formula>
    </cfRule>
    <cfRule type="cellIs" dxfId="140" priority="70" operator="between">
      <formula>1</formula>
      <formula>50</formula>
    </cfRule>
  </conditionalFormatting>
  <conditionalFormatting sqref="D24">
    <cfRule type="cellIs" dxfId="139" priority="61" operator="greaterThan">
      <formula>299</formula>
    </cfRule>
    <cfRule type="cellIs" dxfId="138" priority="62" operator="between">
      <formula>200</formula>
      <formula>299</formula>
    </cfRule>
    <cfRule type="cellIs" dxfId="137" priority="63" operator="between">
      <formula>101</formula>
      <formula>199</formula>
    </cfRule>
    <cfRule type="cellIs" dxfId="136" priority="64" operator="between">
      <formula>51</formula>
      <formula>100</formula>
    </cfRule>
    <cfRule type="cellIs" dxfId="135" priority="65" operator="between">
      <formula>1</formula>
      <formula>50</formula>
    </cfRule>
  </conditionalFormatting>
  <conditionalFormatting sqref="D6">
    <cfRule type="cellIs" dxfId="134" priority="56" operator="greaterThan">
      <formula>299</formula>
    </cfRule>
    <cfRule type="cellIs" dxfId="133" priority="57" operator="between">
      <formula>200</formula>
      <formula>299</formula>
    </cfRule>
    <cfRule type="cellIs" dxfId="132" priority="58" operator="between">
      <formula>101</formula>
      <formula>199</formula>
    </cfRule>
    <cfRule type="cellIs" dxfId="131" priority="59" operator="between">
      <formula>51</formula>
      <formula>100</formula>
    </cfRule>
    <cfRule type="cellIs" dxfId="130" priority="60" operator="between">
      <formula>1</formula>
      <formula>50</formula>
    </cfRule>
  </conditionalFormatting>
  <conditionalFormatting sqref="D34">
    <cfRule type="cellIs" dxfId="129" priority="46" operator="greaterThan">
      <formula>299</formula>
    </cfRule>
    <cfRule type="cellIs" dxfId="128" priority="47" operator="between">
      <formula>200</formula>
      <formula>299</formula>
    </cfRule>
    <cfRule type="cellIs" dxfId="127" priority="48" operator="between">
      <formula>101</formula>
      <formula>199</formula>
    </cfRule>
    <cfRule type="cellIs" dxfId="126" priority="49" operator="between">
      <formula>51</formula>
      <formula>100</formula>
    </cfRule>
    <cfRule type="cellIs" dxfId="125" priority="50" operator="between">
      <formula>1</formula>
      <formula>50</formula>
    </cfRule>
  </conditionalFormatting>
  <conditionalFormatting sqref="D35">
    <cfRule type="cellIs" dxfId="124" priority="41" operator="greaterThan">
      <formula>299</formula>
    </cfRule>
    <cfRule type="cellIs" dxfId="123" priority="42" operator="between">
      <formula>200</formula>
      <formula>299</formula>
    </cfRule>
    <cfRule type="cellIs" dxfId="122" priority="43" operator="between">
      <formula>101</formula>
      <formula>199</formula>
    </cfRule>
    <cfRule type="cellIs" dxfId="121" priority="44" operator="between">
      <formula>51</formula>
      <formula>100</formula>
    </cfRule>
    <cfRule type="cellIs" dxfId="120" priority="45" operator="between">
      <formula>1</formula>
      <formula>50</formula>
    </cfRule>
  </conditionalFormatting>
  <conditionalFormatting sqref="D36">
    <cfRule type="cellIs" dxfId="119" priority="36" operator="greaterThan">
      <formula>299</formula>
    </cfRule>
    <cfRule type="cellIs" dxfId="118" priority="37" operator="between">
      <formula>200</formula>
      <formula>299</formula>
    </cfRule>
    <cfRule type="cellIs" dxfId="117" priority="38" operator="between">
      <formula>101</formula>
      <formula>199</formula>
    </cfRule>
    <cfRule type="cellIs" dxfId="116" priority="39" operator="between">
      <formula>51</formula>
      <formula>100</formula>
    </cfRule>
    <cfRule type="cellIs" dxfId="115" priority="40" operator="between">
      <formula>1</formula>
      <formula>50</formula>
    </cfRule>
  </conditionalFormatting>
  <conditionalFormatting sqref="D14">
    <cfRule type="cellIs" dxfId="114" priority="31" operator="greaterThan">
      <formula>299</formula>
    </cfRule>
    <cfRule type="cellIs" dxfId="113" priority="32" operator="between">
      <formula>200</formula>
      <formula>299</formula>
    </cfRule>
    <cfRule type="cellIs" dxfId="112" priority="33" operator="between">
      <formula>101</formula>
      <formula>199</formula>
    </cfRule>
    <cfRule type="cellIs" dxfId="111" priority="34" operator="between">
      <formula>51</formula>
      <formula>100</formula>
    </cfRule>
    <cfRule type="cellIs" dxfId="110" priority="35" operator="between">
      <formula>1</formula>
      <formula>50</formula>
    </cfRule>
  </conditionalFormatting>
  <conditionalFormatting sqref="D41 D45 D43">
    <cfRule type="cellIs" dxfId="109" priority="6" operator="greaterThan">
      <formula>299</formula>
    </cfRule>
    <cfRule type="cellIs" dxfId="108" priority="7" operator="between">
      <formula>200</formula>
      <formula>299</formula>
    </cfRule>
    <cfRule type="cellIs" dxfId="107" priority="8" operator="between">
      <formula>101</formula>
      <formula>199</formula>
    </cfRule>
    <cfRule type="cellIs" dxfId="106" priority="9" operator="between">
      <formula>51</formula>
      <formula>100</formula>
    </cfRule>
    <cfRule type="cellIs" dxfId="105" priority="10" operator="between">
      <formula>1</formula>
      <formula>50</formula>
    </cfRule>
  </conditionalFormatting>
  <conditionalFormatting sqref="D23">
    <cfRule type="cellIs" dxfId="104" priority="1" operator="greaterThan">
      <formula>299</formula>
    </cfRule>
    <cfRule type="cellIs" dxfId="103" priority="2" operator="between">
      <formula>200</formula>
      <formula>299</formula>
    </cfRule>
    <cfRule type="cellIs" dxfId="102" priority="3" operator="between">
      <formula>101</formula>
      <formula>199</formula>
    </cfRule>
    <cfRule type="cellIs" dxfId="101" priority="4" operator="between">
      <formula>51</formula>
      <formula>100</formula>
    </cfRule>
    <cfRule type="cellIs" dxfId="1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C12" sqref="C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39</v>
      </c>
      <c r="D6" s="6">
        <f t="shared" ref="D6:D7" si="0">C6</f>
        <v>39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30</v>
      </c>
      <c r="D7" s="6">
        <f t="shared" si="0"/>
        <v>30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ref="D9:D12" si="3">C9</f>
        <v>43</v>
      </c>
      <c r="E9" s="4" t="str">
        <f t="shared" ref="E9:E11" si="4">IF(C9&lt;=50,"Boa",IF(C9&lt;=100,"Regular",IF(C9&lt;=199,"Inadequada", IF(C9&lt;=299, "Má", "Péssima" ))))</f>
        <v>Boa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36</v>
      </c>
      <c r="D10" s="6">
        <f t="shared" si="3"/>
        <v>36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35</v>
      </c>
      <c r="D11" s="6">
        <f t="shared" si="3"/>
        <v>35</v>
      </c>
      <c r="E11" s="4" t="str">
        <f t="shared" si="4"/>
        <v>Boa</v>
      </c>
      <c r="F11" s="17" t="s">
        <v>15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43</v>
      </c>
      <c r="D12" s="6">
        <f t="shared" si="3"/>
        <v>43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47</v>
      </c>
      <c r="D14" s="6">
        <f t="shared" ref="D14" si="6">C14</f>
        <v>47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8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 t="shared" si="8"/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22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20</v>
      </c>
      <c r="D33" s="6">
        <f>C33</f>
        <v>20</v>
      </c>
      <c r="E33" s="4" t="str">
        <f t="shared" ref="E33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 t="shared" ref="E34:E37" si="10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>C35</f>
        <v>20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28</v>
      </c>
      <c r="D36" s="6">
        <f>C36</f>
        <v>28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" si="11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45</v>
      </c>
      <c r="D43" s="6">
        <f t="shared" ref="D43:D45" si="12">C43</f>
        <v>45</v>
      </c>
      <c r="E43" s="4" t="str">
        <f t="shared" ref="E43:E45" si="13">IF(C43&lt;=50,"Boa",IF(C43&lt;=100,"Regular",IF(C43&lt;=199,"Inadequada", IF(C43&lt;=299, "Má", "Péssima" ))))</f>
        <v>Boa</v>
      </c>
      <c r="F43" s="17" t="s">
        <v>60</v>
      </c>
      <c r="G43" s="28" t="str">
        <f t="shared" ref="G43:G45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" si="15">C44</f>
        <v>52</v>
      </c>
      <c r="E44" s="4" t="str">
        <f t="shared" ref="E44" si="16">IF(C44&lt;=50,"Boa",IF(C44&lt;=100,"Regular",IF(C44&lt;=199,"Inadequada", IF(C44&lt;=299, "Má", "Péssima" ))))</f>
        <v>Regular</v>
      </c>
      <c r="F44" s="17" t="s">
        <v>60</v>
      </c>
      <c r="G44" s="28" t="str">
        <f t="shared" ref="G44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50</v>
      </c>
      <c r="D45" s="6">
        <f t="shared" si="12"/>
        <v>50</v>
      </c>
      <c r="E45" s="4" t="str">
        <f t="shared" si="13"/>
        <v>Boa</v>
      </c>
      <c r="F45" s="17" t="s">
        <v>60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2">
    <cfRule type="cellIs" dxfId="99" priority="91" operator="greaterThan">
      <formula>299</formula>
    </cfRule>
    <cfRule type="cellIs" dxfId="98" priority="92" operator="between">
      <formula>200</formula>
      <formula>299</formula>
    </cfRule>
    <cfRule type="cellIs" dxfId="97" priority="93" operator="between">
      <formula>101</formula>
      <formula>199</formula>
    </cfRule>
    <cfRule type="cellIs" dxfId="96" priority="94" operator="between">
      <formula>51</formula>
      <formula>100</formula>
    </cfRule>
    <cfRule type="cellIs" dxfId="95" priority="95" operator="between">
      <formula>1</formula>
      <formula>50</formula>
    </cfRule>
  </conditionalFormatting>
  <conditionalFormatting sqref="D9">
    <cfRule type="cellIs" dxfId="94" priority="86" operator="greaterThan">
      <formula>299</formula>
    </cfRule>
    <cfRule type="cellIs" dxfId="93" priority="87" operator="between">
      <formula>200</formula>
      <formula>299</formula>
    </cfRule>
    <cfRule type="cellIs" dxfId="92" priority="88" operator="between">
      <formula>101</formula>
      <formula>199</formula>
    </cfRule>
    <cfRule type="cellIs" dxfId="91" priority="89" operator="between">
      <formula>51</formula>
      <formula>100</formula>
    </cfRule>
    <cfRule type="cellIs" dxfId="90" priority="90" operator="between">
      <formula>1</formula>
      <formula>50</formula>
    </cfRule>
  </conditionalFormatting>
  <conditionalFormatting sqref="D10:D11">
    <cfRule type="cellIs" dxfId="89" priority="81" operator="greaterThan">
      <formula>299</formula>
    </cfRule>
    <cfRule type="cellIs" dxfId="88" priority="82" operator="between">
      <formula>200</formula>
      <formula>299</formula>
    </cfRule>
    <cfRule type="cellIs" dxfId="87" priority="83" operator="between">
      <formula>101</formula>
      <formula>199</formula>
    </cfRule>
    <cfRule type="cellIs" dxfId="86" priority="84" operator="between">
      <formula>51</formula>
      <formula>100</formula>
    </cfRule>
    <cfRule type="cellIs" dxfId="85" priority="85" operator="between">
      <formula>1</formula>
      <formula>50</formula>
    </cfRule>
  </conditionalFormatting>
  <conditionalFormatting sqref="D7">
    <cfRule type="cellIs" dxfId="84" priority="76" operator="greaterThan">
      <formula>299</formula>
    </cfRule>
    <cfRule type="cellIs" dxfId="83" priority="77" operator="between">
      <formula>200</formula>
      <formula>299</formula>
    </cfRule>
    <cfRule type="cellIs" dxfId="82" priority="78" operator="between">
      <formula>101</formula>
      <formula>199</formula>
    </cfRule>
    <cfRule type="cellIs" dxfId="81" priority="79" operator="between">
      <formula>51</formula>
      <formula>100</formula>
    </cfRule>
    <cfRule type="cellIs" dxfId="80" priority="80" operator="between">
      <formula>1</formula>
      <formula>50</formula>
    </cfRule>
  </conditionalFormatting>
  <conditionalFormatting sqref="D37">
    <cfRule type="cellIs" dxfId="79" priority="71" operator="greaterThan">
      <formula>299</formula>
    </cfRule>
    <cfRule type="cellIs" dxfId="78" priority="72" operator="between">
      <formula>200</formula>
      <formula>299</formula>
    </cfRule>
    <cfRule type="cellIs" dxfId="77" priority="73" operator="between">
      <formula>101</formula>
      <formula>199</formula>
    </cfRule>
    <cfRule type="cellIs" dxfId="76" priority="74" operator="between">
      <formula>51</formula>
      <formula>100</formula>
    </cfRule>
    <cfRule type="cellIs" dxfId="75" priority="75" operator="between">
      <formula>1</formula>
      <formula>50</formula>
    </cfRule>
  </conditionalFormatting>
  <conditionalFormatting sqref="D22">
    <cfRule type="cellIs" dxfId="74" priority="66" operator="greaterThan">
      <formula>299</formula>
    </cfRule>
    <cfRule type="cellIs" dxfId="73" priority="67" operator="between">
      <formula>200</formula>
      <formula>299</formula>
    </cfRule>
    <cfRule type="cellIs" dxfId="72" priority="68" operator="between">
      <formula>101</formula>
      <formula>199</formula>
    </cfRule>
    <cfRule type="cellIs" dxfId="71" priority="69" operator="between">
      <formula>51</formula>
      <formula>100</formula>
    </cfRule>
    <cfRule type="cellIs" dxfId="70" priority="70" operator="between">
      <formula>1</formula>
      <formula>50</formula>
    </cfRule>
  </conditionalFormatting>
  <conditionalFormatting sqref="D24">
    <cfRule type="cellIs" dxfId="69" priority="61" operator="greaterThan">
      <formula>299</formula>
    </cfRule>
    <cfRule type="cellIs" dxfId="68" priority="62" operator="between">
      <formula>200</formula>
      <formula>299</formula>
    </cfRule>
    <cfRule type="cellIs" dxfId="67" priority="63" operator="between">
      <formula>101</formula>
      <formula>199</formula>
    </cfRule>
    <cfRule type="cellIs" dxfId="66" priority="64" operator="between">
      <formula>51</formula>
      <formula>100</formula>
    </cfRule>
    <cfRule type="cellIs" dxfId="65" priority="65" operator="between">
      <formula>1</formula>
      <formula>50</formula>
    </cfRule>
  </conditionalFormatting>
  <conditionalFormatting sqref="D24">
    <cfRule type="cellIs" dxfId="64" priority="56" operator="greaterThan">
      <formula>299</formula>
    </cfRule>
    <cfRule type="cellIs" dxfId="63" priority="57" operator="between">
      <formula>200</formula>
      <formula>299</formula>
    </cfRule>
    <cfRule type="cellIs" dxfId="62" priority="58" operator="between">
      <formula>101</formula>
      <formula>199</formula>
    </cfRule>
    <cfRule type="cellIs" dxfId="61" priority="59" operator="between">
      <formula>51</formula>
      <formula>100</formula>
    </cfRule>
    <cfRule type="cellIs" dxfId="60" priority="60" operator="between">
      <formula>1</formula>
      <formula>50</formula>
    </cfRule>
  </conditionalFormatting>
  <conditionalFormatting sqref="D24">
    <cfRule type="cellIs" dxfId="59" priority="51" operator="greaterThan">
      <formula>299</formula>
    </cfRule>
    <cfRule type="cellIs" dxfId="58" priority="52" operator="between">
      <formula>200</formula>
      <formula>299</formula>
    </cfRule>
    <cfRule type="cellIs" dxfId="57" priority="53" operator="between">
      <formula>101</formula>
      <formula>199</formula>
    </cfRule>
    <cfRule type="cellIs" dxfId="56" priority="54" operator="between">
      <formula>51</formula>
      <formula>100</formula>
    </cfRule>
    <cfRule type="cellIs" dxfId="55" priority="55" operator="between">
      <formula>1</formula>
      <formula>50</formula>
    </cfRule>
  </conditionalFormatting>
  <conditionalFormatting sqref="D24">
    <cfRule type="cellIs" dxfId="54" priority="46" operator="greaterThan">
      <formula>299</formula>
    </cfRule>
    <cfRule type="cellIs" dxfId="53" priority="47" operator="between">
      <formula>200</formula>
      <formula>299</formula>
    </cfRule>
    <cfRule type="cellIs" dxfId="52" priority="48" operator="between">
      <formula>101</formula>
      <formula>199</formula>
    </cfRule>
    <cfRule type="cellIs" dxfId="51" priority="49" operator="between">
      <formula>51</formula>
      <formula>100</formula>
    </cfRule>
    <cfRule type="cellIs" dxfId="50" priority="50" operator="between">
      <formula>1</formula>
      <formula>50</formula>
    </cfRule>
  </conditionalFormatting>
  <conditionalFormatting sqref="D6">
    <cfRule type="cellIs" dxfId="49" priority="41" operator="greaterThan">
      <formula>299</formula>
    </cfRule>
    <cfRule type="cellIs" dxfId="48" priority="42" operator="between">
      <formula>200</formula>
      <formula>299</formula>
    </cfRule>
    <cfRule type="cellIs" dxfId="47" priority="43" operator="between">
      <formula>101</formula>
      <formula>199</formula>
    </cfRule>
    <cfRule type="cellIs" dxfId="46" priority="44" operator="between">
      <formula>51</formula>
      <formula>100</formula>
    </cfRule>
    <cfRule type="cellIs" dxfId="45" priority="45" operator="between">
      <formula>1</formula>
      <formula>50</formula>
    </cfRule>
  </conditionalFormatting>
  <conditionalFormatting sqref="D34">
    <cfRule type="cellIs" dxfId="44" priority="36" operator="greaterThan">
      <formula>299</formula>
    </cfRule>
    <cfRule type="cellIs" dxfId="43" priority="37" operator="between">
      <formula>200</formula>
      <formula>299</formula>
    </cfRule>
    <cfRule type="cellIs" dxfId="42" priority="38" operator="between">
      <formula>101</formula>
      <formula>199</formula>
    </cfRule>
    <cfRule type="cellIs" dxfId="41" priority="39" operator="between">
      <formula>51</formula>
      <formula>100</formula>
    </cfRule>
    <cfRule type="cellIs" dxfId="40" priority="40" operator="between">
      <formula>1</formula>
      <formula>50</formula>
    </cfRule>
  </conditionalFormatting>
  <conditionalFormatting sqref="D35">
    <cfRule type="cellIs" dxfId="39" priority="31" operator="greaterThan">
      <formula>299</formula>
    </cfRule>
    <cfRule type="cellIs" dxfId="38" priority="32" operator="between">
      <formula>200</formula>
      <formula>299</formula>
    </cfRule>
    <cfRule type="cellIs" dxfId="37" priority="33" operator="between">
      <formula>101</formula>
      <formula>199</formula>
    </cfRule>
    <cfRule type="cellIs" dxfId="36" priority="34" operator="between">
      <formula>51</formula>
      <formula>100</formula>
    </cfRule>
    <cfRule type="cellIs" dxfId="35" priority="35" operator="between">
      <formula>1</formula>
      <formula>50</formula>
    </cfRule>
  </conditionalFormatting>
  <conditionalFormatting sqref="D36">
    <cfRule type="cellIs" dxfId="34" priority="26" operator="greaterThan">
      <formula>299</formula>
    </cfRule>
    <cfRule type="cellIs" dxfId="33" priority="27" operator="between">
      <formula>200</formula>
      <formula>299</formula>
    </cfRule>
    <cfRule type="cellIs" dxfId="32" priority="28" operator="between">
      <formula>101</formula>
      <formula>199</formula>
    </cfRule>
    <cfRule type="cellIs" dxfId="31" priority="29" operator="between">
      <formula>51</formula>
      <formula>100</formula>
    </cfRule>
    <cfRule type="cellIs" dxfId="30" priority="30" operator="between">
      <formula>1</formula>
      <formula>50</formula>
    </cfRule>
  </conditionalFormatting>
  <conditionalFormatting sqref="D14">
    <cfRule type="cellIs" dxfId="29" priority="21" operator="greaterThan">
      <formula>299</formula>
    </cfRule>
    <cfRule type="cellIs" dxfId="28" priority="22" operator="between">
      <formula>200</formula>
      <formula>299</formula>
    </cfRule>
    <cfRule type="cellIs" dxfId="27" priority="23" operator="between">
      <formula>101</formula>
      <formula>199</formula>
    </cfRule>
    <cfRule type="cellIs" dxfId="26" priority="24" operator="between">
      <formula>51</formula>
      <formula>100</formula>
    </cfRule>
    <cfRule type="cellIs" dxfId="25" priority="25" operator="between">
      <formula>1</formula>
      <formula>50</formula>
    </cfRule>
  </conditionalFormatting>
  <conditionalFormatting sqref="D41 D45 D43">
    <cfRule type="cellIs" dxfId="24" priority="16" operator="greaterThan">
      <formula>299</formula>
    </cfRule>
    <cfRule type="cellIs" dxfId="23" priority="17" operator="between">
      <formula>200</formula>
      <formula>299</formula>
    </cfRule>
    <cfRule type="cellIs" dxfId="22" priority="18" operator="between">
      <formula>101</formula>
      <formula>199</formula>
    </cfRule>
    <cfRule type="cellIs" dxfId="21" priority="19" operator="between">
      <formula>51</formula>
      <formula>100</formula>
    </cfRule>
    <cfRule type="cellIs" dxfId="20" priority="20" operator="between">
      <formula>1</formula>
      <formula>50</formula>
    </cfRule>
  </conditionalFormatting>
  <conditionalFormatting sqref="D23">
    <cfRule type="cellIs" dxfId="19" priority="11" operator="greaterThan">
      <formula>299</formula>
    </cfRule>
    <cfRule type="cellIs" dxfId="18" priority="12" operator="between">
      <formula>200</formula>
      <formula>299</formula>
    </cfRule>
    <cfRule type="cellIs" dxfId="17" priority="13" operator="between">
      <formula>101</formula>
      <formula>199</formula>
    </cfRule>
    <cfRule type="cellIs" dxfId="16" priority="14" operator="between">
      <formula>51</formula>
      <formula>100</formula>
    </cfRule>
    <cfRule type="cellIs" dxfId="15" priority="15" operator="between">
      <formula>1</formula>
      <formula>50</formula>
    </cfRule>
  </conditionalFormatting>
  <conditionalFormatting sqref="D33">
    <cfRule type="cellIs" dxfId="14" priority="6" operator="greaterThan">
      <formula>299</formula>
    </cfRule>
    <cfRule type="cellIs" dxfId="13" priority="7" operator="between">
      <formula>200</formula>
      <formula>299</formula>
    </cfRule>
    <cfRule type="cellIs" dxfId="12" priority="8" operator="between">
      <formula>101</formula>
      <formula>199</formula>
    </cfRule>
    <cfRule type="cellIs" dxfId="11" priority="9" operator="between">
      <formula>51</formula>
      <formula>100</formula>
    </cfRule>
    <cfRule type="cellIs" dxfId="10" priority="10" operator="between">
      <formula>1</formula>
      <formula>50</formula>
    </cfRule>
  </conditionalFormatting>
  <conditionalFormatting sqref="D44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24-08</vt:lpstr>
      <vt:lpstr>28-08</vt:lpstr>
      <vt:lpstr>29-08</vt:lpstr>
      <vt:lpstr>30-08</vt:lpstr>
      <vt:lpstr>31-08</vt:lpstr>
      <vt:lpstr>01-09</vt:lpstr>
      <vt:lpstr>04-09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Natália Carolina Camargos Ferreira</cp:lastModifiedBy>
  <cp:lastPrinted>2017-07-03T18:54:32Z</cp:lastPrinted>
  <dcterms:created xsi:type="dcterms:W3CDTF">2016-05-30T14:02:24Z</dcterms:created>
  <dcterms:modified xsi:type="dcterms:W3CDTF">2017-09-04T19:45:52Z</dcterms:modified>
</cp:coreProperties>
</file>