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P:\# 2. Documentos Técnicos\DOCUMENTOS TÉCNICOS 2017\BOLETIM 2017\09 Setembro\"/>
    </mc:Choice>
  </mc:AlternateContent>
  <workbookProtection workbookAlgorithmName="SHA-512" workbookHashValue="sOS4oIDc9N5Y/hclYir1p6+IUIUAf1VklW4MRtyOUkiKEWYyL/7TbcGQfPXf9lqaab2ioDzZVofOwaeAfToCyw==" workbookSaltValue="fPSsaaEzUbNpSBDURWXeVQ==" workbookSpinCount="100000" lockStructure="1"/>
  <bookViews>
    <workbookView xWindow="0" yWindow="0" windowWidth="25200" windowHeight="11385" tabRatio="599" activeTab="6"/>
  </bookViews>
  <sheets>
    <sheet name="31-08" sheetId="275" r:id="rId1"/>
    <sheet name="01-09" sheetId="274" r:id="rId2"/>
    <sheet name="04-09 " sheetId="276" r:id="rId3"/>
    <sheet name="05-09 " sheetId="277" r:id="rId4"/>
    <sheet name="06-09" sheetId="278" r:id="rId5"/>
    <sheet name="11-09" sheetId="279" r:id="rId6"/>
    <sheet name="12-09" sheetId="280" r:id="rId7"/>
  </sheets>
  <definedNames>
    <definedName name="_xlnm._FilterDatabase" localSheetId="1" hidden="1">'01-09'!$A$4:$H$16</definedName>
    <definedName name="_xlnm._FilterDatabase" localSheetId="2" hidden="1">'04-09 '!$A$4:$H$16</definedName>
    <definedName name="_xlnm._FilterDatabase" localSheetId="3" hidden="1">'05-09 '!$A$4:$H$16</definedName>
    <definedName name="_xlnm._FilterDatabase" localSheetId="4" hidden="1">'06-09'!$A$4:$H$16</definedName>
    <definedName name="_xlnm._FilterDatabase" localSheetId="5" hidden="1">'11-09'!$A$4:$H$16</definedName>
    <definedName name="_xlnm._FilterDatabase" localSheetId="6" hidden="1">'12-09'!$A$4:$H$16</definedName>
    <definedName name="_xlnm._FilterDatabase" localSheetId="0" hidden="1">'31-08'!$A$4:$H$16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80" l="1"/>
  <c r="E36" i="280"/>
  <c r="D36" i="280"/>
  <c r="G44" i="280"/>
  <c r="E44" i="280"/>
  <c r="D44" i="280"/>
  <c r="G43" i="280"/>
  <c r="E43" i="280"/>
  <c r="D43" i="280"/>
  <c r="G42" i="280"/>
  <c r="E42" i="280"/>
  <c r="D42" i="280"/>
  <c r="G41" i="280"/>
  <c r="E41" i="280"/>
  <c r="D41" i="280"/>
  <c r="G37" i="280"/>
  <c r="E37" i="280"/>
  <c r="D37" i="280"/>
  <c r="G35" i="280"/>
  <c r="E35" i="280"/>
  <c r="D35" i="280"/>
  <c r="G34" i="280"/>
  <c r="E34" i="280"/>
  <c r="D34" i="280"/>
  <c r="G33" i="280"/>
  <c r="E33" i="280"/>
  <c r="D33" i="280"/>
  <c r="G24" i="280"/>
  <c r="E24" i="280"/>
  <c r="G23" i="280"/>
  <c r="E23" i="280"/>
  <c r="D23" i="280"/>
  <c r="G22" i="280"/>
  <c r="E22" i="280"/>
  <c r="D22" i="280"/>
  <c r="G12" i="280"/>
  <c r="E12" i="280"/>
  <c r="D12" i="280"/>
  <c r="G11" i="280"/>
  <c r="E11" i="280"/>
  <c r="D11" i="280"/>
  <c r="G10" i="280"/>
  <c r="E10" i="280"/>
  <c r="D10" i="280"/>
  <c r="G9" i="280"/>
  <c r="E9" i="280"/>
  <c r="D9" i="280"/>
  <c r="G8" i="280"/>
  <c r="E8" i="280"/>
  <c r="D8" i="280"/>
  <c r="G7" i="280"/>
  <c r="E7" i="280"/>
  <c r="D7" i="280"/>
  <c r="G6" i="280"/>
  <c r="E6" i="280"/>
  <c r="D6" i="280"/>
  <c r="G5" i="280"/>
  <c r="E5" i="280"/>
  <c r="D5" i="280"/>
  <c r="G5" i="279" l="1"/>
  <c r="E5" i="279"/>
  <c r="D5" i="279"/>
  <c r="G8" i="279"/>
  <c r="E8" i="279"/>
  <c r="D8" i="279"/>
  <c r="G7" i="279"/>
  <c r="G45" i="279"/>
  <c r="E45" i="279"/>
  <c r="D45" i="279"/>
  <c r="G44" i="279"/>
  <c r="E44" i="279"/>
  <c r="D44" i="279"/>
  <c r="G43" i="279"/>
  <c r="E43" i="279"/>
  <c r="D43" i="279"/>
  <c r="G42" i="279"/>
  <c r="E42" i="279"/>
  <c r="D42" i="279"/>
  <c r="G41" i="279"/>
  <c r="E41" i="279"/>
  <c r="D41" i="279"/>
  <c r="G37" i="279"/>
  <c r="E37" i="279"/>
  <c r="D37" i="279"/>
  <c r="G35" i="279"/>
  <c r="E35" i="279"/>
  <c r="D35" i="279"/>
  <c r="G34" i="279"/>
  <c r="E34" i="279"/>
  <c r="D34" i="279"/>
  <c r="G33" i="279"/>
  <c r="E33" i="279"/>
  <c r="D33" i="279"/>
  <c r="G24" i="279"/>
  <c r="E24" i="279"/>
  <c r="G23" i="279"/>
  <c r="E23" i="279"/>
  <c r="D23" i="279"/>
  <c r="G22" i="279"/>
  <c r="E22" i="279"/>
  <c r="D22" i="279"/>
  <c r="G12" i="279"/>
  <c r="E12" i="279"/>
  <c r="D12" i="279"/>
  <c r="G11" i="279"/>
  <c r="E11" i="279"/>
  <c r="D11" i="279"/>
  <c r="G10" i="279"/>
  <c r="E10" i="279"/>
  <c r="D10" i="279"/>
  <c r="G9" i="279"/>
  <c r="E9" i="279"/>
  <c r="D9" i="279"/>
  <c r="E7" i="279"/>
  <c r="D7" i="279"/>
  <c r="G6" i="279"/>
  <c r="E6" i="279"/>
  <c r="D6" i="279"/>
  <c r="G14" i="278" l="1"/>
  <c r="E14" i="278"/>
  <c r="D14" i="278"/>
  <c r="G45" i="278"/>
  <c r="E45" i="278"/>
  <c r="D45" i="278"/>
  <c r="G44" i="278"/>
  <c r="E44" i="278"/>
  <c r="D44" i="278"/>
  <c r="G43" i="278"/>
  <c r="E43" i="278"/>
  <c r="D43" i="278"/>
  <c r="G42" i="278"/>
  <c r="E42" i="278"/>
  <c r="D42" i="278"/>
  <c r="G41" i="278"/>
  <c r="E41" i="278"/>
  <c r="D41" i="278"/>
  <c r="G37" i="278"/>
  <c r="E37" i="278"/>
  <c r="D37" i="278"/>
  <c r="G35" i="278"/>
  <c r="E35" i="278"/>
  <c r="D35" i="278"/>
  <c r="G34" i="278"/>
  <c r="E34" i="278"/>
  <c r="D34" i="278"/>
  <c r="G33" i="278"/>
  <c r="E33" i="278"/>
  <c r="D33" i="278"/>
  <c r="G24" i="278"/>
  <c r="E24" i="278"/>
  <c r="G23" i="278"/>
  <c r="E23" i="278"/>
  <c r="D23" i="278"/>
  <c r="G22" i="278"/>
  <c r="E22" i="278"/>
  <c r="D22" i="278"/>
  <c r="G12" i="278"/>
  <c r="E12" i="278"/>
  <c r="D12" i="278"/>
  <c r="G11" i="278"/>
  <c r="E11" i="278"/>
  <c r="D11" i="278"/>
  <c r="G10" i="278"/>
  <c r="E10" i="278"/>
  <c r="D10" i="278"/>
  <c r="G9" i="278"/>
  <c r="E9" i="278"/>
  <c r="D9" i="278"/>
  <c r="G7" i="278"/>
  <c r="E7" i="278"/>
  <c r="D7" i="278"/>
  <c r="G6" i="278"/>
  <c r="E6" i="278"/>
  <c r="D6" i="278"/>
  <c r="G42" i="277"/>
  <c r="E42" i="277"/>
  <c r="D42" i="277"/>
  <c r="G45" i="277"/>
  <c r="E45" i="277"/>
  <c r="D45" i="277"/>
  <c r="G44" i="277"/>
  <c r="E44" i="277"/>
  <c r="D44" i="277"/>
  <c r="G43" i="277"/>
  <c r="E43" i="277"/>
  <c r="D43" i="277"/>
  <c r="G41" i="277"/>
  <c r="E41" i="277"/>
  <c r="D41" i="277"/>
  <c r="G37" i="277"/>
  <c r="E37" i="277"/>
  <c r="D37" i="277"/>
  <c r="G36" i="277"/>
  <c r="E36" i="277"/>
  <c r="D36" i="277"/>
  <c r="G35" i="277"/>
  <c r="E35" i="277"/>
  <c r="D35" i="277"/>
  <c r="G34" i="277"/>
  <c r="E34" i="277"/>
  <c r="D34" i="277"/>
  <c r="G33" i="277"/>
  <c r="E33" i="277"/>
  <c r="D33" i="277"/>
  <c r="G24" i="277"/>
  <c r="E24" i="277"/>
  <c r="G23" i="277"/>
  <c r="E23" i="277"/>
  <c r="D23" i="277"/>
  <c r="G22" i="277"/>
  <c r="E22" i="277"/>
  <c r="D22" i="277"/>
  <c r="G12" i="277"/>
  <c r="E12" i="277"/>
  <c r="D12" i="277"/>
  <c r="G11" i="277"/>
  <c r="E11" i="277"/>
  <c r="D11" i="277"/>
  <c r="G10" i="277"/>
  <c r="E10" i="277"/>
  <c r="D10" i="277"/>
  <c r="G9" i="277"/>
  <c r="E9" i="277"/>
  <c r="D9" i="277"/>
  <c r="G7" i="277"/>
  <c r="E7" i="277"/>
  <c r="D7" i="277"/>
  <c r="G6" i="277"/>
  <c r="E6" i="277"/>
  <c r="D6" i="277"/>
  <c r="E44" i="275" l="1"/>
  <c r="G44" i="276"/>
  <c r="E44" i="276"/>
  <c r="D44" i="276"/>
  <c r="G33" i="276"/>
  <c r="E33" i="276"/>
  <c r="D33" i="276"/>
  <c r="G45" i="276"/>
  <c r="E45" i="276"/>
  <c r="D45" i="276"/>
  <c r="G43" i="276"/>
  <c r="E43" i="276"/>
  <c r="D43" i="276"/>
  <c r="G41" i="276"/>
  <c r="E41" i="276"/>
  <c r="D41" i="276"/>
  <c r="G37" i="276"/>
  <c r="E37" i="276"/>
  <c r="D37" i="276"/>
  <c r="G36" i="276"/>
  <c r="E36" i="276"/>
  <c r="D36" i="276"/>
  <c r="G35" i="276"/>
  <c r="E35" i="276"/>
  <c r="D35" i="276"/>
  <c r="G34" i="276"/>
  <c r="E34" i="276"/>
  <c r="D34" i="276"/>
  <c r="G24" i="276"/>
  <c r="E24" i="276"/>
  <c r="G23" i="276"/>
  <c r="E23" i="276"/>
  <c r="D23" i="276"/>
  <c r="G22" i="276"/>
  <c r="E22" i="276"/>
  <c r="D22" i="276"/>
  <c r="G14" i="276"/>
  <c r="E14" i="276"/>
  <c r="D14" i="276"/>
  <c r="G12" i="276"/>
  <c r="E12" i="276"/>
  <c r="D12" i="276"/>
  <c r="G11" i="276"/>
  <c r="E11" i="276"/>
  <c r="D11" i="276"/>
  <c r="G10" i="276"/>
  <c r="E10" i="276"/>
  <c r="D10" i="276"/>
  <c r="G9" i="276"/>
  <c r="E9" i="276"/>
  <c r="D9" i="276"/>
  <c r="G7" i="276"/>
  <c r="E7" i="276"/>
  <c r="D7" i="276"/>
  <c r="G6" i="276"/>
  <c r="E6" i="276"/>
  <c r="D6" i="276"/>
  <c r="G23" i="274" l="1"/>
  <c r="E23" i="274"/>
  <c r="D23" i="274"/>
  <c r="G45" i="275"/>
  <c r="E45" i="275"/>
  <c r="D45" i="275"/>
  <c r="G44" i="275"/>
  <c r="D44" i="275"/>
  <c r="G43" i="275"/>
  <c r="E43" i="275"/>
  <c r="D43" i="275"/>
  <c r="G42" i="275"/>
  <c r="E42" i="275"/>
  <c r="D42" i="275"/>
  <c r="G41" i="275"/>
  <c r="E41" i="275"/>
  <c r="D41" i="275"/>
  <c r="G37" i="275"/>
  <c r="E37" i="275"/>
  <c r="D37" i="275"/>
  <c r="G36" i="275"/>
  <c r="E36" i="275"/>
  <c r="D36" i="275"/>
  <c r="G35" i="275"/>
  <c r="E35" i="275"/>
  <c r="D35" i="275"/>
  <c r="G34" i="275"/>
  <c r="E34" i="275"/>
  <c r="D34" i="275"/>
  <c r="G33" i="275"/>
  <c r="E33" i="275"/>
  <c r="D33" i="275"/>
  <c r="G24" i="275"/>
  <c r="E24" i="275"/>
  <c r="G23" i="275"/>
  <c r="E23" i="275"/>
  <c r="G22" i="275"/>
  <c r="E22" i="275"/>
  <c r="D22" i="275"/>
  <c r="G14" i="275"/>
  <c r="E14" i="275"/>
  <c r="D14" i="275"/>
  <c r="G12" i="275"/>
  <c r="E12" i="275"/>
  <c r="D12" i="275"/>
  <c r="G11" i="275"/>
  <c r="E11" i="275"/>
  <c r="D11" i="275"/>
  <c r="G10" i="275"/>
  <c r="E10" i="275"/>
  <c r="D10" i="275"/>
  <c r="G9" i="275"/>
  <c r="E9" i="275"/>
  <c r="D9" i="275"/>
  <c r="G7" i="275"/>
  <c r="E7" i="275"/>
  <c r="D7" i="275"/>
  <c r="G6" i="275"/>
  <c r="E6" i="275"/>
  <c r="D6" i="275"/>
  <c r="D43" i="274" l="1"/>
  <c r="E43" i="274"/>
  <c r="G43" i="274"/>
  <c r="D45" i="274"/>
  <c r="E45" i="274"/>
  <c r="G45" i="274"/>
  <c r="G41" i="274"/>
  <c r="E41" i="274"/>
  <c r="D41" i="274"/>
  <c r="G37" i="274"/>
  <c r="E37" i="274"/>
  <c r="D37" i="274"/>
  <c r="G36" i="274"/>
  <c r="E36" i="274"/>
  <c r="D36" i="274"/>
  <c r="G35" i="274"/>
  <c r="E35" i="274"/>
  <c r="D35" i="274"/>
  <c r="G34" i="274"/>
  <c r="E34" i="274"/>
  <c r="D34" i="274"/>
  <c r="G24" i="274"/>
  <c r="E24" i="274"/>
  <c r="G22" i="274"/>
  <c r="E22" i="274"/>
  <c r="D22" i="274"/>
  <c r="G14" i="274"/>
  <c r="E14" i="274"/>
  <c r="D14" i="274"/>
  <c r="G12" i="274"/>
  <c r="E12" i="274"/>
  <c r="D12" i="274"/>
  <c r="G11" i="274"/>
  <c r="E11" i="274"/>
  <c r="D11" i="274"/>
  <c r="G10" i="274"/>
  <c r="E10" i="274"/>
  <c r="D10" i="274"/>
  <c r="G9" i="274"/>
  <c r="E9" i="274"/>
  <c r="D9" i="274"/>
  <c r="G7" i="274"/>
  <c r="E7" i="274"/>
  <c r="D7" i="274"/>
  <c r="G6" i="274"/>
  <c r="E6" i="274"/>
  <c r="D6" i="274"/>
</calcChain>
</file>

<file path=xl/sharedStrings.xml><?xml version="1.0" encoding="utf-8"?>
<sst xmlns="http://schemas.openxmlformats.org/spreadsheetml/2006/main" count="924" uniqueCount="63">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</sst>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67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30/08 14:00:00 hs as 31/08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14:00:00 hs as 01/09 14:30:00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04/09/2017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31/08 15:44:59 hs as 01/09 15:45:00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04/09 10:59:59 hs as 05/09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05/09 14:59:59 hs as 06/09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10/09 15:24:59 hs as 11/09 15:25:00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104775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46975"/>
          <a:ext cx="510842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12/09/2017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11/09 10:59:59 hs as 12/09 11:00:00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1"/>
  </sheetPr>
  <dimension ref="A1:AK174"/>
  <sheetViews>
    <sheetView topLeftCell="A13" zoomScale="70" zoomScaleNormal="70" zoomScaleSheetLayoutView="70" workbookViewId="0">
      <selection activeCell="L21" sqref="L2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7" si="0">C6</f>
        <v>41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66</v>
      </c>
      <c r="D7" s="6">
        <f t="shared" si="0"/>
        <v>66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71</v>
      </c>
      <c r="D9" s="6">
        <f t="shared" ref="D9:D12" si="3">C9</f>
        <v>71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71</v>
      </c>
      <c r="D10" s="6">
        <f t="shared" si="3"/>
        <v>71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84</v>
      </c>
      <c r="D11" s="6">
        <f t="shared" si="3"/>
        <v>84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68</v>
      </c>
      <c r="D12" s="6">
        <f t="shared" si="3"/>
        <v>68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68</v>
      </c>
      <c r="D14" s="6">
        <f t="shared" ref="D14" si="6">C14</f>
        <v>68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 t="shared" ref="D22" si="8">C22</f>
        <v>39</v>
      </c>
      <c r="E22" s="4" t="str">
        <f>IF(C22&lt;=50,"Boa",IF(C22&lt;=100,"Regular",IF(C22&lt;=199,"Inadequada", IF(C22&lt;=299, "Má", "Péssima" ))))</f>
        <v>Boa</v>
      </c>
      <c r="F22" s="17" t="s">
        <v>60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v>38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54</v>
      </c>
      <c r="D34" s="6">
        <f>C34</f>
        <v>54</v>
      </c>
      <c r="E34" s="4" t="str">
        <f t="shared" si="9"/>
        <v>Regular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48</v>
      </c>
      <c r="D35" s="6">
        <f>C35</f>
        <v>48</v>
      </c>
      <c r="E35" s="4" t="str">
        <f t="shared" si="9"/>
        <v>Boa</v>
      </c>
      <c r="F35" s="17" t="s">
        <v>60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58</v>
      </c>
      <c r="D36" s="6">
        <f>C36</f>
        <v>58</v>
      </c>
      <c r="E36" s="4" t="str">
        <f t="shared" si="9"/>
        <v>Regular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58</v>
      </c>
      <c r="D37" s="6">
        <f>C37</f>
        <v>58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57</v>
      </c>
      <c r="D41" s="6">
        <f>C41</f>
        <v>57</v>
      </c>
      <c r="E41" s="4" t="str">
        <f t="shared" ref="E41:E45" si="10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35</v>
      </c>
      <c r="D42" s="6">
        <f t="shared" ref="D42:D45" si="11">C42</f>
        <v>35</v>
      </c>
      <c r="E42" s="4" t="str">
        <f t="shared" si="10"/>
        <v>Boa</v>
      </c>
      <c r="F42" s="17" t="s">
        <v>15</v>
      </c>
      <c r="G42" s="28" t="str">
        <f t="shared" ref="G42:G45" si="12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si="11"/>
        <v>58</v>
      </c>
      <c r="E43" s="4" t="str">
        <f t="shared" si="10"/>
        <v>Regular</v>
      </c>
      <c r="F43" s="17" t="s">
        <v>60</v>
      </c>
      <c r="G43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54</v>
      </c>
      <c r="D44" s="6">
        <f t="shared" si="11"/>
        <v>54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60</v>
      </c>
      <c r="D45" s="6">
        <f t="shared" si="11"/>
        <v>60</v>
      </c>
      <c r="E45" s="4" t="str">
        <f t="shared" si="10"/>
        <v>Regular</v>
      </c>
      <c r="F45" s="17" t="s">
        <v>60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674" priority="101" operator="greaterThan">
      <formula>299</formula>
    </cfRule>
    <cfRule type="cellIs" dxfId="673" priority="102" operator="between">
      <formula>200</formula>
      <formula>299</formula>
    </cfRule>
    <cfRule type="cellIs" dxfId="672" priority="103" operator="between">
      <formula>101</formula>
      <formula>199</formula>
    </cfRule>
    <cfRule type="cellIs" dxfId="671" priority="104" operator="between">
      <formula>51</formula>
      <formula>100</formula>
    </cfRule>
    <cfRule type="cellIs" dxfId="670" priority="105" operator="between">
      <formula>1</formula>
      <formula>50</formula>
    </cfRule>
  </conditionalFormatting>
  <conditionalFormatting sqref="D9">
    <cfRule type="cellIs" dxfId="669" priority="96" operator="greaterThan">
      <formula>299</formula>
    </cfRule>
    <cfRule type="cellIs" dxfId="668" priority="97" operator="between">
      <formula>200</formula>
      <formula>299</formula>
    </cfRule>
    <cfRule type="cellIs" dxfId="667" priority="98" operator="between">
      <formula>101</formula>
      <formula>199</formula>
    </cfRule>
    <cfRule type="cellIs" dxfId="666" priority="99" operator="between">
      <formula>51</formula>
      <formula>100</formula>
    </cfRule>
    <cfRule type="cellIs" dxfId="665" priority="100" operator="between">
      <formula>1</formula>
      <formula>50</formula>
    </cfRule>
  </conditionalFormatting>
  <conditionalFormatting sqref="D23">
    <cfRule type="cellIs" dxfId="664" priority="91" operator="greaterThan">
      <formula>299</formula>
    </cfRule>
    <cfRule type="cellIs" dxfId="663" priority="92" operator="between">
      <formula>200</formula>
      <formula>299</formula>
    </cfRule>
    <cfRule type="cellIs" dxfId="662" priority="93" operator="between">
      <formula>101</formula>
      <formula>199</formula>
    </cfRule>
    <cfRule type="cellIs" dxfId="661" priority="94" operator="between">
      <formula>51</formula>
      <formula>100</formula>
    </cfRule>
    <cfRule type="cellIs" dxfId="660" priority="95" operator="between">
      <formula>1</formula>
      <formula>50</formula>
    </cfRule>
  </conditionalFormatting>
  <conditionalFormatting sqref="D23">
    <cfRule type="cellIs" dxfId="659" priority="86" operator="greaterThan">
      <formula>299</formula>
    </cfRule>
    <cfRule type="cellIs" dxfId="658" priority="87" operator="between">
      <formula>200</formula>
      <formula>299</formula>
    </cfRule>
    <cfRule type="cellIs" dxfId="657" priority="88" operator="between">
      <formula>101</formula>
      <formula>199</formula>
    </cfRule>
    <cfRule type="cellIs" dxfId="656" priority="89" operator="between">
      <formula>51</formula>
      <formula>100</formula>
    </cfRule>
    <cfRule type="cellIs" dxfId="655" priority="90" operator="between">
      <formula>1</formula>
      <formula>50</formula>
    </cfRule>
  </conditionalFormatting>
  <conditionalFormatting sqref="D23">
    <cfRule type="cellIs" dxfId="654" priority="81" operator="greaterThan">
      <formula>299</formula>
    </cfRule>
    <cfRule type="cellIs" dxfId="653" priority="82" operator="between">
      <formula>200</formula>
      <formula>299</formula>
    </cfRule>
    <cfRule type="cellIs" dxfId="652" priority="83" operator="between">
      <formula>101</formula>
      <formula>199</formula>
    </cfRule>
    <cfRule type="cellIs" dxfId="651" priority="84" operator="between">
      <formula>51</formula>
      <formula>100</formula>
    </cfRule>
    <cfRule type="cellIs" dxfId="650" priority="85" operator="between">
      <formula>1</formula>
      <formula>50</formula>
    </cfRule>
  </conditionalFormatting>
  <conditionalFormatting sqref="D23">
    <cfRule type="cellIs" dxfId="649" priority="76" operator="greaterThan">
      <formula>299</formula>
    </cfRule>
    <cfRule type="cellIs" dxfId="648" priority="77" operator="between">
      <formula>200</formula>
      <formula>299</formula>
    </cfRule>
    <cfRule type="cellIs" dxfId="647" priority="78" operator="between">
      <formula>101</formula>
      <formula>199</formula>
    </cfRule>
    <cfRule type="cellIs" dxfId="646" priority="79" operator="between">
      <formula>51</formula>
      <formula>100</formula>
    </cfRule>
    <cfRule type="cellIs" dxfId="645" priority="80" operator="between">
      <formula>1</formula>
      <formula>50</formula>
    </cfRule>
  </conditionalFormatting>
  <conditionalFormatting sqref="D10:D11">
    <cfRule type="cellIs" dxfId="644" priority="71" operator="greaterThan">
      <formula>299</formula>
    </cfRule>
    <cfRule type="cellIs" dxfId="643" priority="72" operator="between">
      <formula>200</formula>
      <formula>299</formula>
    </cfRule>
    <cfRule type="cellIs" dxfId="642" priority="73" operator="between">
      <formula>101</formula>
      <formula>199</formula>
    </cfRule>
    <cfRule type="cellIs" dxfId="641" priority="74" operator="between">
      <formula>51</formula>
      <formula>100</formula>
    </cfRule>
    <cfRule type="cellIs" dxfId="640" priority="75" operator="between">
      <formula>1</formula>
      <formula>50</formula>
    </cfRule>
  </conditionalFormatting>
  <conditionalFormatting sqref="D7">
    <cfRule type="cellIs" dxfId="639" priority="66" operator="greaterThan">
      <formula>299</formula>
    </cfRule>
    <cfRule type="cellIs" dxfId="638" priority="67" operator="between">
      <formula>200</formula>
      <formula>299</formula>
    </cfRule>
    <cfRule type="cellIs" dxfId="637" priority="68" operator="between">
      <formula>101</formula>
      <formula>199</formula>
    </cfRule>
    <cfRule type="cellIs" dxfId="636" priority="69" operator="between">
      <formula>51</formula>
      <formula>100</formula>
    </cfRule>
    <cfRule type="cellIs" dxfId="635" priority="70" operator="between">
      <formula>1</formula>
      <formula>50</formula>
    </cfRule>
  </conditionalFormatting>
  <conditionalFormatting sqref="D37">
    <cfRule type="cellIs" dxfId="634" priority="61" operator="greaterThan">
      <formula>299</formula>
    </cfRule>
    <cfRule type="cellIs" dxfId="633" priority="62" operator="between">
      <formula>200</formula>
      <formula>299</formula>
    </cfRule>
    <cfRule type="cellIs" dxfId="632" priority="63" operator="between">
      <formula>101</formula>
      <formula>199</formula>
    </cfRule>
    <cfRule type="cellIs" dxfId="631" priority="64" operator="between">
      <formula>51</formula>
      <formula>100</formula>
    </cfRule>
    <cfRule type="cellIs" dxfId="630" priority="65" operator="between">
      <formula>1</formula>
      <formula>50</formula>
    </cfRule>
  </conditionalFormatting>
  <conditionalFormatting sqref="D22">
    <cfRule type="cellIs" dxfId="629" priority="56" operator="greaterThan">
      <formula>299</formula>
    </cfRule>
    <cfRule type="cellIs" dxfId="628" priority="57" operator="between">
      <formula>200</formula>
      <formula>299</formula>
    </cfRule>
    <cfRule type="cellIs" dxfId="627" priority="58" operator="between">
      <formula>101</formula>
      <formula>199</formula>
    </cfRule>
    <cfRule type="cellIs" dxfId="626" priority="59" operator="between">
      <formula>51</formula>
      <formula>100</formula>
    </cfRule>
    <cfRule type="cellIs" dxfId="625" priority="60" operator="between">
      <formula>1</formula>
      <formula>50</formula>
    </cfRule>
  </conditionalFormatting>
  <conditionalFormatting sqref="D24">
    <cfRule type="cellIs" dxfId="624" priority="51" operator="greaterThan">
      <formula>299</formula>
    </cfRule>
    <cfRule type="cellIs" dxfId="623" priority="52" operator="between">
      <formula>200</formula>
      <formula>299</formula>
    </cfRule>
    <cfRule type="cellIs" dxfId="622" priority="53" operator="between">
      <formula>101</formula>
      <formula>199</formula>
    </cfRule>
    <cfRule type="cellIs" dxfId="621" priority="54" operator="between">
      <formula>51</formula>
      <formula>100</formula>
    </cfRule>
    <cfRule type="cellIs" dxfId="620" priority="55" operator="between">
      <formula>1</formula>
      <formula>50</formula>
    </cfRule>
  </conditionalFormatting>
  <conditionalFormatting sqref="D24">
    <cfRule type="cellIs" dxfId="619" priority="46" operator="greaterThan">
      <formula>299</formula>
    </cfRule>
    <cfRule type="cellIs" dxfId="618" priority="47" operator="between">
      <formula>200</formula>
      <formula>299</formula>
    </cfRule>
    <cfRule type="cellIs" dxfId="617" priority="48" operator="between">
      <formula>101</formula>
      <formula>199</formula>
    </cfRule>
    <cfRule type="cellIs" dxfId="616" priority="49" operator="between">
      <formula>51</formula>
      <formula>100</formula>
    </cfRule>
    <cfRule type="cellIs" dxfId="615" priority="50" operator="between">
      <formula>1</formula>
      <formula>50</formula>
    </cfRule>
  </conditionalFormatting>
  <conditionalFormatting sqref="D24">
    <cfRule type="cellIs" dxfId="614" priority="41" operator="greaterThan">
      <formula>299</formula>
    </cfRule>
    <cfRule type="cellIs" dxfId="613" priority="42" operator="between">
      <formula>200</formula>
      <formula>299</formula>
    </cfRule>
    <cfRule type="cellIs" dxfId="612" priority="43" operator="between">
      <formula>101</formula>
      <formula>199</formula>
    </cfRule>
    <cfRule type="cellIs" dxfId="611" priority="44" operator="between">
      <formula>51</formula>
      <formula>100</formula>
    </cfRule>
    <cfRule type="cellIs" dxfId="610" priority="45" operator="between">
      <formula>1</formula>
      <formula>50</formula>
    </cfRule>
  </conditionalFormatting>
  <conditionalFormatting sqref="D24">
    <cfRule type="cellIs" dxfId="609" priority="36" operator="greaterThan">
      <formula>299</formula>
    </cfRule>
    <cfRule type="cellIs" dxfId="608" priority="37" operator="between">
      <formula>200</formula>
      <formula>299</formula>
    </cfRule>
    <cfRule type="cellIs" dxfId="607" priority="38" operator="between">
      <formula>101</formula>
      <formula>199</formula>
    </cfRule>
    <cfRule type="cellIs" dxfId="606" priority="39" operator="between">
      <formula>51</formula>
      <formula>100</formula>
    </cfRule>
    <cfRule type="cellIs" dxfId="605" priority="40" operator="between">
      <formula>1</formula>
      <formula>50</formula>
    </cfRule>
  </conditionalFormatting>
  <conditionalFormatting sqref="D6">
    <cfRule type="cellIs" dxfId="604" priority="31" operator="greaterThan">
      <formula>299</formula>
    </cfRule>
    <cfRule type="cellIs" dxfId="603" priority="32" operator="between">
      <formula>200</formula>
      <formula>299</formula>
    </cfRule>
    <cfRule type="cellIs" dxfId="602" priority="33" operator="between">
      <formula>101</formula>
      <formula>199</formula>
    </cfRule>
    <cfRule type="cellIs" dxfId="601" priority="34" operator="between">
      <formula>51</formula>
      <formula>100</formula>
    </cfRule>
    <cfRule type="cellIs" dxfId="600" priority="35" operator="between">
      <formula>1</formula>
      <formula>50</formula>
    </cfRule>
  </conditionalFormatting>
  <conditionalFormatting sqref="D33">
    <cfRule type="cellIs" dxfId="599" priority="26" operator="greaterThan">
      <formula>299</formula>
    </cfRule>
    <cfRule type="cellIs" dxfId="598" priority="27" operator="between">
      <formula>200</formula>
      <formula>299</formula>
    </cfRule>
    <cfRule type="cellIs" dxfId="597" priority="28" operator="between">
      <formula>101</formula>
      <formula>199</formula>
    </cfRule>
    <cfRule type="cellIs" dxfId="596" priority="29" operator="between">
      <formula>51</formula>
      <formula>100</formula>
    </cfRule>
    <cfRule type="cellIs" dxfId="595" priority="30" operator="between">
      <formula>1</formula>
      <formula>50</formula>
    </cfRule>
  </conditionalFormatting>
  <conditionalFormatting sqref="D34">
    <cfRule type="cellIs" dxfId="594" priority="21" operator="greaterThan">
      <formula>299</formula>
    </cfRule>
    <cfRule type="cellIs" dxfId="593" priority="22" operator="between">
      <formula>200</formula>
      <formula>299</formula>
    </cfRule>
    <cfRule type="cellIs" dxfId="592" priority="23" operator="between">
      <formula>101</formula>
      <formula>199</formula>
    </cfRule>
    <cfRule type="cellIs" dxfId="591" priority="24" operator="between">
      <formula>51</formula>
      <formula>100</formula>
    </cfRule>
    <cfRule type="cellIs" dxfId="590" priority="25" operator="between">
      <formula>1</formula>
      <formula>50</formula>
    </cfRule>
  </conditionalFormatting>
  <conditionalFormatting sqref="D35">
    <cfRule type="cellIs" dxfId="589" priority="16" operator="greaterThan">
      <formula>299</formula>
    </cfRule>
    <cfRule type="cellIs" dxfId="588" priority="17" operator="between">
      <formula>200</formula>
      <formula>299</formula>
    </cfRule>
    <cfRule type="cellIs" dxfId="587" priority="18" operator="between">
      <formula>101</formula>
      <formula>199</formula>
    </cfRule>
    <cfRule type="cellIs" dxfId="586" priority="19" operator="between">
      <formula>51</formula>
      <formula>100</formula>
    </cfRule>
    <cfRule type="cellIs" dxfId="585" priority="20" operator="between">
      <formula>1</formula>
      <formula>50</formula>
    </cfRule>
  </conditionalFormatting>
  <conditionalFormatting sqref="D36">
    <cfRule type="cellIs" dxfId="584" priority="11" operator="greaterThan">
      <formula>299</formula>
    </cfRule>
    <cfRule type="cellIs" dxfId="583" priority="12" operator="between">
      <formula>200</formula>
      <formula>299</formula>
    </cfRule>
    <cfRule type="cellIs" dxfId="582" priority="13" operator="between">
      <formula>101</formula>
      <formula>199</formula>
    </cfRule>
    <cfRule type="cellIs" dxfId="581" priority="14" operator="between">
      <formula>51</formula>
      <formula>100</formula>
    </cfRule>
    <cfRule type="cellIs" dxfId="580" priority="15" operator="between">
      <formula>1</formula>
      <formula>50</formula>
    </cfRule>
  </conditionalFormatting>
  <conditionalFormatting sqref="D14">
    <cfRule type="cellIs" dxfId="579" priority="6" operator="greaterThan">
      <formula>299</formula>
    </cfRule>
    <cfRule type="cellIs" dxfId="578" priority="7" operator="between">
      <formula>200</formula>
      <formula>299</formula>
    </cfRule>
    <cfRule type="cellIs" dxfId="577" priority="8" operator="between">
      <formula>101</formula>
      <formula>199</formula>
    </cfRule>
    <cfRule type="cellIs" dxfId="576" priority="9" operator="between">
      <formula>51</formula>
      <formula>100</formula>
    </cfRule>
    <cfRule type="cellIs" dxfId="575" priority="10" operator="between">
      <formula>1</formula>
      <formula>50</formula>
    </cfRule>
  </conditionalFormatting>
  <conditionalFormatting sqref="D41:D45">
    <cfRule type="cellIs" dxfId="574" priority="1" operator="greaterThan">
      <formula>299</formula>
    </cfRule>
    <cfRule type="cellIs" dxfId="573" priority="2" operator="between">
      <formula>200</formula>
      <formula>299</formula>
    </cfRule>
    <cfRule type="cellIs" dxfId="572" priority="3" operator="between">
      <formula>101</formula>
      <formula>199</formula>
    </cfRule>
    <cfRule type="cellIs" dxfId="571" priority="4" operator="between">
      <formula>51</formula>
      <formula>100</formula>
    </cfRule>
    <cfRule type="cellIs" dxfId="5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rgb="FF00B0F0"/>
  </sheetPr>
  <dimension ref="A1:AK174"/>
  <sheetViews>
    <sheetView topLeftCell="A43" zoomScale="70" zoomScaleNormal="70" zoomScaleSheetLayoutView="70" workbookViewId="0">
      <selection activeCell="J45" sqref="J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59</v>
      </c>
      <c r="D7" s="6">
        <f t="shared" si="0"/>
        <v>59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63</v>
      </c>
      <c r="D9" s="6">
        <f t="shared" ref="D9:D12" si="3">C9</f>
        <v>63</v>
      </c>
      <c r="E9" s="4" t="str">
        <f t="shared" ref="E9:E11" si="4">IF(C9&lt;=50,"Boa",IF(C9&lt;=100,"Regular",IF(C9&lt;=199,"Inadequada", IF(C9&lt;=299, "Má", "Péssima" ))))</f>
        <v>Regular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60</v>
      </c>
      <c r="D10" s="6">
        <f t="shared" si="3"/>
        <v>60</v>
      </c>
      <c r="E10" s="4" t="str">
        <f t="shared" si="4"/>
        <v>Regular</v>
      </c>
      <c r="F10" s="17" t="s">
        <v>15</v>
      </c>
      <c r="G10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71</v>
      </c>
      <c r="D11" s="6">
        <f t="shared" si="3"/>
        <v>71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67</v>
      </c>
      <c r="D12" s="6">
        <f t="shared" si="3"/>
        <v>67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73</v>
      </c>
      <c r="D14" s="6">
        <f t="shared" ref="D14" si="6">C14</f>
        <v>73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57</v>
      </c>
      <c r="D22" s="6">
        <f t="shared" ref="D22" si="8">C22</f>
        <v>57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 t="shared" ref="D23" si="9"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43</v>
      </c>
      <c r="D35" s="6">
        <f>C35</f>
        <v>43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56</v>
      </c>
      <c r="D37" s="6">
        <f>C37</f>
        <v>56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61</v>
      </c>
      <c r="D41" s="6">
        <f>C41</f>
        <v>61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58</v>
      </c>
      <c r="D43" s="6">
        <f t="shared" ref="D43:D45" si="12">C43</f>
        <v>58</v>
      </c>
      <c r="E43" s="4" t="str">
        <f t="shared" ref="E43:E45" si="13">IF(C43&lt;=50,"Boa",IF(C43&lt;=100,"Regular",IF(C43&lt;=199,"Inadequada", IF(C43&lt;=299, "Má", "Péssima" ))))</f>
        <v>Regular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77</v>
      </c>
      <c r="D45" s="6">
        <f t="shared" si="12"/>
        <v>77</v>
      </c>
      <c r="E45" s="4" t="str">
        <f t="shared" si="13"/>
        <v>Regular</v>
      </c>
      <c r="F45" s="17" t="s">
        <v>60</v>
      </c>
      <c r="G45" s="28" t="str">
        <f t="shared" si="14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569" priority="131" operator="greaterThan">
      <formula>299</formula>
    </cfRule>
    <cfRule type="cellIs" dxfId="568" priority="132" operator="between">
      <formula>200</formula>
      <formula>299</formula>
    </cfRule>
    <cfRule type="cellIs" dxfId="567" priority="133" operator="between">
      <formula>101</formula>
      <formula>199</formula>
    </cfRule>
    <cfRule type="cellIs" dxfId="566" priority="134" operator="between">
      <formula>51</formula>
      <formula>100</formula>
    </cfRule>
    <cfRule type="cellIs" dxfId="565" priority="135" operator="between">
      <formula>1</formula>
      <formula>50</formula>
    </cfRule>
  </conditionalFormatting>
  <conditionalFormatting sqref="D9">
    <cfRule type="cellIs" dxfId="564" priority="126" operator="greaterThan">
      <formula>299</formula>
    </cfRule>
    <cfRule type="cellIs" dxfId="563" priority="127" operator="between">
      <formula>200</formula>
      <formula>299</formula>
    </cfRule>
    <cfRule type="cellIs" dxfId="562" priority="128" operator="between">
      <formula>101</formula>
      <formula>199</formula>
    </cfRule>
    <cfRule type="cellIs" dxfId="561" priority="129" operator="between">
      <formula>51</formula>
      <formula>100</formula>
    </cfRule>
    <cfRule type="cellIs" dxfId="560" priority="130" operator="between">
      <formula>1</formula>
      <formula>50</formula>
    </cfRule>
  </conditionalFormatting>
  <conditionalFormatting sqref="D10:D11">
    <cfRule type="cellIs" dxfId="559" priority="101" operator="greaterThan">
      <formula>299</formula>
    </cfRule>
    <cfRule type="cellIs" dxfId="558" priority="102" operator="between">
      <formula>200</formula>
      <formula>299</formula>
    </cfRule>
    <cfRule type="cellIs" dxfId="557" priority="103" operator="between">
      <formula>101</formula>
      <formula>199</formula>
    </cfRule>
    <cfRule type="cellIs" dxfId="556" priority="104" operator="between">
      <formula>51</formula>
      <formula>100</formula>
    </cfRule>
    <cfRule type="cellIs" dxfId="555" priority="105" operator="between">
      <formula>1</formula>
      <formula>50</formula>
    </cfRule>
  </conditionalFormatting>
  <conditionalFormatting sqref="D7">
    <cfRule type="cellIs" dxfId="554" priority="91" operator="greaterThan">
      <formula>299</formula>
    </cfRule>
    <cfRule type="cellIs" dxfId="553" priority="92" operator="between">
      <formula>200</formula>
      <formula>299</formula>
    </cfRule>
    <cfRule type="cellIs" dxfId="552" priority="93" operator="between">
      <formula>101</formula>
      <formula>199</formula>
    </cfRule>
    <cfRule type="cellIs" dxfId="551" priority="94" operator="between">
      <formula>51</formula>
      <formula>100</formula>
    </cfRule>
    <cfRule type="cellIs" dxfId="550" priority="95" operator="between">
      <formula>1</formula>
      <formula>50</formula>
    </cfRule>
  </conditionalFormatting>
  <conditionalFormatting sqref="D37">
    <cfRule type="cellIs" dxfId="549" priority="86" operator="greaterThan">
      <formula>299</formula>
    </cfRule>
    <cfRule type="cellIs" dxfId="548" priority="87" operator="between">
      <formula>200</formula>
      <formula>299</formula>
    </cfRule>
    <cfRule type="cellIs" dxfId="547" priority="88" operator="between">
      <formula>101</formula>
      <formula>199</formula>
    </cfRule>
    <cfRule type="cellIs" dxfId="546" priority="89" operator="between">
      <formula>51</formula>
      <formula>100</formula>
    </cfRule>
    <cfRule type="cellIs" dxfId="545" priority="90" operator="between">
      <formula>1</formula>
      <formula>50</formula>
    </cfRule>
  </conditionalFormatting>
  <conditionalFormatting sqref="D22">
    <cfRule type="cellIs" dxfId="544" priority="81" operator="greaterThan">
      <formula>299</formula>
    </cfRule>
    <cfRule type="cellIs" dxfId="543" priority="82" operator="between">
      <formula>200</formula>
      <formula>299</formula>
    </cfRule>
    <cfRule type="cellIs" dxfId="542" priority="83" operator="between">
      <formula>101</formula>
      <formula>199</formula>
    </cfRule>
    <cfRule type="cellIs" dxfId="541" priority="84" operator="between">
      <formula>51</formula>
      <formula>100</formula>
    </cfRule>
    <cfRule type="cellIs" dxfId="540" priority="85" operator="between">
      <formula>1</formula>
      <formula>50</formula>
    </cfRule>
  </conditionalFormatting>
  <conditionalFormatting sqref="D24">
    <cfRule type="cellIs" dxfId="539" priority="76" operator="greaterThan">
      <formula>299</formula>
    </cfRule>
    <cfRule type="cellIs" dxfId="538" priority="77" operator="between">
      <formula>200</formula>
      <formula>299</formula>
    </cfRule>
    <cfRule type="cellIs" dxfId="537" priority="78" operator="between">
      <formula>101</formula>
      <formula>199</formula>
    </cfRule>
    <cfRule type="cellIs" dxfId="536" priority="79" operator="between">
      <formula>51</formula>
      <formula>100</formula>
    </cfRule>
    <cfRule type="cellIs" dxfId="535" priority="80" operator="between">
      <formula>1</formula>
      <formula>50</formula>
    </cfRule>
  </conditionalFormatting>
  <conditionalFormatting sqref="D24">
    <cfRule type="cellIs" dxfId="534" priority="71" operator="greaterThan">
      <formula>299</formula>
    </cfRule>
    <cfRule type="cellIs" dxfId="533" priority="72" operator="between">
      <formula>200</formula>
      <formula>299</formula>
    </cfRule>
    <cfRule type="cellIs" dxfId="532" priority="73" operator="between">
      <formula>101</formula>
      <formula>199</formula>
    </cfRule>
    <cfRule type="cellIs" dxfId="531" priority="74" operator="between">
      <formula>51</formula>
      <formula>100</formula>
    </cfRule>
    <cfRule type="cellIs" dxfId="530" priority="75" operator="between">
      <formula>1</formula>
      <formula>50</formula>
    </cfRule>
  </conditionalFormatting>
  <conditionalFormatting sqref="D24">
    <cfRule type="cellIs" dxfId="529" priority="66" operator="greaterThan">
      <formula>299</formula>
    </cfRule>
    <cfRule type="cellIs" dxfId="528" priority="67" operator="between">
      <formula>200</formula>
      <formula>299</formula>
    </cfRule>
    <cfRule type="cellIs" dxfId="527" priority="68" operator="between">
      <formula>101</formula>
      <formula>199</formula>
    </cfRule>
    <cfRule type="cellIs" dxfId="526" priority="69" operator="between">
      <formula>51</formula>
      <formula>100</formula>
    </cfRule>
    <cfRule type="cellIs" dxfId="525" priority="70" operator="between">
      <formula>1</formula>
      <formula>50</formula>
    </cfRule>
  </conditionalFormatting>
  <conditionalFormatting sqref="D24">
    <cfRule type="cellIs" dxfId="524" priority="61" operator="greaterThan">
      <formula>299</formula>
    </cfRule>
    <cfRule type="cellIs" dxfId="523" priority="62" operator="between">
      <formula>200</formula>
      <formula>299</formula>
    </cfRule>
    <cfRule type="cellIs" dxfId="522" priority="63" operator="between">
      <formula>101</formula>
      <formula>199</formula>
    </cfRule>
    <cfRule type="cellIs" dxfId="521" priority="64" operator="between">
      <formula>51</formula>
      <formula>100</formula>
    </cfRule>
    <cfRule type="cellIs" dxfId="520" priority="65" operator="between">
      <formula>1</formula>
      <formula>50</formula>
    </cfRule>
  </conditionalFormatting>
  <conditionalFormatting sqref="D6">
    <cfRule type="cellIs" dxfId="519" priority="56" operator="greaterThan">
      <formula>299</formula>
    </cfRule>
    <cfRule type="cellIs" dxfId="518" priority="57" operator="between">
      <formula>200</formula>
      <formula>299</formula>
    </cfRule>
    <cfRule type="cellIs" dxfId="517" priority="58" operator="between">
      <formula>101</formula>
      <formula>199</formula>
    </cfRule>
    <cfRule type="cellIs" dxfId="516" priority="59" operator="between">
      <formula>51</formula>
      <formula>100</formula>
    </cfRule>
    <cfRule type="cellIs" dxfId="515" priority="60" operator="between">
      <formula>1</formula>
      <formula>50</formula>
    </cfRule>
  </conditionalFormatting>
  <conditionalFormatting sqref="D34">
    <cfRule type="cellIs" dxfId="514" priority="46" operator="greaterThan">
      <formula>299</formula>
    </cfRule>
    <cfRule type="cellIs" dxfId="513" priority="47" operator="between">
      <formula>200</formula>
      <formula>299</formula>
    </cfRule>
    <cfRule type="cellIs" dxfId="512" priority="48" operator="between">
      <formula>101</formula>
      <formula>199</formula>
    </cfRule>
    <cfRule type="cellIs" dxfId="511" priority="49" operator="between">
      <formula>51</formula>
      <formula>100</formula>
    </cfRule>
    <cfRule type="cellIs" dxfId="510" priority="50" operator="between">
      <formula>1</formula>
      <formula>50</formula>
    </cfRule>
  </conditionalFormatting>
  <conditionalFormatting sqref="D35">
    <cfRule type="cellIs" dxfId="509" priority="41" operator="greaterThan">
      <formula>299</formula>
    </cfRule>
    <cfRule type="cellIs" dxfId="508" priority="42" operator="between">
      <formula>200</formula>
      <formula>299</formula>
    </cfRule>
    <cfRule type="cellIs" dxfId="507" priority="43" operator="between">
      <formula>101</formula>
      <formula>199</formula>
    </cfRule>
    <cfRule type="cellIs" dxfId="506" priority="44" operator="between">
      <formula>51</formula>
      <formula>100</formula>
    </cfRule>
    <cfRule type="cellIs" dxfId="505" priority="45" operator="between">
      <formula>1</formula>
      <formula>50</formula>
    </cfRule>
  </conditionalFormatting>
  <conditionalFormatting sqref="D36">
    <cfRule type="cellIs" dxfId="504" priority="36" operator="greaterThan">
      <formula>299</formula>
    </cfRule>
    <cfRule type="cellIs" dxfId="503" priority="37" operator="between">
      <formula>200</formula>
      <formula>299</formula>
    </cfRule>
    <cfRule type="cellIs" dxfId="502" priority="38" operator="between">
      <formula>101</formula>
      <formula>199</formula>
    </cfRule>
    <cfRule type="cellIs" dxfId="501" priority="39" operator="between">
      <formula>51</formula>
      <formula>100</formula>
    </cfRule>
    <cfRule type="cellIs" dxfId="500" priority="40" operator="between">
      <formula>1</formula>
      <formula>50</formula>
    </cfRule>
  </conditionalFormatting>
  <conditionalFormatting sqref="D14">
    <cfRule type="cellIs" dxfId="499" priority="31" operator="greaterThan">
      <formula>299</formula>
    </cfRule>
    <cfRule type="cellIs" dxfId="498" priority="32" operator="between">
      <formula>200</formula>
      <formula>299</formula>
    </cfRule>
    <cfRule type="cellIs" dxfId="497" priority="33" operator="between">
      <formula>101</formula>
      <formula>199</formula>
    </cfRule>
    <cfRule type="cellIs" dxfId="496" priority="34" operator="between">
      <formula>51</formula>
      <formula>100</formula>
    </cfRule>
    <cfRule type="cellIs" dxfId="495" priority="35" operator="between">
      <formula>1</formula>
      <formula>50</formula>
    </cfRule>
  </conditionalFormatting>
  <conditionalFormatting sqref="D41 D45 D43">
    <cfRule type="cellIs" dxfId="494" priority="6" operator="greaterThan">
      <formula>299</formula>
    </cfRule>
    <cfRule type="cellIs" dxfId="493" priority="7" operator="between">
      <formula>200</formula>
      <formula>299</formula>
    </cfRule>
    <cfRule type="cellIs" dxfId="492" priority="8" operator="between">
      <formula>101</formula>
      <formula>199</formula>
    </cfRule>
    <cfRule type="cellIs" dxfId="491" priority="9" operator="between">
      <formula>51</formula>
      <formula>100</formula>
    </cfRule>
    <cfRule type="cellIs" dxfId="490" priority="10" operator="between">
      <formula>1</formula>
      <formula>50</formula>
    </cfRule>
  </conditionalFormatting>
  <conditionalFormatting sqref="D23">
    <cfRule type="cellIs" dxfId="489" priority="1" operator="greaterThan">
      <formula>299</formula>
    </cfRule>
    <cfRule type="cellIs" dxfId="488" priority="2" operator="between">
      <formula>200</formula>
      <formula>299</formula>
    </cfRule>
    <cfRule type="cellIs" dxfId="487" priority="3" operator="between">
      <formula>101</formula>
      <formula>199</formula>
    </cfRule>
    <cfRule type="cellIs" dxfId="486" priority="4" operator="between">
      <formula>51</formula>
      <formula>100</formula>
    </cfRule>
    <cfRule type="cellIs" dxfId="48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00B0F0"/>
  </sheetPr>
  <dimension ref="A1:AK174"/>
  <sheetViews>
    <sheetView zoomScale="70" zoomScaleNormal="70" zoomScaleSheetLayoutView="70" workbookViewId="0">
      <selection activeCell="C12" sqref="C12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ref="D6:D7" si="0">C6</f>
        <v>39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30</v>
      </c>
      <c r="D7" s="6">
        <f t="shared" si="0"/>
        <v>30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ref="D9:D12" si="3">C9</f>
        <v>43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36</v>
      </c>
      <c r="D10" s="6">
        <f t="shared" si="3"/>
        <v>36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35</v>
      </c>
      <c r="D11" s="6">
        <f t="shared" si="3"/>
        <v>35</v>
      </c>
      <c r="E11" s="4" t="str">
        <f t="shared" si="4"/>
        <v>Boa</v>
      </c>
      <c r="F11" s="17" t="s">
        <v>15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43</v>
      </c>
      <c r="D12" s="6">
        <f t="shared" si="3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47</v>
      </c>
      <c r="D14" s="6">
        <f t="shared" ref="D14" si="6">C14</f>
        <v>47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8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 t="shared" si="8"/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22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 t="shared" ref="E33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20</v>
      </c>
      <c r="D34" s="6">
        <f>C34</f>
        <v>20</v>
      </c>
      <c r="E34" s="4" t="str">
        <f t="shared" ref="E34:E37" si="10"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 t="shared" si="10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28</v>
      </c>
      <c r="D36" s="6">
        <f>C36</f>
        <v>28</v>
      </c>
      <c r="E36" s="4" t="str">
        <f t="shared" si="10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 t="shared" si="10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" si="11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45</v>
      </c>
      <c r="D43" s="6">
        <f t="shared" ref="D43:D45" si="12">C43</f>
        <v>45</v>
      </c>
      <c r="E43" s="4" t="str">
        <f t="shared" ref="E43:E45" si="13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 t="shared" ref="D44" si="15">C44</f>
        <v>52</v>
      </c>
      <c r="E44" s="4" t="str">
        <f t="shared" ref="E44" si="16">IF(C44&lt;=50,"Boa",IF(C44&lt;=100,"Regular",IF(C44&lt;=199,"Inadequada", IF(C44&lt;=299, "Má", "Péssima" ))))</f>
        <v>Regular</v>
      </c>
      <c r="F44" s="17" t="s">
        <v>60</v>
      </c>
      <c r="G44" s="28" t="str">
        <f t="shared" ref="G44" si="17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50</v>
      </c>
      <c r="D45" s="6">
        <f t="shared" si="12"/>
        <v>50</v>
      </c>
      <c r="E45" s="4" t="str">
        <f t="shared" si="13"/>
        <v>Boa</v>
      </c>
      <c r="F45" s="17" t="s">
        <v>60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484" priority="91" operator="greaterThan">
      <formula>299</formula>
    </cfRule>
    <cfRule type="cellIs" dxfId="483" priority="92" operator="between">
      <formula>200</formula>
      <formula>299</formula>
    </cfRule>
    <cfRule type="cellIs" dxfId="482" priority="93" operator="between">
      <formula>101</formula>
      <formula>199</formula>
    </cfRule>
    <cfRule type="cellIs" dxfId="481" priority="94" operator="between">
      <formula>51</formula>
      <formula>100</formula>
    </cfRule>
    <cfRule type="cellIs" dxfId="480" priority="95" operator="between">
      <formula>1</formula>
      <formula>50</formula>
    </cfRule>
  </conditionalFormatting>
  <conditionalFormatting sqref="D9">
    <cfRule type="cellIs" dxfId="479" priority="86" operator="greaterThan">
      <formula>299</formula>
    </cfRule>
    <cfRule type="cellIs" dxfId="478" priority="87" operator="between">
      <formula>200</formula>
      <formula>299</formula>
    </cfRule>
    <cfRule type="cellIs" dxfId="477" priority="88" operator="between">
      <formula>101</formula>
      <formula>199</formula>
    </cfRule>
    <cfRule type="cellIs" dxfId="476" priority="89" operator="between">
      <formula>51</formula>
      <formula>100</formula>
    </cfRule>
    <cfRule type="cellIs" dxfId="475" priority="90" operator="between">
      <formula>1</formula>
      <formula>50</formula>
    </cfRule>
  </conditionalFormatting>
  <conditionalFormatting sqref="D10:D11">
    <cfRule type="cellIs" dxfId="474" priority="81" operator="greaterThan">
      <formula>299</formula>
    </cfRule>
    <cfRule type="cellIs" dxfId="473" priority="82" operator="between">
      <formula>200</formula>
      <formula>299</formula>
    </cfRule>
    <cfRule type="cellIs" dxfId="472" priority="83" operator="between">
      <formula>101</formula>
      <formula>199</formula>
    </cfRule>
    <cfRule type="cellIs" dxfId="471" priority="84" operator="between">
      <formula>51</formula>
      <formula>100</formula>
    </cfRule>
    <cfRule type="cellIs" dxfId="470" priority="85" operator="between">
      <formula>1</formula>
      <formula>50</formula>
    </cfRule>
  </conditionalFormatting>
  <conditionalFormatting sqref="D7">
    <cfRule type="cellIs" dxfId="469" priority="76" operator="greaterThan">
      <formula>299</formula>
    </cfRule>
    <cfRule type="cellIs" dxfId="468" priority="77" operator="between">
      <formula>200</formula>
      <formula>299</formula>
    </cfRule>
    <cfRule type="cellIs" dxfId="467" priority="78" operator="between">
      <formula>101</formula>
      <formula>199</formula>
    </cfRule>
    <cfRule type="cellIs" dxfId="466" priority="79" operator="between">
      <formula>51</formula>
      <formula>100</formula>
    </cfRule>
    <cfRule type="cellIs" dxfId="465" priority="80" operator="between">
      <formula>1</formula>
      <formula>50</formula>
    </cfRule>
  </conditionalFormatting>
  <conditionalFormatting sqref="D37">
    <cfRule type="cellIs" dxfId="464" priority="71" operator="greaterThan">
      <formula>299</formula>
    </cfRule>
    <cfRule type="cellIs" dxfId="463" priority="72" operator="between">
      <formula>200</formula>
      <formula>299</formula>
    </cfRule>
    <cfRule type="cellIs" dxfId="462" priority="73" operator="between">
      <formula>101</formula>
      <formula>199</formula>
    </cfRule>
    <cfRule type="cellIs" dxfId="461" priority="74" operator="between">
      <formula>51</formula>
      <formula>100</formula>
    </cfRule>
    <cfRule type="cellIs" dxfId="460" priority="75" operator="between">
      <formula>1</formula>
      <formula>50</formula>
    </cfRule>
  </conditionalFormatting>
  <conditionalFormatting sqref="D22">
    <cfRule type="cellIs" dxfId="459" priority="66" operator="greaterThan">
      <formula>299</formula>
    </cfRule>
    <cfRule type="cellIs" dxfId="458" priority="67" operator="between">
      <formula>200</formula>
      <formula>299</formula>
    </cfRule>
    <cfRule type="cellIs" dxfId="457" priority="68" operator="between">
      <formula>101</formula>
      <formula>199</formula>
    </cfRule>
    <cfRule type="cellIs" dxfId="456" priority="69" operator="between">
      <formula>51</formula>
      <formula>100</formula>
    </cfRule>
    <cfRule type="cellIs" dxfId="455" priority="70" operator="between">
      <formula>1</formula>
      <formula>50</formula>
    </cfRule>
  </conditionalFormatting>
  <conditionalFormatting sqref="D24">
    <cfRule type="cellIs" dxfId="454" priority="61" operator="greaterThan">
      <formula>299</formula>
    </cfRule>
    <cfRule type="cellIs" dxfId="453" priority="62" operator="between">
      <formula>200</formula>
      <formula>299</formula>
    </cfRule>
    <cfRule type="cellIs" dxfId="452" priority="63" operator="between">
      <formula>101</formula>
      <formula>199</formula>
    </cfRule>
    <cfRule type="cellIs" dxfId="451" priority="64" operator="between">
      <formula>51</formula>
      <formula>100</formula>
    </cfRule>
    <cfRule type="cellIs" dxfId="450" priority="65" operator="between">
      <formula>1</formula>
      <formula>50</formula>
    </cfRule>
  </conditionalFormatting>
  <conditionalFormatting sqref="D24">
    <cfRule type="cellIs" dxfId="449" priority="56" operator="greaterThan">
      <formula>299</formula>
    </cfRule>
    <cfRule type="cellIs" dxfId="448" priority="57" operator="between">
      <formula>200</formula>
      <formula>299</formula>
    </cfRule>
    <cfRule type="cellIs" dxfId="447" priority="58" operator="between">
      <formula>101</formula>
      <formula>199</formula>
    </cfRule>
    <cfRule type="cellIs" dxfId="446" priority="59" operator="between">
      <formula>51</formula>
      <formula>100</formula>
    </cfRule>
    <cfRule type="cellIs" dxfId="445" priority="60" operator="between">
      <formula>1</formula>
      <formula>50</formula>
    </cfRule>
  </conditionalFormatting>
  <conditionalFormatting sqref="D24">
    <cfRule type="cellIs" dxfId="444" priority="51" operator="greaterThan">
      <formula>299</formula>
    </cfRule>
    <cfRule type="cellIs" dxfId="443" priority="52" operator="between">
      <formula>200</formula>
      <formula>299</formula>
    </cfRule>
    <cfRule type="cellIs" dxfId="442" priority="53" operator="between">
      <formula>101</formula>
      <formula>199</formula>
    </cfRule>
    <cfRule type="cellIs" dxfId="441" priority="54" operator="between">
      <formula>51</formula>
      <formula>100</formula>
    </cfRule>
    <cfRule type="cellIs" dxfId="440" priority="55" operator="between">
      <formula>1</formula>
      <formula>50</formula>
    </cfRule>
  </conditionalFormatting>
  <conditionalFormatting sqref="D24">
    <cfRule type="cellIs" dxfId="439" priority="46" operator="greaterThan">
      <formula>299</formula>
    </cfRule>
    <cfRule type="cellIs" dxfId="438" priority="47" operator="between">
      <formula>200</formula>
      <formula>299</formula>
    </cfRule>
    <cfRule type="cellIs" dxfId="437" priority="48" operator="between">
      <formula>101</formula>
      <formula>199</formula>
    </cfRule>
    <cfRule type="cellIs" dxfId="436" priority="49" operator="between">
      <formula>51</formula>
      <formula>100</formula>
    </cfRule>
    <cfRule type="cellIs" dxfId="435" priority="50" operator="between">
      <formula>1</formula>
      <formula>50</formula>
    </cfRule>
  </conditionalFormatting>
  <conditionalFormatting sqref="D6">
    <cfRule type="cellIs" dxfId="434" priority="41" operator="greaterThan">
      <formula>299</formula>
    </cfRule>
    <cfRule type="cellIs" dxfId="433" priority="42" operator="between">
      <formula>200</formula>
      <formula>299</formula>
    </cfRule>
    <cfRule type="cellIs" dxfId="432" priority="43" operator="between">
      <formula>101</formula>
      <formula>199</formula>
    </cfRule>
    <cfRule type="cellIs" dxfId="431" priority="44" operator="between">
      <formula>51</formula>
      <formula>100</formula>
    </cfRule>
    <cfRule type="cellIs" dxfId="430" priority="45" operator="between">
      <formula>1</formula>
      <formula>50</formula>
    </cfRule>
  </conditionalFormatting>
  <conditionalFormatting sqref="D34">
    <cfRule type="cellIs" dxfId="429" priority="36" operator="greaterThan">
      <formula>299</formula>
    </cfRule>
    <cfRule type="cellIs" dxfId="428" priority="37" operator="between">
      <formula>200</formula>
      <formula>299</formula>
    </cfRule>
    <cfRule type="cellIs" dxfId="427" priority="38" operator="between">
      <formula>101</formula>
      <formula>199</formula>
    </cfRule>
    <cfRule type="cellIs" dxfId="426" priority="39" operator="between">
      <formula>51</formula>
      <formula>100</formula>
    </cfRule>
    <cfRule type="cellIs" dxfId="425" priority="40" operator="between">
      <formula>1</formula>
      <formula>50</formula>
    </cfRule>
  </conditionalFormatting>
  <conditionalFormatting sqref="D35">
    <cfRule type="cellIs" dxfId="424" priority="31" operator="greaterThan">
      <formula>299</formula>
    </cfRule>
    <cfRule type="cellIs" dxfId="423" priority="32" operator="between">
      <formula>200</formula>
      <formula>299</formula>
    </cfRule>
    <cfRule type="cellIs" dxfId="422" priority="33" operator="between">
      <formula>101</formula>
      <formula>199</formula>
    </cfRule>
    <cfRule type="cellIs" dxfId="421" priority="34" operator="between">
      <formula>51</formula>
      <formula>100</formula>
    </cfRule>
    <cfRule type="cellIs" dxfId="420" priority="35" operator="between">
      <formula>1</formula>
      <formula>50</formula>
    </cfRule>
  </conditionalFormatting>
  <conditionalFormatting sqref="D36">
    <cfRule type="cellIs" dxfId="419" priority="26" operator="greaterThan">
      <formula>299</formula>
    </cfRule>
    <cfRule type="cellIs" dxfId="418" priority="27" operator="between">
      <formula>200</formula>
      <formula>299</formula>
    </cfRule>
    <cfRule type="cellIs" dxfId="417" priority="28" operator="between">
      <formula>101</formula>
      <formula>199</formula>
    </cfRule>
    <cfRule type="cellIs" dxfId="416" priority="29" operator="between">
      <formula>51</formula>
      <formula>100</formula>
    </cfRule>
    <cfRule type="cellIs" dxfId="415" priority="30" operator="between">
      <formula>1</formula>
      <formula>50</formula>
    </cfRule>
  </conditionalFormatting>
  <conditionalFormatting sqref="D14">
    <cfRule type="cellIs" dxfId="414" priority="21" operator="greaterThan">
      <formula>299</formula>
    </cfRule>
    <cfRule type="cellIs" dxfId="413" priority="22" operator="between">
      <formula>200</formula>
      <formula>299</formula>
    </cfRule>
    <cfRule type="cellIs" dxfId="412" priority="23" operator="between">
      <formula>101</formula>
      <formula>199</formula>
    </cfRule>
    <cfRule type="cellIs" dxfId="411" priority="24" operator="between">
      <formula>51</formula>
      <formula>100</formula>
    </cfRule>
    <cfRule type="cellIs" dxfId="410" priority="25" operator="between">
      <formula>1</formula>
      <formula>50</formula>
    </cfRule>
  </conditionalFormatting>
  <conditionalFormatting sqref="D41 D45 D43">
    <cfRule type="cellIs" dxfId="409" priority="16" operator="greaterThan">
      <formula>299</formula>
    </cfRule>
    <cfRule type="cellIs" dxfId="408" priority="17" operator="between">
      <formula>200</formula>
      <formula>299</formula>
    </cfRule>
    <cfRule type="cellIs" dxfId="407" priority="18" operator="between">
      <formula>101</formula>
      <formula>199</formula>
    </cfRule>
    <cfRule type="cellIs" dxfId="406" priority="19" operator="between">
      <formula>51</formula>
      <formula>100</formula>
    </cfRule>
    <cfRule type="cellIs" dxfId="405" priority="20" operator="between">
      <formula>1</formula>
      <formula>50</formula>
    </cfRule>
  </conditionalFormatting>
  <conditionalFormatting sqref="D23">
    <cfRule type="cellIs" dxfId="404" priority="11" operator="greaterThan">
      <formula>299</formula>
    </cfRule>
    <cfRule type="cellIs" dxfId="403" priority="12" operator="between">
      <formula>200</formula>
      <formula>299</formula>
    </cfRule>
    <cfRule type="cellIs" dxfId="402" priority="13" operator="between">
      <formula>101</formula>
      <formula>199</formula>
    </cfRule>
    <cfRule type="cellIs" dxfId="401" priority="14" operator="between">
      <formula>51</formula>
      <formula>100</formula>
    </cfRule>
    <cfRule type="cellIs" dxfId="400" priority="15" operator="between">
      <formula>1</formula>
      <formula>50</formula>
    </cfRule>
  </conditionalFormatting>
  <conditionalFormatting sqref="D33">
    <cfRule type="cellIs" dxfId="399" priority="6" operator="greaterThan">
      <formula>299</formula>
    </cfRule>
    <cfRule type="cellIs" dxfId="398" priority="7" operator="between">
      <formula>200</formula>
      <formula>299</formula>
    </cfRule>
    <cfRule type="cellIs" dxfId="397" priority="8" operator="between">
      <formula>101</formula>
      <formula>199</formula>
    </cfRule>
    <cfRule type="cellIs" dxfId="396" priority="9" operator="between">
      <formula>51</formula>
      <formula>100</formula>
    </cfRule>
    <cfRule type="cellIs" dxfId="395" priority="10" operator="between">
      <formula>1</formula>
      <formula>50</formula>
    </cfRule>
  </conditionalFormatting>
  <conditionalFormatting sqref="D44">
    <cfRule type="cellIs" dxfId="394" priority="1" operator="greaterThan">
      <formula>299</formula>
    </cfRule>
    <cfRule type="cellIs" dxfId="393" priority="2" operator="between">
      <formula>200</formula>
      <formula>299</formula>
    </cfRule>
    <cfRule type="cellIs" dxfId="392" priority="3" operator="between">
      <formula>101</formula>
      <formula>199</formula>
    </cfRule>
    <cfRule type="cellIs" dxfId="391" priority="4" operator="between">
      <formula>51</formula>
      <formula>100</formula>
    </cfRule>
    <cfRule type="cellIs" dxfId="3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rgb="FF00B0F0"/>
  </sheetPr>
  <dimension ref="A1:AK174"/>
  <sheetViews>
    <sheetView topLeftCell="A6" zoomScale="70" zoomScaleNormal="70" zoomScaleSheetLayoutView="70" workbookViewId="0">
      <selection activeCell="C15" sqref="C1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7" si="0">C6</f>
        <v>29</v>
      </c>
      <c r="E6" s="4" t="str">
        <f t="shared" ref="E6:E7" si="1">IF(C6&lt;=50,"Boa",IF(C6&lt;=100,"Regular",IF(C6&lt;=199,"Inadequada", IF(C6&lt;=299, "Má", "Péssima" ))))</f>
        <v>Boa</v>
      </c>
      <c r="F6" s="17" t="s">
        <v>11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26</v>
      </c>
      <c r="D7" s="6">
        <f t="shared" si="0"/>
        <v>26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35</v>
      </c>
      <c r="D9" s="6">
        <f t="shared" ref="D9:D12" si="3">C9</f>
        <v>35</v>
      </c>
      <c r="E9" s="4" t="str">
        <f t="shared" ref="E9:E11" si="4">IF(C9&lt;=50,"Boa",IF(C9&lt;=100,"Regular",IF(C9&lt;=199,"Inadequada", IF(C9&lt;=299, "Má", "Péssima" ))))</f>
        <v>Boa</v>
      </c>
      <c r="F9" s="17" t="s">
        <v>11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15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24</v>
      </c>
      <c r="D11" s="6">
        <f t="shared" si="3"/>
        <v>24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38</v>
      </c>
      <c r="D12" s="6">
        <f t="shared" si="3"/>
        <v>38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6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 t="shared" si="6"/>
        <v>37</v>
      </c>
      <c r="E23" s="4" t="str">
        <f>IF(C23&lt;=50,"Boa",IF(C23&lt;=100,"Regular",IF(C23&lt;=199,"Inadequada", IF(C23&lt;=299, "Má", "Péssima" ))))</f>
        <v>Boa</v>
      </c>
      <c r="F23" s="17" t="s">
        <v>60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24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 t="shared" ref="E33:E37" si="7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7"/>
        <v>Boa</v>
      </c>
      <c r="F34" s="17" t="s">
        <v>60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 t="shared" si="7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44</v>
      </c>
      <c r="D36" s="6">
        <f>C36</f>
        <v>44</v>
      </c>
      <c r="E36" s="4" t="str">
        <f t="shared" si="7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50</v>
      </c>
      <c r="D37" s="6">
        <f>C37</f>
        <v>50</v>
      </c>
      <c r="E37" s="4" t="str">
        <f t="shared" si="7"/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49</v>
      </c>
      <c r="D41" s="6">
        <f>C41</f>
        <v>49</v>
      </c>
      <c r="E41" s="4" t="str">
        <f t="shared" ref="E41:E42" si="8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25</v>
      </c>
      <c r="D42" s="6">
        <f>C42</f>
        <v>25</v>
      </c>
      <c r="E42" s="4" t="str">
        <f t="shared" si="8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47</v>
      </c>
      <c r="D43" s="6">
        <f t="shared" ref="D43:D45" si="9">C43</f>
        <v>47</v>
      </c>
      <c r="E43" s="4" t="str">
        <f t="shared" ref="E43:E45" si="10">IF(C43&lt;=50,"Boa",IF(C43&lt;=100,"Regular",IF(C43&lt;=199,"Inadequada", IF(C43&lt;=299, "Má", "Péssima" ))))</f>
        <v>Boa</v>
      </c>
      <c r="F43" s="17" t="s">
        <v>60</v>
      </c>
      <c r="G43" s="28" t="str">
        <f t="shared" ref="G43:G45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39</v>
      </c>
      <c r="D44" s="6">
        <f t="shared" si="9"/>
        <v>39</v>
      </c>
      <c r="E44" s="4" t="str">
        <f t="shared" si="10"/>
        <v>Boa</v>
      </c>
      <c r="F44" s="17" t="s">
        <v>15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52</v>
      </c>
      <c r="D45" s="6">
        <f t="shared" si="9"/>
        <v>52</v>
      </c>
      <c r="E45" s="4" t="str">
        <f t="shared" si="10"/>
        <v>Regular</v>
      </c>
      <c r="F45" s="17" t="s">
        <v>60</v>
      </c>
      <c r="G45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389" priority="96" operator="greaterThan">
      <formula>299</formula>
    </cfRule>
    <cfRule type="cellIs" dxfId="388" priority="97" operator="between">
      <formula>200</formula>
      <formula>299</formula>
    </cfRule>
    <cfRule type="cellIs" dxfId="387" priority="98" operator="between">
      <formula>101</formula>
      <formula>199</formula>
    </cfRule>
    <cfRule type="cellIs" dxfId="386" priority="99" operator="between">
      <formula>51</formula>
      <formula>100</formula>
    </cfRule>
    <cfRule type="cellIs" dxfId="385" priority="100" operator="between">
      <formula>1</formula>
      <formula>50</formula>
    </cfRule>
  </conditionalFormatting>
  <conditionalFormatting sqref="D9">
    <cfRule type="cellIs" dxfId="384" priority="91" operator="greaterThan">
      <formula>299</formula>
    </cfRule>
    <cfRule type="cellIs" dxfId="383" priority="92" operator="between">
      <formula>200</formula>
      <formula>299</formula>
    </cfRule>
    <cfRule type="cellIs" dxfId="382" priority="93" operator="between">
      <formula>101</formula>
      <formula>199</formula>
    </cfRule>
    <cfRule type="cellIs" dxfId="381" priority="94" operator="between">
      <formula>51</formula>
      <formula>100</formula>
    </cfRule>
    <cfRule type="cellIs" dxfId="380" priority="95" operator="between">
      <formula>1</formula>
      <formula>50</formula>
    </cfRule>
  </conditionalFormatting>
  <conditionalFormatting sqref="D10:D11">
    <cfRule type="cellIs" dxfId="379" priority="86" operator="greaterThan">
      <formula>299</formula>
    </cfRule>
    <cfRule type="cellIs" dxfId="378" priority="87" operator="between">
      <formula>200</formula>
      <formula>299</formula>
    </cfRule>
    <cfRule type="cellIs" dxfId="377" priority="88" operator="between">
      <formula>101</formula>
      <formula>199</formula>
    </cfRule>
    <cfRule type="cellIs" dxfId="376" priority="89" operator="between">
      <formula>51</formula>
      <formula>100</formula>
    </cfRule>
    <cfRule type="cellIs" dxfId="375" priority="90" operator="between">
      <formula>1</formula>
      <formula>50</formula>
    </cfRule>
  </conditionalFormatting>
  <conditionalFormatting sqref="D7">
    <cfRule type="cellIs" dxfId="374" priority="81" operator="greaterThan">
      <formula>299</formula>
    </cfRule>
    <cfRule type="cellIs" dxfId="373" priority="82" operator="between">
      <formula>200</formula>
      <formula>299</formula>
    </cfRule>
    <cfRule type="cellIs" dxfId="372" priority="83" operator="between">
      <formula>101</formula>
      <formula>199</formula>
    </cfRule>
    <cfRule type="cellIs" dxfId="371" priority="84" operator="between">
      <formula>51</formula>
      <formula>100</formula>
    </cfRule>
    <cfRule type="cellIs" dxfId="370" priority="85" operator="between">
      <formula>1</formula>
      <formula>50</formula>
    </cfRule>
  </conditionalFormatting>
  <conditionalFormatting sqref="D37">
    <cfRule type="cellIs" dxfId="369" priority="76" operator="greaterThan">
      <formula>299</formula>
    </cfRule>
    <cfRule type="cellIs" dxfId="368" priority="77" operator="between">
      <formula>200</formula>
      <formula>299</formula>
    </cfRule>
    <cfRule type="cellIs" dxfId="367" priority="78" operator="between">
      <formula>101</formula>
      <formula>199</formula>
    </cfRule>
    <cfRule type="cellIs" dxfId="366" priority="79" operator="between">
      <formula>51</formula>
      <formula>100</formula>
    </cfRule>
    <cfRule type="cellIs" dxfId="365" priority="80" operator="between">
      <formula>1</formula>
      <formula>50</formula>
    </cfRule>
  </conditionalFormatting>
  <conditionalFormatting sqref="D22">
    <cfRule type="cellIs" dxfId="364" priority="71" operator="greaterThan">
      <formula>299</formula>
    </cfRule>
    <cfRule type="cellIs" dxfId="363" priority="72" operator="between">
      <formula>200</formula>
      <formula>299</formula>
    </cfRule>
    <cfRule type="cellIs" dxfId="362" priority="73" operator="between">
      <formula>101</formula>
      <formula>199</formula>
    </cfRule>
    <cfRule type="cellIs" dxfId="361" priority="74" operator="between">
      <formula>51</formula>
      <formula>100</formula>
    </cfRule>
    <cfRule type="cellIs" dxfId="360" priority="75" operator="between">
      <formula>1</formula>
      <formula>50</formula>
    </cfRule>
  </conditionalFormatting>
  <conditionalFormatting sqref="D24">
    <cfRule type="cellIs" dxfId="359" priority="66" operator="greaterThan">
      <formula>299</formula>
    </cfRule>
    <cfRule type="cellIs" dxfId="358" priority="67" operator="between">
      <formula>200</formula>
      <formula>299</formula>
    </cfRule>
    <cfRule type="cellIs" dxfId="357" priority="68" operator="between">
      <formula>101</formula>
      <formula>199</formula>
    </cfRule>
    <cfRule type="cellIs" dxfId="356" priority="69" operator="between">
      <formula>51</formula>
      <formula>100</formula>
    </cfRule>
    <cfRule type="cellIs" dxfId="355" priority="70" operator="between">
      <formula>1</formula>
      <formula>50</formula>
    </cfRule>
  </conditionalFormatting>
  <conditionalFormatting sqref="D24">
    <cfRule type="cellIs" dxfId="354" priority="61" operator="greaterThan">
      <formula>299</formula>
    </cfRule>
    <cfRule type="cellIs" dxfId="353" priority="62" operator="between">
      <formula>200</formula>
      <formula>299</formula>
    </cfRule>
    <cfRule type="cellIs" dxfId="352" priority="63" operator="between">
      <formula>101</formula>
      <formula>199</formula>
    </cfRule>
    <cfRule type="cellIs" dxfId="351" priority="64" operator="between">
      <formula>51</formula>
      <formula>100</formula>
    </cfRule>
    <cfRule type="cellIs" dxfId="350" priority="65" operator="between">
      <formula>1</formula>
      <formula>50</formula>
    </cfRule>
  </conditionalFormatting>
  <conditionalFormatting sqref="D24">
    <cfRule type="cellIs" dxfId="349" priority="56" operator="greaterThan">
      <formula>299</formula>
    </cfRule>
    <cfRule type="cellIs" dxfId="348" priority="57" operator="between">
      <formula>200</formula>
      <formula>299</formula>
    </cfRule>
    <cfRule type="cellIs" dxfId="347" priority="58" operator="between">
      <formula>101</formula>
      <formula>199</formula>
    </cfRule>
    <cfRule type="cellIs" dxfId="346" priority="59" operator="between">
      <formula>51</formula>
      <formula>100</formula>
    </cfRule>
    <cfRule type="cellIs" dxfId="345" priority="60" operator="between">
      <formula>1</formula>
      <formula>50</formula>
    </cfRule>
  </conditionalFormatting>
  <conditionalFormatting sqref="D24">
    <cfRule type="cellIs" dxfId="344" priority="51" operator="greaterThan">
      <formula>299</formula>
    </cfRule>
    <cfRule type="cellIs" dxfId="343" priority="52" operator="between">
      <formula>200</formula>
      <formula>299</formula>
    </cfRule>
    <cfRule type="cellIs" dxfId="342" priority="53" operator="between">
      <formula>101</formula>
      <formula>199</formula>
    </cfRule>
    <cfRule type="cellIs" dxfId="341" priority="54" operator="between">
      <formula>51</formula>
      <formula>100</formula>
    </cfRule>
    <cfRule type="cellIs" dxfId="340" priority="55" operator="between">
      <formula>1</formula>
      <formula>50</formula>
    </cfRule>
  </conditionalFormatting>
  <conditionalFormatting sqref="D6">
    <cfRule type="cellIs" dxfId="339" priority="46" operator="greaterThan">
      <formula>299</formula>
    </cfRule>
    <cfRule type="cellIs" dxfId="338" priority="47" operator="between">
      <formula>200</formula>
      <formula>299</formula>
    </cfRule>
    <cfRule type="cellIs" dxfId="337" priority="48" operator="between">
      <formula>101</formula>
      <formula>199</formula>
    </cfRule>
    <cfRule type="cellIs" dxfId="336" priority="49" operator="between">
      <formula>51</formula>
      <formula>100</formula>
    </cfRule>
    <cfRule type="cellIs" dxfId="335" priority="50" operator="between">
      <formula>1</formula>
      <formula>50</formula>
    </cfRule>
  </conditionalFormatting>
  <conditionalFormatting sqref="D34">
    <cfRule type="cellIs" dxfId="334" priority="41" operator="greaterThan">
      <formula>299</formula>
    </cfRule>
    <cfRule type="cellIs" dxfId="333" priority="42" operator="between">
      <formula>200</formula>
      <formula>299</formula>
    </cfRule>
    <cfRule type="cellIs" dxfId="332" priority="43" operator="between">
      <formula>101</formula>
      <formula>199</formula>
    </cfRule>
    <cfRule type="cellIs" dxfId="331" priority="44" operator="between">
      <formula>51</formula>
      <formula>100</formula>
    </cfRule>
    <cfRule type="cellIs" dxfId="330" priority="45" operator="between">
      <formula>1</formula>
      <formula>50</formula>
    </cfRule>
  </conditionalFormatting>
  <conditionalFormatting sqref="D35">
    <cfRule type="cellIs" dxfId="329" priority="36" operator="greaterThan">
      <formula>299</formula>
    </cfRule>
    <cfRule type="cellIs" dxfId="328" priority="37" operator="between">
      <formula>200</formula>
      <formula>299</formula>
    </cfRule>
    <cfRule type="cellIs" dxfId="327" priority="38" operator="between">
      <formula>101</formula>
      <formula>199</formula>
    </cfRule>
    <cfRule type="cellIs" dxfId="326" priority="39" operator="between">
      <formula>51</formula>
      <formula>100</formula>
    </cfRule>
    <cfRule type="cellIs" dxfId="325" priority="40" operator="between">
      <formula>1</formula>
      <formula>50</formula>
    </cfRule>
  </conditionalFormatting>
  <conditionalFormatting sqref="D36">
    <cfRule type="cellIs" dxfId="324" priority="31" operator="greaterThan">
      <formula>299</formula>
    </cfRule>
    <cfRule type="cellIs" dxfId="323" priority="32" operator="between">
      <formula>200</formula>
      <formula>299</formula>
    </cfRule>
    <cfRule type="cellIs" dxfId="322" priority="33" operator="between">
      <formula>101</formula>
      <formula>199</formula>
    </cfRule>
    <cfRule type="cellIs" dxfId="321" priority="34" operator="between">
      <formula>51</formula>
      <formula>100</formula>
    </cfRule>
    <cfRule type="cellIs" dxfId="320" priority="35" operator="between">
      <formula>1</formula>
      <formula>50</formula>
    </cfRule>
  </conditionalFormatting>
  <conditionalFormatting sqref="D41 D45 D43">
    <cfRule type="cellIs" dxfId="319" priority="21" operator="greaterThan">
      <formula>299</formula>
    </cfRule>
    <cfRule type="cellIs" dxfId="318" priority="22" operator="between">
      <formula>200</formula>
      <formula>299</formula>
    </cfRule>
    <cfRule type="cellIs" dxfId="317" priority="23" operator="between">
      <formula>101</formula>
      <formula>199</formula>
    </cfRule>
    <cfRule type="cellIs" dxfId="316" priority="24" operator="between">
      <formula>51</formula>
      <formula>100</formula>
    </cfRule>
    <cfRule type="cellIs" dxfId="315" priority="25" operator="between">
      <formula>1</formula>
      <formula>50</formula>
    </cfRule>
  </conditionalFormatting>
  <conditionalFormatting sqref="D23">
    <cfRule type="cellIs" dxfId="314" priority="16" operator="greaterThan">
      <formula>299</formula>
    </cfRule>
    <cfRule type="cellIs" dxfId="313" priority="17" operator="between">
      <formula>200</formula>
      <formula>299</formula>
    </cfRule>
    <cfRule type="cellIs" dxfId="312" priority="18" operator="between">
      <formula>101</formula>
      <formula>199</formula>
    </cfRule>
    <cfRule type="cellIs" dxfId="311" priority="19" operator="between">
      <formula>51</formula>
      <formula>100</formula>
    </cfRule>
    <cfRule type="cellIs" dxfId="310" priority="20" operator="between">
      <formula>1</formula>
      <formula>50</formula>
    </cfRule>
  </conditionalFormatting>
  <conditionalFormatting sqref="D33">
    <cfRule type="cellIs" dxfId="309" priority="11" operator="greaterThan">
      <formula>299</formula>
    </cfRule>
    <cfRule type="cellIs" dxfId="308" priority="12" operator="between">
      <formula>200</formula>
      <formula>299</formula>
    </cfRule>
    <cfRule type="cellIs" dxfId="307" priority="13" operator="between">
      <formula>101</formula>
      <formula>199</formula>
    </cfRule>
    <cfRule type="cellIs" dxfId="306" priority="14" operator="between">
      <formula>51</formula>
      <formula>100</formula>
    </cfRule>
    <cfRule type="cellIs" dxfId="305" priority="15" operator="between">
      <formula>1</formula>
      <formula>50</formula>
    </cfRule>
  </conditionalFormatting>
  <conditionalFormatting sqref="D44">
    <cfRule type="cellIs" dxfId="304" priority="6" operator="greaterThan">
      <formula>299</formula>
    </cfRule>
    <cfRule type="cellIs" dxfId="303" priority="7" operator="between">
      <formula>200</formula>
      <formula>299</formula>
    </cfRule>
    <cfRule type="cellIs" dxfId="302" priority="8" operator="between">
      <formula>101</formula>
      <formula>199</formula>
    </cfRule>
    <cfRule type="cellIs" dxfId="301" priority="9" operator="between">
      <formula>51</formula>
      <formula>100</formula>
    </cfRule>
    <cfRule type="cellIs" dxfId="300" priority="10" operator="between">
      <formula>1</formula>
      <formula>50</formula>
    </cfRule>
  </conditionalFormatting>
  <conditionalFormatting sqref="D42">
    <cfRule type="cellIs" dxfId="299" priority="1" operator="greaterThan">
      <formula>299</formula>
    </cfRule>
    <cfRule type="cellIs" dxfId="298" priority="2" operator="between">
      <formula>200</formula>
      <formula>299</formula>
    </cfRule>
    <cfRule type="cellIs" dxfId="297" priority="3" operator="between">
      <formula>101</formula>
      <formula>199</formula>
    </cfRule>
    <cfRule type="cellIs" dxfId="296" priority="4" operator="between">
      <formula>51</formula>
      <formula>100</formula>
    </cfRule>
    <cfRule type="cellIs" dxfId="2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C4" zoomScale="70" zoomScaleNormal="70" zoomScaleSheetLayoutView="70" workbookViewId="0">
      <selection activeCell="C14" sqref="C14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7" si="0">C6</f>
        <v>40</v>
      </c>
      <c r="E6" s="4" t="str">
        <f t="shared" ref="E6:E7" si="1">IF(C6&lt;=50,"Boa",IF(C6&lt;=100,"Regular",IF(C6&lt;=199,"Inadequada", IF(C6&lt;=299, "Má", "Péssima" ))))</f>
        <v>Boa</v>
      </c>
      <c r="F6" s="17" t="s">
        <v>15</v>
      </c>
      <c r="G6" s="10" t="str">
        <f t="shared" ref="G6:G7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59</v>
      </c>
      <c r="D9" s="6">
        <f t="shared" ref="D9:D12" si="3">C9</f>
        <v>59</v>
      </c>
      <c r="E9" s="4" t="str">
        <f t="shared" ref="E9:E11" si="4">IF(C9&lt;=50,"Boa",IF(C9&lt;=100,"Regular",IF(C9&lt;=199,"Inadequada", IF(C9&lt;=299, "Má", "Péssima" ))))</f>
        <v>Regular</v>
      </c>
      <c r="F9" s="17" t="s">
        <v>15</v>
      </c>
      <c r="G9" s="10" t="str">
        <f t="shared" ref="G9:G12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39</v>
      </c>
      <c r="D10" s="6">
        <f t="shared" si="3"/>
        <v>39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59</v>
      </c>
      <c r="D11" s="6">
        <f t="shared" si="3"/>
        <v>59</v>
      </c>
      <c r="E11" s="4" t="str">
        <f t="shared" si="4"/>
        <v>Regular</v>
      </c>
      <c r="F11" s="17" t="s">
        <v>15</v>
      </c>
      <c r="G11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48</v>
      </c>
      <c r="D12" s="6">
        <f t="shared" si="3"/>
        <v>48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5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57</v>
      </c>
      <c r="D14" s="6">
        <f t="shared" ref="D14" si="6">C14</f>
        <v>57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7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 t="shared" ref="D22:D23" si="8"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 t="shared" si="8"/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35</v>
      </c>
      <c r="D33" s="6">
        <f>C33</f>
        <v>35</v>
      </c>
      <c r="E33" s="4" t="str">
        <f t="shared" ref="E33:E37" si="9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40</v>
      </c>
      <c r="D34" s="6">
        <f>C34</f>
        <v>40</v>
      </c>
      <c r="E34" s="4" t="str">
        <f t="shared" si="9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32</v>
      </c>
      <c r="D35" s="6">
        <f>C35</f>
        <v>32</v>
      </c>
      <c r="E35" s="4" t="str">
        <f t="shared" si="9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57</v>
      </c>
      <c r="D37" s="6">
        <f>C37</f>
        <v>57</v>
      </c>
      <c r="E37" s="4" t="str">
        <f t="shared" si="9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5" si="10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si="10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51</v>
      </c>
      <c r="D43" s="6">
        <f t="shared" ref="D43:D45" si="11">C43</f>
        <v>51</v>
      </c>
      <c r="E43" s="4" t="str">
        <f t="shared" si="10"/>
        <v>Regular</v>
      </c>
      <c r="F43" s="17" t="s">
        <v>60</v>
      </c>
      <c r="G43" s="28" t="str">
        <f t="shared" ref="G43:G45" si="12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41</v>
      </c>
      <c r="D44" s="6">
        <f t="shared" si="11"/>
        <v>41</v>
      </c>
      <c r="E44" s="4" t="str">
        <f t="shared" si="10"/>
        <v>Boa</v>
      </c>
      <c r="F44" s="17" t="s">
        <v>15</v>
      </c>
      <c r="G44" s="28" t="str">
        <f t="shared" si="12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55</v>
      </c>
      <c r="D45" s="6">
        <f t="shared" si="11"/>
        <v>55</v>
      </c>
      <c r="E45" s="4" t="str">
        <f t="shared" si="10"/>
        <v>Regular</v>
      </c>
      <c r="F45" s="17" t="s">
        <v>15</v>
      </c>
      <c r="G45" s="28" t="str">
        <f t="shared" si="12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294" priority="96" operator="greaterThan">
      <formula>299</formula>
    </cfRule>
    <cfRule type="cellIs" dxfId="293" priority="97" operator="between">
      <formula>200</formula>
      <formula>299</formula>
    </cfRule>
    <cfRule type="cellIs" dxfId="292" priority="98" operator="between">
      <formula>101</formula>
      <formula>199</formula>
    </cfRule>
    <cfRule type="cellIs" dxfId="291" priority="99" operator="between">
      <formula>51</formula>
      <formula>100</formula>
    </cfRule>
    <cfRule type="cellIs" dxfId="290" priority="100" operator="between">
      <formula>1</formula>
      <formula>50</formula>
    </cfRule>
  </conditionalFormatting>
  <conditionalFormatting sqref="D9">
    <cfRule type="cellIs" dxfId="289" priority="91" operator="greaterThan">
      <formula>299</formula>
    </cfRule>
    <cfRule type="cellIs" dxfId="288" priority="92" operator="between">
      <formula>200</formula>
      <formula>299</formula>
    </cfRule>
    <cfRule type="cellIs" dxfId="287" priority="93" operator="between">
      <formula>101</formula>
      <formula>199</formula>
    </cfRule>
    <cfRule type="cellIs" dxfId="286" priority="94" operator="between">
      <formula>51</formula>
      <formula>100</formula>
    </cfRule>
    <cfRule type="cellIs" dxfId="285" priority="95" operator="between">
      <formula>1</formula>
      <formula>50</formula>
    </cfRule>
  </conditionalFormatting>
  <conditionalFormatting sqref="D10:D11">
    <cfRule type="cellIs" dxfId="284" priority="86" operator="greaterThan">
      <formula>299</formula>
    </cfRule>
    <cfRule type="cellIs" dxfId="283" priority="87" operator="between">
      <formula>200</formula>
      <formula>299</formula>
    </cfRule>
    <cfRule type="cellIs" dxfId="282" priority="88" operator="between">
      <formula>101</formula>
      <formula>199</formula>
    </cfRule>
    <cfRule type="cellIs" dxfId="281" priority="89" operator="between">
      <formula>51</formula>
      <formula>100</formula>
    </cfRule>
    <cfRule type="cellIs" dxfId="280" priority="90" operator="between">
      <formula>1</formula>
      <formula>50</formula>
    </cfRule>
  </conditionalFormatting>
  <conditionalFormatting sqref="D7">
    <cfRule type="cellIs" dxfId="279" priority="81" operator="greaterThan">
      <formula>299</formula>
    </cfRule>
    <cfRule type="cellIs" dxfId="278" priority="82" operator="between">
      <formula>200</formula>
      <formula>299</formula>
    </cfRule>
    <cfRule type="cellIs" dxfId="277" priority="83" operator="between">
      <formula>101</formula>
      <formula>199</formula>
    </cfRule>
    <cfRule type="cellIs" dxfId="276" priority="84" operator="between">
      <formula>51</formula>
      <formula>100</formula>
    </cfRule>
    <cfRule type="cellIs" dxfId="275" priority="85" operator="between">
      <formula>1</formula>
      <formula>50</formula>
    </cfRule>
  </conditionalFormatting>
  <conditionalFormatting sqref="D37">
    <cfRule type="cellIs" dxfId="274" priority="76" operator="greaterThan">
      <formula>299</formula>
    </cfRule>
    <cfRule type="cellIs" dxfId="273" priority="77" operator="between">
      <formula>200</formula>
      <formula>299</formula>
    </cfRule>
    <cfRule type="cellIs" dxfId="272" priority="78" operator="between">
      <formula>101</formula>
      <formula>199</formula>
    </cfRule>
    <cfRule type="cellIs" dxfId="271" priority="79" operator="between">
      <formula>51</formula>
      <formula>100</formula>
    </cfRule>
    <cfRule type="cellIs" dxfId="270" priority="80" operator="between">
      <formula>1</formula>
      <formula>50</formula>
    </cfRule>
  </conditionalFormatting>
  <conditionalFormatting sqref="D22">
    <cfRule type="cellIs" dxfId="269" priority="71" operator="greaterThan">
      <formula>299</formula>
    </cfRule>
    <cfRule type="cellIs" dxfId="268" priority="72" operator="between">
      <formula>200</formula>
      <formula>299</formula>
    </cfRule>
    <cfRule type="cellIs" dxfId="267" priority="73" operator="between">
      <formula>101</formula>
      <formula>199</formula>
    </cfRule>
    <cfRule type="cellIs" dxfId="266" priority="74" operator="between">
      <formula>51</formula>
      <formula>100</formula>
    </cfRule>
    <cfRule type="cellIs" dxfId="265" priority="75" operator="between">
      <formula>1</formula>
      <formula>50</formula>
    </cfRule>
  </conditionalFormatting>
  <conditionalFormatting sqref="D24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24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24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24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6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34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35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41 D45 D43">
    <cfRule type="cellIs" dxfId="229" priority="26" operator="greaterThan">
      <formula>299</formula>
    </cfRule>
    <cfRule type="cellIs" dxfId="228" priority="27" operator="between">
      <formula>200</formula>
      <formula>299</formula>
    </cfRule>
    <cfRule type="cellIs" dxfId="227" priority="28" operator="between">
      <formula>101</formula>
      <formula>199</formula>
    </cfRule>
    <cfRule type="cellIs" dxfId="226" priority="29" operator="between">
      <formula>51</formula>
      <formula>100</formula>
    </cfRule>
    <cfRule type="cellIs" dxfId="225" priority="30" operator="between">
      <formula>1</formula>
      <formula>50</formula>
    </cfRule>
  </conditionalFormatting>
  <conditionalFormatting sqref="D23">
    <cfRule type="cellIs" dxfId="224" priority="21" operator="greaterThan">
      <formula>299</formula>
    </cfRule>
    <cfRule type="cellIs" dxfId="223" priority="22" operator="between">
      <formula>200</formula>
      <formula>299</formula>
    </cfRule>
    <cfRule type="cellIs" dxfId="222" priority="23" operator="between">
      <formula>101</formula>
      <formula>199</formula>
    </cfRule>
    <cfRule type="cellIs" dxfId="221" priority="24" operator="between">
      <formula>51</formula>
      <formula>100</formula>
    </cfRule>
    <cfRule type="cellIs" dxfId="220" priority="25" operator="between">
      <formula>1</formula>
      <formula>50</formula>
    </cfRule>
  </conditionalFormatting>
  <conditionalFormatting sqref="D33">
    <cfRule type="cellIs" dxfId="219" priority="16" operator="greaterThan">
      <formula>299</formula>
    </cfRule>
    <cfRule type="cellIs" dxfId="218" priority="17" operator="between">
      <formula>200</formula>
      <formula>299</formula>
    </cfRule>
    <cfRule type="cellIs" dxfId="217" priority="18" operator="between">
      <formula>101</formula>
      <formula>199</formula>
    </cfRule>
    <cfRule type="cellIs" dxfId="216" priority="19" operator="between">
      <formula>51</formula>
      <formula>100</formula>
    </cfRule>
    <cfRule type="cellIs" dxfId="215" priority="20" operator="between">
      <formula>1</formula>
      <formula>50</formula>
    </cfRule>
  </conditionalFormatting>
  <conditionalFormatting sqref="D44">
    <cfRule type="cellIs" dxfId="214" priority="11" operator="greaterThan">
      <formula>299</formula>
    </cfRule>
    <cfRule type="cellIs" dxfId="213" priority="12" operator="between">
      <formula>200</formula>
      <formula>299</formula>
    </cfRule>
    <cfRule type="cellIs" dxfId="212" priority="13" operator="between">
      <formula>101</formula>
      <formula>199</formula>
    </cfRule>
    <cfRule type="cellIs" dxfId="211" priority="14" operator="between">
      <formula>51</formula>
      <formula>100</formula>
    </cfRule>
    <cfRule type="cellIs" dxfId="210" priority="15" operator="between">
      <formula>1</formula>
      <formula>50</formula>
    </cfRule>
  </conditionalFormatting>
  <conditionalFormatting sqref="D42">
    <cfRule type="cellIs" dxfId="209" priority="6" operator="greaterThan">
      <formula>299</formula>
    </cfRule>
    <cfRule type="cellIs" dxfId="208" priority="7" operator="between">
      <formula>200</formula>
      <formula>299</formula>
    </cfRule>
    <cfRule type="cellIs" dxfId="207" priority="8" operator="between">
      <formula>101</formula>
      <formula>199</formula>
    </cfRule>
    <cfRule type="cellIs" dxfId="206" priority="9" operator="between">
      <formula>51</formula>
      <formula>100</formula>
    </cfRule>
    <cfRule type="cellIs" dxfId="205" priority="10" operator="between">
      <formula>1</formula>
      <formula>50</formula>
    </cfRule>
  </conditionalFormatting>
  <conditionalFormatting sqref="D14">
    <cfRule type="cellIs" dxfId="204" priority="1" operator="greaterThan">
      <formula>299</formula>
    </cfRule>
    <cfRule type="cellIs" dxfId="203" priority="2" operator="between">
      <formula>200</formula>
      <formula>299</formula>
    </cfRule>
    <cfRule type="cellIs" dxfId="202" priority="3" operator="between">
      <formula>101</formula>
      <formula>199</formula>
    </cfRule>
    <cfRule type="cellIs" dxfId="201" priority="4" operator="between">
      <formula>51</formula>
      <formula>100</formula>
    </cfRule>
    <cfRule type="cellIs" dxfId="2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I10" sqref="I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" si="0">C5</f>
        <v>13</v>
      </c>
      <c r="E5" s="4" t="str">
        <f t="shared" ref="E5" si="1">IF(C5&lt;=50,"Boa",IF(C5&lt;=100,"Regular",IF(C5&lt;=199,"Inadequada", IF(C5&lt;=299, "Má", "Péssima" ))))</f>
        <v>Boa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33</v>
      </c>
      <c r="D6" s="6">
        <f t="shared" ref="D6:D7" si="3">C6</f>
        <v>33</v>
      </c>
      <c r="E6" s="4" t="str">
        <f t="shared" ref="E6:E7" si="4">IF(C6&lt;=50,"Boa",IF(C6&lt;=100,"Regular",IF(C6&lt;=199,"Inadequada", IF(C6&lt;=299, "Má", "Péssima" ))))</f>
        <v>Boa</v>
      </c>
      <c r="F6" s="17" t="s">
        <v>11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57</v>
      </c>
      <c r="D7" s="6">
        <f t="shared" si="3"/>
        <v>57</v>
      </c>
      <c r="E7" s="4" t="str">
        <f t="shared" si="4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40</v>
      </c>
      <c r="D8" s="6">
        <f t="shared" ref="D8" si="6">C8</f>
        <v>40</v>
      </c>
      <c r="E8" s="4" t="str">
        <f t="shared" ref="E8" si="7"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ref="D9:D12" si="8">C9</f>
        <v>42</v>
      </c>
      <c r="E9" s="4" t="str">
        <f t="shared" ref="E9:E11" si="9">IF(C9&lt;=50,"Boa",IF(C9&lt;=100,"Regular",IF(C9&lt;=199,"Inadequada", IF(C9&lt;=299, "Má", "Péssima" ))))</f>
        <v>Boa</v>
      </c>
      <c r="F9" s="17" t="s">
        <v>11</v>
      </c>
      <c r="G9" s="10" t="str">
        <f t="shared" ref="G9:G12" si="10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35</v>
      </c>
      <c r="D10" s="6">
        <f t="shared" si="8"/>
        <v>35</v>
      </c>
      <c r="E10" s="4" t="str">
        <f t="shared" si="9"/>
        <v>Boa</v>
      </c>
      <c r="F10" s="17" t="s">
        <v>11</v>
      </c>
      <c r="G10" s="10" t="str">
        <f t="shared" si="10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31</v>
      </c>
      <c r="D11" s="6">
        <f t="shared" si="8"/>
        <v>31</v>
      </c>
      <c r="E11" s="4" t="str">
        <f t="shared" si="9"/>
        <v>Boa</v>
      </c>
      <c r="F11" s="17" t="s">
        <v>15</v>
      </c>
      <c r="G11" s="10" t="str">
        <f t="shared" si="10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53</v>
      </c>
      <c r="D12" s="6">
        <f t="shared" si="8"/>
        <v>53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 t="shared" ref="D22:D23" si="11"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11"/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13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17</v>
      </c>
      <c r="D33" s="6">
        <f>C33</f>
        <v>17</v>
      </c>
      <c r="E33" s="4" t="str">
        <f t="shared" ref="E33:E37" si="12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13</v>
      </c>
      <c r="D34" s="6">
        <f>C34</f>
        <v>13</v>
      </c>
      <c r="E34" s="4" t="str">
        <f t="shared" si="12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 t="shared" si="12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52</v>
      </c>
      <c r="D37" s="6">
        <f>C37</f>
        <v>52</v>
      </c>
      <c r="E37" s="4" t="str">
        <f t="shared" si="12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52</v>
      </c>
      <c r="D41" s="6">
        <f>C41</f>
        <v>52</v>
      </c>
      <c r="E41" s="4" t="str">
        <f t="shared" ref="E41:E45" si="13"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21</v>
      </c>
      <c r="D42" s="6">
        <f>C42</f>
        <v>21</v>
      </c>
      <c r="E42" s="4" t="str">
        <f t="shared" si="13"/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52</v>
      </c>
      <c r="D43" s="6">
        <f t="shared" ref="D43:D45" si="14">C43</f>
        <v>52</v>
      </c>
      <c r="E43" s="4" t="str">
        <f t="shared" si="13"/>
        <v>Regular</v>
      </c>
      <c r="F43" s="17" t="s">
        <v>60</v>
      </c>
      <c r="G43" s="28" t="str">
        <f t="shared" ref="G43:G45" si="15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51</v>
      </c>
      <c r="D44" s="6">
        <f t="shared" si="14"/>
        <v>51</v>
      </c>
      <c r="E44" s="4" t="str">
        <f t="shared" si="13"/>
        <v>Regular</v>
      </c>
      <c r="F44" s="17" t="s">
        <v>15</v>
      </c>
      <c r="G44" s="28" t="str">
        <f t="shared" si="15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59</v>
      </c>
      <c r="D45" s="6">
        <f t="shared" si="14"/>
        <v>59</v>
      </c>
      <c r="E45" s="4" t="str">
        <f t="shared" si="13"/>
        <v>Regular</v>
      </c>
      <c r="F45" s="17" t="s">
        <v>60</v>
      </c>
      <c r="G45" s="28" t="str">
        <f t="shared" si="15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2">
    <cfRule type="cellIs" dxfId="199" priority="101" operator="greaterThan">
      <formula>299</formula>
    </cfRule>
    <cfRule type="cellIs" dxfId="198" priority="102" operator="between">
      <formula>200</formula>
      <formula>299</formula>
    </cfRule>
    <cfRule type="cellIs" dxfId="197" priority="103" operator="between">
      <formula>101</formula>
      <formula>199</formula>
    </cfRule>
    <cfRule type="cellIs" dxfId="196" priority="104" operator="between">
      <formula>51</formula>
      <formula>100</formula>
    </cfRule>
    <cfRule type="cellIs" dxfId="195" priority="105" operator="between">
      <formula>1</formula>
      <formula>50</formula>
    </cfRule>
  </conditionalFormatting>
  <conditionalFormatting sqref="D9">
    <cfRule type="cellIs" dxfId="194" priority="96" operator="greaterThan">
      <formula>299</formula>
    </cfRule>
    <cfRule type="cellIs" dxfId="193" priority="97" operator="between">
      <formula>200</formula>
      <formula>299</formula>
    </cfRule>
    <cfRule type="cellIs" dxfId="192" priority="98" operator="between">
      <formula>101</formula>
      <formula>199</formula>
    </cfRule>
    <cfRule type="cellIs" dxfId="191" priority="99" operator="between">
      <formula>51</formula>
      <formula>100</formula>
    </cfRule>
    <cfRule type="cellIs" dxfId="190" priority="100" operator="between">
      <formula>1</formula>
      <formula>50</formula>
    </cfRule>
  </conditionalFormatting>
  <conditionalFormatting sqref="D10:D11">
    <cfRule type="cellIs" dxfId="189" priority="91" operator="greaterThan">
      <formula>299</formula>
    </cfRule>
    <cfRule type="cellIs" dxfId="188" priority="92" operator="between">
      <formula>200</formula>
      <formula>299</formula>
    </cfRule>
    <cfRule type="cellIs" dxfId="187" priority="93" operator="between">
      <formula>101</formula>
      <formula>199</formula>
    </cfRule>
    <cfRule type="cellIs" dxfId="186" priority="94" operator="between">
      <formula>51</formula>
      <formula>100</formula>
    </cfRule>
    <cfRule type="cellIs" dxfId="185" priority="95" operator="between">
      <formula>1</formula>
      <formula>50</formula>
    </cfRule>
  </conditionalFormatting>
  <conditionalFormatting sqref="D7">
    <cfRule type="cellIs" dxfId="184" priority="86" operator="greaterThan">
      <formula>299</formula>
    </cfRule>
    <cfRule type="cellIs" dxfId="183" priority="87" operator="between">
      <formula>200</formula>
      <formula>299</formula>
    </cfRule>
    <cfRule type="cellIs" dxfId="182" priority="88" operator="between">
      <formula>101</formula>
      <formula>199</formula>
    </cfRule>
    <cfRule type="cellIs" dxfId="181" priority="89" operator="between">
      <formula>51</formula>
      <formula>100</formula>
    </cfRule>
    <cfRule type="cellIs" dxfId="180" priority="90" operator="between">
      <formula>1</formula>
      <formula>50</formula>
    </cfRule>
  </conditionalFormatting>
  <conditionalFormatting sqref="D37">
    <cfRule type="cellIs" dxfId="179" priority="81" operator="greaterThan">
      <formula>299</formula>
    </cfRule>
    <cfRule type="cellIs" dxfId="178" priority="82" operator="between">
      <formula>200</formula>
      <formula>299</formula>
    </cfRule>
    <cfRule type="cellIs" dxfId="177" priority="83" operator="between">
      <formula>101</formula>
      <formula>199</formula>
    </cfRule>
    <cfRule type="cellIs" dxfId="176" priority="84" operator="between">
      <formula>51</formula>
      <formula>100</formula>
    </cfRule>
    <cfRule type="cellIs" dxfId="175" priority="85" operator="between">
      <formula>1</formula>
      <formula>50</formula>
    </cfRule>
  </conditionalFormatting>
  <conditionalFormatting sqref="D22">
    <cfRule type="cellIs" dxfId="174" priority="76" operator="greaterThan">
      <formula>299</formula>
    </cfRule>
    <cfRule type="cellIs" dxfId="173" priority="77" operator="between">
      <formula>200</formula>
      <formula>299</formula>
    </cfRule>
    <cfRule type="cellIs" dxfId="172" priority="78" operator="between">
      <formula>101</formula>
      <formula>199</formula>
    </cfRule>
    <cfRule type="cellIs" dxfId="171" priority="79" operator="between">
      <formula>51</formula>
      <formula>100</formula>
    </cfRule>
    <cfRule type="cellIs" dxfId="170" priority="80" operator="between">
      <formula>1</formula>
      <formula>50</formula>
    </cfRule>
  </conditionalFormatting>
  <conditionalFormatting sqref="D24">
    <cfRule type="cellIs" dxfId="169" priority="71" operator="greaterThan">
      <formula>299</formula>
    </cfRule>
    <cfRule type="cellIs" dxfId="168" priority="72" operator="between">
      <formula>200</formula>
      <formula>299</formula>
    </cfRule>
    <cfRule type="cellIs" dxfId="167" priority="73" operator="between">
      <formula>101</formula>
      <formula>199</formula>
    </cfRule>
    <cfRule type="cellIs" dxfId="166" priority="74" operator="between">
      <formula>51</formula>
      <formula>100</formula>
    </cfRule>
    <cfRule type="cellIs" dxfId="165" priority="75" operator="between">
      <formula>1</formula>
      <formula>50</formula>
    </cfRule>
  </conditionalFormatting>
  <conditionalFormatting sqref="D24">
    <cfRule type="cellIs" dxfId="164" priority="66" operator="greaterThan">
      <formula>299</formula>
    </cfRule>
    <cfRule type="cellIs" dxfId="163" priority="67" operator="between">
      <formula>200</formula>
      <formula>299</formula>
    </cfRule>
    <cfRule type="cellIs" dxfId="162" priority="68" operator="between">
      <formula>101</formula>
      <formula>199</formula>
    </cfRule>
    <cfRule type="cellIs" dxfId="161" priority="69" operator="between">
      <formula>51</formula>
      <formula>100</formula>
    </cfRule>
    <cfRule type="cellIs" dxfId="160" priority="70" operator="between">
      <formula>1</formula>
      <formula>50</formula>
    </cfRule>
  </conditionalFormatting>
  <conditionalFormatting sqref="D24">
    <cfRule type="cellIs" dxfId="159" priority="61" operator="greaterThan">
      <formula>299</formula>
    </cfRule>
    <cfRule type="cellIs" dxfId="158" priority="62" operator="between">
      <formula>200</formula>
      <formula>299</formula>
    </cfRule>
    <cfRule type="cellIs" dxfId="157" priority="63" operator="between">
      <formula>101</formula>
      <formula>199</formula>
    </cfRule>
    <cfRule type="cellIs" dxfId="156" priority="64" operator="between">
      <formula>51</formula>
      <formula>100</formula>
    </cfRule>
    <cfRule type="cellIs" dxfId="155" priority="65" operator="between">
      <formula>1</formula>
      <formula>50</formula>
    </cfRule>
  </conditionalFormatting>
  <conditionalFormatting sqref="D24">
    <cfRule type="cellIs" dxfId="154" priority="56" operator="greaterThan">
      <formula>299</formula>
    </cfRule>
    <cfRule type="cellIs" dxfId="153" priority="57" operator="between">
      <formula>200</formula>
      <formula>299</formula>
    </cfRule>
    <cfRule type="cellIs" dxfId="152" priority="58" operator="between">
      <formula>101</formula>
      <formula>199</formula>
    </cfRule>
    <cfRule type="cellIs" dxfId="151" priority="59" operator="between">
      <formula>51</formula>
      <formula>100</formula>
    </cfRule>
    <cfRule type="cellIs" dxfId="150" priority="60" operator="between">
      <formula>1</formula>
      <formula>50</formula>
    </cfRule>
  </conditionalFormatting>
  <conditionalFormatting sqref="D6">
    <cfRule type="cellIs" dxfId="149" priority="51" operator="greaterThan">
      <formula>299</formula>
    </cfRule>
    <cfRule type="cellIs" dxfId="148" priority="52" operator="between">
      <formula>200</formula>
      <formula>299</formula>
    </cfRule>
    <cfRule type="cellIs" dxfId="147" priority="53" operator="between">
      <formula>101</formula>
      <formula>199</formula>
    </cfRule>
    <cfRule type="cellIs" dxfId="146" priority="54" operator="between">
      <formula>51</formula>
      <formula>100</formula>
    </cfRule>
    <cfRule type="cellIs" dxfId="145" priority="55" operator="between">
      <formula>1</formula>
      <formula>50</formula>
    </cfRule>
  </conditionalFormatting>
  <conditionalFormatting sqref="D34">
    <cfRule type="cellIs" dxfId="144" priority="46" operator="greaterThan">
      <formula>299</formula>
    </cfRule>
    <cfRule type="cellIs" dxfId="143" priority="47" operator="between">
      <formula>200</formula>
      <formula>299</formula>
    </cfRule>
    <cfRule type="cellIs" dxfId="142" priority="48" operator="between">
      <formula>101</formula>
      <formula>199</formula>
    </cfRule>
    <cfRule type="cellIs" dxfId="141" priority="49" operator="between">
      <formula>51</formula>
      <formula>100</formula>
    </cfRule>
    <cfRule type="cellIs" dxfId="140" priority="50" operator="between">
      <formula>1</formula>
      <formula>50</formula>
    </cfRule>
  </conditionalFormatting>
  <conditionalFormatting sqref="D35">
    <cfRule type="cellIs" dxfId="139" priority="41" operator="greaterThan">
      <formula>299</formula>
    </cfRule>
    <cfRule type="cellIs" dxfId="138" priority="42" operator="between">
      <formula>200</formula>
      <formula>299</formula>
    </cfRule>
    <cfRule type="cellIs" dxfId="137" priority="43" operator="between">
      <formula>101</formula>
      <formula>199</formula>
    </cfRule>
    <cfRule type="cellIs" dxfId="136" priority="44" operator="between">
      <formula>51</formula>
      <formula>100</formula>
    </cfRule>
    <cfRule type="cellIs" dxfId="135" priority="45" operator="between">
      <formula>1</formula>
      <formula>50</formula>
    </cfRule>
  </conditionalFormatting>
  <conditionalFormatting sqref="D41 D45 D43">
    <cfRule type="cellIs" dxfId="134" priority="36" operator="greaterThan">
      <formula>299</formula>
    </cfRule>
    <cfRule type="cellIs" dxfId="133" priority="37" operator="between">
      <formula>200</formula>
      <formula>299</formula>
    </cfRule>
    <cfRule type="cellIs" dxfId="132" priority="38" operator="between">
      <formula>101</formula>
      <formula>199</formula>
    </cfRule>
    <cfRule type="cellIs" dxfId="131" priority="39" operator="between">
      <formula>51</formula>
      <formula>100</formula>
    </cfRule>
    <cfRule type="cellIs" dxfId="130" priority="40" operator="between">
      <formula>1</formula>
      <formula>50</formula>
    </cfRule>
  </conditionalFormatting>
  <conditionalFormatting sqref="D23">
    <cfRule type="cellIs" dxfId="129" priority="31" operator="greaterThan">
      <formula>299</formula>
    </cfRule>
    <cfRule type="cellIs" dxfId="128" priority="32" operator="between">
      <formula>200</formula>
      <formula>299</formula>
    </cfRule>
    <cfRule type="cellIs" dxfId="127" priority="33" operator="between">
      <formula>101</formula>
      <formula>199</formula>
    </cfRule>
    <cfRule type="cellIs" dxfId="126" priority="34" operator="between">
      <formula>51</formula>
      <formula>100</formula>
    </cfRule>
    <cfRule type="cellIs" dxfId="125" priority="35" operator="between">
      <formula>1</formula>
      <formula>50</formula>
    </cfRule>
  </conditionalFormatting>
  <conditionalFormatting sqref="D33">
    <cfRule type="cellIs" dxfId="124" priority="26" operator="greaterThan">
      <formula>299</formula>
    </cfRule>
    <cfRule type="cellIs" dxfId="123" priority="27" operator="between">
      <formula>200</formula>
      <formula>299</formula>
    </cfRule>
    <cfRule type="cellIs" dxfId="122" priority="28" operator="between">
      <formula>101</formula>
      <formula>199</formula>
    </cfRule>
    <cfRule type="cellIs" dxfId="121" priority="29" operator="between">
      <formula>51</formula>
      <formula>100</formula>
    </cfRule>
    <cfRule type="cellIs" dxfId="120" priority="30" operator="between">
      <formula>1</formula>
      <formula>50</formula>
    </cfRule>
  </conditionalFormatting>
  <conditionalFormatting sqref="D44">
    <cfRule type="cellIs" dxfId="119" priority="21" operator="greaterThan">
      <formula>299</formula>
    </cfRule>
    <cfRule type="cellIs" dxfId="118" priority="22" operator="between">
      <formula>200</formula>
      <formula>299</formula>
    </cfRule>
    <cfRule type="cellIs" dxfId="117" priority="23" operator="between">
      <formula>101</formula>
      <formula>199</formula>
    </cfRule>
    <cfRule type="cellIs" dxfId="116" priority="24" operator="between">
      <formula>51</formula>
      <formula>100</formula>
    </cfRule>
    <cfRule type="cellIs" dxfId="115" priority="25" operator="between">
      <formula>1</formula>
      <formula>50</formula>
    </cfRule>
  </conditionalFormatting>
  <conditionalFormatting sqref="D42">
    <cfRule type="cellIs" dxfId="114" priority="16" operator="greaterThan">
      <formula>299</formula>
    </cfRule>
    <cfRule type="cellIs" dxfId="113" priority="17" operator="between">
      <formula>200</formula>
      <formula>299</formula>
    </cfRule>
    <cfRule type="cellIs" dxfId="112" priority="18" operator="between">
      <formula>101</formula>
      <formula>199</formula>
    </cfRule>
    <cfRule type="cellIs" dxfId="111" priority="19" operator="between">
      <formula>51</formula>
      <formula>100</formula>
    </cfRule>
    <cfRule type="cellIs" dxfId="110" priority="20" operator="between">
      <formula>1</formula>
      <formula>50</formula>
    </cfRule>
  </conditionalFormatting>
  <conditionalFormatting sqref="D8">
    <cfRule type="cellIs" dxfId="109" priority="6" operator="greaterThan">
      <formula>299</formula>
    </cfRule>
    <cfRule type="cellIs" dxfId="108" priority="7" operator="between">
      <formula>200</formula>
      <formula>299</formula>
    </cfRule>
    <cfRule type="cellIs" dxfId="107" priority="8" operator="between">
      <formula>101</formula>
      <formula>199</formula>
    </cfRule>
    <cfRule type="cellIs" dxfId="106" priority="9" operator="between">
      <formula>51</formula>
      <formula>100</formula>
    </cfRule>
    <cfRule type="cellIs" dxfId="105" priority="10" operator="between">
      <formula>1</formula>
      <formula>50</formula>
    </cfRule>
  </conditionalFormatting>
  <conditionalFormatting sqref="D5">
    <cfRule type="cellIs" dxfId="104" priority="1" operator="greaterThan">
      <formula>299</formula>
    </cfRule>
    <cfRule type="cellIs" dxfId="103" priority="2" operator="between">
      <formula>200</formula>
      <formula>299</formula>
    </cfRule>
    <cfRule type="cellIs" dxfId="102" priority="3" operator="between">
      <formula>101</formula>
      <formula>199</formula>
    </cfRule>
    <cfRule type="cellIs" dxfId="101" priority="4" operator="between">
      <formula>51</formula>
      <formula>100</formula>
    </cfRule>
    <cfRule type="cellIs" dxfId="1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V37" sqref="V3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3"/>
      <c r="C2" s="33"/>
      <c r="D2" s="33"/>
      <c r="E2" s="33"/>
      <c r="F2" s="33"/>
      <c r="G2" s="33"/>
      <c r="H2" s="3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5" t="s">
        <v>0</v>
      </c>
      <c r="B3" s="36"/>
      <c r="C3" s="36"/>
      <c r="D3" s="36"/>
      <c r="E3" s="36"/>
      <c r="F3" s="36"/>
      <c r="G3" s="36"/>
      <c r="H3" s="3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 t="shared" ref="D5:D12" si="0">C5</f>
        <v>20</v>
      </c>
      <c r="E5" s="4" t="str">
        <f t="shared" ref="E5:E11" si="1">IF(C5&lt;=50,"Boa",IF(C5&lt;=100,"Regular",IF(C5&lt;=199,"Inadequada", IF(C5&lt;=299, "Má", "Péssima" ))))</f>
        <v>Boa</v>
      </c>
      <c r="F5" s="17" t="s">
        <v>15</v>
      </c>
      <c r="G5" s="10" t="str">
        <f t="shared" ref="G5:G6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46</v>
      </c>
      <c r="D6" s="6">
        <f t="shared" si="0"/>
        <v>46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>
        <v>88</v>
      </c>
      <c r="D7" s="6">
        <f t="shared" si="0"/>
        <v>88</v>
      </c>
      <c r="E7" s="4" t="str">
        <f t="shared" si="1"/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3" t="s">
        <v>14</v>
      </c>
      <c r="C8" s="17">
        <v>40</v>
      </c>
      <c r="D8" s="6">
        <f t="shared" si="0"/>
        <v>40</v>
      </c>
      <c r="E8" s="4" t="str">
        <f t="shared" si="1"/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ref="G9:G12" si="3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41</v>
      </c>
      <c r="D10" s="6">
        <f t="shared" si="0"/>
        <v>41</v>
      </c>
      <c r="E10" s="4" t="str">
        <f t="shared" si="1"/>
        <v>Boa</v>
      </c>
      <c r="F10" s="17" t="s">
        <v>15</v>
      </c>
      <c r="G10" s="10" t="str">
        <f t="shared" si="3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 t="shared" si="0"/>
        <v>50</v>
      </c>
      <c r="E11" s="4" t="str">
        <f t="shared" si="1"/>
        <v>Boa</v>
      </c>
      <c r="F11" s="17" t="s">
        <v>15</v>
      </c>
      <c r="G11" s="10" t="str">
        <f t="shared" si="3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3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8"/>
      <c r="B17" s="39"/>
      <c r="C17" s="39"/>
      <c r="D17" s="39"/>
      <c r="E17" s="39"/>
      <c r="F17" s="39"/>
      <c r="G17" s="39"/>
      <c r="H17" s="4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1"/>
      <c r="B18" s="42"/>
      <c r="C18" s="42"/>
      <c r="D18" s="42"/>
      <c r="E18" s="42"/>
      <c r="F18" s="42"/>
      <c r="G18" s="42"/>
      <c r="H18" s="43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0" t="s">
        <v>28</v>
      </c>
      <c r="B19" s="31"/>
      <c r="C19" s="31"/>
      <c r="D19" s="31"/>
      <c r="E19" s="31"/>
      <c r="F19" s="31"/>
      <c r="G19" s="31"/>
      <c r="H19" s="3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 t="shared" ref="D22:D23" si="4"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 t="shared" si="4"/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2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32</v>
      </c>
      <c r="D24" s="6">
        <v>38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4"/>
      <c r="B29" s="45"/>
      <c r="C29" s="45"/>
      <c r="D29" s="45"/>
      <c r="E29" s="45"/>
      <c r="F29" s="45"/>
      <c r="G29" s="45"/>
      <c r="H29" s="4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0" t="s">
        <v>40</v>
      </c>
      <c r="B31" s="31"/>
      <c r="C31" s="31"/>
      <c r="D31" s="31"/>
      <c r="E31" s="31"/>
      <c r="F31" s="31"/>
      <c r="G31" s="31"/>
      <c r="H31" s="3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27</v>
      </c>
      <c r="D33" s="6">
        <f>C33</f>
        <v>27</v>
      </c>
      <c r="E33" s="4" t="str">
        <f t="shared" ref="E33:E37" si="5"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 t="shared" si="5"/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>C35</f>
        <v>19</v>
      </c>
      <c r="E35" s="4" t="str">
        <f t="shared" si="5"/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32</v>
      </c>
      <c r="D36" s="6">
        <f>C36</f>
        <v>32</v>
      </c>
      <c r="E36" s="4" t="str">
        <f t="shared" si="5"/>
        <v>Boa</v>
      </c>
      <c r="F36" s="17" t="s">
        <v>60</v>
      </c>
      <c r="G36" s="28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53</v>
      </c>
      <c r="D37" s="6">
        <f>C37</f>
        <v>53</v>
      </c>
      <c r="E37" s="4" t="str">
        <f t="shared" si="5"/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0" t="s">
        <v>46</v>
      </c>
      <c r="B39" s="31"/>
      <c r="C39" s="31"/>
      <c r="D39" s="31"/>
      <c r="E39" s="31"/>
      <c r="F39" s="31"/>
      <c r="G39" s="31"/>
      <c r="H39" s="3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 t="shared" ref="E41:E44" si="6"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 t="shared" si="6"/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50</v>
      </c>
      <c r="D43" s="6">
        <f t="shared" ref="D43:D44" si="7">C43</f>
        <v>50</v>
      </c>
      <c r="E43" s="4" t="str">
        <f t="shared" si="6"/>
        <v>Boa</v>
      </c>
      <c r="F43" s="17" t="s">
        <v>60</v>
      </c>
      <c r="G43" s="28" t="str">
        <f t="shared" ref="G43:G44" si="8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48</v>
      </c>
      <c r="D44" s="6">
        <f t="shared" si="7"/>
        <v>48</v>
      </c>
      <c r="E44" s="4" t="str">
        <f t="shared" si="6"/>
        <v>Boa</v>
      </c>
      <c r="F44" s="17" t="s">
        <v>15</v>
      </c>
      <c r="G44" s="28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28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3"/>
      <c r="B46" s="53"/>
      <c r="C46" s="53"/>
      <c r="D46" s="53"/>
      <c r="E46" s="53"/>
      <c r="F46" s="53"/>
      <c r="G46" s="53"/>
      <c r="H46" s="5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4" t="s">
        <v>53</v>
      </c>
      <c r="B47" s="54"/>
      <c r="C47" s="54"/>
      <c r="D47" s="54"/>
      <c r="E47" s="54"/>
      <c r="F47" s="54"/>
      <c r="G47" s="54"/>
      <c r="H47" s="5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5"/>
      <c r="B49" s="55"/>
      <c r="C49" s="55"/>
      <c r="D49" s="55"/>
      <c r="E49" s="55"/>
      <c r="F49" s="55"/>
      <c r="G49" s="55"/>
      <c r="H49" s="5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5"/>
      <c r="B50" s="55"/>
      <c r="C50" s="55"/>
      <c r="D50" s="55"/>
      <c r="E50" s="55"/>
      <c r="F50" s="55"/>
      <c r="G50" s="55"/>
      <c r="H50" s="5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5"/>
      <c r="B51" s="55"/>
      <c r="C51" s="55"/>
      <c r="D51" s="55"/>
      <c r="E51" s="55"/>
      <c r="F51" s="55"/>
      <c r="G51" s="55"/>
      <c r="H51" s="5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50" t="s">
        <v>54</v>
      </c>
      <c r="B52" s="50"/>
      <c r="C52" s="50"/>
      <c r="D52" s="50"/>
      <c r="E52" s="50"/>
      <c r="F52" s="50"/>
      <c r="G52" s="50"/>
      <c r="H52" s="5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50" t="s">
        <v>55</v>
      </c>
      <c r="B53" s="50"/>
      <c r="C53" s="50"/>
      <c r="D53" s="50"/>
      <c r="E53" s="50"/>
      <c r="F53" s="50"/>
      <c r="G53" s="50"/>
      <c r="H53" s="5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50"/>
      <c r="B54" s="50"/>
      <c r="C54" s="50"/>
      <c r="D54" s="50"/>
      <c r="E54" s="50"/>
      <c r="F54" s="50"/>
      <c r="G54" s="50"/>
      <c r="H54" s="5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50" t="s">
        <v>56</v>
      </c>
      <c r="B55" s="50"/>
      <c r="C55" s="50"/>
      <c r="D55" s="50"/>
      <c r="E55" s="50"/>
      <c r="F55" s="50"/>
      <c r="G55" s="50"/>
      <c r="H55" s="5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1" t="s">
        <v>57</v>
      </c>
      <c r="B56" s="51"/>
      <c r="C56" s="51"/>
      <c r="D56" s="51"/>
      <c r="E56" s="51"/>
      <c r="F56" s="51"/>
      <c r="G56" s="51"/>
      <c r="H56" s="5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2" t="s">
        <v>58</v>
      </c>
      <c r="B57" s="52"/>
      <c r="C57" s="52"/>
      <c r="D57" s="52"/>
      <c r="E57" s="52"/>
      <c r="F57" s="52"/>
      <c r="G57" s="52"/>
      <c r="H57" s="5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797+D4vaWdbB7eIteSE6ze1EBciAPKdMBqjViCTmdwZvB9LbaaDI3AZk8Ys0IgQO6Nr3iESBEaY6+NTrMCo3YA==" saltValue="pwc2k3rUAUHf+AMOGXAUf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0:D11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7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2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5:D3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41 D43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3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2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8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31-08</vt:lpstr>
      <vt:lpstr>01-09</vt:lpstr>
      <vt:lpstr>04-09 </vt:lpstr>
      <vt:lpstr>05-09 </vt:lpstr>
      <vt:lpstr>06-09</vt:lpstr>
      <vt:lpstr>11-09</vt:lpstr>
      <vt:lpstr>12-09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Diego Emanuel Gonçalves Silva</cp:lastModifiedBy>
  <cp:lastPrinted>2017-07-03T18:54:32Z</cp:lastPrinted>
  <dcterms:created xsi:type="dcterms:W3CDTF">2016-05-30T14:02:24Z</dcterms:created>
  <dcterms:modified xsi:type="dcterms:W3CDTF">2017-09-12T14:39:16Z</dcterms:modified>
</cp:coreProperties>
</file>