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vana\Downloads\It is a COPY 5. Data Analytics for Decision Making An Introduction to Using Excel Bond University\"/>
    </mc:Choice>
  </mc:AlternateContent>
  <bookViews>
    <workbookView xWindow="0" yWindow="0" windowWidth="20490" windowHeight="7275"/>
  </bookViews>
  <sheets>
    <sheet name="supermarket_sales" sheetId="1" r:id="rId1"/>
    <sheet name="Descriptive Statistics" sheetId="6" r:id="rId2"/>
    <sheet name="Measures of Association" sheetId="8" r:id="rId3"/>
    <sheet name="Probability" sheetId="9" r:id="rId4"/>
    <sheet name="Descrete Random Variables" sheetId="14" r:id="rId5"/>
  </sheets>
  <definedNames>
    <definedName name="_xlnm._FilterDatabase" localSheetId="1" hidden="1">'Descriptive Statistics'!$A$1:$B$1001</definedName>
    <definedName name="_xlnm._FilterDatabase" localSheetId="3" hidden="1">Probability!$A$1:$B$1001</definedName>
    <definedName name="_xlnm._FilterDatabase" localSheetId="0" hidden="1">supermarket_sales!$F$1:$H$1001</definedName>
    <definedName name="_xlchart.v1.0" hidden="1">'Descriptive Statistics'!$B$1</definedName>
    <definedName name="_xlchart.v1.1" hidden="1">'Descriptive Statistics'!$B$2:$B$1001</definedName>
    <definedName name="_xlchart.v1.10" hidden="1">'Descriptive Statistics'!$A$1</definedName>
    <definedName name="_xlchart.v1.11" hidden="1">'Descriptive Statistics'!$A$2:$A$1001</definedName>
    <definedName name="_xlchart.v1.2" hidden="1">'Descriptive Statistics'!$A$1</definedName>
    <definedName name="_xlchart.v1.3" hidden="1">'Descriptive Statistics'!$A$2:$A$1001</definedName>
    <definedName name="_xlchart.v1.4" hidden="1">'Descriptive Statistics'!$A$1</definedName>
    <definedName name="_xlchart.v1.5" hidden="1">'Descriptive Statistics'!$A$2:$A$1001</definedName>
    <definedName name="_xlchart.v1.6" hidden="1">'Descriptive Statistics'!$A$1</definedName>
    <definedName name="_xlchart.v1.7" hidden="1">'Descriptive Statistics'!$A$2:$A$1001</definedName>
    <definedName name="_xlchart.v1.8" hidden="1">'Descriptive Statistics'!$A$1</definedName>
    <definedName name="_xlchart.v1.9" hidden="1">'Descriptive Statistics'!$A$2:$A$1001</definedName>
  </definedNames>
  <calcPr calcId="162913"/>
</workbook>
</file>

<file path=xl/calcChain.xml><?xml version="1.0" encoding="utf-8"?>
<calcChain xmlns="http://schemas.openxmlformats.org/spreadsheetml/2006/main">
  <c r="B10" i="14" l="1"/>
  <c r="M3" i="14"/>
  <c r="M4" i="14"/>
  <c r="M5" i="14"/>
  <c r="M6" i="14"/>
  <c r="M7" i="14"/>
  <c r="M2" i="14"/>
  <c r="L8" i="14"/>
  <c r="D7" i="14"/>
  <c r="D3" i="14"/>
  <c r="D4" i="14"/>
  <c r="D5" i="14"/>
  <c r="D6" i="14"/>
  <c r="D2" i="14"/>
  <c r="D8" i="14" s="1"/>
  <c r="B8" i="14"/>
  <c r="F10" i="9"/>
  <c r="H23" i="9"/>
  <c r="E3" i="9"/>
  <c r="H22" i="9"/>
  <c r="E658" i="9"/>
  <c r="E1" i="8"/>
  <c r="E20" i="6"/>
  <c r="D20" i="6"/>
  <c r="E4" i="14" l="1"/>
  <c r="E2" i="14"/>
  <c r="E5" i="14"/>
  <c r="E6" i="14"/>
  <c r="E3" i="14"/>
  <c r="E7" i="14"/>
  <c r="E18" i="6"/>
  <c r="D18" i="6"/>
  <c r="E15" i="6"/>
  <c r="D15" i="6"/>
  <c r="E12" i="6"/>
  <c r="D12" i="6"/>
  <c r="E9" i="6"/>
  <c r="D9" i="6"/>
  <c r="E6" i="6"/>
  <c r="D6" i="6"/>
  <c r="E3" i="6"/>
  <c r="D3" i="6"/>
  <c r="E8" i="14" l="1"/>
  <c r="E9" i="14" s="1"/>
</calcChain>
</file>

<file path=xl/sharedStrings.xml><?xml version="1.0" encoding="utf-8"?>
<sst xmlns="http://schemas.openxmlformats.org/spreadsheetml/2006/main" count="10105" uniqueCount="1084">
  <si>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</si>
  <si>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</si>
  <si>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</si>
  <si>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</si>
  <si>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</si>
  <si>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</si>
  <si>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</si>
  <si>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</si>
  <si>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</si>
  <si>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</si>
  <si>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</si>
  <si>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</si>
  <si>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</si>
  <si>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</si>
  <si>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</si>
  <si>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</si>
  <si>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</si>
  <si>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</si>
  <si>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</si>
  <si>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</si>
  <si>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</si>
  <si>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</si>
  <si>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</si>
  <si>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</si>
  <si>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</si>
  <si>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</si>
  <si>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</si>
  <si>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</si>
  <si>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</si>
  <si>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</si>
  <si>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</si>
  <si>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</si>
  <si>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</si>
  <si>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</si>
  <si>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</si>
  <si>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</si>
  <si>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</si>
  <si>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</si>
  <si>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</si>
  <si>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</si>
  <si>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</si>
  <si>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</si>
  <si>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</si>
  <si>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</si>
  <si>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</si>
  <si>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</si>
  <si>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</si>
  <si>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</si>
  <si>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</si>
  <si>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</si>
  <si>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</si>
  <si>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</si>
  <si>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</si>
  <si>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</si>
  <si>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</si>
  <si>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</si>
  <si>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</si>
  <si>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</si>
  <si>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</si>
  <si>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</si>
  <si>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</si>
  <si>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</si>
  <si>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</si>
  <si>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</si>
  <si>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</si>
  <si>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</si>
  <si>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</si>
  <si>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</si>
  <si>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</si>
  <si>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</si>
  <si>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</si>
  <si>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</si>
  <si>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</si>
  <si>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</si>
  <si>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</si>
  <si>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</si>
  <si>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</si>
  <si>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</si>
  <si>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</si>
  <si>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</si>
  <si>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</si>
  <si>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</si>
  <si>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</si>
  <si>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</si>
  <si>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</si>
  <si>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</si>
  <si>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</si>
  <si>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</si>
  <si>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</si>
  <si>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</si>
  <si>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</si>
  <si>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</si>
  <si>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</si>
  <si>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</si>
  <si>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</si>
  <si>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</si>
  <si>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</si>
  <si>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</si>
  <si>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</si>
  <si>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</si>
  <si>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</si>
  <si>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</si>
  <si>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</si>
  <si>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</si>
  <si>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</si>
  <si>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</si>
  <si>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</si>
  <si>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</si>
  <si>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</si>
  <si>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</si>
  <si>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</si>
  <si>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</si>
  <si>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</si>
  <si>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</si>
  <si>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</si>
  <si>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</si>
  <si>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</si>
  <si>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</si>
  <si>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</si>
  <si>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</si>
  <si>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</si>
  <si>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</si>
  <si>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</si>
  <si>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</si>
  <si>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</si>
  <si>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</si>
  <si>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</si>
  <si>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</si>
  <si>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</si>
  <si>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</si>
  <si>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</si>
  <si>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</si>
  <si>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</si>
  <si>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</si>
  <si>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</si>
  <si>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</si>
  <si>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</si>
  <si>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</si>
  <si>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</si>
  <si>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</si>
  <si>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</si>
  <si>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</si>
  <si>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</si>
  <si>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</si>
  <si>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</si>
  <si>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</si>
  <si>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</si>
  <si>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</si>
  <si>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</si>
  <si>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</si>
  <si>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</si>
  <si>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</si>
  <si>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</si>
  <si>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</si>
  <si>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</si>
  <si>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</si>
  <si>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</si>
  <si>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</si>
  <si>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</si>
  <si>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</si>
  <si>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</si>
  <si>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</si>
  <si>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</si>
  <si>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</si>
  <si>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</si>
  <si>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</si>
  <si>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</si>
  <si>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</si>
  <si>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</si>
  <si>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</si>
  <si>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</si>
  <si>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</si>
  <si>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</si>
  <si>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</si>
  <si>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</si>
  <si>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</si>
  <si>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</si>
  <si>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</si>
  <si>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</si>
  <si>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</si>
  <si>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</si>
  <si>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</si>
  <si>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</si>
  <si>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</si>
  <si>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</si>
  <si>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</si>
  <si>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</si>
  <si>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</si>
  <si>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</si>
  <si>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</si>
  <si>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</si>
  <si>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</si>
  <si>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</si>
  <si>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</si>
  <si>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</si>
  <si>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</si>
  <si>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</si>
  <si>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</si>
  <si>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</si>
  <si>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</si>
  <si>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</si>
  <si>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</si>
  <si>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</si>
  <si>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</si>
  <si>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</si>
  <si>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</si>
  <si>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</si>
  <si>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</si>
  <si>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</si>
  <si>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</si>
  <si>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</si>
  <si>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</si>
  <si>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</si>
  <si>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</si>
  <si>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</si>
  <si>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</si>
  <si>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</si>
  <si>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</si>
  <si>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</si>
  <si>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</si>
  <si>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</si>
  <si>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</si>
  <si>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</si>
  <si>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</si>
  <si>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</si>
  <si>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</si>
  <si>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</si>
  <si>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</si>
  <si>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</si>
  <si>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</si>
  <si>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</si>
  <si>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</si>
  <si>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</si>
  <si>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</si>
  <si>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</si>
  <si>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</si>
  <si>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</si>
  <si>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</si>
  <si>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</si>
  <si>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</si>
  <si>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</si>
  <si>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</si>
  <si>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</si>
  <si>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</si>
  <si>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</si>
  <si>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</si>
  <si>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</si>
  <si>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</si>
  <si>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</si>
  <si>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</si>
  <si>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</si>
  <si>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</si>
  <si>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</si>
  <si>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</si>
  <si>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</si>
  <si>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</si>
  <si>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</si>
  <si>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</si>
  <si>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</si>
  <si>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</si>
  <si>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</si>
  <si>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</si>
  <si>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</si>
  <si>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</si>
  <si>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</si>
  <si>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</si>
  <si>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</si>
  <si>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</si>
  <si>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</si>
  <si>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</si>
  <si>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</si>
  <si>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</si>
  <si>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</si>
  <si>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</si>
  <si>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</si>
  <si>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</si>
  <si>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</si>
  <si>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</si>
  <si>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</si>
  <si>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</si>
  <si>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</si>
  <si>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</si>
  <si>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</si>
  <si>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</si>
  <si>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</si>
  <si>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</si>
  <si>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</si>
  <si>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</si>
  <si>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</si>
  <si>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</si>
  <si>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</si>
  <si>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</si>
  <si>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</si>
  <si>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</si>
  <si>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</si>
  <si>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</si>
  <si>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</si>
  <si>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</si>
  <si>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</si>
  <si>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</si>
  <si>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</si>
  <si>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</si>
  <si>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</si>
  <si>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</si>
  <si>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</si>
  <si>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</si>
  <si>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</si>
  <si>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</si>
  <si>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</si>
  <si>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</si>
  <si>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</si>
  <si>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</si>
  <si>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</si>
  <si>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</si>
  <si>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</si>
  <si>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</si>
  <si>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</si>
  <si>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</si>
  <si>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</si>
  <si>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</si>
  <si>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</si>
  <si>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</si>
  <si>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</si>
  <si>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</si>
  <si>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</si>
  <si>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</si>
  <si>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</si>
  <si>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</si>
  <si>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</si>
  <si>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</si>
  <si>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</si>
  <si>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</si>
  <si>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</si>
  <si>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</si>
  <si>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</si>
  <si>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</si>
  <si>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</si>
  <si>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</si>
  <si>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</si>
  <si>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</si>
  <si>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</si>
  <si>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</si>
  <si>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</si>
  <si>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</si>
  <si>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</si>
  <si>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</si>
  <si>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</si>
  <si>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</si>
  <si>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</si>
  <si>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</si>
  <si>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</si>
  <si>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</si>
  <si>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</si>
  <si>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</si>
  <si>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</si>
  <si>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</si>
  <si>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</si>
  <si>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</si>
  <si>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</si>
  <si>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</si>
  <si>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</si>
  <si>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</si>
  <si>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</si>
  <si>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</si>
  <si>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</si>
  <si>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</si>
  <si>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</si>
  <si>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</si>
  <si>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</si>
  <si>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</si>
  <si>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</si>
  <si>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</si>
  <si>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</si>
  <si>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</si>
  <si>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</si>
  <si>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</si>
  <si>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</si>
  <si>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</si>
  <si>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</si>
  <si>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</si>
  <si>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</si>
  <si>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</si>
  <si>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</si>
  <si>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</si>
  <si>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</si>
  <si>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</si>
  <si>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</si>
  <si>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</si>
  <si>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</si>
  <si>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</si>
  <si>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</si>
  <si>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</si>
  <si>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</si>
  <si>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</si>
  <si>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</si>
  <si>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</si>
  <si>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</si>
  <si>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</si>
  <si>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</si>
  <si>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</si>
  <si>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</si>
  <si>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</si>
  <si>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</si>
  <si>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</si>
  <si>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</si>
  <si>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</si>
  <si>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</si>
  <si>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</si>
  <si>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</si>
  <si>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</si>
  <si>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</si>
  <si>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</si>
  <si>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</si>
  <si>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</si>
  <si>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</si>
  <si>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</si>
  <si>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</si>
  <si>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</si>
  <si>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</si>
  <si>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</si>
  <si>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</si>
  <si>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</si>
  <si>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</si>
  <si>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</si>
  <si>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</si>
  <si>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</si>
  <si>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</si>
  <si>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</si>
  <si>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</si>
  <si>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</si>
  <si>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</si>
  <si>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</si>
  <si>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</si>
  <si>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</si>
  <si>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</si>
  <si>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</si>
  <si>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</si>
  <si>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</si>
  <si>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</si>
  <si>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</si>
  <si>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</si>
  <si>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</si>
  <si>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</si>
  <si>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</si>
  <si>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</si>
  <si>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</si>
  <si>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</si>
  <si>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</si>
  <si>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</si>
  <si>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</si>
  <si>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</si>
  <si>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</si>
  <si>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</si>
  <si>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</si>
  <si>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</si>
  <si>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</si>
  <si>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</si>
  <si>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</si>
  <si>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</si>
  <si>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</si>
  <si>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</si>
  <si>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</si>
  <si>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</si>
  <si>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</si>
  <si>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</si>
  <si>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</si>
  <si>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</si>
  <si>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</si>
  <si>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</si>
  <si>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</si>
  <si>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</si>
  <si>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</si>
  <si>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</si>
  <si>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</si>
  <si>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</si>
  <si>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</si>
  <si>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</si>
  <si>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</si>
  <si>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</si>
  <si>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</si>
  <si>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</si>
  <si>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</si>
  <si>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</si>
  <si>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</si>
  <si>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</si>
  <si>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</si>
  <si>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</si>
  <si>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</si>
  <si>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</si>
  <si>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</si>
  <si>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</si>
  <si>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</si>
  <si>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</si>
  <si>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</si>
  <si>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</si>
  <si>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</si>
  <si>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</si>
  <si>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</si>
  <si>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</si>
  <si>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</si>
  <si>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</si>
  <si>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</si>
  <si>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</si>
  <si>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</si>
  <si>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</si>
  <si>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</si>
  <si>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</si>
  <si>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</si>
  <si>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</si>
  <si>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</si>
  <si>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</si>
  <si>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</si>
  <si>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</si>
  <si>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</si>
  <si>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</si>
  <si>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</si>
  <si>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</si>
  <si>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</si>
  <si>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</si>
  <si>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</si>
  <si>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</si>
  <si>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</si>
  <si>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</si>
  <si>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</si>
  <si>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</si>
  <si>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</si>
  <si>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</si>
  <si>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</si>
  <si>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</si>
  <si>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</si>
  <si>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</si>
  <si>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</si>
  <si>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</si>
  <si>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</si>
  <si>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</si>
  <si>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</si>
  <si>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</si>
  <si>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</si>
  <si>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</si>
  <si>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</si>
  <si>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</si>
  <si>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</si>
  <si>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</si>
  <si>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</si>
  <si>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</si>
  <si>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</si>
  <si>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</si>
  <si>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</si>
  <si>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</si>
  <si>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</si>
  <si>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</si>
  <si>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</si>
  <si>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</si>
  <si>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</si>
  <si>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</si>
  <si>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</si>
  <si>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</si>
  <si>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</si>
  <si>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</si>
  <si>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</si>
  <si>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</si>
  <si>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</si>
  <si>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</si>
  <si>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</si>
  <si>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</si>
  <si>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</si>
  <si>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</si>
  <si>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</si>
  <si>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</si>
  <si>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</si>
  <si>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</si>
  <si>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</si>
  <si>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</si>
  <si>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</si>
  <si>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</si>
  <si>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</si>
  <si>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</si>
  <si>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</si>
  <si>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</si>
  <si>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</si>
  <si>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</si>
  <si>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</si>
  <si>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</si>
  <si>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</si>
  <si>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</si>
  <si>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</si>
  <si>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</si>
  <si>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</si>
  <si>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</si>
  <si>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</si>
  <si>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</si>
  <si>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</si>
  <si>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</si>
  <si>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</si>
  <si>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</si>
  <si>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</si>
  <si>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</si>
  <si>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</si>
  <si>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</si>
  <si>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</si>
  <si>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</si>
  <si>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</si>
  <si>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</si>
  <si>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</si>
  <si>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</si>
  <si>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</si>
  <si>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</si>
  <si>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</si>
  <si>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</si>
  <si>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</si>
  <si>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</si>
  <si>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</si>
  <si>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</si>
  <si>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</si>
  <si>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</si>
  <si>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</si>
  <si>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</si>
  <si>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</si>
  <si>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</si>
  <si>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</si>
  <si>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</si>
  <si>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</si>
  <si>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</si>
  <si>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</si>
  <si>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</si>
  <si>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</si>
  <si>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</si>
  <si>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</si>
  <si>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</si>
  <si>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</si>
  <si>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</si>
  <si>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</si>
  <si>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</si>
  <si>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</si>
  <si>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</si>
  <si>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</si>
  <si>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</si>
  <si>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</si>
  <si>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</si>
  <si>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</si>
  <si>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</si>
  <si>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</si>
  <si>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</si>
  <si>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</si>
  <si>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</si>
  <si>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</si>
  <si>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</si>
  <si>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</si>
  <si>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</si>
  <si>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</si>
  <si>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</si>
  <si>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</si>
  <si>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</si>
  <si>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</si>
  <si>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</si>
  <si>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</si>
  <si>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</si>
  <si>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</si>
  <si>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</si>
  <si>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</si>
  <si>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</si>
  <si>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</si>
  <si>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</si>
  <si>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</si>
  <si>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</si>
  <si>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</si>
  <si>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</si>
  <si>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</si>
  <si>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</si>
  <si>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</si>
  <si>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</si>
  <si>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</si>
  <si>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</si>
  <si>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</si>
  <si>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</si>
  <si>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</si>
  <si>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</si>
  <si>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</si>
  <si>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</si>
  <si>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</si>
  <si>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</si>
  <si>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</si>
  <si>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</si>
  <si>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</si>
  <si>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</si>
  <si>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</si>
  <si>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</si>
  <si>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</si>
  <si>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</si>
  <si>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</si>
  <si>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</si>
  <si>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</si>
  <si>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</si>
  <si>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</si>
  <si>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</si>
  <si>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</si>
  <si>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</si>
  <si>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</si>
  <si>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</si>
  <si>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</si>
  <si>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</si>
  <si>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</si>
  <si>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</si>
  <si>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</si>
  <si>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</si>
  <si>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</si>
  <si>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</si>
  <si>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</si>
  <si>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</si>
  <si>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</si>
  <si>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</si>
  <si>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</si>
  <si>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</si>
  <si>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</si>
  <si>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</si>
  <si>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</si>
  <si>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</si>
  <si>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</si>
  <si>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</si>
  <si>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</si>
  <si>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</si>
  <si>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</si>
  <si>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</si>
  <si>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</si>
  <si>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</si>
  <si>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</si>
  <si>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</si>
  <si>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</si>
  <si>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</si>
  <si>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</si>
  <si>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</si>
  <si>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</si>
  <si>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</si>
  <si>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</si>
  <si>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</si>
  <si>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</si>
  <si>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</si>
  <si>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</si>
  <si>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</si>
  <si>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</si>
  <si>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</si>
  <si>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</si>
  <si>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</si>
  <si>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</si>
  <si>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</si>
  <si>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</si>
  <si>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</si>
  <si>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</si>
  <si>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</si>
  <si>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</si>
  <si>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</si>
  <si>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</si>
  <si>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</si>
  <si>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</si>
  <si>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</si>
  <si>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</si>
  <si>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</si>
  <si>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</si>
  <si>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</si>
  <si>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</si>
  <si>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</si>
  <si>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</si>
  <si>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</si>
  <si>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</si>
  <si>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</si>
  <si>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</si>
  <si>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</si>
  <si>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</si>
  <si>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</si>
  <si>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</si>
  <si>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</si>
  <si>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</si>
  <si>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</si>
  <si>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</si>
  <si>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</si>
  <si>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</si>
  <si>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</si>
  <si>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</si>
  <si>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</si>
  <si>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</si>
  <si>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</si>
  <si>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</si>
  <si>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</si>
  <si>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</si>
  <si>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</si>
  <si>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</si>
  <si>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</si>
  <si>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</si>
  <si>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</si>
  <si>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</si>
  <si>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</si>
  <si>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</si>
  <si>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</si>
  <si>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</si>
  <si>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</si>
  <si>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</si>
  <si>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</si>
  <si>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</si>
  <si>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</si>
  <si>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</si>
  <si>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</si>
  <si>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</si>
  <si>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</si>
  <si>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</si>
  <si>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</si>
  <si>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</si>
  <si>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</si>
  <si>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</si>
  <si>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</si>
  <si>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</si>
  <si>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</si>
  <si>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</si>
  <si>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</si>
  <si>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</si>
  <si>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</si>
  <si>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</si>
  <si>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</si>
  <si>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</si>
  <si>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</si>
  <si>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</si>
  <si>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</si>
  <si>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</si>
  <si>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</si>
  <si>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</si>
  <si>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</si>
  <si>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</si>
  <si>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</si>
  <si>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</si>
  <si>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</si>
  <si>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</si>
  <si>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</si>
  <si>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</si>
  <si>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</si>
  <si>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</si>
  <si>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</si>
  <si>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</si>
  <si>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</si>
  <si>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</si>
  <si>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</si>
  <si>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</si>
  <si>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</si>
  <si>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</si>
  <si>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</si>
  <si>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</si>
  <si>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</si>
  <si>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</si>
  <si>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</si>
  <si>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</si>
  <si>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</si>
  <si>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</si>
  <si>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</si>
  <si>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</si>
  <si>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</si>
  <si>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</si>
  <si>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</si>
  <si>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</si>
  <si>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</si>
  <si>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</si>
  <si>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</si>
  <si>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</si>
  <si>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</si>
  <si>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</si>
  <si>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</si>
  <si>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</si>
  <si>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</si>
  <si>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</si>
  <si>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</si>
  <si>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</si>
  <si>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</si>
  <si>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</si>
  <si>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</si>
  <si>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</si>
  <si>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</si>
  <si>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</si>
  <si>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</si>
  <si>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</si>
  <si>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</si>
  <si>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</si>
  <si>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</si>
  <si>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</si>
  <si>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</si>
  <si>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</si>
  <si>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</si>
  <si>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</si>
  <si>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</si>
  <si>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</si>
  <si>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</si>
  <si>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</si>
  <si>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</si>
  <si>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</si>
  <si>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</si>
  <si>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</si>
  <si>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</si>
  <si>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</si>
  <si>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</si>
  <si>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</si>
  <si>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</si>
  <si>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</si>
  <si>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</si>
  <si>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</si>
  <si>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</si>
  <si>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</si>
  <si>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</si>
  <si>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</si>
  <si>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</si>
  <si>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</si>
  <si>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</si>
  <si>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</si>
  <si>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</si>
  <si>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</si>
  <si>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</si>
  <si>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</si>
  <si>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</si>
  <si>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</si>
  <si>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</si>
  <si>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</si>
  <si>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</si>
  <si>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</si>
  <si>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</si>
  <si>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</si>
  <si>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</si>
  <si>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</si>
  <si>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</si>
  <si>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</si>
  <si>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</si>
  <si>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</si>
  <si>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</si>
  <si>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</si>
  <si>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</si>
  <si>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</si>
  <si>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</si>
  <si>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</si>
  <si>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</si>
  <si>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</si>
  <si>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</si>
  <si>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</si>
  <si>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</si>
  <si>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</si>
  <si>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</si>
  <si>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</si>
  <si>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</si>
  <si>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</si>
  <si>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</si>
  <si>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</si>
  <si>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</si>
  <si>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</si>
  <si>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</si>
  <si>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</si>
  <si>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</si>
  <si>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</si>
  <si>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</si>
  <si>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</si>
  <si>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</si>
  <si>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</si>
  <si>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</si>
  <si>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</si>
  <si>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</si>
  <si>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</si>
  <si>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</si>
  <si>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</si>
  <si>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</si>
  <si>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</si>
  <si>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</si>
  <si>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</si>
  <si>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</si>
  <si>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</si>
  <si>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</si>
  <si>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</si>
  <si>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</si>
  <si>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</si>
  <si>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</si>
  <si>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</si>
  <si>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</si>
  <si>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</si>
  <si>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</si>
  <si>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</si>
  <si>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</si>
  <si>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</si>
  <si>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</si>
  <si>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</si>
  <si>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</si>
  <si>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</si>
  <si>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</si>
  <si>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</si>
  <si>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</si>
  <si>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</si>
  <si>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</si>
  <si>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</si>
  <si>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</si>
  <si>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</si>
  <si>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</si>
  <si>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</si>
  <si>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</si>
  <si>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</si>
  <si>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</si>
  <si>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</si>
  <si>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</si>
  <si>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</si>
  <si>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</si>
  <si>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</si>
  <si>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</si>
  <si>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</si>
  <si>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</si>
  <si>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</si>
  <si>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</si>
  <si>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</si>
  <si>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</si>
  <si>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</si>
  <si>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</si>
  <si>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</si>
  <si>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</si>
  <si>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</si>
  <si>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</si>
  <si>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</si>
  <si>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</si>
  <si>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</si>
  <si>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</si>
  <si>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</si>
  <si>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</si>
  <si>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</si>
  <si>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</si>
  <si>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</si>
  <si>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</si>
  <si>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</si>
  <si>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</si>
  <si>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</si>
  <si>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</si>
  <si>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</si>
  <si>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</si>
  <si>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</si>
  <si>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</si>
  <si>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</si>
  <si>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</si>
  <si>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</si>
  <si>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</si>
  <si>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</si>
  <si>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Mean cogs</t>
  </si>
  <si>
    <t>Mean Rating</t>
  </si>
  <si>
    <t>Median cogs</t>
  </si>
  <si>
    <t>Median Ratings</t>
  </si>
  <si>
    <t>Mode cogs</t>
  </si>
  <si>
    <t>Mode Ratings</t>
  </si>
  <si>
    <t>Range cogs</t>
  </si>
  <si>
    <t>Range Ratings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</si>
  <si>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</si>
  <si>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</si>
  <si>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</si>
  <si>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</si>
  <si>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</si>
  <si>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</si>
  <si>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</si>
  <si>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</si>
  <si>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</si>
  <si>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</si>
  <si>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</si>
  <si>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</si>
  <si>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</si>
  <si>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Population Variance cogs</t>
  </si>
  <si>
    <t>Population Variance Ratings</t>
  </si>
  <si>
    <t>Population Standard Deviation cogs</t>
  </si>
  <si>
    <t>Population Standard Deviation Ratings</t>
  </si>
  <si>
    <t>Formulas</t>
  </si>
  <si>
    <t>Data Analysis</t>
  </si>
  <si>
    <t>Descriptive Statistics</t>
  </si>
  <si>
    <t>Population Skewness cogs</t>
  </si>
  <si>
    <t>Population Skewness Ratings</t>
  </si>
  <si>
    <t>Coefficient of correlation</t>
  </si>
  <si>
    <t>Probability for next 3 months</t>
  </si>
  <si>
    <t>Mandalay 165 Members 167 Normal</t>
  </si>
  <si>
    <t>Naypyitaw 169 Members 159 Normal</t>
  </si>
  <si>
    <t>Yangon 167 Members 173 Normal</t>
  </si>
  <si>
    <t>The Probability of Normal rise</t>
  </si>
  <si>
    <t>The Probability of Members rise</t>
  </si>
  <si>
    <t>The Probability of both Customer Type rise</t>
  </si>
  <si>
    <t>Probability of selecting Yangoon customer type from all cities and all customer types</t>
  </si>
  <si>
    <t>Probability that Mandalay members will undertake shopping</t>
  </si>
  <si>
    <t>Assigning Probability</t>
  </si>
  <si>
    <t>With such prediction chances are 95% that Members or Normal or both Customer Types will rice</t>
  </si>
  <si>
    <t>Probability</t>
  </si>
  <si>
    <t>Variance</t>
  </si>
  <si>
    <t>Total Profit</t>
  </si>
  <si>
    <t>Probability*Total Profit</t>
  </si>
  <si>
    <t>(Total Profit-Mean)^2*Probability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</si>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</sst>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72" formatCode="0.000000000"/>
    <numFmt numFmtId="173" formatCode="0.0%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i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0" fontId="1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4" fillId="0" borderId="0" xfId="0" applyFont="1" applyAlignment="1"/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Fill="1" applyBorder="1" applyAlignment="1"/>
    <xf numFmtId="172" fontId="0" fillId="0" borderId="0" xfId="0" applyNumberFormat="1" applyFill="1" applyBorder="1" applyAlignment="1"/>
    <xf numFmtId="173" fontId="0" fillId="0" borderId="0" xfId="1" applyNumberFormat="1" applyFont="1" applyAlignment="1"/>
    <xf numFmtId="0" fontId="0" fillId="0" borderId="0" xfId="0" applyFont="1" applyAlignment="1">
      <alignment wrapText="1"/>
    </xf>
    <xf numFmtId="0" fontId="4" fillId="0" borderId="1" xfId="0" applyFont="1" applyBorder="1" applyAlignment="1"/>
    <xf numFmtId="0" fontId="4" fillId="0" borderId="7" xfId="0" applyFont="1" applyBorder="1" applyAlignment="1"/>
    <xf numFmtId="0" fontId="0" fillId="0" borderId="1" xfId="0" applyFont="1" applyBorder="1" applyAlignment="1"/>
    <xf numFmtId="173" fontId="4" fillId="0" borderId="8" xfId="1" applyNumberFormat="1" applyFont="1" applyBorder="1" applyAlignment="1"/>
    <xf numFmtId="0" fontId="4" fillId="0" borderId="9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173" fontId="4" fillId="0" borderId="10" xfId="1" applyNumberFormat="1" applyFont="1" applyBorder="1" applyAlignment="1"/>
    <xf numFmtId="0" fontId="4" fillId="0" borderId="4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2" fontId="0" fillId="0" borderId="0" xfId="0" applyNumberFormat="1" applyFont="1" applyAlignment="1"/>
    <xf numFmtId="2" fontId="6" fillId="0" borderId="0" xfId="0" applyNumberFormat="1" applyFont="1" applyAlignment="1"/>
    <xf numFmtId="0" fontId="6" fillId="2" borderId="0" xfId="0" applyFont="1" applyFill="1" applyAlignment="1">
      <alignment horizontal="right"/>
    </xf>
    <xf numFmtId="0" fontId="6" fillId="3" borderId="0" xfId="0" applyFont="1" applyFill="1" applyAlignment="1"/>
    <xf numFmtId="2" fontId="6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/>
    <xf numFmtId="0" fontId="6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Relationship between Unit Price and Quantity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'Measures of Association'!$B$1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'Measures of Association'!$A$2:$A$1001</c:f>
              <c:numCache>
                <c:formatCode>General</c:formatCode>
                <c:ptCount val="1000"/>
                <c:pt idx="0">
                  <c:v>74.69</c:v>
                </c:pt>
                <c:pt idx="1">
                  <c:v>15.28</c:v>
                </c:pt>
                <c:pt idx="2">
                  <c:v>46.33</c:v>
                </c:pt>
                <c:pt idx="3">
                  <c:v>58.22</c:v>
                </c:pt>
                <c:pt idx="4">
                  <c:v>86.31</c:v>
                </c:pt>
                <c:pt idx="5">
                  <c:v>85.39</c:v>
                </c:pt>
                <c:pt idx="6">
                  <c:v>68.84</c:v>
                </c:pt>
                <c:pt idx="7">
                  <c:v>73.56</c:v>
                </c:pt>
                <c:pt idx="8">
                  <c:v>36.26</c:v>
                </c:pt>
                <c:pt idx="9">
                  <c:v>54.84</c:v>
                </c:pt>
                <c:pt idx="10">
                  <c:v>14.48</c:v>
                </c:pt>
                <c:pt idx="11">
                  <c:v>25.51</c:v>
                </c:pt>
                <c:pt idx="12">
                  <c:v>46.95</c:v>
                </c:pt>
                <c:pt idx="13">
                  <c:v>43.19</c:v>
                </c:pt>
                <c:pt idx="14">
                  <c:v>71.38</c:v>
                </c:pt>
                <c:pt idx="15">
                  <c:v>93.72</c:v>
                </c:pt>
                <c:pt idx="16">
                  <c:v>68.930000000000007</c:v>
                </c:pt>
                <c:pt idx="17">
                  <c:v>72.61</c:v>
                </c:pt>
                <c:pt idx="18">
                  <c:v>54.67</c:v>
                </c:pt>
                <c:pt idx="19">
                  <c:v>40.299999999999997</c:v>
                </c:pt>
                <c:pt idx="20">
                  <c:v>86.04</c:v>
                </c:pt>
                <c:pt idx="21">
                  <c:v>87.98</c:v>
                </c:pt>
                <c:pt idx="22">
                  <c:v>33.200000000000003</c:v>
                </c:pt>
                <c:pt idx="23">
                  <c:v>34.56</c:v>
                </c:pt>
                <c:pt idx="24">
                  <c:v>88.63</c:v>
                </c:pt>
                <c:pt idx="25">
                  <c:v>52.59</c:v>
                </c:pt>
                <c:pt idx="26">
                  <c:v>33.520000000000003</c:v>
                </c:pt>
                <c:pt idx="27">
                  <c:v>87.67</c:v>
                </c:pt>
                <c:pt idx="28">
                  <c:v>88.36</c:v>
                </c:pt>
                <c:pt idx="29">
                  <c:v>24.89</c:v>
                </c:pt>
                <c:pt idx="30">
                  <c:v>94.13</c:v>
                </c:pt>
                <c:pt idx="31">
                  <c:v>78.069999999999993</c:v>
                </c:pt>
                <c:pt idx="32">
                  <c:v>83.78</c:v>
                </c:pt>
                <c:pt idx="33">
                  <c:v>96.58</c:v>
                </c:pt>
                <c:pt idx="34">
                  <c:v>99.42</c:v>
                </c:pt>
                <c:pt idx="35">
                  <c:v>68.12</c:v>
                </c:pt>
                <c:pt idx="36">
                  <c:v>62.62</c:v>
                </c:pt>
                <c:pt idx="37">
                  <c:v>60.88</c:v>
                </c:pt>
                <c:pt idx="38">
                  <c:v>54.92</c:v>
                </c:pt>
                <c:pt idx="39">
                  <c:v>30.12</c:v>
                </c:pt>
                <c:pt idx="40">
                  <c:v>86.72</c:v>
                </c:pt>
                <c:pt idx="41">
                  <c:v>56.11</c:v>
                </c:pt>
                <c:pt idx="42">
                  <c:v>69.12</c:v>
                </c:pt>
                <c:pt idx="43">
                  <c:v>98.7</c:v>
                </c:pt>
                <c:pt idx="44">
                  <c:v>15.37</c:v>
                </c:pt>
                <c:pt idx="45">
                  <c:v>93.96</c:v>
                </c:pt>
                <c:pt idx="46">
                  <c:v>56.69</c:v>
                </c:pt>
                <c:pt idx="47">
                  <c:v>20.010000000000002</c:v>
                </c:pt>
                <c:pt idx="48">
                  <c:v>18.93</c:v>
                </c:pt>
                <c:pt idx="49">
                  <c:v>82.63</c:v>
                </c:pt>
                <c:pt idx="50">
                  <c:v>91.4</c:v>
                </c:pt>
                <c:pt idx="51">
                  <c:v>44.59</c:v>
                </c:pt>
                <c:pt idx="52">
                  <c:v>17.87</c:v>
                </c:pt>
                <c:pt idx="53">
                  <c:v>15.43</c:v>
                </c:pt>
                <c:pt idx="54">
                  <c:v>16.16</c:v>
                </c:pt>
                <c:pt idx="55">
                  <c:v>85.98</c:v>
                </c:pt>
                <c:pt idx="56">
                  <c:v>44.34</c:v>
                </c:pt>
                <c:pt idx="57">
                  <c:v>89.6</c:v>
                </c:pt>
                <c:pt idx="58">
                  <c:v>72.349999999999994</c:v>
                </c:pt>
                <c:pt idx="59">
                  <c:v>30.61</c:v>
                </c:pt>
                <c:pt idx="60">
                  <c:v>24.74</c:v>
                </c:pt>
                <c:pt idx="61">
                  <c:v>55.73</c:v>
                </c:pt>
                <c:pt idx="62">
                  <c:v>55.07</c:v>
                </c:pt>
                <c:pt idx="63">
                  <c:v>15.81</c:v>
                </c:pt>
                <c:pt idx="64">
                  <c:v>75.739999999999995</c:v>
                </c:pt>
                <c:pt idx="65">
                  <c:v>15.87</c:v>
                </c:pt>
                <c:pt idx="66">
                  <c:v>33.47</c:v>
                </c:pt>
                <c:pt idx="67">
                  <c:v>97.61</c:v>
                </c:pt>
                <c:pt idx="68">
                  <c:v>78.77</c:v>
                </c:pt>
                <c:pt idx="69">
                  <c:v>18.329999999999998</c:v>
                </c:pt>
                <c:pt idx="70">
                  <c:v>89.48</c:v>
                </c:pt>
                <c:pt idx="71">
                  <c:v>62.12</c:v>
                </c:pt>
                <c:pt idx="72">
                  <c:v>48.52</c:v>
                </c:pt>
                <c:pt idx="73">
                  <c:v>75.91</c:v>
                </c:pt>
                <c:pt idx="74">
                  <c:v>74.67</c:v>
                </c:pt>
                <c:pt idx="75">
                  <c:v>41.65</c:v>
                </c:pt>
                <c:pt idx="76">
                  <c:v>49.04</c:v>
                </c:pt>
                <c:pt idx="77">
                  <c:v>20.010000000000002</c:v>
                </c:pt>
                <c:pt idx="78">
                  <c:v>78.31</c:v>
                </c:pt>
                <c:pt idx="79">
                  <c:v>20.38</c:v>
                </c:pt>
                <c:pt idx="80">
                  <c:v>99.19</c:v>
                </c:pt>
                <c:pt idx="81">
                  <c:v>96.68</c:v>
                </c:pt>
                <c:pt idx="82">
                  <c:v>19.25</c:v>
                </c:pt>
                <c:pt idx="83">
                  <c:v>80.36</c:v>
                </c:pt>
                <c:pt idx="84">
                  <c:v>48.91</c:v>
                </c:pt>
                <c:pt idx="85">
                  <c:v>83.06</c:v>
                </c:pt>
                <c:pt idx="86">
                  <c:v>76.52</c:v>
                </c:pt>
                <c:pt idx="87">
                  <c:v>49.38</c:v>
                </c:pt>
                <c:pt idx="88">
                  <c:v>42.47</c:v>
                </c:pt>
                <c:pt idx="89">
                  <c:v>76.989999999999995</c:v>
                </c:pt>
                <c:pt idx="90">
                  <c:v>47.38</c:v>
                </c:pt>
                <c:pt idx="91">
                  <c:v>44.86</c:v>
                </c:pt>
                <c:pt idx="92">
                  <c:v>21.98</c:v>
                </c:pt>
                <c:pt idx="93">
                  <c:v>64.36</c:v>
                </c:pt>
                <c:pt idx="94">
                  <c:v>89.75</c:v>
                </c:pt>
                <c:pt idx="95">
                  <c:v>97.16</c:v>
                </c:pt>
                <c:pt idx="96">
                  <c:v>87.87</c:v>
                </c:pt>
                <c:pt idx="97">
                  <c:v>12.45</c:v>
                </c:pt>
                <c:pt idx="98">
                  <c:v>52.75</c:v>
                </c:pt>
                <c:pt idx="99">
                  <c:v>82.7</c:v>
                </c:pt>
                <c:pt idx="100">
                  <c:v>48.71</c:v>
                </c:pt>
                <c:pt idx="101">
                  <c:v>78.55</c:v>
                </c:pt>
                <c:pt idx="102">
                  <c:v>23.07</c:v>
                </c:pt>
                <c:pt idx="103">
                  <c:v>58.26</c:v>
                </c:pt>
                <c:pt idx="104">
                  <c:v>30.35</c:v>
                </c:pt>
                <c:pt idx="105">
                  <c:v>88.67</c:v>
                </c:pt>
                <c:pt idx="106">
                  <c:v>27.38</c:v>
                </c:pt>
                <c:pt idx="107">
                  <c:v>62.13</c:v>
                </c:pt>
                <c:pt idx="108">
                  <c:v>33.979999999999997</c:v>
                </c:pt>
                <c:pt idx="109">
                  <c:v>81.97</c:v>
                </c:pt>
                <c:pt idx="110">
                  <c:v>16.489999999999998</c:v>
                </c:pt>
                <c:pt idx="111">
                  <c:v>98.21</c:v>
                </c:pt>
                <c:pt idx="112">
                  <c:v>72.84</c:v>
                </c:pt>
                <c:pt idx="113">
                  <c:v>58.07</c:v>
                </c:pt>
                <c:pt idx="114">
                  <c:v>80.790000000000006</c:v>
                </c:pt>
                <c:pt idx="115">
                  <c:v>27.02</c:v>
                </c:pt>
                <c:pt idx="116">
                  <c:v>21.94</c:v>
                </c:pt>
                <c:pt idx="117">
                  <c:v>51.36</c:v>
                </c:pt>
                <c:pt idx="118">
                  <c:v>10.96</c:v>
                </c:pt>
                <c:pt idx="119">
                  <c:v>53.44</c:v>
                </c:pt>
                <c:pt idx="120">
                  <c:v>99.56</c:v>
                </c:pt>
                <c:pt idx="121">
                  <c:v>57.12</c:v>
                </c:pt>
                <c:pt idx="122">
                  <c:v>99.96</c:v>
                </c:pt>
                <c:pt idx="123">
                  <c:v>63.91</c:v>
                </c:pt>
                <c:pt idx="124">
                  <c:v>56.47</c:v>
                </c:pt>
                <c:pt idx="125">
                  <c:v>93.69</c:v>
                </c:pt>
                <c:pt idx="126">
                  <c:v>32.25</c:v>
                </c:pt>
                <c:pt idx="127">
                  <c:v>31.73</c:v>
                </c:pt>
                <c:pt idx="128">
                  <c:v>68.540000000000006</c:v>
                </c:pt>
                <c:pt idx="129">
                  <c:v>90.28</c:v>
                </c:pt>
                <c:pt idx="130">
                  <c:v>39.619999999999997</c:v>
                </c:pt>
                <c:pt idx="131">
                  <c:v>92.13</c:v>
                </c:pt>
                <c:pt idx="132">
                  <c:v>34.840000000000003</c:v>
                </c:pt>
                <c:pt idx="133">
                  <c:v>87.45</c:v>
                </c:pt>
                <c:pt idx="134">
                  <c:v>81.3</c:v>
                </c:pt>
                <c:pt idx="135">
                  <c:v>90.22</c:v>
                </c:pt>
                <c:pt idx="136">
                  <c:v>26.31</c:v>
                </c:pt>
                <c:pt idx="137">
                  <c:v>34.42</c:v>
                </c:pt>
                <c:pt idx="138">
                  <c:v>51.91</c:v>
                </c:pt>
                <c:pt idx="139">
                  <c:v>72.5</c:v>
                </c:pt>
                <c:pt idx="140">
                  <c:v>89.8</c:v>
                </c:pt>
                <c:pt idx="141">
                  <c:v>90.5</c:v>
                </c:pt>
                <c:pt idx="142">
                  <c:v>68.599999999999994</c:v>
                </c:pt>
                <c:pt idx="143">
                  <c:v>30.41</c:v>
                </c:pt>
                <c:pt idx="144">
                  <c:v>77.95</c:v>
                </c:pt>
                <c:pt idx="145">
                  <c:v>46.26</c:v>
                </c:pt>
                <c:pt idx="146">
                  <c:v>30.14</c:v>
                </c:pt>
                <c:pt idx="147">
                  <c:v>66.14</c:v>
                </c:pt>
                <c:pt idx="148">
                  <c:v>71.86</c:v>
                </c:pt>
                <c:pt idx="149">
                  <c:v>32.46</c:v>
                </c:pt>
                <c:pt idx="150">
                  <c:v>91.54</c:v>
                </c:pt>
                <c:pt idx="151">
                  <c:v>34.56</c:v>
                </c:pt>
                <c:pt idx="152">
                  <c:v>83.24</c:v>
                </c:pt>
                <c:pt idx="153">
                  <c:v>16.48</c:v>
                </c:pt>
                <c:pt idx="154">
                  <c:v>80.97</c:v>
                </c:pt>
                <c:pt idx="155">
                  <c:v>92.29</c:v>
                </c:pt>
                <c:pt idx="156">
                  <c:v>72.17</c:v>
                </c:pt>
                <c:pt idx="157">
                  <c:v>50.28</c:v>
                </c:pt>
                <c:pt idx="158">
                  <c:v>97.22</c:v>
                </c:pt>
                <c:pt idx="159">
                  <c:v>93.39</c:v>
                </c:pt>
                <c:pt idx="160">
                  <c:v>43.18</c:v>
                </c:pt>
                <c:pt idx="161">
                  <c:v>63.69</c:v>
                </c:pt>
                <c:pt idx="162">
                  <c:v>45.79</c:v>
                </c:pt>
                <c:pt idx="163">
                  <c:v>76.400000000000006</c:v>
                </c:pt>
                <c:pt idx="164">
                  <c:v>39.9</c:v>
                </c:pt>
                <c:pt idx="165">
                  <c:v>42.57</c:v>
                </c:pt>
                <c:pt idx="166">
                  <c:v>95.58</c:v>
                </c:pt>
                <c:pt idx="167">
                  <c:v>98.98</c:v>
                </c:pt>
                <c:pt idx="168">
                  <c:v>51.28</c:v>
                </c:pt>
                <c:pt idx="169">
                  <c:v>69.52</c:v>
                </c:pt>
                <c:pt idx="170">
                  <c:v>70.010000000000005</c:v>
                </c:pt>
                <c:pt idx="171">
                  <c:v>80.05</c:v>
                </c:pt>
                <c:pt idx="172">
                  <c:v>20.85</c:v>
                </c:pt>
                <c:pt idx="173">
                  <c:v>52.89</c:v>
                </c:pt>
                <c:pt idx="174">
                  <c:v>19.79</c:v>
                </c:pt>
                <c:pt idx="175">
                  <c:v>33.840000000000003</c:v>
                </c:pt>
                <c:pt idx="176">
                  <c:v>22.17</c:v>
                </c:pt>
                <c:pt idx="177">
                  <c:v>22.51</c:v>
                </c:pt>
                <c:pt idx="178">
                  <c:v>73.88</c:v>
                </c:pt>
                <c:pt idx="179">
                  <c:v>86.8</c:v>
                </c:pt>
                <c:pt idx="180">
                  <c:v>64.260000000000005</c:v>
                </c:pt>
                <c:pt idx="181">
                  <c:v>38.47</c:v>
                </c:pt>
                <c:pt idx="182">
                  <c:v>15.5</c:v>
                </c:pt>
                <c:pt idx="183">
                  <c:v>34.31</c:v>
                </c:pt>
                <c:pt idx="184">
                  <c:v>12.34</c:v>
                </c:pt>
                <c:pt idx="185">
                  <c:v>18.079999999999998</c:v>
                </c:pt>
                <c:pt idx="186">
                  <c:v>94.49</c:v>
                </c:pt>
                <c:pt idx="187">
                  <c:v>46.47</c:v>
                </c:pt>
                <c:pt idx="188">
                  <c:v>74.069999999999993</c:v>
                </c:pt>
                <c:pt idx="189">
                  <c:v>69.81</c:v>
                </c:pt>
                <c:pt idx="190">
                  <c:v>77.040000000000006</c:v>
                </c:pt>
                <c:pt idx="191">
                  <c:v>73.52</c:v>
                </c:pt>
                <c:pt idx="192">
                  <c:v>87.8</c:v>
                </c:pt>
                <c:pt idx="193">
                  <c:v>25.55</c:v>
                </c:pt>
                <c:pt idx="194">
                  <c:v>32.71</c:v>
                </c:pt>
                <c:pt idx="195">
                  <c:v>74.290000000000006</c:v>
                </c:pt>
                <c:pt idx="196">
                  <c:v>43.7</c:v>
                </c:pt>
                <c:pt idx="197">
                  <c:v>25.29</c:v>
                </c:pt>
                <c:pt idx="198">
                  <c:v>41.5</c:v>
                </c:pt>
                <c:pt idx="199">
                  <c:v>71.39</c:v>
                </c:pt>
                <c:pt idx="200">
                  <c:v>19.149999999999999</c:v>
                </c:pt>
                <c:pt idx="201">
                  <c:v>57.49</c:v>
                </c:pt>
                <c:pt idx="202">
                  <c:v>61.41</c:v>
                </c:pt>
                <c:pt idx="203">
                  <c:v>25.9</c:v>
                </c:pt>
                <c:pt idx="204">
                  <c:v>17.77</c:v>
                </c:pt>
                <c:pt idx="205">
                  <c:v>23.03</c:v>
                </c:pt>
                <c:pt idx="206">
                  <c:v>66.650000000000006</c:v>
                </c:pt>
                <c:pt idx="207">
                  <c:v>28.53</c:v>
                </c:pt>
                <c:pt idx="208">
                  <c:v>30.37</c:v>
                </c:pt>
                <c:pt idx="209">
                  <c:v>99.73</c:v>
                </c:pt>
                <c:pt idx="210">
                  <c:v>26.23</c:v>
                </c:pt>
                <c:pt idx="211">
                  <c:v>93.26</c:v>
                </c:pt>
                <c:pt idx="212">
                  <c:v>92.36</c:v>
                </c:pt>
                <c:pt idx="213">
                  <c:v>46.42</c:v>
                </c:pt>
                <c:pt idx="214">
                  <c:v>29.61</c:v>
                </c:pt>
                <c:pt idx="215">
                  <c:v>18.28</c:v>
                </c:pt>
                <c:pt idx="216">
                  <c:v>24.77</c:v>
                </c:pt>
                <c:pt idx="217">
                  <c:v>94.64</c:v>
                </c:pt>
                <c:pt idx="218">
                  <c:v>94.87</c:v>
                </c:pt>
                <c:pt idx="219">
                  <c:v>57.34</c:v>
                </c:pt>
                <c:pt idx="220">
                  <c:v>45.35</c:v>
                </c:pt>
                <c:pt idx="221">
                  <c:v>62.08</c:v>
                </c:pt>
                <c:pt idx="222">
                  <c:v>11.81</c:v>
                </c:pt>
                <c:pt idx="223">
                  <c:v>12.54</c:v>
                </c:pt>
                <c:pt idx="224">
                  <c:v>43.25</c:v>
                </c:pt>
                <c:pt idx="225">
                  <c:v>87.16</c:v>
                </c:pt>
                <c:pt idx="226">
                  <c:v>69.37</c:v>
                </c:pt>
                <c:pt idx="227">
                  <c:v>37.06</c:v>
                </c:pt>
                <c:pt idx="228">
                  <c:v>90.7</c:v>
                </c:pt>
                <c:pt idx="229">
                  <c:v>63.42</c:v>
                </c:pt>
                <c:pt idx="230">
                  <c:v>81.37</c:v>
                </c:pt>
                <c:pt idx="231">
                  <c:v>10.59</c:v>
                </c:pt>
                <c:pt idx="232">
                  <c:v>84.09</c:v>
                </c:pt>
                <c:pt idx="233">
                  <c:v>73.819999999999993</c:v>
                </c:pt>
                <c:pt idx="234">
                  <c:v>51.94</c:v>
                </c:pt>
                <c:pt idx="235">
                  <c:v>93.14</c:v>
                </c:pt>
                <c:pt idx="236">
                  <c:v>17.41</c:v>
                </c:pt>
                <c:pt idx="237">
                  <c:v>44.22</c:v>
                </c:pt>
                <c:pt idx="238">
                  <c:v>13.22</c:v>
                </c:pt>
                <c:pt idx="239">
                  <c:v>89.69</c:v>
                </c:pt>
                <c:pt idx="240">
                  <c:v>24.94</c:v>
                </c:pt>
                <c:pt idx="241">
                  <c:v>59.77</c:v>
                </c:pt>
                <c:pt idx="242">
                  <c:v>93.2</c:v>
                </c:pt>
                <c:pt idx="243">
                  <c:v>62.65</c:v>
                </c:pt>
                <c:pt idx="244">
                  <c:v>93.87</c:v>
                </c:pt>
                <c:pt idx="245">
                  <c:v>47.59</c:v>
                </c:pt>
                <c:pt idx="246">
                  <c:v>81.400000000000006</c:v>
                </c:pt>
                <c:pt idx="247">
                  <c:v>17.940000000000001</c:v>
                </c:pt>
                <c:pt idx="248">
                  <c:v>77.72</c:v>
                </c:pt>
                <c:pt idx="249">
                  <c:v>73.06</c:v>
                </c:pt>
                <c:pt idx="250">
                  <c:v>46.55</c:v>
                </c:pt>
                <c:pt idx="251">
                  <c:v>35.19</c:v>
                </c:pt>
                <c:pt idx="252">
                  <c:v>14.39</c:v>
                </c:pt>
                <c:pt idx="253">
                  <c:v>23.75</c:v>
                </c:pt>
                <c:pt idx="254">
                  <c:v>58.9</c:v>
                </c:pt>
                <c:pt idx="255">
                  <c:v>32.619999999999997</c:v>
                </c:pt>
                <c:pt idx="256">
                  <c:v>66.349999999999994</c:v>
                </c:pt>
                <c:pt idx="257">
                  <c:v>25.91</c:v>
                </c:pt>
                <c:pt idx="258">
                  <c:v>32.25</c:v>
                </c:pt>
                <c:pt idx="259">
                  <c:v>65.94</c:v>
                </c:pt>
                <c:pt idx="260">
                  <c:v>75.06</c:v>
                </c:pt>
                <c:pt idx="261">
                  <c:v>16.45</c:v>
                </c:pt>
                <c:pt idx="262">
                  <c:v>38.299999999999997</c:v>
                </c:pt>
                <c:pt idx="263">
                  <c:v>22.24</c:v>
                </c:pt>
                <c:pt idx="264">
                  <c:v>54.45</c:v>
                </c:pt>
                <c:pt idx="265">
                  <c:v>98.4</c:v>
                </c:pt>
                <c:pt idx="266">
                  <c:v>35.47</c:v>
                </c:pt>
                <c:pt idx="267">
                  <c:v>74.599999999999994</c:v>
                </c:pt>
                <c:pt idx="268">
                  <c:v>70.739999999999995</c:v>
                </c:pt>
                <c:pt idx="269">
                  <c:v>35.54</c:v>
                </c:pt>
                <c:pt idx="270">
                  <c:v>67.430000000000007</c:v>
                </c:pt>
                <c:pt idx="271">
                  <c:v>21.12</c:v>
                </c:pt>
                <c:pt idx="272">
                  <c:v>21.54</c:v>
                </c:pt>
                <c:pt idx="273">
                  <c:v>12.03</c:v>
                </c:pt>
                <c:pt idx="274">
                  <c:v>99.71</c:v>
                </c:pt>
                <c:pt idx="275">
                  <c:v>47.97</c:v>
                </c:pt>
                <c:pt idx="276">
                  <c:v>21.82</c:v>
                </c:pt>
                <c:pt idx="277">
                  <c:v>95.42</c:v>
                </c:pt>
                <c:pt idx="278">
                  <c:v>70.989999999999995</c:v>
                </c:pt>
                <c:pt idx="279">
                  <c:v>44.02</c:v>
                </c:pt>
                <c:pt idx="280">
                  <c:v>69.959999999999994</c:v>
                </c:pt>
                <c:pt idx="281">
                  <c:v>37</c:v>
                </c:pt>
                <c:pt idx="282">
                  <c:v>15.34</c:v>
                </c:pt>
                <c:pt idx="283">
                  <c:v>99.83</c:v>
                </c:pt>
                <c:pt idx="284">
                  <c:v>47.67</c:v>
                </c:pt>
                <c:pt idx="285">
                  <c:v>66.680000000000007</c:v>
                </c:pt>
                <c:pt idx="286">
                  <c:v>74.86</c:v>
                </c:pt>
                <c:pt idx="287">
                  <c:v>23.75</c:v>
                </c:pt>
                <c:pt idx="288">
                  <c:v>48.51</c:v>
                </c:pt>
                <c:pt idx="289">
                  <c:v>94.88</c:v>
                </c:pt>
                <c:pt idx="290">
                  <c:v>40.299999999999997</c:v>
                </c:pt>
                <c:pt idx="291">
                  <c:v>27.85</c:v>
                </c:pt>
                <c:pt idx="292">
                  <c:v>62.48</c:v>
                </c:pt>
                <c:pt idx="293">
                  <c:v>36.36</c:v>
                </c:pt>
                <c:pt idx="294">
                  <c:v>18.11</c:v>
                </c:pt>
                <c:pt idx="295">
                  <c:v>51.92</c:v>
                </c:pt>
                <c:pt idx="296">
                  <c:v>28.84</c:v>
                </c:pt>
                <c:pt idx="297">
                  <c:v>78.38</c:v>
                </c:pt>
                <c:pt idx="298">
                  <c:v>60.01</c:v>
                </c:pt>
                <c:pt idx="299">
                  <c:v>88.61</c:v>
                </c:pt>
                <c:pt idx="300">
                  <c:v>99.82</c:v>
                </c:pt>
                <c:pt idx="301">
                  <c:v>39.01</c:v>
                </c:pt>
                <c:pt idx="302">
                  <c:v>48.61</c:v>
                </c:pt>
                <c:pt idx="303">
                  <c:v>51.19</c:v>
                </c:pt>
                <c:pt idx="304">
                  <c:v>14.96</c:v>
                </c:pt>
                <c:pt idx="305">
                  <c:v>72.2</c:v>
                </c:pt>
                <c:pt idx="306">
                  <c:v>40.229999999999997</c:v>
                </c:pt>
                <c:pt idx="307">
                  <c:v>88.79</c:v>
                </c:pt>
                <c:pt idx="308">
                  <c:v>26.48</c:v>
                </c:pt>
                <c:pt idx="309">
                  <c:v>81.91</c:v>
                </c:pt>
                <c:pt idx="310">
                  <c:v>79.930000000000007</c:v>
                </c:pt>
                <c:pt idx="311">
                  <c:v>69.33</c:v>
                </c:pt>
                <c:pt idx="312">
                  <c:v>14.23</c:v>
                </c:pt>
                <c:pt idx="313">
                  <c:v>15.55</c:v>
                </c:pt>
                <c:pt idx="314">
                  <c:v>78.13</c:v>
                </c:pt>
                <c:pt idx="315">
                  <c:v>99.37</c:v>
                </c:pt>
                <c:pt idx="316">
                  <c:v>21.08</c:v>
                </c:pt>
                <c:pt idx="317">
                  <c:v>74.790000000000006</c:v>
                </c:pt>
                <c:pt idx="318">
                  <c:v>29.67</c:v>
                </c:pt>
                <c:pt idx="319">
                  <c:v>44.07</c:v>
                </c:pt>
                <c:pt idx="320">
                  <c:v>22.93</c:v>
                </c:pt>
                <c:pt idx="321">
                  <c:v>39.42</c:v>
                </c:pt>
                <c:pt idx="322">
                  <c:v>15.26</c:v>
                </c:pt>
                <c:pt idx="323">
                  <c:v>61.77</c:v>
                </c:pt>
                <c:pt idx="324">
                  <c:v>21.52</c:v>
                </c:pt>
                <c:pt idx="325">
                  <c:v>97.74</c:v>
                </c:pt>
                <c:pt idx="326">
                  <c:v>99.78</c:v>
                </c:pt>
                <c:pt idx="327">
                  <c:v>94.26</c:v>
                </c:pt>
                <c:pt idx="328">
                  <c:v>51.13</c:v>
                </c:pt>
                <c:pt idx="329">
                  <c:v>36.36</c:v>
                </c:pt>
                <c:pt idx="330">
                  <c:v>22.02</c:v>
                </c:pt>
                <c:pt idx="331">
                  <c:v>32.9</c:v>
                </c:pt>
                <c:pt idx="332">
                  <c:v>77.02</c:v>
                </c:pt>
                <c:pt idx="333">
                  <c:v>23.48</c:v>
                </c:pt>
                <c:pt idx="334">
                  <c:v>14.7</c:v>
                </c:pt>
                <c:pt idx="335">
                  <c:v>28.45</c:v>
                </c:pt>
                <c:pt idx="336">
                  <c:v>76.400000000000006</c:v>
                </c:pt>
                <c:pt idx="337">
                  <c:v>57.95</c:v>
                </c:pt>
                <c:pt idx="338">
                  <c:v>47.65</c:v>
                </c:pt>
                <c:pt idx="339">
                  <c:v>42.82</c:v>
                </c:pt>
                <c:pt idx="340">
                  <c:v>48.09</c:v>
                </c:pt>
                <c:pt idx="341">
                  <c:v>55.97</c:v>
                </c:pt>
                <c:pt idx="342">
                  <c:v>76.900000000000006</c:v>
                </c:pt>
                <c:pt idx="343">
                  <c:v>97.03</c:v>
                </c:pt>
                <c:pt idx="344">
                  <c:v>44.65</c:v>
                </c:pt>
                <c:pt idx="345">
                  <c:v>77.930000000000007</c:v>
                </c:pt>
                <c:pt idx="346">
                  <c:v>71.95</c:v>
                </c:pt>
                <c:pt idx="347">
                  <c:v>89.25</c:v>
                </c:pt>
                <c:pt idx="348">
                  <c:v>26.02</c:v>
                </c:pt>
                <c:pt idx="349">
                  <c:v>13.5</c:v>
                </c:pt>
                <c:pt idx="350">
                  <c:v>99.3</c:v>
                </c:pt>
                <c:pt idx="351">
                  <c:v>51.69</c:v>
                </c:pt>
                <c:pt idx="352">
                  <c:v>54.73</c:v>
                </c:pt>
                <c:pt idx="353">
                  <c:v>27</c:v>
                </c:pt>
                <c:pt idx="354">
                  <c:v>30.24</c:v>
                </c:pt>
                <c:pt idx="355">
                  <c:v>89.14</c:v>
                </c:pt>
                <c:pt idx="356">
                  <c:v>37.549999999999997</c:v>
                </c:pt>
                <c:pt idx="357">
                  <c:v>95.44</c:v>
                </c:pt>
                <c:pt idx="358">
                  <c:v>27.5</c:v>
                </c:pt>
                <c:pt idx="359">
                  <c:v>74.97</c:v>
                </c:pt>
                <c:pt idx="360">
                  <c:v>80.959999999999994</c:v>
                </c:pt>
                <c:pt idx="361">
                  <c:v>94.47</c:v>
                </c:pt>
                <c:pt idx="362">
                  <c:v>99.79</c:v>
                </c:pt>
                <c:pt idx="363">
                  <c:v>73.22</c:v>
                </c:pt>
                <c:pt idx="364">
                  <c:v>41.24</c:v>
                </c:pt>
                <c:pt idx="365">
                  <c:v>81.680000000000007</c:v>
                </c:pt>
                <c:pt idx="366">
                  <c:v>51.32</c:v>
                </c:pt>
                <c:pt idx="367">
                  <c:v>65.94</c:v>
                </c:pt>
                <c:pt idx="368">
                  <c:v>14.36</c:v>
                </c:pt>
                <c:pt idx="369">
                  <c:v>21.5</c:v>
                </c:pt>
                <c:pt idx="370">
                  <c:v>26.26</c:v>
                </c:pt>
                <c:pt idx="371">
                  <c:v>60.96</c:v>
                </c:pt>
                <c:pt idx="372">
                  <c:v>70.11</c:v>
                </c:pt>
                <c:pt idx="373">
                  <c:v>42.08</c:v>
                </c:pt>
                <c:pt idx="374">
                  <c:v>67.09</c:v>
                </c:pt>
                <c:pt idx="375">
                  <c:v>96.7</c:v>
                </c:pt>
                <c:pt idx="376">
                  <c:v>35.380000000000003</c:v>
                </c:pt>
                <c:pt idx="377">
                  <c:v>95.49</c:v>
                </c:pt>
                <c:pt idx="378">
                  <c:v>96.98</c:v>
                </c:pt>
                <c:pt idx="379">
                  <c:v>23.65</c:v>
                </c:pt>
                <c:pt idx="380">
                  <c:v>82.33</c:v>
                </c:pt>
                <c:pt idx="381">
                  <c:v>26.61</c:v>
                </c:pt>
                <c:pt idx="382">
                  <c:v>99.69</c:v>
                </c:pt>
                <c:pt idx="383">
                  <c:v>74.89</c:v>
                </c:pt>
                <c:pt idx="384">
                  <c:v>40.94</c:v>
                </c:pt>
                <c:pt idx="385">
                  <c:v>75.819999999999993</c:v>
                </c:pt>
                <c:pt idx="386">
                  <c:v>46.77</c:v>
                </c:pt>
                <c:pt idx="387">
                  <c:v>32.32</c:v>
                </c:pt>
                <c:pt idx="388">
                  <c:v>54.07</c:v>
                </c:pt>
                <c:pt idx="389">
                  <c:v>18.22</c:v>
                </c:pt>
                <c:pt idx="390">
                  <c:v>80.48</c:v>
                </c:pt>
                <c:pt idx="391">
                  <c:v>37.950000000000003</c:v>
                </c:pt>
                <c:pt idx="392">
                  <c:v>76.819999999999993</c:v>
                </c:pt>
                <c:pt idx="393">
                  <c:v>52.26</c:v>
                </c:pt>
                <c:pt idx="394">
                  <c:v>79.739999999999995</c:v>
                </c:pt>
                <c:pt idx="395">
                  <c:v>77.5</c:v>
                </c:pt>
                <c:pt idx="396">
                  <c:v>54.27</c:v>
                </c:pt>
                <c:pt idx="397">
                  <c:v>13.59</c:v>
                </c:pt>
                <c:pt idx="398">
                  <c:v>41.06</c:v>
                </c:pt>
                <c:pt idx="399">
                  <c:v>19.239999999999998</c:v>
                </c:pt>
                <c:pt idx="400">
                  <c:v>39.43</c:v>
                </c:pt>
                <c:pt idx="401">
                  <c:v>46.22</c:v>
                </c:pt>
                <c:pt idx="402">
                  <c:v>13.98</c:v>
                </c:pt>
                <c:pt idx="403">
                  <c:v>39.75</c:v>
                </c:pt>
                <c:pt idx="404">
                  <c:v>97.79</c:v>
                </c:pt>
                <c:pt idx="405">
                  <c:v>67.260000000000005</c:v>
                </c:pt>
                <c:pt idx="406">
                  <c:v>13.79</c:v>
                </c:pt>
                <c:pt idx="407">
                  <c:v>68.709999999999994</c:v>
                </c:pt>
                <c:pt idx="408">
                  <c:v>56.53</c:v>
                </c:pt>
                <c:pt idx="409">
                  <c:v>23.82</c:v>
                </c:pt>
                <c:pt idx="410">
                  <c:v>34.21</c:v>
                </c:pt>
                <c:pt idx="411">
                  <c:v>21.87</c:v>
                </c:pt>
                <c:pt idx="412">
                  <c:v>20.97</c:v>
                </c:pt>
                <c:pt idx="413">
                  <c:v>25.84</c:v>
                </c:pt>
                <c:pt idx="414">
                  <c:v>50.93</c:v>
                </c:pt>
                <c:pt idx="415">
                  <c:v>96.11</c:v>
                </c:pt>
                <c:pt idx="416">
                  <c:v>45.38</c:v>
                </c:pt>
                <c:pt idx="417">
                  <c:v>81.510000000000005</c:v>
                </c:pt>
                <c:pt idx="418">
                  <c:v>57.22</c:v>
                </c:pt>
                <c:pt idx="419">
                  <c:v>25.22</c:v>
                </c:pt>
                <c:pt idx="420">
                  <c:v>38.6</c:v>
                </c:pt>
                <c:pt idx="421">
                  <c:v>84.05</c:v>
                </c:pt>
                <c:pt idx="422">
                  <c:v>97.21</c:v>
                </c:pt>
                <c:pt idx="423">
                  <c:v>25.42</c:v>
                </c:pt>
                <c:pt idx="424">
                  <c:v>16.28</c:v>
                </c:pt>
                <c:pt idx="425">
                  <c:v>40.61</c:v>
                </c:pt>
                <c:pt idx="426">
                  <c:v>53.17</c:v>
                </c:pt>
                <c:pt idx="427">
                  <c:v>20.87</c:v>
                </c:pt>
                <c:pt idx="428">
                  <c:v>67.27</c:v>
                </c:pt>
                <c:pt idx="429">
                  <c:v>90.65</c:v>
                </c:pt>
                <c:pt idx="430">
                  <c:v>69.08</c:v>
                </c:pt>
                <c:pt idx="431">
                  <c:v>43.27</c:v>
                </c:pt>
                <c:pt idx="432">
                  <c:v>23.46</c:v>
                </c:pt>
                <c:pt idx="433">
                  <c:v>95.54</c:v>
                </c:pt>
                <c:pt idx="434">
                  <c:v>47.44</c:v>
                </c:pt>
                <c:pt idx="435">
                  <c:v>99.24</c:v>
                </c:pt>
                <c:pt idx="436">
                  <c:v>82.93</c:v>
                </c:pt>
                <c:pt idx="437">
                  <c:v>33.99</c:v>
                </c:pt>
                <c:pt idx="438">
                  <c:v>17.04</c:v>
                </c:pt>
                <c:pt idx="439">
                  <c:v>40.86</c:v>
                </c:pt>
                <c:pt idx="440">
                  <c:v>17.440000000000001</c:v>
                </c:pt>
                <c:pt idx="441">
                  <c:v>88.43</c:v>
                </c:pt>
                <c:pt idx="442">
                  <c:v>89.21</c:v>
                </c:pt>
                <c:pt idx="443">
                  <c:v>12.78</c:v>
                </c:pt>
                <c:pt idx="444">
                  <c:v>19.100000000000001</c:v>
                </c:pt>
                <c:pt idx="445">
                  <c:v>19.149999999999999</c:v>
                </c:pt>
                <c:pt idx="446">
                  <c:v>27.66</c:v>
                </c:pt>
                <c:pt idx="447">
                  <c:v>45.74</c:v>
                </c:pt>
                <c:pt idx="448">
                  <c:v>27.07</c:v>
                </c:pt>
                <c:pt idx="449">
                  <c:v>39.119999999999997</c:v>
                </c:pt>
                <c:pt idx="450">
                  <c:v>74.709999999999994</c:v>
                </c:pt>
                <c:pt idx="451">
                  <c:v>22.01</c:v>
                </c:pt>
                <c:pt idx="452">
                  <c:v>63.61</c:v>
                </c:pt>
                <c:pt idx="453">
                  <c:v>25</c:v>
                </c:pt>
                <c:pt idx="454">
                  <c:v>20.77</c:v>
                </c:pt>
                <c:pt idx="455">
                  <c:v>29.56</c:v>
                </c:pt>
                <c:pt idx="456">
                  <c:v>77.400000000000006</c:v>
                </c:pt>
                <c:pt idx="457">
                  <c:v>79.39</c:v>
                </c:pt>
                <c:pt idx="458">
                  <c:v>46.57</c:v>
                </c:pt>
                <c:pt idx="459">
                  <c:v>35.89</c:v>
                </c:pt>
                <c:pt idx="460">
                  <c:v>40.520000000000003</c:v>
                </c:pt>
                <c:pt idx="461">
                  <c:v>73.05</c:v>
                </c:pt>
                <c:pt idx="462">
                  <c:v>73.95</c:v>
                </c:pt>
                <c:pt idx="463">
                  <c:v>22.62</c:v>
                </c:pt>
                <c:pt idx="464">
                  <c:v>51.34</c:v>
                </c:pt>
                <c:pt idx="465">
                  <c:v>54.55</c:v>
                </c:pt>
                <c:pt idx="466">
                  <c:v>37.15</c:v>
                </c:pt>
                <c:pt idx="467">
                  <c:v>37.020000000000003</c:v>
                </c:pt>
                <c:pt idx="468">
                  <c:v>21.58</c:v>
                </c:pt>
                <c:pt idx="469">
                  <c:v>98.84</c:v>
                </c:pt>
                <c:pt idx="470">
                  <c:v>83.77</c:v>
                </c:pt>
                <c:pt idx="471">
                  <c:v>40.049999999999997</c:v>
                </c:pt>
                <c:pt idx="472">
                  <c:v>43.13</c:v>
                </c:pt>
                <c:pt idx="473">
                  <c:v>72.569999999999993</c:v>
                </c:pt>
                <c:pt idx="474">
                  <c:v>64.44</c:v>
                </c:pt>
                <c:pt idx="475">
                  <c:v>65.180000000000007</c:v>
                </c:pt>
                <c:pt idx="476">
                  <c:v>33.26</c:v>
                </c:pt>
                <c:pt idx="477">
                  <c:v>84.07</c:v>
                </c:pt>
                <c:pt idx="478">
                  <c:v>34.369999999999997</c:v>
                </c:pt>
                <c:pt idx="479">
                  <c:v>38.6</c:v>
                </c:pt>
                <c:pt idx="480">
                  <c:v>65.97</c:v>
                </c:pt>
                <c:pt idx="481">
                  <c:v>32.799999999999997</c:v>
                </c:pt>
                <c:pt idx="482">
                  <c:v>37.14</c:v>
                </c:pt>
                <c:pt idx="483">
                  <c:v>60.38</c:v>
                </c:pt>
                <c:pt idx="484">
                  <c:v>36.979999999999997</c:v>
                </c:pt>
                <c:pt idx="485">
                  <c:v>49.49</c:v>
                </c:pt>
                <c:pt idx="486">
                  <c:v>41.09</c:v>
                </c:pt>
                <c:pt idx="487">
                  <c:v>37.15</c:v>
                </c:pt>
                <c:pt idx="488">
                  <c:v>22.96</c:v>
                </c:pt>
                <c:pt idx="489">
                  <c:v>77.680000000000007</c:v>
                </c:pt>
                <c:pt idx="490">
                  <c:v>34.700000000000003</c:v>
                </c:pt>
                <c:pt idx="491">
                  <c:v>19.66</c:v>
                </c:pt>
                <c:pt idx="492">
                  <c:v>25.32</c:v>
                </c:pt>
                <c:pt idx="493">
                  <c:v>12.12</c:v>
                </c:pt>
                <c:pt idx="494">
                  <c:v>99.89</c:v>
                </c:pt>
                <c:pt idx="495">
                  <c:v>75.92</c:v>
                </c:pt>
                <c:pt idx="496">
                  <c:v>63.22</c:v>
                </c:pt>
                <c:pt idx="497">
                  <c:v>90.24</c:v>
                </c:pt>
                <c:pt idx="498">
                  <c:v>98.13</c:v>
                </c:pt>
                <c:pt idx="499">
                  <c:v>51.52</c:v>
                </c:pt>
                <c:pt idx="500">
                  <c:v>73.97</c:v>
                </c:pt>
                <c:pt idx="501">
                  <c:v>31.9</c:v>
                </c:pt>
                <c:pt idx="502">
                  <c:v>69.400000000000006</c:v>
                </c:pt>
                <c:pt idx="503">
                  <c:v>93.31</c:v>
                </c:pt>
                <c:pt idx="504">
                  <c:v>88.45</c:v>
                </c:pt>
                <c:pt idx="505">
                  <c:v>24.18</c:v>
                </c:pt>
                <c:pt idx="506">
                  <c:v>48.5</c:v>
                </c:pt>
                <c:pt idx="507">
                  <c:v>84.05</c:v>
                </c:pt>
                <c:pt idx="508">
                  <c:v>61.29</c:v>
                </c:pt>
                <c:pt idx="509">
                  <c:v>15.95</c:v>
                </c:pt>
                <c:pt idx="510">
                  <c:v>90.74</c:v>
                </c:pt>
                <c:pt idx="511">
                  <c:v>42.91</c:v>
                </c:pt>
                <c:pt idx="512">
                  <c:v>54.28</c:v>
                </c:pt>
                <c:pt idx="513">
                  <c:v>99.55</c:v>
                </c:pt>
                <c:pt idx="514">
                  <c:v>58.39</c:v>
                </c:pt>
                <c:pt idx="515">
                  <c:v>51.47</c:v>
                </c:pt>
                <c:pt idx="516">
                  <c:v>54.86</c:v>
                </c:pt>
                <c:pt idx="517">
                  <c:v>39.39</c:v>
                </c:pt>
                <c:pt idx="518">
                  <c:v>34.729999999999997</c:v>
                </c:pt>
                <c:pt idx="519">
                  <c:v>71.92</c:v>
                </c:pt>
                <c:pt idx="520">
                  <c:v>45.71</c:v>
                </c:pt>
                <c:pt idx="521">
                  <c:v>83.17</c:v>
                </c:pt>
                <c:pt idx="522">
                  <c:v>37.44</c:v>
                </c:pt>
                <c:pt idx="523">
                  <c:v>62.87</c:v>
                </c:pt>
                <c:pt idx="524">
                  <c:v>81.709999999999994</c:v>
                </c:pt>
                <c:pt idx="525">
                  <c:v>91.41</c:v>
                </c:pt>
                <c:pt idx="526">
                  <c:v>39.21</c:v>
                </c:pt>
                <c:pt idx="527">
                  <c:v>59.86</c:v>
                </c:pt>
                <c:pt idx="528">
                  <c:v>54.36</c:v>
                </c:pt>
                <c:pt idx="529">
                  <c:v>98.09</c:v>
                </c:pt>
                <c:pt idx="530">
                  <c:v>25.43</c:v>
                </c:pt>
                <c:pt idx="531">
                  <c:v>86.68</c:v>
                </c:pt>
                <c:pt idx="532">
                  <c:v>22.95</c:v>
                </c:pt>
                <c:pt idx="533">
                  <c:v>16.309999999999999</c:v>
                </c:pt>
                <c:pt idx="534">
                  <c:v>28.32</c:v>
                </c:pt>
                <c:pt idx="535">
                  <c:v>16.670000000000002</c:v>
                </c:pt>
                <c:pt idx="536">
                  <c:v>73.959999999999994</c:v>
                </c:pt>
                <c:pt idx="537">
                  <c:v>97.94</c:v>
                </c:pt>
                <c:pt idx="538">
                  <c:v>73.05</c:v>
                </c:pt>
                <c:pt idx="539">
                  <c:v>87.48</c:v>
                </c:pt>
                <c:pt idx="540">
                  <c:v>30.68</c:v>
                </c:pt>
                <c:pt idx="541">
                  <c:v>75.88</c:v>
                </c:pt>
                <c:pt idx="542">
                  <c:v>20.18</c:v>
                </c:pt>
                <c:pt idx="543">
                  <c:v>18.77</c:v>
                </c:pt>
                <c:pt idx="544">
                  <c:v>71.2</c:v>
                </c:pt>
                <c:pt idx="545">
                  <c:v>38.81</c:v>
                </c:pt>
                <c:pt idx="546">
                  <c:v>29.42</c:v>
                </c:pt>
                <c:pt idx="547">
                  <c:v>60.95</c:v>
                </c:pt>
                <c:pt idx="548">
                  <c:v>51.54</c:v>
                </c:pt>
                <c:pt idx="549">
                  <c:v>66.06</c:v>
                </c:pt>
                <c:pt idx="550">
                  <c:v>57.27</c:v>
                </c:pt>
                <c:pt idx="551">
                  <c:v>54.31</c:v>
                </c:pt>
                <c:pt idx="552">
                  <c:v>58.24</c:v>
                </c:pt>
                <c:pt idx="553">
                  <c:v>22.21</c:v>
                </c:pt>
                <c:pt idx="554">
                  <c:v>19.32</c:v>
                </c:pt>
                <c:pt idx="555">
                  <c:v>37.479999999999997</c:v>
                </c:pt>
                <c:pt idx="556">
                  <c:v>72.040000000000006</c:v>
                </c:pt>
                <c:pt idx="557">
                  <c:v>98.52</c:v>
                </c:pt>
                <c:pt idx="558">
                  <c:v>41.66</c:v>
                </c:pt>
                <c:pt idx="559">
                  <c:v>72.42</c:v>
                </c:pt>
                <c:pt idx="560">
                  <c:v>21.58</c:v>
                </c:pt>
                <c:pt idx="561">
                  <c:v>89.2</c:v>
                </c:pt>
                <c:pt idx="562">
                  <c:v>42.42</c:v>
                </c:pt>
                <c:pt idx="563">
                  <c:v>74.510000000000005</c:v>
                </c:pt>
                <c:pt idx="564">
                  <c:v>99.25</c:v>
                </c:pt>
                <c:pt idx="565">
                  <c:v>81.209999999999994</c:v>
                </c:pt>
                <c:pt idx="566">
                  <c:v>49.33</c:v>
                </c:pt>
                <c:pt idx="567">
                  <c:v>65.739999999999995</c:v>
                </c:pt>
                <c:pt idx="568">
                  <c:v>79.86</c:v>
                </c:pt>
                <c:pt idx="569">
                  <c:v>73.98</c:v>
                </c:pt>
                <c:pt idx="570">
                  <c:v>82.04</c:v>
                </c:pt>
                <c:pt idx="571">
                  <c:v>26.67</c:v>
                </c:pt>
                <c:pt idx="572">
                  <c:v>10.130000000000001</c:v>
                </c:pt>
                <c:pt idx="573">
                  <c:v>72.39</c:v>
                </c:pt>
                <c:pt idx="574">
                  <c:v>85.91</c:v>
                </c:pt>
                <c:pt idx="575">
                  <c:v>81.31</c:v>
                </c:pt>
                <c:pt idx="576">
                  <c:v>60.3</c:v>
                </c:pt>
                <c:pt idx="577">
                  <c:v>31.77</c:v>
                </c:pt>
                <c:pt idx="578">
                  <c:v>64.27</c:v>
                </c:pt>
                <c:pt idx="579">
                  <c:v>69.510000000000005</c:v>
                </c:pt>
                <c:pt idx="580">
                  <c:v>27.22</c:v>
                </c:pt>
                <c:pt idx="581">
                  <c:v>77.680000000000007</c:v>
                </c:pt>
                <c:pt idx="582">
                  <c:v>92.98</c:v>
                </c:pt>
                <c:pt idx="583">
                  <c:v>18.079999999999998</c:v>
                </c:pt>
                <c:pt idx="584">
                  <c:v>63.06</c:v>
                </c:pt>
                <c:pt idx="585">
                  <c:v>51.71</c:v>
                </c:pt>
                <c:pt idx="586">
                  <c:v>52.34</c:v>
                </c:pt>
                <c:pt idx="587">
                  <c:v>43.06</c:v>
                </c:pt>
                <c:pt idx="588">
                  <c:v>59.61</c:v>
                </c:pt>
                <c:pt idx="589">
                  <c:v>14.62</c:v>
                </c:pt>
                <c:pt idx="590">
                  <c:v>46.53</c:v>
                </c:pt>
                <c:pt idx="591">
                  <c:v>24.24</c:v>
                </c:pt>
                <c:pt idx="592">
                  <c:v>45.58</c:v>
                </c:pt>
                <c:pt idx="593">
                  <c:v>75.2</c:v>
                </c:pt>
                <c:pt idx="594">
                  <c:v>96.8</c:v>
                </c:pt>
                <c:pt idx="595">
                  <c:v>14.82</c:v>
                </c:pt>
                <c:pt idx="596">
                  <c:v>52.2</c:v>
                </c:pt>
                <c:pt idx="597">
                  <c:v>46.66</c:v>
                </c:pt>
                <c:pt idx="598">
                  <c:v>36.85</c:v>
                </c:pt>
                <c:pt idx="599">
                  <c:v>70.319999999999993</c:v>
                </c:pt>
                <c:pt idx="600">
                  <c:v>83.08</c:v>
                </c:pt>
                <c:pt idx="601">
                  <c:v>64.989999999999995</c:v>
                </c:pt>
                <c:pt idx="602">
                  <c:v>77.56</c:v>
                </c:pt>
                <c:pt idx="603">
                  <c:v>54.51</c:v>
                </c:pt>
                <c:pt idx="604">
                  <c:v>51.89</c:v>
                </c:pt>
                <c:pt idx="605">
                  <c:v>31.75</c:v>
                </c:pt>
                <c:pt idx="606">
                  <c:v>53.65</c:v>
                </c:pt>
                <c:pt idx="607">
                  <c:v>49.79</c:v>
                </c:pt>
                <c:pt idx="608">
                  <c:v>30.61</c:v>
                </c:pt>
                <c:pt idx="609">
                  <c:v>57.89</c:v>
                </c:pt>
                <c:pt idx="610">
                  <c:v>28.96</c:v>
                </c:pt>
                <c:pt idx="611">
                  <c:v>98.97</c:v>
                </c:pt>
                <c:pt idx="612">
                  <c:v>93.22</c:v>
                </c:pt>
                <c:pt idx="613">
                  <c:v>80.930000000000007</c:v>
                </c:pt>
                <c:pt idx="614">
                  <c:v>67.45</c:v>
                </c:pt>
                <c:pt idx="615">
                  <c:v>38.72</c:v>
                </c:pt>
                <c:pt idx="616">
                  <c:v>72.599999999999994</c:v>
                </c:pt>
                <c:pt idx="617">
                  <c:v>87.91</c:v>
                </c:pt>
                <c:pt idx="618">
                  <c:v>98.53</c:v>
                </c:pt>
                <c:pt idx="619">
                  <c:v>43.46</c:v>
                </c:pt>
                <c:pt idx="620">
                  <c:v>71.680000000000007</c:v>
                </c:pt>
                <c:pt idx="621">
                  <c:v>91.61</c:v>
                </c:pt>
                <c:pt idx="622">
                  <c:v>94.59</c:v>
                </c:pt>
                <c:pt idx="623">
                  <c:v>83.25</c:v>
                </c:pt>
                <c:pt idx="624">
                  <c:v>91.35</c:v>
                </c:pt>
                <c:pt idx="625">
                  <c:v>78.88</c:v>
                </c:pt>
                <c:pt idx="626">
                  <c:v>60.87</c:v>
                </c:pt>
                <c:pt idx="627">
                  <c:v>82.58</c:v>
                </c:pt>
                <c:pt idx="628">
                  <c:v>53.3</c:v>
                </c:pt>
                <c:pt idx="629">
                  <c:v>12.09</c:v>
                </c:pt>
                <c:pt idx="630">
                  <c:v>64.19</c:v>
                </c:pt>
                <c:pt idx="631">
                  <c:v>78.31</c:v>
                </c:pt>
                <c:pt idx="632">
                  <c:v>83.77</c:v>
                </c:pt>
                <c:pt idx="633">
                  <c:v>99.7</c:v>
                </c:pt>
                <c:pt idx="634">
                  <c:v>79.91</c:v>
                </c:pt>
                <c:pt idx="635">
                  <c:v>66.47</c:v>
                </c:pt>
                <c:pt idx="636">
                  <c:v>28.95</c:v>
                </c:pt>
                <c:pt idx="637">
                  <c:v>46.2</c:v>
                </c:pt>
                <c:pt idx="638">
                  <c:v>17.63</c:v>
                </c:pt>
                <c:pt idx="639">
                  <c:v>52.42</c:v>
                </c:pt>
                <c:pt idx="640">
                  <c:v>98.79</c:v>
                </c:pt>
                <c:pt idx="641">
                  <c:v>88.55</c:v>
                </c:pt>
                <c:pt idx="642">
                  <c:v>55.67</c:v>
                </c:pt>
                <c:pt idx="643">
                  <c:v>72.52</c:v>
                </c:pt>
                <c:pt idx="644">
                  <c:v>12.05</c:v>
                </c:pt>
                <c:pt idx="645">
                  <c:v>19.36</c:v>
                </c:pt>
                <c:pt idx="646">
                  <c:v>70.209999999999994</c:v>
                </c:pt>
                <c:pt idx="647">
                  <c:v>33.630000000000003</c:v>
                </c:pt>
                <c:pt idx="648">
                  <c:v>15.49</c:v>
                </c:pt>
                <c:pt idx="649">
                  <c:v>24.74</c:v>
                </c:pt>
                <c:pt idx="650">
                  <c:v>75.66</c:v>
                </c:pt>
                <c:pt idx="651">
                  <c:v>55.81</c:v>
                </c:pt>
                <c:pt idx="652">
                  <c:v>72.78</c:v>
                </c:pt>
                <c:pt idx="653">
                  <c:v>37.32</c:v>
                </c:pt>
                <c:pt idx="654">
                  <c:v>60.18</c:v>
                </c:pt>
                <c:pt idx="655">
                  <c:v>15.69</c:v>
                </c:pt>
                <c:pt idx="656">
                  <c:v>99.69</c:v>
                </c:pt>
                <c:pt idx="657">
                  <c:v>88.15</c:v>
                </c:pt>
                <c:pt idx="658">
                  <c:v>27.93</c:v>
                </c:pt>
                <c:pt idx="659">
                  <c:v>55.45</c:v>
                </c:pt>
                <c:pt idx="660">
                  <c:v>42.97</c:v>
                </c:pt>
                <c:pt idx="661">
                  <c:v>17.14</c:v>
                </c:pt>
                <c:pt idx="662">
                  <c:v>58.75</c:v>
                </c:pt>
                <c:pt idx="663">
                  <c:v>87.1</c:v>
                </c:pt>
                <c:pt idx="664">
                  <c:v>98.8</c:v>
                </c:pt>
                <c:pt idx="665">
                  <c:v>48.63</c:v>
                </c:pt>
                <c:pt idx="666">
                  <c:v>57.74</c:v>
                </c:pt>
                <c:pt idx="667">
                  <c:v>17.97</c:v>
                </c:pt>
                <c:pt idx="668">
                  <c:v>47.71</c:v>
                </c:pt>
                <c:pt idx="669">
                  <c:v>40.619999999999997</c:v>
                </c:pt>
                <c:pt idx="670">
                  <c:v>56.04</c:v>
                </c:pt>
                <c:pt idx="671">
                  <c:v>93.4</c:v>
                </c:pt>
                <c:pt idx="672">
                  <c:v>73.41</c:v>
                </c:pt>
                <c:pt idx="673">
                  <c:v>33.64</c:v>
                </c:pt>
                <c:pt idx="674">
                  <c:v>45.48</c:v>
                </c:pt>
                <c:pt idx="675">
                  <c:v>83.77</c:v>
                </c:pt>
                <c:pt idx="676">
                  <c:v>64.08</c:v>
                </c:pt>
                <c:pt idx="677">
                  <c:v>73.47</c:v>
                </c:pt>
                <c:pt idx="678">
                  <c:v>58.95</c:v>
                </c:pt>
                <c:pt idx="679">
                  <c:v>48.5</c:v>
                </c:pt>
                <c:pt idx="680">
                  <c:v>39.479999999999997</c:v>
                </c:pt>
                <c:pt idx="681">
                  <c:v>34.81</c:v>
                </c:pt>
                <c:pt idx="682">
                  <c:v>49.32</c:v>
                </c:pt>
                <c:pt idx="683">
                  <c:v>21.48</c:v>
                </c:pt>
                <c:pt idx="684">
                  <c:v>23.08</c:v>
                </c:pt>
                <c:pt idx="685">
                  <c:v>49.1</c:v>
                </c:pt>
                <c:pt idx="686">
                  <c:v>64.83</c:v>
                </c:pt>
                <c:pt idx="687">
                  <c:v>63.56</c:v>
                </c:pt>
                <c:pt idx="688">
                  <c:v>72.88</c:v>
                </c:pt>
                <c:pt idx="689">
                  <c:v>67.099999999999994</c:v>
                </c:pt>
                <c:pt idx="690">
                  <c:v>70.19</c:v>
                </c:pt>
                <c:pt idx="691">
                  <c:v>55.04</c:v>
                </c:pt>
                <c:pt idx="692">
                  <c:v>48.63</c:v>
                </c:pt>
                <c:pt idx="693">
                  <c:v>73.38</c:v>
                </c:pt>
                <c:pt idx="694">
                  <c:v>52.6</c:v>
                </c:pt>
                <c:pt idx="695">
                  <c:v>87.37</c:v>
                </c:pt>
                <c:pt idx="696">
                  <c:v>27.04</c:v>
                </c:pt>
                <c:pt idx="697">
                  <c:v>62.19</c:v>
                </c:pt>
                <c:pt idx="698">
                  <c:v>69.58</c:v>
                </c:pt>
                <c:pt idx="699">
                  <c:v>97.5</c:v>
                </c:pt>
                <c:pt idx="700">
                  <c:v>60.41</c:v>
                </c:pt>
                <c:pt idx="701">
                  <c:v>32.32</c:v>
                </c:pt>
                <c:pt idx="702">
                  <c:v>19.77</c:v>
                </c:pt>
                <c:pt idx="703">
                  <c:v>80.47</c:v>
                </c:pt>
                <c:pt idx="704">
                  <c:v>88.39</c:v>
                </c:pt>
                <c:pt idx="705">
                  <c:v>71.77</c:v>
                </c:pt>
                <c:pt idx="706">
                  <c:v>43</c:v>
                </c:pt>
                <c:pt idx="707">
                  <c:v>68.98</c:v>
                </c:pt>
                <c:pt idx="708">
                  <c:v>15.62</c:v>
                </c:pt>
                <c:pt idx="709">
                  <c:v>25.7</c:v>
                </c:pt>
                <c:pt idx="710">
                  <c:v>80.62</c:v>
                </c:pt>
                <c:pt idx="711">
                  <c:v>75.53</c:v>
                </c:pt>
                <c:pt idx="712">
                  <c:v>77.63</c:v>
                </c:pt>
                <c:pt idx="713">
                  <c:v>13.85</c:v>
                </c:pt>
                <c:pt idx="714">
                  <c:v>98.7</c:v>
                </c:pt>
                <c:pt idx="715">
                  <c:v>35.68</c:v>
                </c:pt>
                <c:pt idx="716">
                  <c:v>71.459999999999994</c:v>
                </c:pt>
                <c:pt idx="717">
                  <c:v>11.94</c:v>
                </c:pt>
                <c:pt idx="718">
                  <c:v>45.38</c:v>
                </c:pt>
                <c:pt idx="719">
                  <c:v>17.48</c:v>
                </c:pt>
                <c:pt idx="720">
                  <c:v>25.56</c:v>
                </c:pt>
                <c:pt idx="721">
                  <c:v>90.63</c:v>
                </c:pt>
                <c:pt idx="722">
                  <c:v>44.12</c:v>
                </c:pt>
                <c:pt idx="723">
                  <c:v>36.770000000000003</c:v>
                </c:pt>
                <c:pt idx="724">
                  <c:v>23.34</c:v>
                </c:pt>
                <c:pt idx="725">
                  <c:v>28.5</c:v>
                </c:pt>
                <c:pt idx="726">
                  <c:v>55.57</c:v>
                </c:pt>
                <c:pt idx="727">
                  <c:v>69.739999999999995</c:v>
                </c:pt>
                <c:pt idx="728">
                  <c:v>97.26</c:v>
                </c:pt>
                <c:pt idx="729">
                  <c:v>52.18</c:v>
                </c:pt>
                <c:pt idx="730">
                  <c:v>22.32</c:v>
                </c:pt>
                <c:pt idx="731">
                  <c:v>56</c:v>
                </c:pt>
                <c:pt idx="732">
                  <c:v>19.7</c:v>
                </c:pt>
                <c:pt idx="733">
                  <c:v>75.88</c:v>
                </c:pt>
                <c:pt idx="734">
                  <c:v>53.72</c:v>
                </c:pt>
                <c:pt idx="735">
                  <c:v>81.95</c:v>
                </c:pt>
                <c:pt idx="736">
                  <c:v>81.2</c:v>
                </c:pt>
                <c:pt idx="737">
                  <c:v>58.76</c:v>
                </c:pt>
                <c:pt idx="738">
                  <c:v>91.56</c:v>
                </c:pt>
                <c:pt idx="739">
                  <c:v>93.96</c:v>
                </c:pt>
                <c:pt idx="740">
                  <c:v>55.61</c:v>
                </c:pt>
                <c:pt idx="741">
                  <c:v>84.83</c:v>
                </c:pt>
                <c:pt idx="742">
                  <c:v>71.63</c:v>
                </c:pt>
                <c:pt idx="743">
                  <c:v>37.69</c:v>
                </c:pt>
                <c:pt idx="744">
                  <c:v>31.67</c:v>
                </c:pt>
                <c:pt idx="745">
                  <c:v>38.42</c:v>
                </c:pt>
                <c:pt idx="746">
                  <c:v>65.23</c:v>
                </c:pt>
                <c:pt idx="747">
                  <c:v>10.53</c:v>
                </c:pt>
                <c:pt idx="748">
                  <c:v>12.29</c:v>
                </c:pt>
                <c:pt idx="749">
                  <c:v>81.23</c:v>
                </c:pt>
                <c:pt idx="750">
                  <c:v>22.32</c:v>
                </c:pt>
                <c:pt idx="751">
                  <c:v>27.28</c:v>
                </c:pt>
                <c:pt idx="752">
                  <c:v>17.420000000000002</c:v>
                </c:pt>
                <c:pt idx="753">
                  <c:v>73.28</c:v>
                </c:pt>
                <c:pt idx="754">
                  <c:v>84.87</c:v>
                </c:pt>
                <c:pt idx="755">
                  <c:v>97.29</c:v>
                </c:pt>
                <c:pt idx="756">
                  <c:v>35.74</c:v>
                </c:pt>
                <c:pt idx="757">
                  <c:v>96.52</c:v>
                </c:pt>
                <c:pt idx="758">
                  <c:v>18.850000000000001</c:v>
                </c:pt>
                <c:pt idx="759">
                  <c:v>55.39</c:v>
                </c:pt>
                <c:pt idx="760">
                  <c:v>77.2</c:v>
                </c:pt>
                <c:pt idx="761">
                  <c:v>72.13</c:v>
                </c:pt>
                <c:pt idx="762">
                  <c:v>63.88</c:v>
                </c:pt>
                <c:pt idx="763">
                  <c:v>10.69</c:v>
                </c:pt>
                <c:pt idx="764">
                  <c:v>55.5</c:v>
                </c:pt>
                <c:pt idx="765">
                  <c:v>95.46</c:v>
                </c:pt>
                <c:pt idx="766">
                  <c:v>76.06</c:v>
                </c:pt>
                <c:pt idx="767">
                  <c:v>13.69</c:v>
                </c:pt>
                <c:pt idx="768">
                  <c:v>95.64</c:v>
                </c:pt>
                <c:pt idx="769">
                  <c:v>11.43</c:v>
                </c:pt>
                <c:pt idx="770">
                  <c:v>95.54</c:v>
                </c:pt>
                <c:pt idx="771">
                  <c:v>85.87</c:v>
                </c:pt>
                <c:pt idx="772">
                  <c:v>67.989999999999995</c:v>
                </c:pt>
                <c:pt idx="773">
                  <c:v>52.42</c:v>
                </c:pt>
                <c:pt idx="774">
                  <c:v>65.650000000000006</c:v>
                </c:pt>
                <c:pt idx="775">
                  <c:v>28.86</c:v>
                </c:pt>
                <c:pt idx="776">
                  <c:v>65.31</c:v>
                </c:pt>
                <c:pt idx="777">
                  <c:v>93.38</c:v>
                </c:pt>
                <c:pt idx="778">
                  <c:v>25.25</c:v>
                </c:pt>
                <c:pt idx="779">
                  <c:v>87.87</c:v>
                </c:pt>
                <c:pt idx="780">
                  <c:v>21.8</c:v>
                </c:pt>
                <c:pt idx="781">
                  <c:v>94.76</c:v>
                </c:pt>
                <c:pt idx="782">
                  <c:v>30.62</c:v>
                </c:pt>
                <c:pt idx="783">
                  <c:v>44.01</c:v>
                </c:pt>
                <c:pt idx="784">
                  <c:v>10.16</c:v>
                </c:pt>
                <c:pt idx="785">
                  <c:v>74.58</c:v>
                </c:pt>
                <c:pt idx="786">
                  <c:v>71.89</c:v>
                </c:pt>
                <c:pt idx="787">
                  <c:v>10.99</c:v>
                </c:pt>
                <c:pt idx="788">
                  <c:v>60.47</c:v>
                </c:pt>
                <c:pt idx="789">
                  <c:v>58.91</c:v>
                </c:pt>
                <c:pt idx="790">
                  <c:v>46.41</c:v>
                </c:pt>
                <c:pt idx="791">
                  <c:v>68.55</c:v>
                </c:pt>
                <c:pt idx="792">
                  <c:v>97.37</c:v>
                </c:pt>
                <c:pt idx="793">
                  <c:v>92.6</c:v>
                </c:pt>
                <c:pt idx="794">
                  <c:v>46.61</c:v>
                </c:pt>
                <c:pt idx="795">
                  <c:v>27.18</c:v>
                </c:pt>
                <c:pt idx="796">
                  <c:v>60.87</c:v>
                </c:pt>
                <c:pt idx="797">
                  <c:v>24.49</c:v>
                </c:pt>
                <c:pt idx="798">
                  <c:v>92.78</c:v>
                </c:pt>
                <c:pt idx="799">
                  <c:v>86.69</c:v>
                </c:pt>
                <c:pt idx="800">
                  <c:v>23.01</c:v>
                </c:pt>
                <c:pt idx="801">
                  <c:v>30.2</c:v>
                </c:pt>
                <c:pt idx="802">
                  <c:v>67.39</c:v>
                </c:pt>
                <c:pt idx="803">
                  <c:v>48.96</c:v>
                </c:pt>
                <c:pt idx="804">
                  <c:v>75.59</c:v>
                </c:pt>
                <c:pt idx="805">
                  <c:v>77.47</c:v>
                </c:pt>
                <c:pt idx="806">
                  <c:v>93.18</c:v>
                </c:pt>
                <c:pt idx="807">
                  <c:v>50.23</c:v>
                </c:pt>
                <c:pt idx="808">
                  <c:v>17.75</c:v>
                </c:pt>
                <c:pt idx="809">
                  <c:v>62.18</c:v>
                </c:pt>
                <c:pt idx="810">
                  <c:v>10.75</c:v>
                </c:pt>
                <c:pt idx="811">
                  <c:v>40.26</c:v>
                </c:pt>
                <c:pt idx="812">
                  <c:v>64.97</c:v>
                </c:pt>
                <c:pt idx="813">
                  <c:v>95.15</c:v>
                </c:pt>
                <c:pt idx="814">
                  <c:v>48.62</c:v>
                </c:pt>
                <c:pt idx="815">
                  <c:v>53.21</c:v>
                </c:pt>
                <c:pt idx="816">
                  <c:v>45.44</c:v>
                </c:pt>
                <c:pt idx="817">
                  <c:v>33.880000000000003</c:v>
                </c:pt>
                <c:pt idx="818">
                  <c:v>96.16</c:v>
                </c:pt>
                <c:pt idx="819">
                  <c:v>47.16</c:v>
                </c:pt>
                <c:pt idx="820">
                  <c:v>52.89</c:v>
                </c:pt>
                <c:pt idx="821">
                  <c:v>47.68</c:v>
                </c:pt>
                <c:pt idx="822">
                  <c:v>10.17</c:v>
                </c:pt>
                <c:pt idx="823">
                  <c:v>68.709999999999994</c:v>
                </c:pt>
                <c:pt idx="824">
                  <c:v>60.08</c:v>
                </c:pt>
                <c:pt idx="825">
                  <c:v>22.01</c:v>
                </c:pt>
                <c:pt idx="826">
                  <c:v>72.11</c:v>
                </c:pt>
                <c:pt idx="827">
                  <c:v>41.28</c:v>
                </c:pt>
                <c:pt idx="828">
                  <c:v>64.95</c:v>
                </c:pt>
                <c:pt idx="829">
                  <c:v>74.22</c:v>
                </c:pt>
                <c:pt idx="830">
                  <c:v>10.56</c:v>
                </c:pt>
                <c:pt idx="831">
                  <c:v>62.57</c:v>
                </c:pt>
                <c:pt idx="832">
                  <c:v>11.85</c:v>
                </c:pt>
                <c:pt idx="833">
                  <c:v>91.3</c:v>
                </c:pt>
                <c:pt idx="834">
                  <c:v>40.729999999999997</c:v>
                </c:pt>
                <c:pt idx="835">
                  <c:v>52.38</c:v>
                </c:pt>
                <c:pt idx="836">
                  <c:v>38.54</c:v>
                </c:pt>
                <c:pt idx="837">
                  <c:v>44.63</c:v>
                </c:pt>
                <c:pt idx="838">
                  <c:v>55.87</c:v>
                </c:pt>
                <c:pt idx="839">
                  <c:v>29.22</c:v>
                </c:pt>
                <c:pt idx="840">
                  <c:v>51.94</c:v>
                </c:pt>
                <c:pt idx="841">
                  <c:v>60.3</c:v>
                </c:pt>
                <c:pt idx="842">
                  <c:v>39.47</c:v>
                </c:pt>
                <c:pt idx="843">
                  <c:v>14.87</c:v>
                </c:pt>
                <c:pt idx="844">
                  <c:v>21.32</c:v>
                </c:pt>
                <c:pt idx="845">
                  <c:v>93.78</c:v>
                </c:pt>
                <c:pt idx="846">
                  <c:v>73.260000000000005</c:v>
                </c:pt>
                <c:pt idx="847">
                  <c:v>22.38</c:v>
                </c:pt>
                <c:pt idx="848">
                  <c:v>72.88</c:v>
                </c:pt>
                <c:pt idx="849">
                  <c:v>99.1</c:v>
                </c:pt>
                <c:pt idx="850">
                  <c:v>74.099999999999994</c:v>
                </c:pt>
                <c:pt idx="851">
                  <c:v>98.48</c:v>
                </c:pt>
                <c:pt idx="852">
                  <c:v>53.19</c:v>
                </c:pt>
                <c:pt idx="853">
                  <c:v>52.79</c:v>
                </c:pt>
                <c:pt idx="854">
                  <c:v>95.95</c:v>
                </c:pt>
                <c:pt idx="855">
                  <c:v>36.51</c:v>
                </c:pt>
                <c:pt idx="856">
                  <c:v>21.12</c:v>
                </c:pt>
                <c:pt idx="857">
                  <c:v>28.31</c:v>
                </c:pt>
                <c:pt idx="858">
                  <c:v>57.59</c:v>
                </c:pt>
                <c:pt idx="859">
                  <c:v>47.63</c:v>
                </c:pt>
                <c:pt idx="860">
                  <c:v>86.27</c:v>
                </c:pt>
                <c:pt idx="861">
                  <c:v>12.76</c:v>
                </c:pt>
                <c:pt idx="862">
                  <c:v>11.28</c:v>
                </c:pt>
                <c:pt idx="863">
                  <c:v>51.07</c:v>
                </c:pt>
                <c:pt idx="864">
                  <c:v>79.59</c:v>
                </c:pt>
                <c:pt idx="865">
                  <c:v>33.81</c:v>
                </c:pt>
                <c:pt idx="866">
                  <c:v>90.53</c:v>
                </c:pt>
                <c:pt idx="867">
                  <c:v>62.82</c:v>
                </c:pt>
                <c:pt idx="868">
                  <c:v>24.31</c:v>
                </c:pt>
                <c:pt idx="869">
                  <c:v>64.59</c:v>
                </c:pt>
                <c:pt idx="870">
                  <c:v>24.82</c:v>
                </c:pt>
                <c:pt idx="871">
                  <c:v>56.5</c:v>
                </c:pt>
                <c:pt idx="872">
                  <c:v>21.43</c:v>
                </c:pt>
                <c:pt idx="873">
                  <c:v>89.06</c:v>
                </c:pt>
                <c:pt idx="874">
                  <c:v>23.29</c:v>
                </c:pt>
                <c:pt idx="875">
                  <c:v>65.260000000000005</c:v>
                </c:pt>
                <c:pt idx="876">
                  <c:v>52.35</c:v>
                </c:pt>
                <c:pt idx="877">
                  <c:v>39.75</c:v>
                </c:pt>
                <c:pt idx="878">
                  <c:v>90.02</c:v>
                </c:pt>
                <c:pt idx="879">
                  <c:v>12.1</c:v>
                </c:pt>
                <c:pt idx="880">
                  <c:v>33.21</c:v>
                </c:pt>
                <c:pt idx="881">
                  <c:v>10.18</c:v>
                </c:pt>
                <c:pt idx="882">
                  <c:v>31.99</c:v>
                </c:pt>
                <c:pt idx="883">
                  <c:v>34.42</c:v>
                </c:pt>
                <c:pt idx="884">
                  <c:v>83.34</c:v>
                </c:pt>
                <c:pt idx="885">
                  <c:v>45.58</c:v>
                </c:pt>
                <c:pt idx="886">
                  <c:v>87.9</c:v>
                </c:pt>
                <c:pt idx="887">
                  <c:v>73.47</c:v>
                </c:pt>
                <c:pt idx="888">
                  <c:v>12.19</c:v>
                </c:pt>
                <c:pt idx="889">
                  <c:v>76.92</c:v>
                </c:pt>
                <c:pt idx="890">
                  <c:v>83.66</c:v>
                </c:pt>
                <c:pt idx="891">
                  <c:v>57.91</c:v>
                </c:pt>
                <c:pt idx="892">
                  <c:v>92.49</c:v>
                </c:pt>
                <c:pt idx="893">
                  <c:v>28.38</c:v>
                </c:pt>
                <c:pt idx="894">
                  <c:v>50.45</c:v>
                </c:pt>
                <c:pt idx="895">
                  <c:v>99.16</c:v>
                </c:pt>
                <c:pt idx="896">
                  <c:v>60.74</c:v>
                </c:pt>
                <c:pt idx="897">
                  <c:v>47.27</c:v>
                </c:pt>
                <c:pt idx="898">
                  <c:v>85.6</c:v>
                </c:pt>
                <c:pt idx="899">
                  <c:v>35.04</c:v>
                </c:pt>
                <c:pt idx="900">
                  <c:v>44.84</c:v>
                </c:pt>
                <c:pt idx="901">
                  <c:v>45.97</c:v>
                </c:pt>
                <c:pt idx="902">
                  <c:v>27.73</c:v>
                </c:pt>
                <c:pt idx="903">
                  <c:v>11.53</c:v>
                </c:pt>
                <c:pt idx="904">
                  <c:v>58.32</c:v>
                </c:pt>
                <c:pt idx="905">
                  <c:v>78.38</c:v>
                </c:pt>
                <c:pt idx="906">
                  <c:v>84.61</c:v>
                </c:pt>
                <c:pt idx="907">
                  <c:v>82.88</c:v>
                </c:pt>
                <c:pt idx="908">
                  <c:v>79.540000000000006</c:v>
                </c:pt>
                <c:pt idx="909">
                  <c:v>49.01</c:v>
                </c:pt>
                <c:pt idx="910">
                  <c:v>29.15</c:v>
                </c:pt>
                <c:pt idx="911">
                  <c:v>56.13</c:v>
                </c:pt>
                <c:pt idx="912">
                  <c:v>93.12</c:v>
                </c:pt>
                <c:pt idx="913">
                  <c:v>51.34</c:v>
                </c:pt>
                <c:pt idx="914">
                  <c:v>99.6</c:v>
                </c:pt>
                <c:pt idx="915">
                  <c:v>35.49</c:v>
                </c:pt>
                <c:pt idx="916">
                  <c:v>42.85</c:v>
                </c:pt>
                <c:pt idx="917">
                  <c:v>94.67</c:v>
                </c:pt>
                <c:pt idx="918">
                  <c:v>68.97</c:v>
                </c:pt>
                <c:pt idx="919">
                  <c:v>26.26</c:v>
                </c:pt>
                <c:pt idx="920">
                  <c:v>35.79</c:v>
                </c:pt>
                <c:pt idx="921">
                  <c:v>16.37</c:v>
                </c:pt>
                <c:pt idx="922">
                  <c:v>12.73</c:v>
                </c:pt>
                <c:pt idx="923">
                  <c:v>83.14</c:v>
                </c:pt>
                <c:pt idx="924">
                  <c:v>35.22</c:v>
                </c:pt>
                <c:pt idx="925">
                  <c:v>13.78</c:v>
                </c:pt>
                <c:pt idx="926">
                  <c:v>88.31</c:v>
                </c:pt>
                <c:pt idx="927">
                  <c:v>39.619999999999997</c:v>
                </c:pt>
                <c:pt idx="928">
                  <c:v>88.25</c:v>
                </c:pt>
                <c:pt idx="929">
                  <c:v>25.31</c:v>
                </c:pt>
                <c:pt idx="930">
                  <c:v>99.92</c:v>
                </c:pt>
                <c:pt idx="931">
                  <c:v>83.35</c:v>
                </c:pt>
                <c:pt idx="932">
                  <c:v>74.44</c:v>
                </c:pt>
                <c:pt idx="933">
                  <c:v>64.08</c:v>
                </c:pt>
                <c:pt idx="934">
                  <c:v>63.15</c:v>
                </c:pt>
                <c:pt idx="935">
                  <c:v>85.72</c:v>
                </c:pt>
                <c:pt idx="936">
                  <c:v>78.89</c:v>
                </c:pt>
                <c:pt idx="937">
                  <c:v>89.48</c:v>
                </c:pt>
                <c:pt idx="938">
                  <c:v>92.09</c:v>
                </c:pt>
                <c:pt idx="939">
                  <c:v>57.29</c:v>
                </c:pt>
                <c:pt idx="940">
                  <c:v>66.52</c:v>
                </c:pt>
                <c:pt idx="941">
                  <c:v>99.82</c:v>
                </c:pt>
                <c:pt idx="942">
                  <c:v>45.68</c:v>
                </c:pt>
                <c:pt idx="943">
                  <c:v>50.79</c:v>
                </c:pt>
                <c:pt idx="944">
                  <c:v>10.08</c:v>
                </c:pt>
                <c:pt idx="945">
                  <c:v>93.88</c:v>
                </c:pt>
                <c:pt idx="946">
                  <c:v>84.25</c:v>
                </c:pt>
                <c:pt idx="947">
                  <c:v>53.78</c:v>
                </c:pt>
                <c:pt idx="948">
                  <c:v>35.81</c:v>
                </c:pt>
                <c:pt idx="949">
                  <c:v>26.43</c:v>
                </c:pt>
                <c:pt idx="950">
                  <c:v>39.909999999999997</c:v>
                </c:pt>
                <c:pt idx="951">
                  <c:v>21.9</c:v>
                </c:pt>
                <c:pt idx="952">
                  <c:v>62.85</c:v>
                </c:pt>
                <c:pt idx="953">
                  <c:v>21.04</c:v>
                </c:pt>
                <c:pt idx="954">
                  <c:v>65.91</c:v>
                </c:pt>
                <c:pt idx="955">
                  <c:v>42.57</c:v>
                </c:pt>
                <c:pt idx="956">
                  <c:v>50.49</c:v>
                </c:pt>
                <c:pt idx="957">
                  <c:v>46.02</c:v>
                </c:pt>
                <c:pt idx="958">
                  <c:v>15.8</c:v>
                </c:pt>
                <c:pt idx="959">
                  <c:v>98.66</c:v>
                </c:pt>
                <c:pt idx="960">
                  <c:v>91.98</c:v>
                </c:pt>
                <c:pt idx="961">
                  <c:v>20.89</c:v>
                </c:pt>
                <c:pt idx="962">
                  <c:v>15.5</c:v>
                </c:pt>
                <c:pt idx="963">
                  <c:v>96.82</c:v>
                </c:pt>
                <c:pt idx="964">
                  <c:v>33.33</c:v>
                </c:pt>
                <c:pt idx="965">
                  <c:v>38.270000000000003</c:v>
                </c:pt>
                <c:pt idx="966">
                  <c:v>33.299999999999997</c:v>
                </c:pt>
                <c:pt idx="967">
                  <c:v>81.010000000000005</c:v>
                </c:pt>
                <c:pt idx="968">
                  <c:v>15.8</c:v>
                </c:pt>
                <c:pt idx="969">
                  <c:v>34.49</c:v>
                </c:pt>
                <c:pt idx="970">
                  <c:v>84.63</c:v>
                </c:pt>
                <c:pt idx="971">
                  <c:v>36.909999999999997</c:v>
                </c:pt>
                <c:pt idx="972">
                  <c:v>87.08</c:v>
                </c:pt>
                <c:pt idx="973">
                  <c:v>80.08</c:v>
                </c:pt>
                <c:pt idx="974">
                  <c:v>86.13</c:v>
                </c:pt>
                <c:pt idx="975">
                  <c:v>49.92</c:v>
                </c:pt>
                <c:pt idx="976">
                  <c:v>74.66</c:v>
                </c:pt>
                <c:pt idx="977">
                  <c:v>26.6</c:v>
                </c:pt>
                <c:pt idx="978">
                  <c:v>25.45</c:v>
                </c:pt>
                <c:pt idx="979">
                  <c:v>67.77</c:v>
                </c:pt>
                <c:pt idx="980">
                  <c:v>59.59</c:v>
                </c:pt>
                <c:pt idx="981">
                  <c:v>58.15</c:v>
                </c:pt>
                <c:pt idx="982">
                  <c:v>97.48</c:v>
                </c:pt>
                <c:pt idx="983">
                  <c:v>99.96</c:v>
                </c:pt>
                <c:pt idx="984">
                  <c:v>96.37</c:v>
                </c:pt>
                <c:pt idx="985">
                  <c:v>63.71</c:v>
                </c:pt>
                <c:pt idx="986">
                  <c:v>14.76</c:v>
                </c:pt>
                <c:pt idx="987">
                  <c:v>62</c:v>
                </c:pt>
                <c:pt idx="988">
                  <c:v>82.34</c:v>
                </c:pt>
                <c:pt idx="989">
                  <c:v>75.37</c:v>
                </c:pt>
                <c:pt idx="990">
                  <c:v>56.56</c:v>
                </c:pt>
                <c:pt idx="991">
                  <c:v>76.599999999999994</c:v>
                </c:pt>
                <c:pt idx="992">
                  <c:v>58.03</c:v>
                </c:pt>
                <c:pt idx="993">
                  <c:v>17.489999999999998</c:v>
                </c:pt>
                <c:pt idx="994">
                  <c:v>60.95</c:v>
                </c:pt>
                <c:pt idx="995">
                  <c:v>40.35</c:v>
                </c:pt>
                <c:pt idx="996">
                  <c:v>97.38</c:v>
                </c:pt>
                <c:pt idx="997">
                  <c:v>31.84</c:v>
                </c:pt>
                <c:pt idx="998">
                  <c:v>65.819999999999993</c:v>
                </c:pt>
                <c:pt idx="999">
                  <c:v>88.34</c:v>
                </c:pt>
              </c:numCache>
            </c:numRef>
          </c:xVal>
          <c:yVal>
            <c:numRef>
              <c:f>'Measures of Association'!$B$2:$B$1001</c:f>
              <c:numCache>
                <c:formatCode>General</c:formatCode>
                <c:ptCount val="1000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8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8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9</c:v>
                </c:pt>
                <c:pt idx="48">
                  <c:v>6</c:v>
                </c:pt>
                <c:pt idx="49">
                  <c:v>10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8</c:v>
                </c:pt>
                <c:pt idx="56">
                  <c:v>2</c:v>
                </c:pt>
                <c:pt idx="57">
                  <c:v>8</c:v>
                </c:pt>
                <c:pt idx="58">
                  <c:v>10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9</c:v>
                </c:pt>
                <c:pt idx="63">
                  <c:v>10</c:v>
                </c:pt>
                <c:pt idx="64">
                  <c:v>4</c:v>
                </c:pt>
                <c:pt idx="65">
                  <c:v>10</c:v>
                </c:pt>
                <c:pt idx="66">
                  <c:v>2</c:v>
                </c:pt>
                <c:pt idx="67">
                  <c:v>6</c:v>
                </c:pt>
                <c:pt idx="68">
                  <c:v>10</c:v>
                </c:pt>
                <c:pt idx="69">
                  <c:v>1</c:v>
                </c:pt>
                <c:pt idx="70">
                  <c:v>10</c:v>
                </c:pt>
                <c:pt idx="71">
                  <c:v>10</c:v>
                </c:pt>
                <c:pt idx="72">
                  <c:v>3</c:v>
                </c:pt>
                <c:pt idx="73">
                  <c:v>6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8</c:v>
                </c:pt>
                <c:pt idx="83">
                  <c:v>4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7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10</c:v>
                </c:pt>
                <c:pt idx="92">
                  <c:v>7</c:v>
                </c:pt>
                <c:pt idx="93">
                  <c:v>9</c:v>
                </c:pt>
                <c:pt idx="94">
                  <c:v>1</c:v>
                </c:pt>
                <c:pt idx="95">
                  <c:v>1</c:v>
                </c:pt>
                <c:pt idx="96">
                  <c:v>10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1</c:v>
                </c:pt>
                <c:pt idx="101">
                  <c:v>9</c:v>
                </c:pt>
                <c:pt idx="102">
                  <c:v>9</c:v>
                </c:pt>
                <c:pt idx="103">
                  <c:v>6</c:v>
                </c:pt>
                <c:pt idx="104">
                  <c:v>7</c:v>
                </c:pt>
                <c:pt idx="105">
                  <c:v>10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10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9</c:v>
                </c:pt>
                <c:pt idx="114">
                  <c:v>9</c:v>
                </c:pt>
                <c:pt idx="115">
                  <c:v>3</c:v>
                </c:pt>
                <c:pt idx="116">
                  <c:v>5</c:v>
                </c:pt>
                <c:pt idx="117">
                  <c:v>1</c:v>
                </c:pt>
                <c:pt idx="118">
                  <c:v>10</c:v>
                </c:pt>
                <c:pt idx="119">
                  <c:v>2</c:v>
                </c:pt>
                <c:pt idx="120">
                  <c:v>8</c:v>
                </c:pt>
                <c:pt idx="121">
                  <c:v>7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10</c:v>
                </c:pt>
                <c:pt idx="139">
                  <c:v>8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10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4</c:v>
                </c:pt>
                <c:pt idx="151">
                  <c:v>7</c:v>
                </c:pt>
                <c:pt idx="152">
                  <c:v>9</c:v>
                </c:pt>
                <c:pt idx="153">
                  <c:v>6</c:v>
                </c:pt>
                <c:pt idx="154">
                  <c:v>8</c:v>
                </c:pt>
                <c:pt idx="155">
                  <c:v>5</c:v>
                </c:pt>
                <c:pt idx="156">
                  <c:v>1</c:v>
                </c:pt>
                <c:pt idx="157">
                  <c:v>5</c:v>
                </c:pt>
                <c:pt idx="158">
                  <c:v>9</c:v>
                </c:pt>
                <c:pt idx="159">
                  <c:v>6</c:v>
                </c:pt>
                <c:pt idx="160">
                  <c:v>8</c:v>
                </c:pt>
                <c:pt idx="161">
                  <c:v>1</c:v>
                </c:pt>
                <c:pt idx="162">
                  <c:v>7</c:v>
                </c:pt>
                <c:pt idx="163">
                  <c:v>2</c:v>
                </c:pt>
                <c:pt idx="164">
                  <c:v>10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6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3</c:v>
                </c:pt>
                <c:pt idx="180">
                  <c:v>7</c:v>
                </c:pt>
                <c:pt idx="181">
                  <c:v>8</c:v>
                </c:pt>
                <c:pt idx="182">
                  <c:v>10</c:v>
                </c:pt>
                <c:pt idx="183">
                  <c:v>8</c:v>
                </c:pt>
                <c:pt idx="184">
                  <c:v>7</c:v>
                </c:pt>
                <c:pt idx="185">
                  <c:v>3</c:v>
                </c:pt>
                <c:pt idx="186">
                  <c:v>8</c:v>
                </c:pt>
                <c:pt idx="187">
                  <c:v>4</c:v>
                </c:pt>
                <c:pt idx="188">
                  <c:v>1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9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4</c:v>
                </c:pt>
                <c:pt idx="202">
                  <c:v>7</c:v>
                </c:pt>
                <c:pt idx="203">
                  <c:v>10</c:v>
                </c:pt>
                <c:pt idx="204">
                  <c:v>5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3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5</c:v>
                </c:pt>
                <c:pt idx="213">
                  <c:v>3</c:v>
                </c:pt>
                <c:pt idx="214">
                  <c:v>7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8</c:v>
                </c:pt>
                <c:pt idx="219">
                  <c:v>3</c:v>
                </c:pt>
                <c:pt idx="220">
                  <c:v>6</c:v>
                </c:pt>
                <c:pt idx="221">
                  <c:v>7</c:v>
                </c:pt>
                <c:pt idx="222">
                  <c:v>5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9</c:v>
                </c:pt>
                <c:pt idx="227">
                  <c:v>4</c:v>
                </c:pt>
                <c:pt idx="228">
                  <c:v>6</c:v>
                </c:pt>
                <c:pt idx="229">
                  <c:v>8</c:v>
                </c:pt>
                <c:pt idx="230">
                  <c:v>2</c:v>
                </c:pt>
                <c:pt idx="231">
                  <c:v>3</c:v>
                </c:pt>
                <c:pt idx="232">
                  <c:v>9</c:v>
                </c:pt>
                <c:pt idx="233">
                  <c:v>4</c:v>
                </c:pt>
                <c:pt idx="234">
                  <c:v>10</c:v>
                </c:pt>
                <c:pt idx="235">
                  <c:v>2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1</c:v>
                </c:pt>
                <c:pt idx="240">
                  <c:v>9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8</c:v>
                </c:pt>
                <c:pt idx="245">
                  <c:v>8</c:v>
                </c:pt>
                <c:pt idx="246">
                  <c:v>3</c:v>
                </c:pt>
                <c:pt idx="247">
                  <c:v>5</c:v>
                </c:pt>
                <c:pt idx="248">
                  <c:v>4</c:v>
                </c:pt>
                <c:pt idx="249">
                  <c:v>7</c:v>
                </c:pt>
                <c:pt idx="250">
                  <c:v>9</c:v>
                </c:pt>
                <c:pt idx="251">
                  <c:v>10</c:v>
                </c:pt>
                <c:pt idx="252">
                  <c:v>2</c:v>
                </c:pt>
                <c:pt idx="253">
                  <c:v>4</c:v>
                </c:pt>
                <c:pt idx="254">
                  <c:v>8</c:v>
                </c:pt>
                <c:pt idx="255">
                  <c:v>4</c:v>
                </c:pt>
                <c:pt idx="256">
                  <c:v>1</c:v>
                </c:pt>
                <c:pt idx="257">
                  <c:v>6</c:v>
                </c:pt>
                <c:pt idx="258">
                  <c:v>4</c:v>
                </c:pt>
                <c:pt idx="259">
                  <c:v>4</c:v>
                </c:pt>
                <c:pt idx="260">
                  <c:v>9</c:v>
                </c:pt>
                <c:pt idx="261">
                  <c:v>4</c:v>
                </c:pt>
                <c:pt idx="262">
                  <c:v>4</c:v>
                </c:pt>
                <c:pt idx="263">
                  <c:v>10</c:v>
                </c:pt>
                <c:pt idx="264">
                  <c:v>1</c:v>
                </c:pt>
                <c:pt idx="265">
                  <c:v>7</c:v>
                </c:pt>
                <c:pt idx="266">
                  <c:v>4</c:v>
                </c:pt>
                <c:pt idx="267">
                  <c:v>10</c:v>
                </c:pt>
                <c:pt idx="268">
                  <c:v>4</c:v>
                </c:pt>
                <c:pt idx="269">
                  <c:v>10</c:v>
                </c:pt>
                <c:pt idx="270">
                  <c:v>5</c:v>
                </c:pt>
                <c:pt idx="271">
                  <c:v>2</c:v>
                </c:pt>
                <c:pt idx="272">
                  <c:v>9</c:v>
                </c:pt>
                <c:pt idx="273">
                  <c:v>2</c:v>
                </c:pt>
                <c:pt idx="274">
                  <c:v>6</c:v>
                </c:pt>
                <c:pt idx="275">
                  <c:v>7</c:v>
                </c:pt>
                <c:pt idx="276">
                  <c:v>10</c:v>
                </c:pt>
                <c:pt idx="277">
                  <c:v>4</c:v>
                </c:pt>
                <c:pt idx="278">
                  <c:v>10</c:v>
                </c:pt>
                <c:pt idx="279">
                  <c:v>10</c:v>
                </c:pt>
                <c:pt idx="280">
                  <c:v>8</c:v>
                </c:pt>
                <c:pt idx="281">
                  <c:v>1</c:v>
                </c:pt>
                <c:pt idx="282">
                  <c:v>1</c:v>
                </c:pt>
                <c:pt idx="283">
                  <c:v>6</c:v>
                </c:pt>
                <c:pt idx="284">
                  <c:v>4</c:v>
                </c:pt>
                <c:pt idx="285">
                  <c:v>5</c:v>
                </c:pt>
                <c:pt idx="286">
                  <c:v>1</c:v>
                </c:pt>
                <c:pt idx="287">
                  <c:v>9</c:v>
                </c:pt>
                <c:pt idx="288">
                  <c:v>7</c:v>
                </c:pt>
                <c:pt idx="289">
                  <c:v>7</c:v>
                </c:pt>
                <c:pt idx="290">
                  <c:v>10</c:v>
                </c:pt>
                <c:pt idx="291">
                  <c:v>7</c:v>
                </c:pt>
                <c:pt idx="292">
                  <c:v>1</c:v>
                </c:pt>
                <c:pt idx="293">
                  <c:v>2</c:v>
                </c:pt>
                <c:pt idx="294">
                  <c:v>10</c:v>
                </c:pt>
                <c:pt idx="295">
                  <c:v>5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4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5</c:v>
                </c:pt>
                <c:pt idx="313">
                  <c:v>9</c:v>
                </c:pt>
                <c:pt idx="314">
                  <c:v>10</c:v>
                </c:pt>
                <c:pt idx="315">
                  <c:v>2</c:v>
                </c:pt>
                <c:pt idx="316">
                  <c:v>3</c:v>
                </c:pt>
                <c:pt idx="317">
                  <c:v>5</c:v>
                </c:pt>
                <c:pt idx="318">
                  <c:v>7</c:v>
                </c:pt>
                <c:pt idx="319">
                  <c:v>4</c:v>
                </c:pt>
                <c:pt idx="320">
                  <c:v>9</c:v>
                </c:pt>
                <c:pt idx="321">
                  <c:v>1</c:v>
                </c:pt>
                <c:pt idx="322">
                  <c:v>6</c:v>
                </c:pt>
                <c:pt idx="323">
                  <c:v>5</c:v>
                </c:pt>
                <c:pt idx="324">
                  <c:v>6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9</c:v>
                </c:pt>
                <c:pt idx="331">
                  <c:v>3</c:v>
                </c:pt>
                <c:pt idx="332">
                  <c:v>5</c:v>
                </c:pt>
                <c:pt idx="333">
                  <c:v>2</c:v>
                </c:pt>
                <c:pt idx="334">
                  <c:v>5</c:v>
                </c:pt>
                <c:pt idx="335">
                  <c:v>5</c:v>
                </c:pt>
                <c:pt idx="336">
                  <c:v>9</c:v>
                </c:pt>
                <c:pt idx="337">
                  <c:v>6</c:v>
                </c:pt>
                <c:pt idx="338">
                  <c:v>3</c:v>
                </c:pt>
                <c:pt idx="339">
                  <c:v>9</c:v>
                </c:pt>
                <c:pt idx="340">
                  <c:v>3</c:v>
                </c:pt>
                <c:pt idx="341">
                  <c:v>7</c:v>
                </c:pt>
                <c:pt idx="342">
                  <c:v>7</c:v>
                </c:pt>
                <c:pt idx="343">
                  <c:v>5</c:v>
                </c:pt>
                <c:pt idx="344">
                  <c:v>3</c:v>
                </c:pt>
                <c:pt idx="345">
                  <c:v>9</c:v>
                </c:pt>
                <c:pt idx="346">
                  <c:v>1</c:v>
                </c:pt>
                <c:pt idx="347">
                  <c:v>8</c:v>
                </c:pt>
                <c:pt idx="348">
                  <c:v>7</c:v>
                </c:pt>
                <c:pt idx="349">
                  <c:v>10</c:v>
                </c:pt>
                <c:pt idx="350">
                  <c:v>10</c:v>
                </c:pt>
                <c:pt idx="351">
                  <c:v>7</c:v>
                </c:pt>
                <c:pt idx="352">
                  <c:v>7</c:v>
                </c:pt>
                <c:pt idx="353">
                  <c:v>9</c:v>
                </c:pt>
                <c:pt idx="354">
                  <c:v>1</c:v>
                </c:pt>
                <c:pt idx="355">
                  <c:v>4</c:v>
                </c:pt>
                <c:pt idx="356">
                  <c:v>10</c:v>
                </c:pt>
                <c:pt idx="357">
                  <c:v>10</c:v>
                </c:pt>
                <c:pt idx="358">
                  <c:v>3</c:v>
                </c:pt>
                <c:pt idx="359">
                  <c:v>1</c:v>
                </c:pt>
                <c:pt idx="360">
                  <c:v>8</c:v>
                </c:pt>
                <c:pt idx="361">
                  <c:v>8</c:v>
                </c:pt>
                <c:pt idx="362">
                  <c:v>2</c:v>
                </c:pt>
                <c:pt idx="363">
                  <c:v>6</c:v>
                </c:pt>
                <c:pt idx="364">
                  <c:v>4</c:v>
                </c:pt>
                <c:pt idx="365">
                  <c:v>4</c:v>
                </c:pt>
                <c:pt idx="366">
                  <c:v>9</c:v>
                </c:pt>
                <c:pt idx="367">
                  <c:v>4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2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5</c:v>
                </c:pt>
                <c:pt idx="376">
                  <c:v>9</c:v>
                </c:pt>
                <c:pt idx="377">
                  <c:v>7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4</c:v>
                </c:pt>
                <c:pt idx="384">
                  <c:v>5</c:v>
                </c:pt>
                <c:pt idx="385">
                  <c:v>1</c:v>
                </c:pt>
                <c:pt idx="386">
                  <c:v>6</c:v>
                </c:pt>
                <c:pt idx="387">
                  <c:v>10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10</c:v>
                </c:pt>
                <c:pt idx="392">
                  <c:v>1</c:v>
                </c:pt>
                <c:pt idx="393">
                  <c:v>10</c:v>
                </c:pt>
                <c:pt idx="394">
                  <c:v>1</c:v>
                </c:pt>
                <c:pt idx="395">
                  <c:v>5</c:v>
                </c:pt>
                <c:pt idx="396">
                  <c:v>5</c:v>
                </c:pt>
                <c:pt idx="397">
                  <c:v>9</c:v>
                </c:pt>
                <c:pt idx="398">
                  <c:v>6</c:v>
                </c:pt>
                <c:pt idx="399">
                  <c:v>9</c:v>
                </c:pt>
                <c:pt idx="400">
                  <c:v>6</c:v>
                </c:pt>
                <c:pt idx="401">
                  <c:v>4</c:v>
                </c:pt>
                <c:pt idx="402">
                  <c:v>1</c:v>
                </c:pt>
                <c:pt idx="403">
                  <c:v>5</c:v>
                </c:pt>
                <c:pt idx="404">
                  <c:v>7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10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8</c:v>
                </c:pt>
                <c:pt idx="415">
                  <c:v>1</c:v>
                </c:pt>
                <c:pt idx="416">
                  <c:v>4</c:v>
                </c:pt>
                <c:pt idx="417">
                  <c:v>1</c:v>
                </c:pt>
                <c:pt idx="418">
                  <c:v>2</c:v>
                </c:pt>
                <c:pt idx="419">
                  <c:v>7</c:v>
                </c:pt>
                <c:pt idx="420">
                  <c:v>3</c:v>
                </c:pt>
                <c:pt idx="421">
                  <c:v>3</c:v>
                </c:pt>
                <c:pt idx="422">
                  <c:v>10</c:v>
                </c:pt>
                <c:pt idx="423">
                  <c:v>8</c:v>
                </c:pt>
                <c:pt idx="424">
                  <c:v>1</c:v>
                </c:pt>
                <c:pt idx="425">
                  <c:v>9</c:v>
                </c:pt>
                <c:pt idx="426">
                  <c:v>7</c:v>
                </c:pt>
                <c:pt idx="427">
                  <c:v>3</c:v>
                </c:pt>
                <c:pt idx="428">
                  <c:v>5</c:v>
                </c:pt>
                <c:pt idx="429">
                  <c:v>10</c:v>
                </c:pt>
                <c:pt idx="430">
                  <c:v>2</c:v>
                </c:pt>
                <c:pt idx="431">
                  <c:v>2</c:v>
                </c:pt>
                <c:pt idx="432">
                  <c:v>6</c:v>
                </c:pt>
                <c:pt idx="433">
                  <c:v>7</c:v>
                </c:pt>
                <c:pt idx="434">
                  <c:v>1</c:v>
                </c:pt>
                <c:pt idx="435">
                  <c:v>9</c:v>
                </c:pt>
                <c:pt idx="436">
                  <c:v>4</c:v>
                </c:pt>
                <c:pt idx="437">
                  <c:v>6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8</c:v>
                </c:pt>
                <c:pt idx="442">
                  <c:v>9</c:v>
                </c:pt>
                <c:pt idx="443">
                  <c:v>1</c:v>
                </c:pt>
                <c:pt idx="444">
                  <c:v>7</c:v>
                </c:pt>
                <c:pt idx="445">
                  <c:v>1</c:v>
                </c:pt>
                <c:pt idx="446">
                  <c:v>10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1</c:v>
                </c:pt>
                <c:pt idx="454">
                  <c:v>4</c:v>
                </c:pt>
                <c:pt idx="455">
                  <c:v>5</c:v>
                </c:pt>
                <c:pt idx="456">
                  <c:v>9</c:v>
                </c:pt>
                <c:pt idx="457">
                  <c:v>10</c:v>
                </c:pt>
                <c:pt idx="458">
                  <c:v>10</c:v>
                </c:pt>
                <c:pt idx="459">
                  <c:v>1</c:v>
                </c:pt>
                <c:pt idx="460">
                  <c:v>5</c:v>
                </c:pt>
                <c:pt idx="461">
                  <c:v>10</c:v>
                </c:pt>
                <c:pt idx="462">
                  <c:v>4</c:v>
                </c:pt>
                <c:pt idx="463">
                  <c:v>1</c:v>
                </c:pt>
                <c:pt idx="464">
                  <c:v>5</c:v>
                </c:pt>
                <c:pt idx="465">
                  <c:v>10</c:v>
                </c:pt>
                <c:pt idx="466">
                  <c:v>7</c:v>
                </c:pt>
                <c:pt idx="467">
                  <c:v>6</c:v>
                </c:pt>
                <c:pt idx="468">
                  <c:v>1</c:v>
                </c:pt>
                <c:pt idx="469">
                  <c:v>1</c:v>
                </c:pt>
                <c:pt idx="470">
                  <c:v>6</c:v>
                </c:pt>
                <c:pt idx="471">
                  <c:v>4</c:v>
                </c:pt>
                <c:pt idx="472">
                  <c:v>10</c:v>
                </c:pt>
                <c:pt idx="473">
                  <c:v>8</c:v>
                </c:pt>
                <c:pt idx="474">
                  <c:v>5</c:v>
                </c:pt>
                <c:pt idx="475">
                  <c:v>3</c:v>
                </c:pt>
                <c:pt idx="476">
                  <c:v>5</c:v>
                </c:pt>
                <c:pt idx="477">
                  <c:v>4</c:v>
                </c:pt>
                <c:pt idx="478">
                  <c:v>10</c:v>
                </c:pt>
                <c:pt idx="479">
                  <c:v>1</c:v>
                </c:pt>
                <c:pt idx="480">
                  <c:v>8</c:v>
                </c:pt>
                <c:pt idx="481">
                  <c:v>10</c:v>
                </c:pt>
                <c:pt idx="482">
                  <c:v>5</c:v>
                </c:pt>
                <c:pt idx="483">
                  <c:v>10</c:v>
                </c:pt>
                <c:pt idx="484">
                  <c:v>10</c:v>
                </c:pt>
                <c:pt idx="485">
                  <c:v>4</c:v>
                </c:pt>
                <c:pt idx="486">
                  <c:v>10</c:v>
                </c:pt>
                <c:pt idx="487">
                  <c:v>4</c:v>
                </c:pt>
                <c:pt idx="488">
                  <c:v>1</c:v>
                </c:pt>
                <c:pt idx="489">
                  <c:v>9</c:v>
                </c:pt>
                <c:pt idx="490">
                  <c:v>2</c:v>
                </c:pt>
                <c:pt idx="491">
                  <c:v>10</c:v>
                </c:pt>
                <c:pt idx="492">
                  <c:v>8</c:v>
                </c:pt>
                <c:pt idx="493">
                  <c:v>10</c:v>
                </c:pt>
                <c:pt idx="494">
                  <c:v>2</c:v>
                </c:pt>
                <c:pt idx="495">
                  <c:v>8</c:v>
                </c:pt>
                <c:pt idx="496">
                  <c:v>2</c:v>
                </c:pt>
                <c:pt idx="497">
                  <c:v>6</c:v>
                </c:pt>
                <c:pt idx="498">
                  <c:v>1</c:v>
                </c:pt>
                <c:pt idx="499">
                  <c:v>8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8</c:v>
                </c:pt>
                <c:pt idx="506">
                  <c:v>3</c:v>
                </c:pt>
                <c:pt idx="507">
                  <c:v>6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1</c:v>
                </c:pt>
                <c:pt idx="516">
                  <c:v>5</c:v>
                </c:pt>
                <c:pt idx="517">
                  <c:v>5</c:v>
                </c:pt>
                <c:pt idx="518">
                  <c:v>2</c:v>
                </c:pt>
                <c:pt idx="519">
                  <c:v>5</c:v>
                </c:pt>
                <c:pt idx="520">
                  <c:v>3</c:v>
                </c:pt>
                <c:pt idx="521">
                  <c:v>6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5</c:v>
                </c:pt>
                <c:pt idx="526">
                  <c:v>4</c:v>
                </c:pt>
                <c:pt idx="527">
                  <c:v>2</c:v>
                </c:pt>
                <c:pt idx="528">
                  <c:v>10</c:v>
                </c:pt>
                <c:pt idx="529">
                  <c:v>9</c:v>
                </c:pt>
                <c:pt idx="530">
                  <c:v>6</c:v>
                </c:pt>
                <c:pt idx="531">
                  <c:v>8</c:v>
                </c:pt>
                <c:pt idx="532">
                  <c:v>10</c:v>
                </c:pt>
                <c:pt idx="533">
                  <c:v>9</c:v>
                </c:pt>
                <c:pt idx="534">
                  <c:v>5</c:v>
                </c:pt>
                <c:pt idx="535">
                  <c:v>7</c:v>
                </c:pt>
                <c:pt idx="536">
                  <c:v>1</c:v>
                </c:pt>
                <c:pt idx="537">
                  <c:v>1</c:v>
                </c:pt>
                <c:pt idx="538">
                  <c:v>4</c:v>
                </c:pt>
                <c:pt idx="539">
                  <c:v>6</c:v>
                </c:pt>
                <c:pt idx="540">
                  <c:v>3</c:v>
                </c:pt>
                <c:pt idx="541">
                  <c:v>1</c:v>
                </c:pt>
                <c:pt idx="542">
                  <c:v>4</c:v>
                </c:pt>
                <c:pt idx="543">
                  <c:v>6</c:v>
                </c:pt>
                <c:pt idx="544">
                  <c:v>1</c:v>
                </c:pt>
                <c:pt idx="545">
                  <c:v>4</c:v>
                </c:pt>
                <c:pt idx="546">
                  <c:v>10</c:v>
                </c:pt>
                <c:pt idx="547">
                  <c:v>9</c:v>
                </c:pt>
                <c:pt idx="548">
                  <c:v>5</c:v>
                </c:pt>
                <c:pt idx="549">
                  <c:v>6</c:v>
                </c:pt>
                <c:pt idx="550">
                  <c:v>3</c:v>
                </c:pt>
                <c:pt idx="551">
                  <c:v>9</c:v>
                </c:pt>
                <c:pt idx="552">
                  <c:v>9</c:v>
                </c:pt>
                <c:pt idx="553">
                  <c:v>6</c:v>
                </c:pt>
                <c:pt idx="554">
                  <c:v>7</c:v>
                </c:pt>
                <c:pt idx="555">
                  <c:v>3</c:v>
                </c:pt>
                <c:pt idx="556">
                  <c:v>2</c:v>
                </c:pt>
                <c:pt idx="557">
                  <c:v>10</c:v>
                </c:pt>
                <c:pt idx="558">
                  <c:v>6</c:v>
                </c:pt>
                <c:pt idx="559">
                  <c:v>3</c:v>
                </c:pt>
                <c:pt idx="560">
                  <c:v>9</c:v>
                </c:pt>
                <c:pt idx="561">
                  <c:v>10</c:v>
                </c:pt>
                <c:pt idx="562">
                  <c:v>8</c:v>
                </c:pt>
                <c:pt idx="563">
                  <c:v>6</c:v>
                </c:pt>
                <c:pt idx="564">
                  <c:v>2</c:v>
                </c:pt>
                <c:pt idx="565">
                  <c:v>10</c:v>
                </c:pt>
                <c:pt idx="566">
                  <c:v>10</c:v>
                </c:pt>
                <c:pt idx="567">
                  <c:v>9</c:v>
                </c:pt>
                <c:pt idx="568">
                  <c:v>7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7</c:v>
                </c:pt>
                <c:pt idx="573">
                  <c:v>2</c:v>
                </c:pt>
                <c:pt idx="574">
                  <c:v>5</c:v>
                </c:pt>
                <c:pt idx="575">
                  <c:v>7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2</c:v>
                </c:pt>
                <c:pt idx="580">
                  <c:v>3</c:v>
                </c:pt>
                <c:pt idx="581">
                  <c:v>4</c:v>
                </c:pt>
                <c:pt idx="582">
                  <c:v>2</c:v>
                </c:pt>
                <c:pt idx="583">
                  <c:v>4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5</c:v>
                </c:pt>
                <c:pt idx="588">
                  <c:v>10</c:v>
                </c:pt>
                <c:pt idx="589">
                  <c:v>5</c:v>
                </c:pt>
                <c:pt idx="590">
                  <c:v>6</c:v>
                </c:pt>
                <c:pt idx="591">
                  <c:v>7</c:v>
                </c:pt>
                <c:pt idx="592">
                  <c:v>1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9</c:v>
                </c:pt>
                <c:pt idx="598">
                  <c:v>5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10</c:v>
                </c:pt>
                <c:pt idx="603">
                  <c:v>6</c:v>
                </c:pt>
                <c:pt idx="604">
                  <c:v>7</c:v>
                </c:pt>
                <c:pt idx="605">
                  <c:v>4</c:v>
                </c:pt>
                <c:pt idx="606">
                  <c:v>7</c:v>
                </c:pt>
                <c:pt idx="607">
                  <c:v>4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9</c:v>
                </c:pt>
                <c:pt idx="612">
                  <c:v>3</c:v>
                </c:pt>
                <c:pt idx="613">
                  <c:v>1</c:v>
                </c:pt>
                <c:pt idx="614">
                  <c:v>10</c:v>
                </c:pt>
                <c:pt idx="615">
                  <c:v>9</c:v>
                </c:pt>
                <c:pt idx="616">
                  <c:v>6</c:v>
                </c:pt>
                <c:pt idx="617">
                  <c:v>5</c:v>
                </c:pt>
                <c:pt idx="618">
                  <c:v>6</c:v>
                </c:pt>
                <c:pt idx="619">
                  <c:v>6</c:v>
                </c:pt>
                <c:pt idx="620">
                  <c:v>3</c:v>
                </c:pt>
                <c:pt idx="621">
                  <c:v>1</c:v>
                </c:pt>
                <c:pt idx="622">
                  <c:v>7</c:v>
                </c:pt>
                <c:pt idx="623">
                  <c:v>10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10</c:v>
                </c:pt>
                <c:pt idx="628">
                  <c:v>3</c:v>
                </c:pt>
                <c:pt idx="629">
                  <c:v>1</c:v>
                </c:pt>
                <c:pt idx="630">
                  <c:v>10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10</c:v>
                </c:pt>
                <c:pt idx="636">
                  <c:v>7</c:v>
                </c:pt>
                <c:pt idx="637">
                  <c:v>1</c:v>
                </c:pt>
                <c:pt idx="638">
                  <c:v>5</c:v>
                </c:pt>
                <c:pt idx="639">
                  <c:v>3</c:v>
                </c:pt>
                <c:pt idx="640">
                  <c:v>3</c:v>
                </c:pt>
                <c:pt idx="641">
                  <c:v>8</c:v>
                </c:pt>
                <c:pt idx="642">
                  <c:v>2</c:v>
                </c:pt>
                <c:pt idx="643">
                  <c:v>8</c:v>
                </c:pt>
                <c:pt idx="644">
                  <c:v>5</c:v>
                </c:pt>
                <c:pt idx="645">
                  <c:v>9</c:v>
                </c:pt>
                <c:pt idx="646">
                  <c:v>6</c:v>
                </c:pt>
                <c:pt idx="647">
                  <c:v>1</c:v>
                </c:pt>
                <c:pt idx="648">
                  <c:v>2</c:v>
                </c:pt>
                <c:pt idx="649">
                  <c:v>10</c:v>
                </c:pt>
                <c:pt idx="650">
                  <c:v>5</c:v>
                </c:pt>
                <c:pt idx="651">
                  <c:v>6</c:v>
                </c:pt>
                <c:pt idx="652">
                  <c:v>10</c:v>
                </c:pt>
                <c:pt idx="653">
                  <c:v>9</c:v>
                </c:pt>
                <c:pt idx="654">
                  <c:v>4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5</c:v>
                </c:pt>
                <c:pt idx="659">
                  <c:v>1</c:v>
                </c:pt>
                <c:pt idx="660">
                  <c:v>3</c:v>
                </c:pt>
                <c:pt idx="661">
                  <c:v>7</c:v>
                </c:pt>
                <c:pt idx="662">
                  <c:v>6</c:v>
                </c:pt>
                <c:pt idx="663">
                  <c:v>10</c:v>
                </c:pt>
                <c:pt idx="664">
                  <c:v>2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6</c:v>
                </c:pt>
                <c:pt idx="669">
                  <c:v>2</c:v>
                </c:pt>
                <c:pt idx="670">
                  <c:v>10</c:v>
                </c:pt>
                <c:pt idx="671">
                  <c:v>2</c:v>
                </c:pt>
                <c:pt idx="672">
                  <c:v>3</c:v>
                </c:pt>
                <c:pt idx="673">
                  <c:v>8</c:v>
                </c:pt>
                <c:pt idx="674">
                  <c:v>10</c:v>
                </c:pt>
                <c:pt idx="675">
                  <c:v>2</c:v>
                </c:pt>
                <c:pt idx="676">
                  <c:v>7</c:v>
                </c:pt>
                <c:pt idx="677">
                  <c:v>4</c:v>
                </c:pt>
                <c:pt idx="678">
                  <c:v>10</c:v>
                </c:pt>
                <c:pt idx="679">
                  <c:v>6</c:v>
                </c:pt>
                <c:pt idx="680">
                  <c:v>1</c:v>
                </c:pt>
                <c:pt idx="681">
                  <c:v>1</c:v>
                </c:pt>
                <c:pt idx="682">
                  <c:v>6</c:v>
                </c:pt>
                <c:pt idx="683">
                  <c:v>2</c:v>
                </c:pt>
                <c:pt idx="684">
                  <c:v>6</c:v>
                </c:pt>
                <c:pt idx="685">
                  <c:v>2</c:v>
                </c:pt>
                <c:pt idx="686">
                  <c:v>2</c:v>
                </c:pt>
                <c:pt idx="687">
                  <c:v>10</c:v>
                </c:pt>
                <c:pt idx="688">
                  <c:v>2</c:v>
                </c:pt>
                <c:pt idx="689">
                  <c:v>3</c:v>
                </c:pt>
                <c:pt idx="690">
                  <c:v>9</c:v>
                </c:pt>
                <c:pt idx="691">
                  <c:v>7</c:v>
                </c:pt>
                <c:pt idx="692">
                  <c:v>10</c:v>
                </c:pt>
                <c:pt idx="693">
                  <c:v>7</c:v>
                </c:pt>
                <c:pt idx="694">
                  <c:v>9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9</c:v>
                </c:pt>
                <c:pt idx="699">
                  <c:v>10</c:v>
                </c:pt>
                <c:pt idx="700">
                  <c:v>8</c:v>
                </c:pt>
                <c:pt idx="701">
                  <c:v>3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7</c:v>
                </c:pt>
                <c:pt idx="706">
                  <c:v>4</c:v>
                </c:pt>
                <c:pt idx="707">
                  <c:v>1</c:v>
                </c:pt>
                <c:pt idx="708">
                  <c:v>8</c:v>
                </c:pt>
                <c:pt idx="709">
                  <c:v>3</c:v>
                </c:pt>
                <c:pt idx="710">
                  <c:v>6</c:v>
                </c:pt>
                <c:pt idx="711">
                  <c:v>4</c:v>
                </c:pt>
                <c:pt idx="712">
                  <c:v>9</c:v>
                </c:pt>
                <c:pt idx="713">
                  <c:v>9</c:v>
                </c:pt>
                <c:pt idx="714">
                  <c:v>8</c:v>
                </c:pt>
                <c:pt idx="715">
                  <c:v>5</c:v>
                </c:pt>
                <c:pt idx="716">
                  <c:v>7</c:v>
                </c:pt>
                <c:pt idx="717">
                  <c:v>3</c:v>
                </c:pt>
                <c:pt idx="718">
                  <c:v>3</c:v>
                </c:pt>
                <c:pt idx="719">
                  <c:v>6</c:v>
                </c:pt>
                <c:pt idx="720">
                  <c:v>7</c:v>
                </c:pt>
                <c:pt idx="721">
                  <c:v>9</c:v>
                </c:pt>
                <c:pt idx="722">
                  <c:v>3</c:v>
                </c:pt>
                <c:pt idx="723">
                  <c:v>7</c:v>
                </c:pt>
                <c:pt idx="724">
                  <c:v>4</c:v>
                </c:pt>
                <c:pt idx="725">
                  <c:v>8</c:v>
                </c:pt>
                <c:pt idx="726">
                  <c:v>3</c:v>
                </c:pt>
                <c:pt idx="727">
                  <c:v>10</c:v>
                </c:pt>
                <c:pt idx="728">
                  <c:v>4</c:v>
                </c:pt>
                <c:pt idx="729">
                  <c:v>7</c:v>
                </c:pt>
                <c:pt idx="730">
                  <c:v>4</c:v>
                </c:pt>
                <c:pt idx="731">
                  <c:v>3</c:v>
                </c:pt>
                <c:pt idx="732">
                  <c:v>1</c:v>
                </c:pt>
                <c:pt idx="733">
                  <c:v>7</c:v>
                </c:pt>
                <c:pt idx="734">
                  <c:v>1</c:v>
                </c:pt>
                <c:pt idx="735">
                  <c:v>10</c:v>
                </c:pt>
                <c:pt idx="736">
                  <c:v>7</c:v>
                </c:pt>
                <c:pt idx="737">
                  <c:v>10</c:v>
                </c:pt>
                <c:pt idx="738">
                  <c:v>8</c:v>
                </c:pt>
                <c:pt idx="739">
                  <c:v>9</c:v>
                </c:pt>
                <c:pt idx="740">
                  <c:v>7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8</c:v>
                </c:pt>
                <c:pt idx="745">
                  <c:v>1</c:v>
                </c:pt>
                <c:pt idx="746">
                  <c:v>10</c:v>
                </c:pt>
                <c:pt idx="747">
                  <c:v>5</c:v>
                </c:pt>
                <c:pt idx="748">
                  <c:v>9</c:v>
                </c:pt>
                <c:pt idx="749">
                  <c:v>7</c:v>
                </c:pt>
                <c:pt idx="750">
                  <c:v>4</c:v>
                </c:pt>
                <c:pt idx="751">
                  <c:v>5</c:v>
                </c:pt>
                <c:pt idx="752">
                  <c:v>10</c:v>
                </c:pt>
                <c:pt idx="753">
                  <c:v>5</c:v>
                </c:pt>
                <c:pt idx="754">
                  <c:v>3</c:v>
                </c:pt>
                <c:pt idx="755">
                  <c:v>8</c:v>
                </c:pt>
                <c:pt idx="756">
                  <c:v>8</c:v>
                </c:pt>
                <c:pt idx="757">
                  <c:v>6</c:v>
                </c:pt>
                <c:pt idx="758">
                  <c:v>10</c:v>
                </c:pt>
                <c:pt idx="759">
                  <c:v>4</c:v>
                </c:pt>
                <c:pt idx="760">
                  <c:v>10</c:v>
                </c:pt>
                <c:pt idx="761">
                  <c:v>10</c:v>
                </c:pt>
                <c:pt idx="762">
                  <c:v>8</c:v>
                </c:pt>
                <c:pt idx="763">
                  <c:v>5</c:v>
                </c:pt>
                <c:pt idx="764">
                  <c:v>4</c:v>
                </c:pt>
                <c:pt idx="765">
                  <c:v>8</c:v>
                </c:pt>
                <c:pt idx="766">
                  <c:v>3</c:v>
                </c:pt>
                <c:pt idx="767">
                  <c:v>6</c:v>
                </c:pt>
                <c:pt idx="768">
                  <c:v>4</c:v>
                </c:pt>
                <c:pt idx="769">
                  <c:v>6</c:v>
                </c:pt>
                <c:pt idx="770">
                  <c:v>4</c:v>
                </c:pt>
                <c:pt idx="771">
                  <c:v>7</c:v>
                </c:pt>
                <c:pt idx="772">
                  <c:v>7</c:v>
                </c:pt>
                <c:pt idx="773">
                  <c:v>1</c:v>
                </c:pt>
                <c:pt idx="774">
                  <c:v>2</c:v>
                </c:pt>
                <c:pt idx="775">
                  <c:v>5</c:v>
                </c:pt>
                <c:pt idx="776">
                  <c:v>7</c:v>
                </c:pt>
                <c:pt idx="777">
                  <c:v>1</c:v>
                </c:pt>
                <c:pt idx="778">
                  <c:v>5</c:v>
                </c:pt>
                <c:pt idx="779">
                  <c:v>9</c:v>
                </c:pt>
                <c:pt idx="780">
                  <c:v>8</c:v>
                </c:pt>
                <c:pt idx="781">
                  <c:v>4</c:v>
                </c:pt>
                <c:pt idx="782">
                  <c:v>1</c:v>
                </c:pt>
                <c:pt idx="783">
                  <c:v>8</c:v>
                </c:pt>
                <c:pt idx="784">
                  <c:v>5</c:v>
                </c:pt>
                <c:pt idx="785">
                  <c:v>7</c:v>
                </c:pt>
                <c:pt idx="786">
                  <c:v>8</c:v>
                </c:pt>
                <c:pt idx="787">
                  <c:v>5</c:v>
                </c:pt>
                <c:pt idx="788">
                  <c:v>3</c:v>
                </c:pt>
                <c:pt idx="789">
                  <c:v>7</c:v>
                </c:pt>
                <c:pt idx="790">
                  <c:v>1</c:v>
                </c:pt>
                <c:pt idx="791">
                  <c:v>4</c:v>
                </c:pt>
                <c:pt idx="792">
                  <c:v>10</c:v>
                </c:pt>
                <c:pt idx="793">
                  <c:v>7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10</c:v>
                </c:pt>
                <c:pt idx="798">
                  <c:v>1</c:v>
                </c:pt>
                <c:pt idx="799">
                  <c:v>5</c:v>
                </c:pt>
                <c:pt idx="800">
                  <c:v>6</c:v>
                </c:pt>
                <c:pt idx="801">
                  <c:v>8</c:v>
                </c:pt>
                <c:pt idx="802">
                  <c:v>7</c:v>
                </c:pt>
                <c:pt idx="803">
                  <c:v>9</c:v>
                </c:pt>
                <c:pt idx="804">
                  <c:v>9</c:v>
                </c:pt>
                <c:pt idx="805">
                  <c:v>4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10</c:v>
                </c:pt>
                <c:pt idx="810">
                  <c:v>8</c:v>
                </c:pt>
                <c:pt idx="811">
                  <c:v>10</c:v>
                </c:pt>
                <c:pt idx="812">
                  <c:v>5</c:v>
                </c:pt>
                <c:pt idx="813">
                  <c:v>1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8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2</c:v>
                </c:pt>
                <c:pt idx="822">
                  <c:v>1</c:v>
                </c:pt>
                <c:pt idx="823">
                  <c:v>3</c:v>
                </c:pt>
                <c:pt idx="824">
                  <c:v>7</c:v>
                </c:pt>
                <c:pt idx="825">
                  <c:v>4</c:v>
                </c:pt>
                <c:pt idx="826">
                  <c:v>9</c:v>
                </c:pt>
                <c:pt idx="827">
                  <c:v>3</c:v>
                </c:pt>
                <c:pt idx="828">
                  <c:v>10</c:v>
                </c:pt>
                <c:pt idx="829">
                  <c:v>10</c:v>
                </c:pt>
                <c:pt idx="830">
                  <c:v>8</c:v>
                </c:pt>
                <c:pt idx="831">
                  <c:v>4</c:v>
                </c:pt>
                <c:pt idx="832">
                  <c:v>8</c:v>
                </c:pt>
                <c:pt idx="833">
                  <c:v>1</c:v>
                </c:pt>
                <c:pt idx="834">
                  <c:v>7</c:v>
                </c:pt>
                <c:pt idx="835">
                  <c:v>1</c:v>
                </c:pt>
                <c:pt idx="836">
                  <c:v>5</c:v>
                </c:pt>
                <c:pt idx="837">
                  <c:v>6</c:v>
                </c:pt>
                <c:pt idx="838">
                  <c:v>10</c:v>
                </c:pt>
                <c:pt idx="839">
                  <c:v>6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9</c:v>
                </c:pt>
                <c:pt idx="849">
                  <c:v>6</c:v>
                </c:pt>
                <c:pt idx="850">
                  <c:v>1</c:v>
                </c:pt>
                <c:pt idx="851">
                  <c:v>2</c:v>
                </c:pt>
                <c:pt idx="852">
                  <c:v>7</c:v>
                </c:pt>
                <c:pt idx="853">
                  <c:v>10</c:v>
                </c:pt>
                <c:pt idx="854">
                  <c:v>5</c:v>
                </c:pt>
                <c:pt idx="855">
                  <c:v>9</c:v>
                </c:pt>
                <c:pt idx="856">
                  <c:v>8</c:v>
                </c:pt>
                <c:pt idx="857">
                  <c:v>4</c:v>
                </c:pt>
                <c:pt idx="858">
                  <c:v>6</c:v>
                </c:pt>
                <c:pt idx="859">
                  <c:v>9</c:v>
                </c:pt>
                <c:pt idx="860">
                  <c:v>1</c:v>
                </c:pt>
                <c:pt idx="861">
                  <c:v>2</c:v>
                </c:pt>
                <c:pt idx="862">
                  <c:v>9</c:v>
                </c:pt>
                <c:pt idx="863">
                  <c:v>7</c:v>
                </c:pt>
                <c:pt idx="864">
                  <c:v>3</c:v>
                </c:pt>
                <c:pt idx="865">
                  <c:v>3</c:v>
                </c:pt>
                <c:pt idx="866">
                  <c:v>8</c:v>
                </c:pt>
                <c:pt idx="867">
                  <c:v>2</c:v>
                </c:pt>
                <c:pt idx="868">
                  <c:v>3</c:v>
                </c:pt>
                <c:pt idx="869">
                  <c:v>4</c:v>
                </c:pt>
                <c:pt idx="870">
                  <c:v>7</c:v>
                </c:pt>
                <c:pt idx="871">
                  <c:v>1</c:v>
                </c:pt>
                <c:pt idx="872">
                  <c:v>10</c:v>
                </c:pt>
                <c:pt idx="873">
                  <c:v>6</c:v>
                </c:pt>
                <c:pt idx="874">
                  <c:v>4</c:v>
                </c:pt>
                <c:pt idx="875">
                  <c:v>8</c:v>
                </c:pt>
                <c:pt idx="876">
                  <c:v>1</c:v>
                </c:pt>
                <c:pt idx="877">
                  <c:v>1</c:v>
                </c:pt>
                <c:pt idx="878">
                  <c:v>8</c:v>
                </c:pt>
                <c:pt idx="879">
                  <c:v>8</c:v>
                </c:pt>
                <c:pt idx="880">
                  <c:v>10</c:v>
                </c:pt>
                <c:pt idx="881">
                  <c:v>8</c:v>
                </c:pt>
                <c:pt idx="882">
                  <c:v>10</c:v>
                </c:pt>
                <c:pt idx="883">
                  <c:v>6</c:v>
                </c:pt>
                <c:pt idx="884">
                  <c:v>2</c:v>
                </c:pt>
                <c:pt idx="885">
                  <c:v>7</c:v>
                </c:pt>
                <c:pt idx="886">
                  <c:v>1</c:v>
                </c:pt>
                <c:pt idx="887">
                  <c:v>10</c:v>
                </c:pt>
                <c:pt idx="888">
                  <c:v>8</c:v>
                </c:pt>
                <c:pt idx="889">
                  <c:v>10</c:v>
                </c:pt>
                <c:pt idx="890">
                  <c:v>5</c:v>
                </c:pt>
                <c:pt idx="891">
                  <c:v>8</c:v>
                </c:pt>
                <c:pt idx="892">
                  <c:v>5</c:v>
                </c:pt>
                <c:pt idx="893">
                  <c:v>5</c:v>
                </c:pt>
                <c:pt idx="894">
                  <c:v>6</c:v>
                </c:pt>
                <c:pt idx="895">
                  <c:v>8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9</c:v>
                </c:pt>
                <c:pt idx="900">
                  <c:v>9</c:v>
                </c:pt>
                <c:pt idx="901">
                  <c:v>4</c:v>
                </c:pt>
                <c:pt idx="902">
                  <c:v>5</c:v>
                </c:pt>
                <c:pt idx="903">
                  <c:v>7</c:v>
                </c:pt>
                <c:pt idx="904">
                  <c:v>2</c:v>
                </c:pt>
                <c:pt idx="905">
                  <c:v>4</c:v>
                </c:pt>
                <c:pt idx="906">
                  <c:v>10</c:v>
                </c:pt>
                <c:pt idx="907">
                  <c:v>5</c:v>
                </c:pt>
                <c:pt idx="908">
                  <c:v>2</c:v>
                </c:pt>
                <c:pt idx="909">
                  <c:v>10</c:v>
                </c:pt>
                <c:pt idx="910">
                  <c:v>3</c:v>
                </c:pt>
                <c:pt idx="911">
                  <c:v>4</c:v>
                </c:pt>
                <c:pt idx="912">
                  <c:v>8</c:v>
                </c:pt>
                <c:pt idx="913">
                  <c:v>8</c:v>
                </c:pt>
                <c:pt idx="914">
                  <c:v>3</c:v>
                </c:pt>
                <c:pt idx="915">
                  <c:v>6</c:v>
                </c:pt>
                <c:pt idx="916">
                  <c:v>1</c:v>
                </c:pt>
                <c:pt idx="917">
                  <c:v>4</c:v>
                </c:pt>
                <c:pt idx="918">
                  <c:v>3</c:v>
                </c:pt>
                <c:pt idx="919">
                  <c:v>3</c:v>
                </c:pt>
                <c:pt idx="920">
                  <c:v>9</c:v>
                </c:pt>
                <c:pt idx="921">
                  <c:v>6</c:v>
                </c:pt>
                <c:pt idx="922">
                  <c:v>2</c:v>
                </c:pt>
                <c:pt idx="923">
                  <c:v>7</c:v>
                </c:pt>
                <c:pt idx="924">
                  <c:v>6</c:v>
                </c:pt>
                <c:pt idx="925">
                  <c:v>4</c:v>
                </c:pt>
                <c:pt idx="926">
                  <c:v>1</c:v>
                </c:pt>
                <c:pt idx="927">
                  <c:v>9</c:v>
                </c:pt>
                <c:pt idx="928">
                  <c:v>9</c:v>
                </c:pt>
                <c:pt idx="929">
                  <c:v>2</c:v>
                </c:pt>
                <c:pt idx="930">
                  <c:v>6</c:v>
                </c:pt>
                <c:pt idx="931">
                  <c:v>2</c:v>
                </c:pt>
                <c:pt idx="932">
                  <c:v>10</c:v>
                </c:pt>
                <c:pt idx="933">
                  <c:v>7</c:v>
                </c:pt>
                <c:pt idx="934">
                  <c:v>6</c:v>
                </c:pt>
                <c:pt idx="935">
                  <c:v>3</c:v>
                </c:pt>
                <c:pt idx="936">
                  <c:v>7</c:v>
                </c:pt>
                <c:pt idx="937">
                  <c:v>5</c:v>
                </c:pt>
                <c:pt idx="938">
                  <c:v>3</c:v>
                </c:pt>
                <c:pt idx="939">
                  <c:v>6</c:v>
                </c:pt>
                <c:pt idx="940">
                  <c:v>4</c:v>
                </c:pt>
                <c:pt idx="941">
                  <c:v>9</c:v>
                </c:pt>
                <c:pt idx="942">
                  <c:v>10</c:v>
                </c:pt>
                <c:pt idx="943">
                  <c:v>5</c:v>
                </c:pt>
                <c:pt idx="944">
                  <c:v>7</c:v>
                </c:pt>
                <c:pt idx="945">
                  <c:v>7</c:v>
                </c:pt>
                <c:pt idx="946">
                  <c:v>2</c:v>
                </c:pt>
                <c:pt idx="947">
                  <c:v>1</c:v>
                </c:pt>
                <c:pt idx="948">
                  <c:v>5</c:v>
                </c:pt>
                <c:pt idx="949">
                  <c:v>8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6</c:v>
                </c:pt>
                <c:pt idx="955">
                  <c:v>7</c:v>
                </c:pt>
                <c:pt idx="956">
                  <c:v>9</c:v>
                </c:pt>
                <c:pt idx="957">
                  <c:v>6</c:v>
                </c:pt>
                <c:pt idx="958">
                  <c:v>10</c:v>
                </c:pt>
                <c:pt idx="959">
                  <c:v>9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9</c:v>
                </c:pt>
                <c:pt idx="967">
                  <c:v>3</c:v>
                </c:pt>
                <c:pt idx="968">
                  <c:v>3</c:v>
                </c:pt>
                <c:pt idx="969">
                  <c:v>5</c:v>
                </c:pt>
                <c:pt idx="970">
                  <c:v>10</c:v>
                </c:pt>
                <c:pt idx="971">
                  <c:v>7</c:v>
                </c:pt>
                <c:pt idx="972">
                  <c:v>7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4</c:v>
                </c:pt>
                <c:pt idx="977">
                  <c:v>6</c:v>
                </c:pt>
                <c:pt idx="978">
                  <c:v>1</c:v>
                </c:pt>
                <c:pt idx="979">
                  <c:v>1</c:v>
                </c:pt>
                <c:pt idx="980">
                  <c:v>4</c:v>
                </c:pt>
                <c:pt idx="981">
                  <c:v>4</c:v>
                </c:pt>
                <c:pt idx="982">
                  <c:v>9</c:v>
                </c:pt>
                <c:pt idx="983">
                  <c:v>7</c:v>
                </c:pt>
                <c:pt idx="984">
                  <c:v>7</c:v>
                </c:pt>
                <c:pt idx="985">
                  <c:v>5</c:v>
                </c:pt>
                <c:pt idx="986">
                  <c:v>2</c:v>
                </c:pt>
                <c:pt idx="987">
                  <c:v>8</c:v>
                </c:pt>
                <c:pt idx="988">
                  <c:v>10</c:v>
                </c:pt>
                <c:pt idx="989">
                  <c:v>8</c:v>
                </c:pt>
                <c:pt idx="990">
                  <c:v>5</c:v>
                </c:pt>
                <c:pt idx="991">
                  <c:v>10</c:v>
                </c:pt>
                <c:pt idx="992">
                  <c:v>2</c:v>
                </c:pt>
                <c:pt idx="993">
                  <c:v>10</c:v>
                </c:pt>
                <c:pt idx="994">
                  <c:v>1</c:v>
                </c:pt>
                <c:pt idx="995">
                  <c:v>1</c:v>
                </c:pt>
                <c:pt idx="996">
                  <c:v>10</c:v>
                </c:pt>
                <c:pt idx="997">
                  <c:v>1</c:v>
                </c:pt>
                <c:pt idx="998">
                  <c:v>1</c:v>
                </c:pt>
                <c:pt idx="9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8-49B1-97D1-2DF3DB3C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46656"/>
        <c:axId val="475347072"/>
      </c:scatterChart>
      <c:valAx>
        <c:axId val="4753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k-M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475347072"/>
        <c:crosses val="autoZero"/>
        <c:crossBetween val="midCat"/>
      </c:valAx>
      <c:valAx>
        <c:axId val="475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k-M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4753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Cogs</a:t>
            </a:r>
            <a:endParaRPr lang="mk-MK"/>
          </a:p>
        </cx:rich>
      </cx:tx>
    </cx:title>
    <cx:plotArea>
      <cx:plotAreaRegion>
        <cx:series layoutId="clusteredColumn" uniqueId="{B66AEEF5-7A11-4C1B-B389-76A223A20AC3}">
          <cx:tx>
            <cx:txData>
              <cx:f>_xlchart.v1.2</cx:f>
              <cx:v>cogs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Ratings</a:t>
            </a:r>
            <a:endParaRPr lang="mk-MK"/>
          </a:p>
        </cx:rich>
      </cx:tx>
    </cx:title>
    <cx:plotArea>
      <cx:plotAreaRegion>
        <cx:series layoutId="clusteredColumn" uniqueId="{A0CE5654-6F43-49D6-9ED4-5717F7F55639}">
          <cx:tx>
            <cx:txData>
              <cx:f>_xlchart.v1.0</cx:f>
              <cx:v>Rating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21</xdr:row>
      <xdr:rowOff>66675</xdr:rowOff>
    </xdr:from>
    <xdr:to>
      <xdr:col>5</xdr:col>
      <xdr:colOff>238125</xdr:colOff>
      <xdr:row>38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mk-M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428625</xdr:colOff>
      <xdr:row>21</xdr:row>
      <xdr:rowOff>57150</xdr:rowOff>
    </xdr:from>
    <xdr:to>
      <xdr:col>10</xdr:col>
      <xdr:colOff>714375</xdr:colOff>
      <xdr:row>38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mk-M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1666875</xdr:colOff>
      <xdr:row>23</xdr:row>
      <xdr:rowOff>133350</xdr:rowOff>
    </xdr:from>
    <xdr:to>
      <xdr:col>3</xdr:col>
      <xdr:colOff>1666875</xdr:colOff>
      <xdr:row>33</xdr:row>
      <xdr:rowOff>28575</xdr:rowOff>
    </xdr:to>
    <xdr:cxnSp macro="">
      <xdr:nvCxnSpPr>
        <xdr:cNvPr id="8" name="Straight Connector 7"/>
        <xdr:cNvCxnSpPr/>
      </xdr:nvCxnSpPr>
      <xdr:spPr>
        <a:xfrm flipV="1">
          <a:off x="3171825" y="3886200"/>
          <a:ext cx="0" cy="1514475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23</xdr:row>
      <xdr:rowOff>85725</xdr:rowOff>
    </xdr:from>
    <xdr:to>
      <xdr:col>8</xdr:col>
      <xdr:colOff>419100</xdr:colOff>
      <xdr:row>35</xdr:row>
      <xdr:rowOff>133351</xdr:rowOff>
    </xdr:to>
    <xdr:cxnSp macro="">
      <xdr:nvCxnSpPr>
        <xdr:cNvPr id="10" name="Straight Connector 9"/>
        <xdr:cNvCxnSpPr/>
      </xdr:nvCxnSpPr>
      <xdr:spPr>
        <a:xfrm flipH="1" flipV="1">
          <a:off x="8543925" y="3838575"/>
          <a:ext cx="9525" cy="1990726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1323975</xdr:colOff>
      <xdr:row>23</xdr:row>
      <xdr:rowOff>85725</xdr:rowOff>
    </xdr:from>
    <xdr:to>
      <xdr:col>3</xdr:col>
      <xdr:colOff>1323975</xdr:colOff>
      <xdr:row>32</xdr:row>
      <xdr:rowOff>133350</xdr:rowOff>
    </xdr:to>
    <xdr:cxnSp macro="">
      <xdr:nvCxnSpPr>
        <xdr:cNvPr id="14" name="Straight Connector 13"/>
        <xdr:cNvCxnSpPr/>
      </xdr:nvCxnSpPr>
      <xdr:spPr>
        <a:xfrm flipV="1">
          <a:off x="2828925" y="3838575"/>
          <a:ext cx="0" cy="150495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23</xdr:row>
      <xdr:rowOff>76200</xdr:rowOff>
    </xdr:from>
    <xdr:to>
      <xdr:col>8</xdr:col>
      <xdr:colOff>438150</xdr:colOff>
      <xdr:row>35</xdr:row>
      <xdr:rowOff>123825</xdr:rowOff>
    </xdr:to>
    <xdr:cxnSp macro="">
      <xdr:nvCxnSpPr>
        <xdr:cNvPr id="15" name="Straight Connector 14"/>
        <xdr:cNvCxnSpPr/>
      </xdr:nvCxnSpPr>
      <xdr:spPr>
        <a:xfrm flipH="1" flipV="1">
          <a:off x="8562975" y="3829050"/>
          <a:ext cx="9525" cy="1990725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38100</xdr:rowOff>
    </xdr:from>
    <xdr:to>
      <xdr:col>7</xdr:col>
      <xdr:colOff>438150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142875</xdr:rowOff>
    </xdr:from>
    <xdr:to>
      <xdr:col>3</xdr:col>
      <xdr:colOff>2095500</xdr:colOff>
      <xdr:row>14</xdr:row>
      <xdr:rowOff>152400</xdr:rowOff>
    </xdr:to>
    <xdr:sp macro="" textlink="">
      <xdr:nvSpPr>
        <xdr:cNvPr id="2" name="Oval 1"/>
        <xdr:cNvSpPr/>
      </xdr:nvSpPr>
      <xdr:spPr>
        <a:xfrm>
          <a:off x="2419350" y="1276350"/>
          <a:ext cx="1924050" cy="1143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0,65</a:t>
          </a:r>
          <a:endParaRPr lang="mk-MK" sz="1100"/>
        </a:p>
      </xdr:txBody>
    </xdr:sp>
    <xdr:clientData/>
  </xdr:twoCellAnchor>
  <xdr:twoCellAnchor>
    <xdr:from>
      <xdr:col>3</xdr:col>
      <xdr:colOff>1447801</xdr:colOff>
      <xdr:row>8</xdr:row>
      <xdr:rowOff>9525</xdr:rowOff>
    </xdr:from>
    <xdr:to>
      <xdr:col>3</xdr:col>
      <xdr:colOff>3448050</xdr:colOff>
      <xdr:row>15</xdr:row>
      <xdr:rowOff>19050</xdr:rowOff>
    </xdr:to>
    <xdr:sp macro="" textlink="">
      <xdr:nvSpPr>
        <xdr:cNvPr id="3" name="Oval 2"/>
        <xdr:cNvSpPr/>
      </xdr:nvSpPr>
      <xdr:spPr>
        <a:xfrm>
          <a:off x="3695701" y="1304925"/>
          <a:ext cx="2000249" cy="1143000"/>
        </a:xfrm>
        <a:prstGeom prst="ellipse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>
          <a:glow rad="1397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	0,65</a:t>
          </a:r>
          <a:endParaRPr lang="mk-MK" sz="1100"/>
        </a:p>
      </xdr:txBody>
    </xdr:sp>
    <xdr:clientData/>
  </xdr:twoCellAnchor>
  <xdr:twoCellAnchor>
    <xdr:from>
      <xdr:col>3</xdr:col>
      <xdr:colOff>1485900</xdr:colOff>
      <xdr:row>9</xdr:row>
      <xdr:rowOff>142875</xdr:rowOff>
    </xdr:from>
    <xdr:to>
      <xdr:col>3</xdr:col>
      <xdr:colOff>2209800</xdr:colOff>
      <xdr:row>13</xdr:row>
      <xdr:rowOff>57150</xdr:rowOff>
    </xdr:to>
    <xdr:sp macro="" textlink="">
      <xdr:nvSpPr>
        <xdr:cNvPr id="4" name="Oval 3"/>
        <xdr:cNvSpPr/>
      </xdr:nvSpPr>
      <xdr:spPr>
        <a:xfrm>
          <a:off x="3733800" y="1600200"/>
          <a:ext cx="723900" cy="561975"/>
        </a:xfrm>
        <a:prstGeom prst="ellipse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0,35</a:t>
          </a:r>
          <a:endParaRPr lang="mk-MK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1"/>
  <sheetViews>
    <sheetView tabSelected="1" workbookViewId="0"/>
  </sheetViews>
  <sheetFormatPr defaultColWidth="12.5703125" defaultRowHeight="12.75" x14ac:dyDescent="0.2"/>
  <cols>
    <col min="1" max="1" width="11.140625" bestFit="1" customWidth="1"/>
    <col min="2" max="2" width="6.85546875" bestFit="1" customWidth="1"/>
    <col min="3" max="3" width="9.5703125" bestFit="1" customWidth="1"/>
    <col min="4" max="4" width="13.28515625" bestFit="1" customWidth="1"/>
    <col min="5" max="5" width="7.140625" bestFit="1" customWidth="1"/>
    <col min="6" max="6" width="20.140625" bestFit="1" customWidth="1"/>
    <col min="7" max="7" width="8.85546875" bestFit="1" customWidth="1"/>
    <col min="8" max="9" width="8" bestFit="1" customWidth="1"/>
    <col min="10" max="10" width="9" bestFit="1" customWidth="1"/>
    <col min="11" max="11" width="9.140625" bestFit="1" customWidth="1"/>
    <col min="12" max="12" width="5.5703125" bestFit="1" customWidth="1"/>
    <col min="13" max="13" width="10" bestFit="1" customWidth="1"/>
    <col min="14" max="14" width="7" bestFit="1" customWidth="1"/>
    <col min="15" max="15" width="21.85546875" bestFit="1" customWidth="1"/>
    <col min="16" max="16" width="12.140625" bestFit="1" customWidth="1"/>
    <col min="17" max="17" width="6.28515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v>26.141500000000001</v>
      </c>
      <c r="J2" s="1">
        <v>548.97149999999999</v>
      </c>
      <c r="K2" s="2">
        <v>43470</v>
      </c>
      <c r="L2" s="3">
        <v>0.54722222222222228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</row>
    <row r="3" spans="1:17" x14ac:dyDescent="0.2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1">
        <v>80.22</v>
      </c>
      <c r="K3" s="2">
        <v>43532</v>
      </c>
      <c r="L3" s="3">
        <v>0.43680555555555556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</row>
    <row r="4" spans="1:17" x14ac:dyDescent="0.2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2">
        <v>43527</v>
      </c>
      <c r="L4" s="3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</row>
    <row r="5" spans="1:17" x14ac:dyDescent="0.2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>
        <v>23.288</v>
      </c>
      <c r="J5" s="1">
        <v>489.048</v>
      </c>
      <c r="K5" s="2">
        <v>43492</v>
      </c>
      <c r="L5" s="3">
        <v>0.85624999999999996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</row>
    <row r="6" spans="1:17" x14ac:dyDescent="0.2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2">
        <v>43504</v>
      </c>
      <c r="L6" s="3">
        <v>0.44236111111111109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</row>
    <row r="7" spans="1:17" x14ac:dyDescent="0.2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>
        <v>29.886500000000002</v>
      </c>
      <c r="J7" s="1">
        <v>627.61649999999997</v>
      </c>
      <c r="K7" s="2">
        <v>43549</v>
      </c>
      <c r="L7" s="3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</row>
    <row r="8" spans="1:17" x14ac:dyDescent="0.2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>
        <v>20.652000000000001</v>
      </c>
      <c r="J8" s="1">
        <v>433.69200000000001</v>
      </c>
      <c r="K8" s="2">
        <v>43521</v>
      </c>
      <c r="L8" s="3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</row>
    <row r="9" spans="1:17" x14ac:dyDescent="0.2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>
        <v>36.78</v>
      </c>
      <c r="J9" s="1">
        <v>772.38</v>
      </c>
      <c r="K9" s="2">
        <v>43520</v>
      </c>
      <c r="L9" s="3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</row>
    <row r="10" spans="1:17" x14ac:dyDescent="0.2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2">
        <v>43475</v>
      </c>
      <c r="L10" s="3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</row>
    <row r="11" spans="1:17" x14ac:dyDescent="0.2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2">
        <v>43516</v>
      </c>
      <c r="L11" s="3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</row>
    <row r="12" spans="1:17" x14ac:dyDescent="0.2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2">
        <v>43502</v>
      </c>
      <c r="L12" s="3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</row>
    <row r="13" spans="1:17" x14ac:dyDescent="0.2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2">
        <v>43533</v>
      </c>
      <c r="L13" s="3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</row>
    <row r="14" spans="1:17" x14ac:dyDescent="0.2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2">
        <v>43508</v>
      </c>
      <c r="L14" s="3">
        <v>0.43402777777777779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</row>
    <row r="15" spans="1:17" x14ac:dyDescent="0.2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>
        <v>21.594999999999999</v>
      </c>
      <c r="J15" s="1">
        <v>453.495</v>
      </c>
      <c r="K15" s="2">
        <v>43503</v>
      </c>
      <c r="L15" s="3">
        <v>0.7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</row>
    <row r="16" spans="1:17" x14ac:dyDescent="0.2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2">
        <v>43553</v>
      </c>
      <c r="L16" s="3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</row>
    <row r="17" spans="1:17" x14ac:dyDescent="0.2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2">
        <v>43480</v>
      </c>
      <c r="L17" s="3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</row>
    <row r="18" spans="1:17" x14ac:dyDescent="0.2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2">
        <v>43535</v>
      </c>
      <c r="L18" s="3">
        <v>0.46041666666666664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</row>
    <row r="19" spans="1:17" x14ac:dyDescent="0.2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2">
        <v>43466</v>
      </c>
      <c r="L19" s="3">
        <v>0.44374999999999998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</row>
    <row r="20" spans="1:17" x14ac:dyDescent="0.2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>
        <v>8.2004999999999999</v>
      </c>
      <c r="J20" s="1">
        <v>172.2105</v>
      </c>
      <c r="K20" s="2">
        <v>43486</v>
      </c>
      <c r="L20" s="3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</row>
    <row r="21" spans="1:17" x14ac:dyDescent="0.2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43535</v>
      </c>
      <c r="L21" s="3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</row>
    <row r="22" spans="1:17" x14ac:dyDescent="0.2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>
        <v>21.51</v>
      </c>
      <c r="J22" s="1">
        <v>451.71</v>
      </c>
      <c r="K22" s="2">
        <v>43521</v>
      </c>
      <c r="L22" s="3">
        <v>0.47499999999999998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</row>
    <row r="23" spans="1:17" x14ac:dyDescent="0.2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>
        <v>13.196999999999999</v>
      </c>
      <c r="J23" s="1">
        <v>277.137</v>
      </c>
      <c r="K23" s="2">
        <v>43529</v>
      </c>
      <c r="L23" s="3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</row>
    <row r="24" spans="1:17" x14ac:dyDescent="0.2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2">
        <v>43539</v>
      </c>
      <c r="L24" s="3">
        <v>0.51388888888888884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</row>
    <row r="25" spans="1:17" x14ac:dyDescent="0.2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>
        <v>8.64</v>
      </c>
      <c r="J25" s="1">
        <v>181.44</v>
      </c>
      <c r="K25" s="2">
        <v>43513</v>
      </c>
      <c r="L25" s="3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</row>
    <row r="26" spans="1:17" x14ac:dyDescent="0.2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2">
        <v>43526</v>
      </c>
      <c r="L26" s="3">
        <v>0.73333333333333328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</row>
    <row r="27" spans="1:17" x14ac:dyDescent="0.2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2">
        <v>43546</v>
      </c>
      <c r="L27" s="3">
        <v>0.80555555555555558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</row>
    <row r="28" spans="1:17" x14ac:dyDescent="0.2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2">
        <v>43504</v>
      </c>
      <c r="L28" s="3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</row>
    <row r="29" spans="1:17" x14ac:dyDescent="0.2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1">
        <v>184.107</v>
      </c>
      <c r="K29" s="2">
        <v>43534</v>
      </c>
      <c r="L29" s="3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</row>
    <row r="30" spans="1:17" x14ac:dyDescent="0.2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>
        <v>22.09</v>
      </c>
      <c r="J30" s="1">
        <v>463.89</v>
      </c>
      <c r="K30" s="2">
        <v>43490</v>
      </c>
      <c r="L30" s="3">
        <v>0.82499999999999996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</row>
    <row r="31" spans="1:17" x14ac:dyDescent="0.2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2">
        <v>43539</v>
      </c>
      <c r="L31" s="3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</row>
    <row r="32" spans="1:17" x14ac:dyDescent="0.2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>
        <v>23.532499999999999</v>
      </c>
      <c r="J32" s="1">
        <v>494.1825</v>
      </c>
      <c r="K32" s="2">
        <v>43521</v>
      </c>
      <c r="L32" s="3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</row>
    <row r="33" spans="1:17" x14ac:dyDescent="0.2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2">
        <v>43493</v>
      </c>
      <c r="L33" s="3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</row>
    <row r="34" spans="1:17" x14ac:dyDescent="0.2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2">
        <v>43475</v>
      </c>
      <c r="L34" s="3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</row>
    <row r="35" spans="1:17" x14ac:dyDescent="0.2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2">
        <v>43539</v>
      </c>
      <c r="L35" s="3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</row>
    <row r="36" spans="1:17" x14ac:dyDescent="0.2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>
        <v>19.884</v>
      </c>
      <c r="J36" s="1">
        <v>417.56400000000002</v>
      </c>
      <c r="K36" s="2">
        <v>43502</v>
      </c>
      <c r="L36" s="3">
        <v>0.44583333333333336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</row>
    <row r="37" spans="1:17" x14ac:dyDescent="0.2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2">
        <v>43472</v>
      </c>
      <c r="L37" s="3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</row>
    <row r="38" spans="1:17" x14ac:dyDescent="0.2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2">
        <v>43534</v>
      </c>
      <c r="L38" s="3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</row>
    <row r="39" spans="1:17" x14ac:dyDescent="0.2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2">
        <v>43480</v>
      </c>
      <c r="L39" s="3">
        <v>0.72013888888888888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</row>
    <row r="40" spans="1:17" x14ac:dyDescent="0.2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>
        <v>21.968</v>
      </c>
      <c r="J40" s="1">
        <v>461.32799999999997</v>
      </c>
      <c r="K40" s="2">
        <v>43547</v>
      </c>
      <c r="L40" s="3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</row>
    <row r="41" spans="1:17" x14ac:dyDescent="0.2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2">
        <v>43527</v>
      </c>
      <c r="L41" s="3">
        <v>0.54236111111111107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</row>
    <row r="42" spans="1:17" x14ac:dyDescent="0.2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2">
        <v>43482</v>
      </c>
      <c r="L42" s="3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</row>
    <row r="43" spans="1:17" x14ac:dyDescent="0.2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>
        <v>5.6109999999999998</v>
      </c>
      <c r="J43" s="1">
        <v>117.831</v>
      </c>
      <c r="K43" s="2">
        <v>43498</v>
      </c>
      <c r="L43" s="3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</row>
    <row r="44" spans="1:17" x14ac:dyDescent="0.2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2">
        <v>43504</v>
      </c>
      <c r="L44" s="3">
        <v>0.54374999999999996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</row>
    <row r="45" spans="1:17" x14ac:dyDescent="0.2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43528</v>
      </c>
      <c r="L45" s="3">
        <v>0.86041666666666672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</row>
    <row r="46" spans="1:17" x14ac:dyDescent="0.2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2">
        <v>43540</v>
      </c>
      <c r="L46" s="3">
        <v>0.82430555555555551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</row>
    <row r="47" spans="1:17" x14ac:dyDescent="0.2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2">
        <v>43533</v>
      </c>
      <c r="L47" s="3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</row>
    <row r="48" spans="1:17" x14ac:dyDescent="0.2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>
        <v>25.5105</v>
      </c>
      <c r="J48" s="1">
        <v>535.72050000000002</v>
      </c>
      <c r="K48" s="2">
        <v>43523</v>
      </c>
      <c r="L48" s="3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</row>
    <row r="49" spans="1:17" x14ac:dyDescent="0.2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2">
        <v>43502</v>
      </c>
      <c r="L49" s="3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</row>
    <row r="50" spans="1:17" x14ac:dyDescent="0.2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>
        <v>5.6790000000000003</v>
      </c>
      <c r="J50" s="1">
        <v>119.259</v>
      </c>
      <c r="K50" s="2">
        <v>43506</v>
      </c>
      <c r="L50" s="3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</row>
    <row r="51" spans="1:17" x14ac:dyDescent="0.2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2">
        <v>43543</v>
      </c>
      <c r="L51" s="3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</row>
    <row r="52" spans="1:17" x14ac:dyDescent="0.2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>
        <v>31.99</v>
      </c>
      <c r="J52" s="1">
        <v>671.79</v>
      </c>
      <c r="K52" s="2">
        <v>43499</v>
      </c>
      <c r="L52" s="3">
        <v>0.42986111111111114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</row>
    <row r="53" spans="1:17" x14ac:dyDescent="0.2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>
        <v>11.147500000000001</v>
      </c>
      <c r="J53" s="1">
        <v>234.0975</v>
      </c>
      <c r="K53" s="2">
        <v>43506</v>
      </c>
      <c r="L53" s="3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</row>
    <row r="54" spans="1:17" x14ac:dyDescent="0.2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2">
        <v>43546</v>
      </c>
      <c r="L54" s="3">
        <v>0.61250000000000004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</row>
    <row r="55" spans="1:17" x14ac:dyDescent="0.2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2">
        <v>43490</v>
      </c>
      <c r="L55" s="3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</row>
    <row r="56" spans="1:17" x14ac:dyDescent="0.2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>
        <v>1.6160000000000001</v>
      </c>
      <c r="J56" s="1">
        <v>33.936</v>
      </c>
      <c r="K56" s="2">
        <v>43531</v>
      </c>
      <c r="L56" s="3">
        <v>0.49236111111111114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</row>
    <row r="57" spans="1:17" x14ac:dyDescent="0.2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2">
        <v>43524</v>
      </c>
      <c r="L57" s="3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</row>
    <row r="58" spans="1:17" x14ac:dyDescent="0.2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2">
        <v>43551</v>
      </c>
      <c r="L58" s="3">
        <v>0.47638888888888886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</row>
    <row r="59" spans="1:17" x14ac:dyDescent="0.2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43503</v>
      </c>
      <c r="L59" s="3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</row>
    <row r="60" spans="1:17" x14ac:dyDescent="0.2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2">
        <v>43485</v>
      </c>
      <c r="L60" s="3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</row>
    <row r="61" spans="1:17" x14ac:dyDescent="0.2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2">
        <v>43536</v>
      </c>
      <c r="L61" s="3">
        <v>0.85833333333333328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</row>
    <row r="62" spans="1:17" x14ac:dyDescent="0.2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2">
        <v>43511</v>
      </c>
      <c r="L62" s="3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</row>
    <row r="63" spans="1:17" x14ac:dyDescent="0.2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2">
        <v>43520</v>
      </c>
      <c r="L63" s="3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</row>
    <row r="64" spans="1:17" x14ac:dyDescent="0.2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2">
        <v>43499</v>
      </c>
      <c r="L64" s="3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</row>
    <row r="65" spans="1:17" x14ac:dyDescent="0.2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2">
        <v>43530</v>
      </c>
      <c r="L65" s="3">
        <v>0.51875000000000004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</row>
    <row r="66" spans="1:17" x14ac:dyDescent="0.2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>
        <v>15.148</v>
      </c>
      <c r="J66" s="1">
        <v>318.108</v>
      </c>
      <c r="K66" s="2">
        <v>43510</v>
      </c>
      <c r="L66" s="3">
        <v>0.60763888888888884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</row>
    <row r="67" spans="1:17" x14ac:dyDescent="0.2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2">
        <v>43537</v>
      </c>
      <c r="L67" s="3">
        <v>0.69444444444444442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</row>
    <row r="68" spans="1:17" x14ac:dyDescent="0.2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>
        <v>3.347</v>
      </c>
      <c r="J68" s="1">
        <v>70.287000000000006</v>
      </c>
      <c r="K68" s="2">
        <v>43506</v>
      </c>
      <c r="L68" s="3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</row>
    <row r="69" spans="1:17" x14ac:dyDescent="0.2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2">
        <v>43472</v>
      </c>
      <c r="L69" s="3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</row>
    <row r="70" spans="1:17" x14ac:dyDescent="0.2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2">
        <v>43489</v>
      </c>
      <c r="L70" s="3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</row>
    <row r="71" spans="1:17" x14ac:dyDescent="0.2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2">
        <v>43498</v>
      </c>
      <c r="L71" s="3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</row>
    <row r="72" spans="1:17" x14ac:dyDescent="0.2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>
        <v>44.74</v>
      </c>
      <c r="J72" s="1">
        <v>939.54</v>
      </c>
      <c r="K72" s="2">
        <v>43471</v>
      </c>
      <c r="L72" s="3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</row>
    <row r="73" spans="1:17" x14ac:dyDescent="0.2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>
        <v>31.06</v>
      </c>
      <c r="J73" s="1">
        <v>652.26</v>
      </c>
      <c r="K73" s="2">
        <v>43507</v>
      </c>
      <c r="L73" s="3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</row>
    <row r="74" spans="1:17" x14ac:dyDescent="0.2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2">
        <v>43529</v>
      </c>
      <c r="L74" s="3">
        <v>0.76180555555555551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</row>
    <row r="75" spans="1:17" x14ac:dyDescent="0.2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2">
        <v>43533</v>
      </c>
      <c r="L75" s="3">
        <v>0.76458333333333328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</row>
    <row r="76" spans="1:17" x14ac:dyDescent="0.2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2">
        <v>43487</v>
      </c>
      <c r="L76" s="3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</row>
    <row r="77" spans="1:17" x14ac:dyDescent="0.2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2">
        <v>43478</v>
      </c>
      <c r="L77" s="3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</row>
    <row r="78" spans="1:17" x14ac:dyDescent="0.2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>
        <v>22.068000000000001</v>
      </c>
      <c r="J78" s="1">
        <v>463.428</v>
      </c>
      <c r="K78" s="2">
        <v>43474</v>
      </c>
      <c r="L78" s="3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</row>
    <row r="79" spans="1:17" x14ac:dyDescent="0.2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2">
        <v>43477</v>
      </c>
      <c r="L79" s="3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</row>
    <row r="80" spans="1:17" x14ac:dyDescent="0.2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>
        <v>39.155000000000001</v>
      </c>
      <c r="J80" s="1">
        <v>822.255</v>
      </c>
      <c r="K80" s="2">
        <v>43529</v>
      </c>
      <c r="L80" s="3">
        <v>0.68333333333333335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</row>
    <row r="81" spans="1:17" x14ac:dyDescent="0.2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>
        <v>5.0949999999999998</v>
      </c>
      <c r="J81" s="1">
        <v>106.995</v>
      </c>
      <c r="K81" s="2">
        <v>43487</v>
      </c>
      <c r="L81" s="3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</row>
    <row r="82" spans="1:17" x14ac:dyDescent="0.2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2">
        <v>43486</v>
      </c>
      <c r="L82" s="3">
        <v>0.61250000000000004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</row>
    <row r="83" spans="1:17" x14ac:dyDescent="0.2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2">
        <v>43491</v>
      </c>
      <c r="L83" s="3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</row>
    <row r="84" spans="1:17" x14ac:dyDescent="0.2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>
        <v>7.7</v>
      </c>
      <c r="J84" s="1">
        <v>161.69999999999999</v>
      </c>
      <c r="K84" s="2">
        <v>43488</v>
      </c>
      <c r="L84" s="3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</row>
    <row r="85" spans="1:17" x14ac:dyDescent="0.2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>
        <v>16.071999999999999</v>
      </c>
      <c r="J85" s="1">
        <v>337.512</v>
      </c>
      <c r="K85" s="2">
        <v>43519</v>
      </c>
      <c r="L85" s="3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</row>
    <row r="86" spans="1:17" x14ac:dyDescent="0.2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2">
        <v>43533</v>
      </c>
      <c r="L86" s="3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</row>
    <row r="87" spans="1:17" x14ac:dyDescent="0.2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2">
        <v>43529</v>
      </c>
      <c r="L87" s="3">
        <v>0.60486111111111107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</row>
    <row r="88" spans="1:17" x14ac:dyDescent="0.2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1">
        <v>401.73</v>
      </c>
      <c r="K88" s="2">
        <v>43549</v>
      </c>
      <c r="L88" s="3">
        <v>0.43263888888888891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</row>
    <row r="89" spans="1:17" x14ac:dyDescent="0.2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2">
        <v>43551</v>
      </c>
      <c r="L89" s="3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</row>
    <row r="90" spans="1:17" x14ac:dyDescent="0.2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2">
        <v>43467</v>
      </c>
      <c r="L90" s="3">
        <v>0.70625000000000004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</row>
    <row r="91" spans="1:17" x14ac:dyDescent="0.2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2">
        <v>43523</v>
      </c>
      <c r="L91" s="3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</row>
    <row r="92" spans="1:17" x14ac:dyDescent="0.2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2">
        <v>43488</v>
      </c>
      <c r="L92" s="3">
        <v>0.43402777777777779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</row>
    <row r="93" spans="1:17" x14ac:dyDescent="0.2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2">
        <v>43491</v>
      </c>
      <c r="L93" s="3">
        <v>0.82916666666666672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</row>
    <row r="94" spans="1:17" x14ac:dyDescent="0.2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2">
        <v>43475</v>
      </c>
      <c r="L94" s="3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</row>
    <row r="95" spans="1:17" x14ac:dyDescent="0.2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2">
        <v>43536</v>
      </c>
      <c r="L95" s="3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</row>
    <row r="96" spans="1:17" x14ac:dyDescent="0.2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2">
        <v>43502</v>
      </c>
      <c r="L96" s="3">
        <v>0.83680555555555558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</row>
    <row r="97" spans="1:17" x14ac:dyDescent="0.2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>
        <v>4.8579999999999997</v>
      </c>
      <c r="J97" s="1">
        <v>102.018</v>
      </c>
      <c r="K97" s="2">
        <v>43532</v>
      </c>
      <c r="L97" s="3">
        <v>0.85972222222222228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</row>
    <row r="98" spans="1:17" x14ac:dyDescent="0.2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2">
        <v>43553</v>
      </c>
      <c r="L98" s="3">
        <v>0.43402777777777779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</row>
    <row r="99" spans="1:17" x14ac:dyDescent="0.2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2">
        <v>43505</v>
      </c>
      <c r="L99" s="3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</row>
    <row r="100" spans="1:17" x14ac:dyDescent="0.2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2">
        <v>43547</v>
      </c>
      <c r="L100" s="3">
        <v>0.42777777777777776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</row>
    <row r="101" spans="1:17" x14ac:dyDescent="0.2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2">
        <v>43529</v>
      </c>
      <c r="L101" s="3">
        <v>0.75972222222222219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</row>
    <row r="102" spans="1:17" x14ac:dyDescent="0.2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2">
        <v>43550</v>
      </c>
      <c r="L102" s="3">
        <v>0.80555555555555558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</row>
    <row r="103" spans="1:17" x14ac:dyDescent="0.2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2">
        <v>43525</v>
      </c>
      <c r="L103" s="3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</row>
    <row r="104" spans="1:17" x14ac:dyDescent="0.2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2">
        <v>43497</v>
      </c>
      <c r="L104" s="3">
        <v>0.47708333333333336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</row>
    <row r="105" spans="1:17" x14ac:dyDescent="0.2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2">
        <v>43552</v>
      </c>
      <c r="L105" s="3">
        <v>0.69722222222222219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</row>
    <row r="106" spans="1:17" x14ac:dyDescent="0.2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2">
        <v>43543</v>
      </c>
      <c r="L106" s="3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</row>
    <row r="107" spans="1:17" x14ac:dyDescent="0.2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2">
        <v>43477</v>
      </c>
      <c r="L107" s="3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</row>
    <row r="108" spans="1:17" x14ac:dyDescent="0.2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>
        <v>8.2140000000000004</v>
      </c>
      <c r="J108" s="1">
        <v>172.494</v>
      </c>
      <c r="K108" s="2">
        <v>43470</v>
      </c>
      <c r="L108" s="3">
        <v>0.87083333333333335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</row>
    <row r="109" spans="1:17" x14ac:dyDescent="0.2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2">
        <v>43546</v>
      </c>
      <c r="L109" s="3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</row>
    <row r="110" spans="1:17" x14ac:dyDescent="0.2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2">
        <v>43548</v>
      </c>
      <c r="L110" s="3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</row>
    <row r="111" spans="1:17" x14ac:dyDescent="0.2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2">
        <v>43527</v>
      </c>
      <c r="L111" s="3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</row>
    <row r="112" spans="1:17" x14ac:dyDescent="0.2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2">
        <v>43501</v>
      </c>
      <c r="L112" s="3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</row>
    <row r="113" spans="1:17" x14ac:dyDescent="0.2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>
        <v>14.7315</v>
      </c>
      <c r="J113" s="1">
        <v>309.36149999999998</v>
      </c>
      <c r="K113" s="2">
        <v>43501</v>
      </c>
      <c r="L113" s="3">
        <v>0.44513888888888886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</row>
    <row r="114" spans="1:17" x14ac:dyDescent="0.2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>
        <v>25.494</v>
      </c>
      <c r="J114" s="1">
        <v>535.37400000000002</v>
      </c>
      <c r="K114" s="2">
        <v>43511</v>
      </c>
      <c r="L114" s="3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</row>
    <row r="115" spans="1:17" x14ac:dyDescent="0.2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2">
        <v>43484</v>
      </c>
      <c r="L115" s="3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</row>
    <row r="116" spans="1:17" x14ac:dyDescent="0.2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2">
        <v>43497</v>
      </c>
      <c r="L116" s="3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</row>
    <row r="117" spans="1:17" x14ac:dyDescent="0.2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1">
        <v>85.113</v>
      </c>
      <c r="K117" s="2">
        <v>43526</v>
      </c>
      <c r="L117" s="3">
        <v>0.54236111111111107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</row>
    <row r="118" spans="1:17" x14ac:dyDescent="0.2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>
        <v>5.4850000000000003</v>
      </c>
      <c r="J118" s="1">
        <v>115.185</v>
      </c>
      <c r="K118" s="2">
        <v>43529</v>
      </c>
      <c r="L118" s="3">
        <v>0.52013888888888893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</row>
    <row r="119" spans="1:17" x14ac:dyDescent="0.2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2">
        <v>43481</v>
      </c>
      <c r="L119" s="3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</row>
    <row r="120" spans="1:17" x14ac:dyDescent="0.2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</row>
    <row r="121" spans="1:17" x14ac:dyDescent="0.2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>
        <v>5.3440000000000003</v>
      </c>
      <c r="J121" s="1">
        <v>112.224</v>
      </c>
      <c r="K121" s="2">
        <v>43485</v>
      </c>
      <c r="L121" s="3">
        <v>0.85972222222222228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</row>
    <row r="122" spans="1:17" x14ac:dyDescent="0.2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2">
        <v>43510</v>
      </c>
      <c r="L122" s="3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</row>
    <row r="123" spans="1:17" x14ac:dyDescent="0.2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2">
        <v>43477</v>
      </c>
      <c r="L123" s="3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</row>
    <row r="124" spans="1:17" x14ac:dyDescent="0.2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2">
        <v>43533</v>
      </c>
      <c r="L124" s="3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</row>
    <row r="125" spans="1:17" x14ac:dyDescent="0.2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2">
        <v>43537</v>
      </c>
      <c r="L125" s="3">
        <v>0.82777777777777772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</row>
    <row r="126" spans="1:17" x14ac:dyDescent="0.2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2">
        <v>43533</v>
      </c>
      <c r="L126" s="3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</row>
    <row r="127" spans="1:17" x14ac:dyDescent="0.2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2">
        <v>43534</v>
      </c>
      <c r="L127" s="3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</row>
    <row r="128" spans="1:17" x14ac:dyDescent="0.2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2">
        <v>43492</v>
      </c>
      <c r="L128" s="3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</row>
    <row r="129" spans="1:17" x14ac:dyDescent="0.2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>
        <v>14.278499999999999</v>
      </c>
      <c r="J129" s="1">
        <v>299.8485</v>
      </c>
      <c r="K129" s="2">
        <v>43473</v>
      </c>
      <c r="L129" s="3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</row>
    <row r="130" spans="1:17" x14ac:dyDescent="0.2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2">
        <v>43473</v>
      </c>
      <c r="L130" s="3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</row>
    <row r="131" spans="1:17" x14ac:dyDescent="0.2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2">
        <v>43504</v>
      </c>
      <c r="L131" s="3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</row>
    <row r="132" spans="1:17" x14ac:dyDescent="0.2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2">
        <v>43490</v>
      </c>
      <c r="L132" s="3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</row>
    <row r="133" spans="1:17" x14ac:dyDescent="0.2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2">
        <v>43530</v>
      </c>
      <c r="L133" s="3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</row>
    <row r="134" spans="1:17" x14ac:dyDescent="0.2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2">
        <v>43506</v>
      </c>
      <c r="L134" s="3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</row>
    <row r="135" spans="1:17" x14ac:dyDescent="0.2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2">
        <v>43513</v>
      </c>
      <c r="L135" s="3">
        <v>0.61111111111111116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</row>
    <row r="136" spans="1:17" x14ac:dyDescent="0.2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43532</v>
      </c>
      <c r="L136" s="3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</row>
    <row r="137" spans="1:17" x14ac:dyDescent="0.2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2">
        <v>43514</v>
      </c>
      <c r="L137" s="3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</row>
    <row r="138" spans="1:17" x14ac:dyDescent="0.2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>
        <v>6.5774999999999997</v>
      </c>
      <c r="J138" s="1">
        <v>138.1275</v>
      </c>
      <c r="K138" s="2">
        <v>43483</v>
      </c>
      <c r="L138" s="3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</row>
    <row r="139" spans="1:17" x14ac:dyDescent="0.2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>
        <v>10.326000000000001</v>
      </c>
      <c r="J139" s="1">
        <v>216.846</v>
      </c>
      <c r="K139" s="2">
        <v>43514</v>
      </c>
      <c r="L139" s="3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</row>
    <row r="140" spans="1:17" x14ac:dyDescent="0.2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2">
        <v>43512</v>
      </c>
      <c r="L140" s="3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</row>
    <row r="141" spans="1:17" x14ac:dyDescent="0.2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2">
        <v>43540</v>
      </c>
      <c r="L141" s="3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</row>
    <row r="142" spans="1:17" x14ac:dyDescent="0.2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2">
        <v>43488</v>
      </c>
      <c r="L142" s="3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</row>
    <row r="143" spans="1:17" x14ac:dyDescent="0.2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>
        <v>45.25</v>
      </c>
      <c r="J143" s="1">
        <v>950.25</v>
      </c>
      <c r="K143" s="2">
        <v>43490</v>
      </c>
      <c r="L143" s="3">
        <v>0.57499999999999996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</row>
    <row r="144" spans="1:17" x14ac:dyDescent="0.2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43501</v>
      </c>
      <c r="L144" s="3">
        <v>0.83125000000000004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</row>
    <row r="145" spans="1:17" x14ac:dyDescent="0.2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>
        <v>1.5205</v>
      </c>
      <c r="J145" s="1">
        <v>31.930499999999999</v>
      </c>
      <c r="K145" s="2">
        <v>43518</v>
      </c>
      <c r="L145" s="3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</row>
    <row r="146" spans="1:17" x14ac:dyDescent="0.2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2">
        <v>43486</v>
      </c>
      <c r="L146" s="3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</row>
    <row r="147" spans="1:17" x14ac:dyDescent="0.2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2">
        <v>43532</v>
      </c>
      <c r="L147" s="3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</row>
    <row r="148" spans="1:17" x14ac:dyDescent="0.2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43506</v>
      </c>
      <c r="L148" s="3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</row>
    <row r="149" spans="1:17" x14ac:dyDescent="0.2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2">
        <v>43543</v>
      </c>
      <c r="L149" s="3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</row>
    <row r="150" spans="1:17" x14ac:dyDescent="0.2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2">
        <v>43530</v>
      </c>
      <c r="L150" s="3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</row>
    <row r="151" spans="1:17" x14ac:dyDescent="0.2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2">
        <v>43551</v>
      </c>
      <c r="L151" s="3">
        <v>0.57499999999999996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</row>
    <row r="152" spans="1:17" x14ac:dyDescent="0.2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1">
        <v>384.46800000000002</v>
      </c>
      <c r="K152" s="2">
        <v>43547</v>
      </c>
      <c r="L152" s="3">
        <v>0.80555555555555558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</row>
    <row r="153" spans="1:17" x14ac:dyDescent="0.2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2">
        <v>43535</v>
      </c>
      <c r="L153" s="3">
        <v>0.67152777777777772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</row>
    <row r="154" spans="1:17" x14ac:dyDescent="0.2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2">
        <v>43494</v>
      </c>
      <c r="L154" s="3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</row>
    <row r="155" spans="1:17" x14ac:dyDescent="0.2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>
        <v>4.944</v>
      </c>
      <c r="J155" s="1">
        <v>103.824</v>
      </c>
      <c r="K155" s="2">
        <v>43503</v>
      </c>
      <c r="L155" s="3">
        <v>0.76597222222222228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</row>
    <row r="156" spans="1:17" x14ac:dyDescent="0.2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2">
        <v>43493</v>
      </c>
      <c r="L156" s="3">
        <v>0.54513888888888884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</row>
    <row r="157" spans="1:17" x14ac:dyDescent="0.2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2">
        <v>43516</v>
      </c>
      <c r="L157" s="3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</row>
    <row r="158" spans="1:17" x14ac:dyDescent="0.2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2">
        <v>43469</v>
      </c>
      <c r="L158" s="3">
        <v>0.81944444444444442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</row>
    <row r="159" spans="1:17" x14ac:dyDescent="0.2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43531</v>
      </c>
      <c r="L159" s="3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</row>
    <row r="160" spans="1:17" x14ac:dyDescent="0.2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2">
        <v>43554</v>
      </c>
      <c r="L160" s="3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</row>
    <row r="161" spans="1:17" x14ac:dyDescent="0.2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2">
        <v>43551</v>
      </c>
      <c r="L161" s="3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</row>
    <row r="162" spans="1:17" x14ac:dyDescent="0.2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2">
        <v>43484</v>
      </c>
      <c r="L162" s="3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</row>
    <row r="163" spans="1:17" x14ac:dyDescent="0.2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2">
        <v>43521</v>
      </c>
      <c r="L163" s="3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</row>
    <row r="164" spans="1:17" x14ac:dyDescent="0.2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2">
        <v>43537</v>
      </c>
      <c r="L164" s="3">
        <v>0.82222222222222219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</row>
    <row r="165" spans="1:17" x14ac:dyDescent="0.2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2">
        <v>43495</v>
      </c>
      <c r="L165" s="3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</row>
    <row r="166" spans="1:17" x14ac:dyDescent="0.2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>
        <v>19.95</v>
      </c>
      <c r="J166" s="1">
        <v>418.95</v>
      </c>
      <c r="K166" s="2">
        <v>43516</v>
      </c>
      <c r="L166" s="3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</row>
    <row r="167" spans="1:17" x14ac:dyDescent="0.2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2">
        <v>43521</v>
      </c>
      <c r="L167" s="3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</row>
    <row r="168" spans="1:17" x14ac:dyDescent="0.2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>
        <v>47.79</v>
      </c>
      <c r="J168" s="1">
        <v>1003.59</v>
      </c>
      <c r="K168" s="2">
        <v>43481</v>
      </c>
      <c r="L168" s="3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</row>
    <row r="169" spans="1:17" x14ac:dyDescent="0.2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43504</v>
      </c>
      <c r="L169" s="3">
        <v>0.68055555555555558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</row>
    <row r="170" spans="1:17" x14ac:dyDescent="0.2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>
        <v>15.384</v>
      </c>
      <c r="J170" s="1">
        <v>323.06400000000002</v>
      </c>
      <c r="K170" s="2">
        <v>43484</v>
      </c>
      <c r="L170" s="3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</row>
    <row r="171" spans="1:17" x14ac:dyDescent="0.2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2">
        <v>43497</v>
      </c>
      <c r="L171" s="3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</row>
    <row r="172" spans="1:17" x14ac:dyDescent="0.2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2">
        <v>43468</v>
      </c>
      <c r="L172" s="3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</row>
    <row r="173" spans="1:17" x14ac:dyDescent="0.2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2">
        <v>43491</v>
      </c>
      <c r="L173" s="3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</row>
    <row r="174" spans="1:17" x14ac:dyDescent="0.2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</row>
    <row r="175" spans="1:17" x14ac:dyDescent="0.2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2">
        <v>43484</v>
      </c>
      <c r="L175" s="3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</row>
    <row r="176" spans="1:17" x14ac:dyDescent="0.2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2">
        <v>43483</v>
      </c>
      <c r="L176" s="3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</row>
    <row r="177" spans="1:17" x14ac:dyDescent="0.2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2">
        <v>43545</v>
      </c>
      <c r="L177" s="3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</row>
    <row r="178" spans="1:17" x14ac:dyDescent="0.2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2">
        <v>43527</v>
      </c>
      <c r="L178" s="3">
        <v>0.70902777777777781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</row>
    <row r="179" spans="1:17" x14ac:dyDescent="0.2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>
        <v>7.8784999999999998</v>
      </c>
      <c r="J179" s="1">
        <v>165.4485</v>
      </c>
      <c r="K179" s="2">
        <v>43509</v>
      </c>
      <c r="L179" s="3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</row>
    <row r="180" spans="1:17" x14ac:dyDescent="0.2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2">
        <v>43547</v>
      </c>
      <c r="L180" s="3">
        <v>0.80277777777777781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</row>
    <row r="181" spans="1:17" x14ac:dyDescent="0.2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>
        <v>13.02</v>
      </c>
      <c r="J181" s="1">
        <v>273.42</v>
      </c>
      <c r="K181" s="2">
        <v>43493</v>
      </c>
      <c r="L181" s="3">
        <v>0.69930555555555551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</row>
    <row r="182" spans="1:17" x14ac:dyDescent="0.2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2">
        <v>43505</v>
      </c>
      <c r="L182" s="3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</row>
    <row r="183" spans="1:17" x14ac:dyDescent="0.2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>
        <v>15.388</v>
      </c>
      <c r="J183" s="1">
        <v>323.14800000000002</v>
      </c>
      <c r="K183" s="2">
        <v>43488</v>
      </c>
      <c r="L183" s="3">
        <v>0.49375000000000002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</row>
    <row r="184" spans="1:17" x14ac:dyDescent="0.2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2">
        <v>43547</v>
      </c>
      <c r="L184" s="3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</row>
    <row r="185" spans="1:17" x14ac:dyDescent="0.2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>
        <v>13.724</v>
      </c>
      <c r="J185" s="1">
        <v>288.20400000000001</v>
      </c>
      <c r="K185" s="2">
        <v>43490</v>
      </c>
      <c r="L185" s="3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</row>
    <row r="186" spans="1:17" x14ac:dyDescent="0.2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2">
        <v>43528</v>
      </c>
      <c r="L186" s="3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</row>
    <row r="187" spans="1:17" x14ac:dyDescent="0.2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2">
        <v>43529</v>
      </c>
      <c r="L187" s="3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</row>
    <row r="188" spans="1:17" x14ac:dyDescent="0.2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2">
        <v>43527</v>
      </c>
      <c r="L188" s="3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</row>
    <row r="189" spans="1:17" x14ac:dyDescent="0.2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2">
        <v>43504</v>
      </c>
      <c r="L189" s="3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</row>
    <row r="190" spans="1:17" x14ac:dyDescent="0.2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2">
        <v>43506</v>
      </c>
      <c r="L190" s="3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</row>
    <row r="191" spans="1:17" x14ac:dyDescent="0.2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>
        <v>13.962</v>
      </c>
      <c r="J191" s="1">
        <v>293.202</v>
      </c>
      <c r="K191" s="2">
        <v>43493</v>
      </c>
      <c r="L191" s="3">
        <v>0.86805555555555558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</row>
    <row r="192" spans="1:17" x14ac:dyDescent="0.2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2">
        <v>43507</v>
      </c>
      <c r="L192" s="3">
        <v>0.44374999999999998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</row>
    <row r="193" spans="1:17" x14ac:dyDescent="0.2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>
        <v>7.3520000000000003</v>
      </c>
      <c r="J193" s="1">
        <v>154.392</v>
      </c>
      <c r="K193" s="2">
        <v>43480</v>
      </c>
      <c r="L193" s="3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</row>
    <row r="194" spans="1:17" x14ac:dyDescent="0.2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1">
        <v>829.71</v>
      </c>
      <c r="K194" s="2">
        <v>43540</v>
      </c>
      <c r="L194" s="3">
        <v>0.79722222222222228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</row>
    <row r="195" spans="1:17" x14ac:dyDescent="0.2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>
        <v>5.1100000000000003</v>
      </c>
      <c r="J195" s="1">
        <v>107.31</v>
      </c>
      <c r="K195" s="2">
        <v>43491</v>
      </c>
      <c r="L195" s="3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</row>
    <row r="196" spans="1:17" x14ac:dyDescent="0.2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2">
        <v>43543</v>
      </c>
      <c r="L196" s="3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</row>
    <row r="197" spans="1:17" x14ac:dyDescent="0.2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2">
        <v>43478</v>
      </c>
      <c r="L197" s="3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</row>
    <row r="198" spans="1:17" x14ac:dyDescent="0.2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2">
        <v>43550</v>
      </c>
      <c r="L198" s="3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</row>
    <row r="199" spans="1:17" x14ac:dyDescent="0.2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>
        <v>1.2645</v>
      </c>
      <c r="J199" s="1">
        <v>26.554500000000001</v>
      </c>
      <c r="K199" s="2">
        <v>43547</v>
      </c>
      <c r="L199" s="3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</row>
    <row r="200" spans="1:17" x14ac:dyDescent="0.2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43536</v>
      </c>
      <c r="L200" s="3">
        <v>0.83194444444444449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</row>
    <row r="201" spans="1:17" x14ac:dyDescent="0.2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>
        <v>17.8475</v>
      </c>
      <c r="J201" s="1">
        <v>374.79750000000001</v>
      </c>
      <c r="K201" s="2">
        <v>43513</v>
      </c>
      <c r="L201" s="3">
        <v>0.83125000000000004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</row>
    <row r="202" spans="1:17" x14ac:dyDescent="0.2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2">
        <v>43494</v>
      </c>
      <c r="L202" s="3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</row>
    <row r="203" spans="1:17" x14ac:dyDescent="0.2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2">
        <v>43539</v>
      </c>
      <c r="L203" s="3">
        <v>0.49791666666666667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</row>
    <row r="204" spans="1:17" x14ac:dyDescent="0.2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2">
        <v>43479</v>
      </c>
      <c r="L204" s="3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</row>
    <row r="205" spans="1:17" x14ac:dyDescent="0.2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>
        <v>12.95</v>
      </c>
      <c r="J205" s="1">
        <v>271.95</v>
      </c>
      <c r="K205" s="2">
        <v>43502</v>
      </c>
      <c r="L205" s="3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</row>
    <row r="206" spans="1:17" x14ac:dyDescent="0.2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2">
        <v>43511</v>
      </c>
      <c r="L206" s="3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</row>
    <row r="207" spans="1:17" x14ac:dyDescent="0.2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>
        <v>10.3635</v>
      </c>
      <c r="J207" s="1">
        <v>217.6335</v>
      </c>
      <c r="K207" s="2">
        <v>43468</v>
      </c>
      <c r="L207" s="3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</row>
    <row r="208" spans="1:17" x14ac:dyDescent="0.2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2">
        <v>43469</v>
      </c>
      <c r="L208" s="3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</row>
    <row r="209" spans="1:17" x14ac:dyDescent="0.2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>
        <v>14.265000000000001</v>
      </c>
      <c r="J209" s="1">
        <v>299.565</v>
      </c>
      <c r="K209" s="2">
        <v>43542</v>
      </c>
      <c r="L209" s="3">
        <v>0.73472222222222228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</row>
    <row r="210" spans="1:17" x14ac:dyDescent="0.2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2">
        <v>43552</v>
      </c>
      <c r="L210" s="3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</row>
    <row r="211" spans="1:17" x14ac:dyDescent="0.2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2">
        <v>43526</v>
      </c>
      <c r="L211" s="3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</row>
    <row r="212" spans="1:17" x14ac:dyDescent="0.2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>
        <v>11.8035</v>
      </c>
      <c r="J212" s="1">
        <v>247.87350000000001</v>
      </c>
      <c r="K212" s="2">
        <v>43490</v>
      </c>
      <c r="L212" s="3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</row>
    <row r="213" spans="1:17" x14ac:dyDescent="0.2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2">
        <v>43481</v>
      </c>
      <c r="L213" s="3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</row>
    <row r="214" spans="1:17" x14ac:dyDescent="0.2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>
        <v>23.09</v>
      </c>
      <c r="J214" s="1">
        <v>484.89</v>
      </c>
      <c r="K214" s="2">
        <v>43544</v>
      </c>
      <c r="L214" s="3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</row>
    <row r="215" spans="1:17" x14ac:dyDescent="0.2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2">
        <v>43469</v>
      </c>
      <c r="L215" s="3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</row>
    <row r="216" spans="1:17" x14ac:dyDescent="0.2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2">
        <v>43535</v>
      </c>
      <c r="L216" s="3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</row>
    <row r="217" spans="1:17" x14ac:dyDescent="0.2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2">
        <v>43546</v>
      </c>
      <c r="L217" s="3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</row>
    <row r="218" spans="1:17" x14ac:dyDescent="0.2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2">
        <v>43548</v>
      </c>
      <c r="L218" s="3">
        <v>0.76875000000000004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</row>
    <row r="219" spans="1:17" x14ac:dyDescent="0.2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>
        <v>14.196</v>
      </c>
      <c r="J219" s="1">
        <v>298.11599999999999</v>
      </c>
      <c r="K219" s="2">
        <v>43517</v>
      </c>
      <c r="L219" s="3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</row>
    <row r="220" spans="1:17" x14ac:dyDescent="0.2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>
        <v>37.948</v>
      </c>
      <c r="J220" s="1">
        <v>796.90800000000002</v>
      </c>
      <c r="K220" s="2">
        <v>43508</v>
      </c>
      <c r="L220" s="3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</row>
    <row r="221" spans="1:17" x14ac:dyDescent="0.2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2">
        <v>43534</v>
      </c>
      <c r="L221" s="3">
        <v>0.79097222222222219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</row>
    <row r="222" spans="1:17" x14ac:dyDescent="0.2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>
        <v>13.605</v>
      </c>
      <c r="J222" s="1">
        <v>285.70499999999998</v>
      </c>
      <c r="K222" s="2">
        <v>43496</v>
      </c>
      <c r="L222" s="3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</row>
    <row r="223" spans="1:17" x14ac:dyDescent="0.2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2">
        <v>43530</v>
      </c>
      <c r="L223" s="3">
        <v>0.57361111111111107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</row>
    <row r="224" spans="1:17" x14ac:dyDescent="0.2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2">
        <v>43513</v>
      </c>
      <c r="L224" s="3">
        <v>0.75416666666666665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</row>
    <row r="225" spans="1:17" x14ac:dyDescent="0.2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>
        <v>0.627</v>
      </c>
      <c r="J225" s="1">
        <v>13.167</v>
      </c>
      <c r="K225" s="2">
        <v>43517</v>
      </c>
      <c r="L225" s="3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</row>
    <row r="226" spans="1:17" x14ac:dyDescent="0.2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2">
        <v>43544</v>
      </c>
      <c r="L226" s="3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</row>
    <row r="227" spans="1:17" x14ac:dyDescent="0.2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2">
        <v>43476</v>
      </c>
      <c r="L227" s="3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</row>
    <row r="228" spans="1:17" x14ac:dyDescent="0.2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>
        <v>31.2165</v>
      </c>
      <c r="J228" s="1">
        <v>655.54650000000004</v>
      </c>
      <c r="K228" s="2">
        <v>43491</v>
      </c>
      <c r="L228" s="3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</row>
    <row r="229" spans="1:17" x14ac:dyDescent="0.2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2">
        <v>43496</v>
      </c>
      <c r="L229" s="3">
        <v>0.68333333333333335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</row>
    <row r="230" spans="1:17" x14ac:dyDescent="0.2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>
        <v>27.21</v>
      </c>
      <c r="J230" s="1">
        <v>571.41</v>
      </c>
      <c r="K230" s="2">
        <v>43522</v>
      </c>
      <c r="L230" s="3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</row>
    <row r="231" spans="1:17" x14ac:dyDescent="0.2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2">
        <v>43535</v>
      </c>
      <c r="L231" s="3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</row>
    <row r="232" spans="1:17" x14ac:dyDescent="0.2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2">
        <v>43491</v>
      </c>
      <c r="L232" s="3">
        <v>0.81111111111111112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</row>
    <row r="233" spans="1:17" x14ac:dyDescent="0.2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2">
        <v>43536</v>
      </c>
      <c r="L233" s="3">
        <v>0.57777777777777772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</row>
    <row r="234" spans="1:17" x14ac:dyDescent="0.2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2">
        <v>43507</v>
      </c>
      <c r="L234" s="3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</row>
    <row r="235" spans="1:17" x14ac:dyDescent="0.2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2">
        <v>43517</v>
      </c>
      <c r="L235" s="3">
        <v>0.77152777777777781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</row>
    <row r="236" spans="1:17" x14ac:dyDescent="0.2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43533</v>
      </c>
      <c r="L236" s="3">
        <v>0.76666666666666672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</row>
    <row r="237" spans="1:17" x14ac:dyDescent="0.2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2">
        <v>43485</v>
      </c>
      <c r="L237" s="3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</row>
    <row r="238" spans="1:17" x14ac:dyDescent="0.2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>
        <v>4.3525</v>
      </c>
      <c r="J238" s="1">
        <v>91.402500000000003</v>
      </c>
      <c r="K238" s="2">
        <v>43493</v>
      </c>
      <c r="L238" s="3">
        <v>0.63611111111111107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</row>
    <row r="239" spans="1:17" x14ac:dyDescent="0.2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1">
        <v>232.155</v>
      </c>
      <c r="K239" s="2">
        <v>43529</v>
      </c>
      <c r="L239" s="3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</row>
    <row r="240" spans="1:17" x14ac:dyDescent="0.2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2">
        <v>43526</v>
      </c>
      <c r="L240" s="3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</row>
    <row r="241" spans="1:17" x14ac:dyDescent="0.2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2">
        <v>43476</v>
      </c>
      <c r="L241" s="3">
        <v>0.47222222222222221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</row>
    <row r="242" spans="1:17" x14ac:dyDescent="0.2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2">
        <v>43476</v>
      </c>
      <c r="L242" s="3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</row>
    <row r="243" spans="1:17" x14ac:dyDescent="0.2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2">
        <v>43535</v>
      </c>
      <c r="L243" s="3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</row>
    <row r="244" spans="1:17" x14ac:dyDescent="0.2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>
        <v>9.32</v>
      </c>
      <c r="J244" s="1">
        <v>195.72</v>
      </c>
      <c r="K244" s="2">
        <v>43524</v>
      </c>
      <c r="L244" s="3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</row>
    <row r="245" spans="1:17" x14ac:dyDescent="0.2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>
        <v>12.53</v>
      </c>
      <c r="J245" s="1">
        <v>263.13</v>
      </c>
      <c r="K245" s="2">
        <v>43470</v>
      </c>
      <c r="L245" s="3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</row>
    <row r="246" spans="1:17" x14ac:dyDescent="0.2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2">
        <v>43498</v>
      </c>
      <c r="L246" s="3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</row>
    <row r="247" spans="1:17" x14ac:dyDescent="0.2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2">
        <v>43466</v>
      </c>
      <c r="L247" s="3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</row>
    <row r="248" spans="1:17" x14ac:dyDescent="0.2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43505</v>
      </c>
      <c r="L248" s="3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</row>
    <row r="249" spans="1:17" x14ac:dyDescent="0.2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2">
        <v>43488</v>
      </c>
      <c r="L249" s="3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</row>
    <row r="250" spans="1:17" x14ac:dyDescent="0.2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>
        <v>15.544</v>
      </c>
      <c r="J250" s="1">
        <v>326.42399999999998</v>
      </c>
      <c r="K250" s="2">
        <v>43472</v>
      </c>
      <c r="L250" s="3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</row>
    <row r="251" spans="1:17" x14ac:dyDescent="0.2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2">
        <v>43479</v>
      </c>
      <c r="L251" s="3">
        <v>0.79583333333333328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</row>
    <row r="252" spans="1:17" x14ac:dyDescent="0.2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2">
        <v>43498</v>
      </c>
      <c r="L252" s="3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</row>
    <row r="253" spans="1:17" x14ac:dyDescent="0.2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1">
        <v>369.495</v>
      </c>
      <c r="K253" s="2">
        <v>43541</v>
      </c>
      <c r="L253" s="3">
        <v>0.79583333333333328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</row>
    <row r="254" spans="1:17" x14ac:dyDescent="0.2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2">
        <v>43526</v>
      </c>
      <c r="L254" s="3">
        <v>0.82222222222222219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</row>
    <row r="255" spans="1:17" x14ac:dyDescent="0.2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2">
        <v>43540</v>
      </c>
      <c r="L255" s="3">
        <v>0.47361111111111109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</row>
    <row r="256" spans="1:17" x14ac:dyDescent="0.2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>
        <v>23.56</v>
      </c>
      <c r="J256" s="1">
        <v>494.76</v>
      </c>
      <c r="K256" s="2">
        <v>43471</v>
      </c>
      <c r="L256" s="3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</row>
    <row r="257" spans="1:17" x14ac:dyDescent="0.2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2">
        <v>43494</v>
      </c>
      <c r="L257" s="3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</row>
    <row r="258" spans="1:17" x14ac:dyDescent="0.2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2">
        <v>43496</v>
      </c>
      <c r="L258" s="3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</row>
    <row r="259" spans="1:17" x14ac:dyDescent="0.2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>
        <v>7.7729999999999997</v>
      </c>
      <c r="J259" s="1">
        <v>163.233</v>
      </c>
      <c r="K259" s="2">
        <v>43501</v>
      </c>
      <c r="L259" s="3">
        <v>0.42777777777777776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</row>
    <row r="260" spans="1:17" x14ac:dyDescent="0.2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>
        <v>6.45</v>
      </c>
      <c r="J260" s="1">
        <v>135.44999999999999</v>
      </c>
      <c r="K260" s="2">
        <v>43509</v>
      </c>
      <c r="L260" s="3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</row>
    <row r="261" spans="1:17" x14ac:dyDescent="0.2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2">
        <v>43503</v>
      </c>
      <c r="L261" s="3">
        <v>0.54513888888888884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</row>
    <row r="262" spans="1:17" x14ac:dyDescent="0.2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2">
        <v>43543</v>
      </c>
      <c r="L262" s="3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</row>
    <row r="263" spans="1:17" x14ac:dyDescent="0.2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>
        <v>3.29</v>
      </c>
      <c r="J263" s="1">
        <v>69.09</v>
      </c>
      <c r="K263" s="2">
        <v>43531</v>
      </c>
      <c r="L263" s="3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</row>
    <row r="264" spans="1:17" x14ac:dyDescent="0.2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2">
        <v>43537</v>
      </c>
      <c r="L264" s="3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</row>
    <row r="265" spans="1:17" x14ac:dyDescent="0.2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43505</v>
      </c>
      <c r="L265" s="3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</row>
    <row r="266" spans="1:17" x14ac:dyDescent="0.2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2">
        <v>43522</v>
      </c>
      <c r="L266" s="3">
        <v>0.80833333333333335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</row>
    <row r="267" spans="1:17" x14ac:dyDescent="0.2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2">
        <v>43536</v>
      </c>
      <c r="L267" s="3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</row>
    <row r="268" spans="1:17" x14ac:dyDescent="0.2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2">
        <v>43538</v>
      </c>
      <c r="L268" s="3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</row>
    <row r="269" spans="1:17" x14ac:dyDescent="0.2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43473</v>
      </c>
      <c r="L269" s="3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</row>
    <row r="270" spans="1:17" x14ac:dyDescent="0.2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>
        <v>14.148</v>
      </c>
      <c r="J270" s="1">
        <v>297.108</v>
      </c>
      <c r="K270" s="2">
        <v>43470</v>
      </c>
      <c r="L270" s="3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</row>
    <row r="271" spans="1:17" x14ac:dyDescent="0.2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43469</v>
      </c>
      <c r="L271" s="3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</row>
    <row r="272" spans="1:17" x14ac:dyDescent="0.2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2">
        <v>43530</v>
      </c>
      <c r="L272" s="3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</row>
    <row r="273" spans="1:17" x14ac:dyDescent="0.2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2">
        <v>43468</v>
      </c>
      <c r="L273" s="3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</row>
    <row r="274" spans="1:17" x14ac:dyDescent="0.2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>
        <v>9.6929999999999996</v>
      </c>
      <c r="J274" s="1">
        <v>203.553</v>
      </c>
      <c r="K274" s="2">
        <v>43472</v>
      </c>
      <c r="L274" s="3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</row>
    <row r="275" spans="1:17" x14ac:dyDescent="0.2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2">
        <v>43492</v>
      </c>
      <c r="L275" s="3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</row>
    <row r="276" spans="1:17" x14ac:dyDescent="0.2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>
        <v>29.913</v>
      </c>
      <c r="J276" s="1">
        <v>628.173</v>
      </c>
      <c r="K276" s="2">
        <v>43522</v>
      </c>
      <c r="L276" s="3">
        <v>0.70277777777777772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</row>
    <row r="277" spans="1:17" x14ac:dyDescent="0.2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>
        <v>16.7895</v>
      </c>
      <c r="J277" s="1">
        <v>352.5795</v>
      </c>
      <c r="K277" s="2">
        <v>43472</v>
      </c>
      <c r="L277" s="3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</row>
    <row r="278" spans="1:17" x14ac:dyDescent="0.2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43472</v>
      </c>
      <c r="L278" s="3">
        <v>0.73333333333333328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</row>
    <row r="279" spans="1:17" x14ac:dyDescent="0.2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>
        <v>19.084</v>
      </c>
      <c r="J279" s="1">
        <v>400.76400000000001</v>
      </c>
      <c r="K279" s="2">
        <v>43498</v>
      </c>
      <c r="L279" s="3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</row>
    <row r="280" spans="1:17" x14ac:dyDescent="0.2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2">
        <v>43544</v>
      </c>
      <c r="L280" s="3">
        <v>0.68611111111111112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</row>
    <row r="281" spans="1:17" x14ac:dyDescent="0.2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2">
        <v>43544</v>
      </c>
      <c r="L281" s="3">
        <v>0.83125000000000004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</row>
    <row r="282" spans="1:17" x14ac:dyDescent="0.2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2">
        <v>43511</v>
      </c>
      <c r="L282" s="3">
        <v>0.70902777777777781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</row>
    <row r="283" spans="1:17" x14ac:dyDescent="0.2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1">
        <v>38.85</v>
      </c>
      <c r="K283" s="2">
        <v>43530</v>
      </c>
      <c r="L283" s="3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</row>
    <row r="284" spans="1:17" x14ac:dyDescent="0.2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2">
        <v>43471</v>
      </c>
      <c r="L284" s="3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</row>
    <row r="285" spans="1:17" x14ac:dyDescent="0.2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2">
        <v>43528</v>
      </c>
      <c r="L285" s="3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</row>
    <row r="286" spans="1:17" x14ac:dyDescent="0.2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2">
        <v>43536</v>
      </c>
      <c r="L286" s="3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</row>
    <row r="287" spans="1:17" x14ac:dyDescent="0.2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2">
        <v>43516</v>
      </c>
      <c r="L287" s="3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</row>
    <row r="288" spans="1:17" x14ac:dyDescent="0.2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2">
        <v>43548</v>
      </c>
      <c r="L288" s="3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</row>
    <row r="289" spans="1:17" x14ac:dyDescent="0.2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2">
        <v>43496</v>
      </c>
      <c r="L289" s="3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</row>
    <row r="290" spans="1:17" x14ac:dyDescent="0.2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>
        <v>16.9785</v>
      </c>
      <c r="J290" s="1">
        <v>356.54849999999999</v>
      </c>
      <c r="K290" s="2">
        <v>43490</v>
      </c>
      <c r="L290" s="3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</row>
    <row r="291" spans="1:17" x14ac:dyDescent="0.2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2">
        <v>43499</v>
      </c>
      <c r="L291" s="3">
        <v>0.60972222222222228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</row>
    <row r="292" spans="1:17" x14ac:dyDescent="0.2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2">
        <v>43489</v>
      </c>
      <c r="L292" s="3">
        <v>0.73402777777777772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</row>
    <row r="293" spans="1:17" x14ac:dyDescent="0.2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2">
        <v>43538</v>
      </c>
      <c r="L293" s="3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</row>
    <row r="294" spans="1:17" x14ac:dyDescent="0.2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2">
        <v>43514</v>
      </c>
      <c r="L294" s="3">
        <v>0.85347222222222219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</row>
    <row r="295" spans="1:17" x14ac:dyDescent="0.2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2">
        <v>43486</v>
      </c>
      <c r="L295" s="3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</row>
    <row r="296" spans="1:17" x14ac:dyDescent="0.2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>
        <v>9.0549999999999997</v>
      </c>
      <c r="J296" s="1">
        <v>190.155</v>
      </c>
      <c r="K296" s="2">
        <v>43537</v>
      </c>
      <c r="L296" s="3">
        <v>0.49027777777777776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</row>
    <row r="297" spans="1:17" x14ac:dyDescent="0.2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</row>
    <row r="298" spans="1:17" x14ac:dyDescent="0.2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2">
        <v>43553</v>
      </c>
      <c r="L298" s="3">
        <v>0.61388888888888893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</row>
    <row r="299" spans="1:17" x14ac:dyDescent="0.2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2">
        <v>43475</v>
      </c>
      <c r="L299" s="3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</row>
    <row r="300" spans="1:17" x14ac:dyDescent="0.2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>
        <v>12.002000000000001</v>
      </c>
      <c r="J300" s="1">
        <v>252.042</v>
      </c>
      <c r="K300" s="2">
        <v>43490</v>
      </c>
      <c r="L300" s="3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</row>
    <row r="301" spans="1:17" x14ac:dyDescent="0.2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2">
        <v>43484</v>
      </c>
      <c r="L301" s="3">
        <v>0.43125000000000002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</row>
    <row r="302" spans="1:17" x14ac:dyDescent="0.2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2">
        <v>43467</v>
      </c>
      <c r="L302" s="3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</row>
    <row r="303" spans="1:17" x14ac:dyDescent="0.2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2">
        <v>43536</v>
      </c>
      <c r="L303" s="3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</row>
    <row r="304" spans="1:17" x14ac:dyDescent="0.2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2">
        <v>43521</v>
      </c>
      <c r="L304" s="3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</row>
    <row r="305" spans="1:17" x14ac:dyDescent="0.2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2">
        <v>43542</v>
      </c>
      <c r="L305" s="3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</row>
    <row r="306" spans="1:17" x14ac:dyDescent="0.2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>
        <v>5.984</v>
      </c>
      <c r="J306" s="1">
        <v>125.664</v>
      </c>
      <c r="K306" s="2">
        <v>43519</v>
      </c>
      <c r="L306" s="3">
        <v>0.52013888888888893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</row>
    <row r="307" spans="1:17" x14ac:dyDescent="0.2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>
        <v>25.27</v>
      </c>
      <c r="J307" s="1">
        <v>530.66999999999996</v>
      </c>
      <c r="K307" s="2">
        <v>43550</v>
      </c>
      <c r="L307" s="3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</row>
    <row r="308" spans="1:17" x14ac:dyDescent="0.2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2">
        <v>43554</v>
      </c>
      <c r="L308" s="3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</row>
    <row r="309" spans="1:17" x14ac:dyDescent="0.2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2">
        <v>43513</v>
      </c>
      <c r="L309" s="3">
        <v>0.71458333333333335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</row>
    <row r="310" spans="1:17" x14ac:dyDescent="0.2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>
        <v>3.972</v>
      </c>
      <c r="J310" s="1">
        <v>83.412000000000006</v>
      </c>
      <c r="K310" s="2">
        <v>43545</v>
      </c>
      <c r="L310" s="3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</row>
    <row r="311" spans="1:17" x14ac:dyDescent="0.2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1">
        <v>172.011</v>
      </c>
      <c r="K311" s="2">
        <v>43529</v>
      </c>
      <c r="L311" s="3">
        <v>0.73819444444444449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</row>
    <row r="312" spans="1:17" x14ac:dyDescent="0.2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2">
        <v>43496</v>
      </c>
      <c r="L312" s="3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</row>
    <row r="313" spans="1:17" x14ac:dyDescent="0.2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2">
        <v>43501</v>
      </c>
      <c r="L313" s="3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</row>
    <row r="314" spans="1:17" x14ac:dyDescent="0.2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2">
        <v>43497</v>
      </c>
      <c r="L314" s="3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</row>
    <row r="315" spans="1:17" x14ac:dyDescent="0.2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2">
        <v>43531</v>
      </c>
      <c r="L315" s="3">
        <v>0.55000000000000004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</row>
    <row r="316" spans="1:17" x14ac:dyDescent="0.2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2">
        <v>43506</v>
      </c>
      <c r="L316" s="3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</row>
    <row r="317" spans="1:17" x14ac:dyDescent="0.2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2">
        <v>43510</v>
      </c>
      <c r="L317" s="3">
        <v>0.72847222222222219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</row>
    <row r="318" spans="1:17" x14ac:dyDescent="0.2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2">
        <v>43505</v>
      </c>
      <c r="L318" s="3">
        <v>0.43402777777777779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</row>
    <row r="319" spans="1:17" x14ac:dyDescent="0.2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2">
        <v>43475</v>
      </c>
      <c r="L319" s="3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</row>
    <row r="320" spans="1:17" x14ac:dyDescent="0.2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2">
        <v>43535</v>
      </c>
      <c r="L320" s="3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</row>
    <row r="321" spans="1:17" x14ac:dyDescent="0.2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2">
        <v>43514</v>
      </c>
      <c r="L321" s="3">
        <v>0.68611111111111112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</row>
    <row r="322" spans="1:17" x14ac:dyDescent="0.2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>
        <v>10.3185</v>
      </c>
      <c r="J322" s="1">
        <v>216.6885</v>
      </c>
      <c r="K322" s="2">
        <v>43522</v>
      </c>
      <c r="L322" s="3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</row>
    <row r="323" spans="1:17" x14ac:dyDescent="0.2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2">
        <v>43483</v>
      </c>
      <c r="L323" s="3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</row>
    <row r="324" spans="1:17" x14ac:dyDescent="0.2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2">
        <v>43511</v>
      </c>
      <c r="L324" s="3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</row>
    <row r="325" spans="1:17" x14ac:dyDescent="0.2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2">
        <v>43532</v>
      </c>
      <c r="L325" s="3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</row>
    <row r="326" spans="1:17" x14ac:dyDescent="0.2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2">
        <v>43482</v>
      </c>
      <c r="L326" s="3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</row>
    <row r="327" spans="1:17" x14ac:dyDescent="0.2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2">
        <v>43536</v>
      </c>
      <c r="L327" s="3">
        <v>0.82847222222222228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</row>
    <row r="328" spans="1:17" x14ac:dyDescent="0.2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1">
        <v>523.84500000000003</v>
      </c>
      <c r="K328" s="2">
        <v>43533</v>
      </c>
      <c r="L328" s="3">
        <v>0.79791666666666672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</row>
    <row r="329" spans="1:17" x14ac:dyDescent="0.2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1">
        <v>395.892</v>
      </c>
      <c r="K329" s="2">
        <v>43536</v>
      </c>
      <c r="L329" s="3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</row>
    <row r="330" spans="1:17" x14ac:dyDescent="0.2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2">
        <v>43490</v>
      </c>
      <c r="L330" s="3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</row>
    <row r="331" spans="1:17" x14ac:dyDescent="0.2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2">
        <v>43549</v>
      </c>
      <c r="L331" s="3">
        <v>0.54652777777777772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</row>
    <row r="332" spans="1:17" x14ac:dyDescent="0.2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>
        <v>9.9090000000000007</v>
      </c>
      <c r="J332" s="1">
        <v>208.089</v>
      </c>
      <c r="K332" s="2">
        <v>43503</v>
      </c>
      <c r="L332" s="3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</row>
    <row r="333" spans="1:17" x14ac:dyDescent="0.2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2">
        <v>43513</v>
      </c>
      <c r="L333" s="3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</row>
    <row r="334" spans="1:17" x14ac:dyDescent="0.2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2">
        <v>43499</v>
      </c>
      <c r="L334" s="3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</row>
    <row r="335" spans="1:17" x14ac:dyDescent="0.2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1">
        <v>49.308</v>
      </c>
      <c r="K335" s="2">
        <v>43538</v>
      </c>
      <c r="L335" s="3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</row>
    <row r="336" spans="1:17" x14ac:dyDescent="0.2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2">
        <v>43548</v>
      </c>
      <c r="L336" s="3">
        <v>0.57499999999999996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</row>
    <row r="337" spans="1:17" x14ac:dyDescent="0.2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2">
        <v>43545</v>
      </c>
      <c r="L337" s="3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</row>
    <row r="338" spans="1:17" x14ac:dyDescent="0.2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2">
        <v>43543</v>
      </c>
      <c r="L338" s="3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</row>
    <row r="339" spans="1:17" x14ac:dyDescent="0.2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2">
        <v>43520</v>
      </c>
      <c r="L339" s="3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</row>
    <row r="340" spans="1:17" x14ac:dyDescent="0.2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2">
        <v>43552</v>
      </c>
      <c r="L340" s="3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</row>
    <row r="341" spans="1:17" x14ac:dyDescent="0.2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>
        <v>19.268999999999998</v>
      </c>
      <c r="J341" s="1">
        <v>404.649</v>
      </c>
      <c r="K341" s="2">
        <v>43501</v>
      </c>
      <c r="L341" s="3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</row>
    <row r="342" spans="1:17" x14ac:dyDescent="0.2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2">
        <v>43506</v>
      </c>
      <c r="L342" s="3">
        <v>0.76597222222222228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</row>
    <row r="343" spans="1:17" x14ac:dyDescent="0.2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2">
        <v>43529</v>
      </c>
      <c r="L343" s="3">
        <v>0.79583333333333328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</row>
    <row r="344" spans="1:17" x14ac:dyDescent="0.2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2">
        <v>43511</v>
      </c>
      <c r="L344" s="3">
        <v>0.84791666666666665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</row>
    <row r="345" spans="1:17" x14ac:dyDescent="0.2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>
        <v>24.2575</v>
      </c>
      <c r="J345" s="1">
        <v>509.40750000000003</v>
      </c>
      <c r="K345" s="2">
        <v>43495</v>
      </c>
      <c r="L345" s="3">
        <v>0.68333333333333335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</row>
    <row r="346" spans="1:17" x14ac:dyDescent="0.2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2">
        <v>43510</v>
      </c>
      <c r="L346" s="3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</row>
    <row r="347" spans="1:17" x14ac:dyDescent="0.2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2">
        <v>43523</v>
      </c>
      <c r="L347" s="3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</row>
    <row r="348" spans="1:17" x14ac:dyDescent="0.2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2">
        <v>43500</v>
      </c>
      <c r="L348" s="3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</row>
    <row r="349" spans="1:17" x14ac:dyDescent="0.2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>
        <v>35.700000000000003</v>
      </c>
      <c r="J349" s="1">
        <v>749.7</v>
      </c>
      <c r="K349" s="2">
        <v>43485</v>
      </c>
      <c r="L349" s="3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</row>
    <row r="350" spans="1:17" x14ac:dyDescent="0.2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2">
        <v>43552</v>
      </c>
      <c r="L350" s="3">
        <v>0.73472222222222228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</row>
    <row r="351" spans="1:17" x14ac:dyDescent="0.2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>
        <v>6.75</v>
      </c>
      <c r="J351" s="1">
        <v>141.75</v>
      </c>
      <c r="K351" s="2">
        <v>43523</v>
      </c>
      <c r="L351" s="3">
        <v>0.46250000000000002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</row>
    <row r="352" spans="1:17" x14ac:dyDescent="0.2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>
        <v>49.65</v>
      </c>
      <c r="J352" s="1">
        <v>1042.6500000000001</v>
      </c>
      <c r="K352" s="2">
        <v>43511</v>
      </c>
      <c r="L352" s="3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</row>
    <row r="353" spans="1:17" x14ac:dyDescent="0.2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>
        <v>18.0915</v>
      </c>
      <c r="J353" s="1">
        <v>379.92149999999998</v>
      </c>
      <c r="K353" s="2">
        <v>43491</v>
      </c>
      <c r="L353" s="3">
        <v>0.76527777777777772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</row>
    <row r="354" spans="1:17" x14ac:dyDescent="0.2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1">
        <v>402.26549999999997</v>
      </c>
      <c r="K354" s="2">
        <v>43538</v>
      </c>
      <c r="L354" s="3">
        <v>0.79305555555555551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</row>
    <row r="355" spans="1:17" x14ac:dyDescent="0.2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2">
        <v>43526</v>
      </c>
      <c r="L355" s="3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</row>
    <row r="356" spans="1:17" x14ac:dyDescent="0.2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2">
        <v>43528</v>
      </c>
      <c r="L356" s="3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</row>
    <row r="357" spans="1:17" x14ac:dyDescent="0.2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2">
        <v>43472</v>
      </c>
      <c r="L357" s="3">
        <v>0.51388888888888884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</row>
    <row r="358" spans="1:17" x14ac:dyDescent="0.2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2">
        <v>43532</v>
      </c>
      <c r="L358" s="3">
        <v>0.83402777777777781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</row>
    <row r="359" spans="1:17" x14ac:dyDescent="0.2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43474</v>
      </c>
      <c r="L359" s="3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</row>
    <row r="360" spans="1:17" x14ac:dyDescent="0.2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>
        <v>4.125</v>
      </c>
      <c r="J360" s="1">
        <v>86.625</v>
      </c>
      <c r="K360" s="2">
        <v>43525</v>
      </c>
      <c r="L360" s="3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</row>
    <row r="361" spans="1:17" x14ac:dyDescent="0.2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2">
        <v>43540</v>
      </c>
      <c r="L361" s="3">
        <v>0.70694444444444449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</row>
    <row r="362" spans="1:17" x14ac:dyDescent="0.2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2">
        <v>43513</v>
      </c>
      <c r="L362" s="3">
        <v>0.46666666666666667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</row>
    <row r="363" spans="1:17" x14ac:dyDescent="0.2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>
        <v>37.787999999999997</v>
      </c>
      <c r="J363" s="1">
        <v>793.548</v>
      </c>
      <c r="K363" s="2">
        <v>43523</v>
      </c>
      <c r="L363" s="3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</row>
    <row r="364" spans="1:17" x14ac:dyDescent="0.2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>
        <v>9.9789999999999992</v>
      </c>
      <c r="J364" s="1">
        <v>209.559</v>
      </c>
      <c r="K364" s="2">
        <v>43531</v>
      </c>
      <c r="L364" s="3">
        <v>0.85902777777777772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</row>
    <row r="365" spans="1:17" x14ac:dyDescent="0.2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>
        <v>21.966000000000001</v>
      </c>
      <c r="J365" s="1">
        <v>461.286</v>
      </c>
      <c r="K365" s="2">
        <v>43486</v>
      </c>
      <c r="L365" s="3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</row>
    <row r="366" spans="1:17" x14ac:dyDescent="0.2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>
        <v>8.2479999999999993</v>
      </c>
      <c r="J366" s="1">
        <v>173.208</v>
      </c>
      <c r="K366" s="2">
        <v>43515</v>
      </c>
      <c r="L366" s="3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</row>
    <row r="367" spans="1:17" x14ac:dyDescent="0.2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2">
        <v>43471</v>
      </c>
      <c r="L367" s="3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</row>
    <row r="368" spans="1:17" x14ac:dyDescent="0.2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2">
        <v>43538</v>
      </c>
      <c r="L368" s="3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</row>
    <row r="369" spans="1:17" x14ac:dyDescent="0.2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2">
        <v>43548</v>
      </c>
      <c r="L369" s="3">
        <v>0.43680555555555556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</row>
    <row r="370" spans="1:17" x14ac:dyDescent="0.2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2">
        <v>43492</v>
      </c>
      <c r="L370" s="3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</row>
    <row r="371" spans="1:17" x14ac:dyDescent="0.2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2">
        <v>43530</v>
      </c>
      <c r="L371" s="3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</row>
    <row r="372" spans="1:17" x14ac:dyDescent="0.2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>
        <v>9.1910000000000007</v>
      </c>
      <c r="J372" s="1">
        <v>193.011</v>
      </c>
      <c r="K372" s="2">
        <v>43498</v>
      </c>
      <c r="L372" s="3">
        <v>0.81944444444444442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</row>
    <row r="373" spans="1:17" x14ac:dyDescent="0.2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2">
        <v>43490</v>
      </c>
      <c r="L373" s="3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</row>
    <row r="374" spans="1:17" x14ac:dyDescent="0.2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2">
        <v>43538</v>
      </c>
      <c r="L374" s="3">
        <v>0.74583333333333335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</row>
    <row r="375" spans="1:17" x14ac:dyDescent="0.2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2">
        <v>43494</v>
      </c>
      <c r="L375" s="3">
        <v>0.51736111111111116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</row>
    <row r="376" spans="1:17" x14ac:dyDescent="0.2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2">
        <v>43468</v>
      </c>
      <c r="L376" s="3">
        <v>0.69930555555555551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</row>
    <row r="377" spans="1:17" x14ac:dyDescent="0.2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2">
        <v>43479</v>
      </c>
      <c r="L377" s="3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</row>
    <row r="378" spans="1:17" x14ac:dyDescent="0.2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2">
        <v>43470</v>
      </c>
      <c r="L378" s="3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</row>
    <row r="379" spans="1:17" x14ac:dyDescent="0.2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2">
        <v>43518</v>
      </c>
      <c r="L379" s="3">
        <v>0.76180555555555551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</row>
    <row r="380" spans="1:17" x14ac:dyDescent="0.2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2">
        <v>43502</v>
      </c>
      <c r="L380" s="3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</row>
    <row r="381" spans="1:17" x14ac:dyDescent="0.2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>
        <v>4.7300000000000004</v>
      </c>
      <c r="J381" s="1">
        <v>99.33</v>
      </c>
      <c r="K381" s="2">
        <v>43495</v>
      </c>
      <c r="L381" s="3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</row>
    <row r="382" spans="1:17" x14ac:dyDescent="0.2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2">
        <v>43476</v>
      </c>
      <c r="L382" s="3">
        <v>0.44236111111111109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</row>
    <row r="383" spans="1:17" x14ac:dyDescent="0.2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2">
        <v>43543</v>
      </c>
      <c r="L383" s="3">
        <v>0.60763888888888884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</row>
    <row r="384" spans="1:17" x14ac:dyDescent="0.2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2">
        <v>43479</v>
      </c>
      <c r="L384" s="3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</row>
    <row r="385" spans="1:17" x14ac:dyDescent="0.2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>
        <v>14.978</v>
      </c>
      <c r="J385" s="1">
        <v>314.53800000000001</v>
      </c>
      <c r="K385" s="2">
        <v>43525</v>
      </c>
      <c r="L385" s="3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</row>
    <row r="386" spans="1:17" x14ac:dyDescent="0.2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>
        <v>10.234999999999999</v>
      </c>
      <c r="J386" s="1">
        <v>214.935</v>
      </c>
      <c r="K386" s="2">
        <v>43471</v>
      </c>
      <c r="L386" s="3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</row>
    <row r="387" spans="1:17" x14ac:dyDescent="0.2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2">
        <v>43496</v>
      </c>
      <c r="L387" s="3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</row>
    <row r="388" spans="1:17" x14ac:dyDescent="0.2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2">
        <v>43535</v>
      </c>
      <c r="L388" s="3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</row>
    <row r="389" spans="1:17" x14ac:dyDescent="0.2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>
        <v>16.16</v>
      </c>
      <c r="J389" s="1">
        <v>339.36</v>
      </c>
      <c r="K389" s="2">
        <v>43516</v>
      </c>
      <c r="L389" s="3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</row>
    <row r="390" spans="1:17" x14ac:dyDescent="0.2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>
        <v>24.331499999999998</v>
      </c>
      <c r="J390" s="1">
        <v>510.9615</v>
      </c>
      <c r="K390" s="2">
        <v>43492</v>
      </c>
      <c r="L390" s="3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</row>
    <row r="391" spans="1:17" x14ac:dyDescent="0.2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1">
        <v>133.917</v>
      </c>
      <c r="K391" s="2">
        <v>43534</v>
      </c>
      <c r="L391" s="3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</row>
    <row r="392" spans="1:17" x14ac:dyDescent="0.2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>
        <v>12.071999999999999</v>
      </c>
      <c r="J392" s="1">
        <v>253.512</v>
      </c>
      <c r="K392" s="2">
        <v>43511</v>
      </c>
      <c r="L392" s="3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</row>
    <row r="393" spans="1:17" x14ac:dyDescent="0.2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2">
        <v>43491</v>
      </c>
      <c r="L393" s="3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</row>
    <row r="394" spans="1:17" x14ac:dyDescent="0.2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2">
        <v>43509</v>
      </c>
      <c r="L394" s="3">
        <v>0.76875000000000004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</row>
    <row r="395" spans="1:17" x14ac:dyDescent="0.2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43533</v>
      </c>
      <c r="L395" s="3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</row>
    <row r="396" spans="1:17" x14ac:dyDescent="0.2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2">
        <v>43530</v>
      </c>
      <c r="L396" s="3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</row>
    <row r="397" spans="1:17" x14ac:dyDescent="0.2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>
        <v>19.375</v>
      </c>
      <c r="J397" s="1">
        <v>406.875</v>
      </c>
      <c r="K397" s="2">
        <v>43489</v>
      </c>
      <c r="L397" s="3">
        <v>0.85833333333333328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</row>
    <row r="398" spans="1:17" x14ac:dyDescent="0.2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2">
        <v>43537</v>
      </c>
      <c r="L398" s="3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</row>
    <row r="399" spans="1:17" x14ac:dyDescent="0.2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2">
        <v>43539</v>
      </c>
      <c r="L399" s="3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</row>
    <row r="400" spans="1:17" x14ac:dyDescent="0.2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2">
        <v>43529</v>
      </c>
      <c r="L400" s="3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</row>
    <row r="401" spans="1:17" x14ac:dyDescent="0.2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2">
        <v>43528</v>
      </c>
      <c r="L401" s="3">
        <v>0.68611111111111112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</row>
    <row r="402" spans="1:17" x14ac:dyDescent="0.2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2">
        <v>43549</v>
      </c>
      <c r="L402" s="3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</row>
    <row r="403" spans="1:17" x14ac:dyDescent="0.2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2">
        <v>43536</v>
      </c>
      <c r="L403" s="3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</row>
    <row r="404" spans="1:17" x14ac:dyDescent="0.2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>
        <v>0.69899999999999995</v>
      </c>
      <c r="J404" s="1">
        <v>14.679</v>
      </c>
      <c r="K404" s="2">
        <v>43500</v>
      </c>
      <c r="L404" s="3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</row>
    <row r="405" spans="1:17" x14ac:dyDescent="0.2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>
        <v>9.9375</v>
      </c>
      <c r="J405" s="1">
        <v>208.6875</v>
      </c>
      <c r="K405" s="2">
        <v>43518</v>
      </c>
      <c r="L405" s="3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</row>
    <row r="406" spans="1:17" x14ac:dyDescent="0.2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2">
        <v>43512</v>
      </c>
      <c r="L406" s="3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</row>
    <row r="407" spans="1:17" x14ac:dyDescent="0.2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2">
        <v>43484</v>
      </c>
      <c r="L407" s="3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</row>
    <row r="408" spans="1:17" x14ac:dyDescent="0.2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2">
        <v>43476</v>
      </c>
      <c r="L408" s="3">
        <v>0.79652777777777772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</row>
    <row r="409" spans="1:17" x14ac:dyDescent="0.2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2">
        <v>43469</v>
      </c>
      <c r="L409" s="3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</row>
    <row r="410" spans="1:17" x14ac:dyDescent="0.2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2">
        <v>43528</v>
      </c>
      <c r="L410" s="3">
        <v>0.82499999999999996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</row>
    <row r="411" spans="1:17" x14ac:dyDescent="0.2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2">
        <v>43493</v>
      </c>
      <c r="L411" s="3">
        <v>0.80833333333333335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</row>
    <row r="412" spans="1:17" x14ac:dyDescent="0.2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>
        <v>17.105</v>
      </c>
      <c r="J412" s="1">
        <v>359.20499999999998</v>
      </c>
      <c r="K412" s="2">
        <v>43467</v>
      </c>
      <c r="L412" s="3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</row>
    <row r="413" spans="1:17" x14ac:dyDescent="0.2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2">
        <v>43490</v>
      </c>
      <c r="L413" s="3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</row>
    <row r="414" spans="1:17" x14ac:dyDescent="0.2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>
        <v>5.2424999999999997</v>
      </c>
      <c r="J414" s="1">
        <v>110.0925</v>
      </c>
      <c r="K414" s="2">
        <v>43469</v>
      </c>
      <c r="L414" s="3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</row>
    <row r="415" spans="1:17" x14ac:dyDescent="0.2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2">
        <v>43534</v>
      </c>
      <c r="L415" s="3">
        <v>0.78819444444444442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</row>
    <row r="416" spans="1:17" x14ac:dyDescent="0.2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>
        <v>20.372</v>
      </c>
      <c r="J416" s="1">
        <v>427.81200000000001</v>
      </c>
      <c r="K416" s="2">
        <v>43546</v>
      </c>
      <c r="L416" s="3">
        <v>0.81666666666666665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</row>
    <row r="417" spans="1:17" x14ac:dyDescent="0.2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2">
        <v>43490</v>
      </c>
      <c r="L417" s="3">
        <v>0.68611111111111112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</row>
    <row r="418" spans="1:17" x14ac:dyDescent="0.2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>
        <v>9.0760000000000005</v>
      </c>
      <c r="J418" s="1">
        <v>190.596</v>
      </c>
      <c r="K418" s="2">
        <v>43473</v>
      </c>
      <c r="L418" s="3">
        <v>0.57499999999999996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</row>
    <row r="419" spans="1:17" x14ac:dyDescent="0.2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2">
        <v>43487</v>
      </c>
      <c r="L419" s="3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</row>
    <row r="420" spans="1:17" x14ac:dyDescent="0.2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2">
        <v>43477</v>
      </c>
      <c r="L420" s="3">
        <v>0.71736111111111112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</row>
    <row r="421" spans="1:17" x14ac:dyDescent="0.2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>
        <v>8.827</v>
      </c>
      <c r="J421" s="1">
        <v>185.36699999999999</v>
      </c>
      <c r="K421" s="2">
        <v>43500</v>
      </c>
      <c r="L421" s="3">
        <v>0.43263888888888891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</row>
    <row r="422" spans="1:17" x14ac:dyDescent="0.2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>
        <v>5.79</v>
      </c>
      <c r="J422" s="1">
        <v>121.59</v>
      </c>
      <c r="K422" s="2">
        <v>43552</v>
      </c>
      <c r="L422" s="3">
        <v>0.58125000000000004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</row>
    <row r="423" spans="1:17" x14ac:dyDescent="0.2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>
        <v>12.6075</v>
      </c>
      <c r="J423" s="1">
        <v>264.75749999999999</v>
      </c>
      <c r="K423" s="2">
        <v>43488</v>
      </c>
      <c r="L423" s="3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</row>
    <row r="424" spans="1:17" x14ac:dyDescent="0.2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>
        <v>48.604999999999997</v>
      </c>
      <c r="J424" s="1">
        <v>1020.705</v>
      </c>
      <c r="K424" s="2">
        <v>43504</v>
      </c>
      <c r="L424" s="3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</row>
    <row r="425" spans="1:17" x14ac:dyDescent="0.2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2">
        <v>43543</v>
      </c>
      <c r="L425" s="3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</row>
    <row r="426" spans="1:17" x14ac:dyDescent="0.2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2">
        <v>43533</v>
      </c>
      <c r="L426" s="3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</row>
    <row r="427" spans="1:17" x14ac:dyDescent="0.2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>
        <v>18.2745</v>
      </c>
      <c r="J427" s="1">
        <v>383.7645</v>
      </c>
      <c r="K427" s="2">
        <v>43467</v>
      </c>
      <c r="L427" s="3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</row>
    <row r="428" spans="1:17" x14ac:dyDescent="0.2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2">
        <v>43486</v>
      </c>
      <c r="L428" s="3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</row>
    <row r="429" spans="1:17" x14ac:dyDescent="0.2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2">
        <v>43544</v>
      </c>
      <c r="L429" s="3">
        <v>0.57847222222222228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</row>
    <row r="430" spans="1:17" x14ac:dyDescent="0.2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2">
        <v>43523</v>
      </c>
      <c r="L430" s="3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</row>
    <row r="431" spans="1:17" x14ac:dyDescent="0.2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2">
        <v>43532</v>
      </c>
      <c r="L431" s="3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</row>
    <row r="432" spans="1:17" x14ac:dyDescent="0.2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2">
        <v>43496</v>
      </c>
      <c r="L432" s="3">
        <v>0.82499999999999996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</row>
    <row r="433" spans="1:17" x14ac:dyDescent="0.2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>
        <v>4.327</v>
      </c>
      <c r="J433" s="1">
        <v>90.867000000000004</v>
      </c>
      <c r="K433" s="2">
        <v>43532</v>
      </c>
      <c r="L433" s="3">
        <v>0.70347222222222228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</row>
    <row r="434" spans="1:17" x14ac:dyDescent="0.2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>
        <v>7.0380000000000003</v>
      </c>
      <c r="J434" s="1">
        <v>147.798</v>
      </c>
      <c r="K434" s="2">
        <v>43478</v>
      </c>
      <c r="L434" s="3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</row>
    <row r="435" spans="1:17" x14ac:dyDescent="0.2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1">
        <v>702.21900000000005</v>
      </c>
      <c r="K435" s="2">
        <v>43533</v>
      </c>
      <c r="L435" s="3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</row>
    <row r="436" spans="1:17" x14ac:dyDescent="0.2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2">
        <v>43518</v>
      </c>
      <c r="L436" s="3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</row>
    <row r="437" spans="1:17" x14ac:dyDescent="0.2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2">
        <v>43543</v>
      </c>
      <c r="L437" s="3">
        <v>0.79791666666666672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</row>
    <row r="438" spans="1:17" x14ac:dyDescent="0.2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2">
        <v>43485</v>
      </c>
      <c r="L438" s="3">
        <v>0.70208333333333328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</row>
    <row r="439" spans="1:17" x14ac:dyDescent="0.2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2">
        <v>43532</v>
      </c>
      <c r="L439" s="3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</row>
    <row r="440" spans="1:17" x14ac:dyDescent="0.2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2">
        <v>43532</v>
      </c>
      <c r="L440" s="3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</row>
    <row r="441" spans="1:17" x14ac:dyDescent="0.2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2">
        <v>43503</v>
      </c>
      <c r="L441" s="3">
        <v>0.60972222222222228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</row>
    <row r="442" spans="1:17" x14ac:dyDescent="0.2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2">
        <v>43480</v>
      </c>
      <c r="L442" s="3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</row>
    <row r="443" spans="1:17" x14ac:dyDescent="0.2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2">
        <v>43546</v>
      </c>
      <c r="L443" s="3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</row>
    <row r="444" spans="1:17" x14ac:dyDescent="0.2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2">
        <v>43480</v>
      </c>
      <c r="L444" s="3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</row>
    <row r="445" spans="1:17" x14ac:dyDescent="0.2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>
        <v>0.63900000000000001</v>
      </c>
      <c r="J445" s="1">
        <v>13.419</v>
      </c>
      <c r="K445" s="2">
        <v>43473</v>
      </c>
      <c r="L445" s="3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</row>
    <row r="446" spans="1:17" x14ac:dyDescent="0.2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2">
        <v>43480</v>
      </c>
      <c r="L446" s="3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</row>
    <row r="447" spans="1:17" x14ac:dyDescent="0.2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2">
        <v>43493</v>
      </c>
      <c r="L447" s="3">
        <v>0.74861111111111112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</row>
    <row r="448" spans="1:17" x14ac:dyDescent="0.2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>
        <v>13.83</v>
      </c>
      <c r="J448" s="1">
        <v>290.43</v>
      </c>
      <c r="K448" s="2">
        <v>43510</v>
      </c>
      <c r="L448" s="3">
        <v>0.47638888888888886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</row>
    <row r="449" spans="1:17" x14ac:dyDescent="0.2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2">
        <v>43534</v>
      </c>
      <c r="L449" s="3">
        <v>0.73472222222222228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</row>
    <row r="450" spans="1:17" x14ac:dyDescent="0.2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2">
        <v>43477</v>
      </c>
      <c r="L450" s="3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</row>
    <row r="451" spans="1:17" x14ac:dyDescent="0.2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2">
        <v>43550</v>
      </c>
      <c r="L451" s="3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</row>
    <row r="452" spans="1:17" x14ac:dyDescent="0.2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>
        <v>22.413</v>
      </c>
      <c r="J452" s="1">
        <v>470.673</v>
      </c>
      <c r="K452" s="2">
        <v>43466</v>
      </c>
      <c r="L452" s="3">
        <v>0.79652777777777772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</row>
    <row r="453" spans="1:17" x14ac:dyDescent="0.2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2">
        <v>43467</v>
      </c>
      <c r="L453" s="3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</row>
    <row r="454" spans="1:17" x14ac:dyDescent="0.2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>
        <v>15.9025</v>
      </c>
      <c r="J454" s="1">
        <v>333.95249999999999</v>
      </c>
      <c r="K454" s="2">
        <v>43540</v>
      </c>
      <c r="L454" s="3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</row>
    <row r="455" spans="1:17" x14ac:dyDescent="0.2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</row>
    <row r="456" spans="1:17" x14ac:dyDescent="0.2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2">
        <v>43496</v>
      </c>
      <c r="L456" s="3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</row>
    <row r="457" spans="1:17" x14ac:dyDescent="0.2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>
        <v>7.39</v>
      </c>
      <c r="J457" s="1">
        <v>155.19</v>
      </c>
      <c r="K457" s="2">
        <v>43509</v>
      </c>
      <c r="L457" s="3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</row>
    <row r="458" spans="1:17" x14ac:dyDescent="0.2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>
        <v>34.83</v>
      </c>
      <c r="J458" s="1">
        <v>731.43</v>
      </c>
      <c r="K458" s="2">
        <v>43511</v>
      </c>
      <c r="L458" s="3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</row>
    <row r="459" spans="1:17" x14ac:dyDescent="0.2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>
        <v>39.695</v>
      </c>
      <c r="J459" s="1">
        <v>833.59500000000003</v>
      </c>
      <c r="K459" s="2">
        <v>43503</v>
      </c>
      <c r="L459" s="3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</row>
    <row r="460" spans="1:17" x14ac:dyDescent="0.2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>
        <v>23.285</v>
      </c>
      <c r="J460" s="1">
        <v>488.98500000000001</v>
      </c>
      <c r="K460" s="2">
        <v>43492</v>
      </c>
      <c r="L460" s="3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</row>
    <row r="461" spans="1:17" x14ac:dyDescent="0.2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>
        <v>1.7945</v>
      </c>
      <c r="J461" s="1">
        <v>37.6845</v>
      </c>
      <c r="K461" s="2">
        <v>43519</v>
      </c>
      <c r="L461" s="3">
        <v>0.70277777777777772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</row>
    <row r="462" spans="1:17" x14ac:dyDescent="0.2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43499</v>
      </c>
      <c r="L462" s="3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</row>
    <row r="463" spans="1:17" x14ac:dyDescent="0.2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2">
        <v>43527</v>
      </c>
      <c r="L463" s="3">
        <v>0.51736111111111116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</row>
    <row r="464" spans="1:17" x14ac:dyDescent="0.2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43499</v>
      </c>
      <c r="L464" s="3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</row>
    <row r="465" spans="1:17" x14ac:dyDescent="0.2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1">
        <v>23.751000000000001</v>
      </c>
      <c r="K465" s="2">
        <v>43541</v>
      </c>
      <c r="L465" s="3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</row>
    <row r="466" spans="1:17" x14ac:dyDescent="0.2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2">
        <v>43552</v>
      </c>
      <c r="L466" s="3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</row>
    <row r="467" spans="1:17" x14ac:dyDescent="0.2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2">
        <v>43526</v>
      </c>
      <c r="L467" s="3">
        <v>0.47361111111111109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</row>
    <row r="468" spans="1:17" x14ac:dyDescent="0.2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>
        <v>13.0025</v>
      </c>
      <c r="J468" s="1">
        <v>273.05250000000001</v>
      </c>
      <c r="K468" s="2">
        <v>43504</v>
      </c>
      <c r="L468" s="3">
        <v>0.55000000000000004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</row>
    <row r="469" spans="1:17" x14ac:dyDescent="0.2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2">
        <v>43546</v>
      </c>
      <c r="L469" s="3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</row>
    <row r="470" spans="1:17" x14ac:dyDescent="0.2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>
        <v>1.079</v>
      </c>
      <c r="J470" s="1">
        <v>22.658999999999999</v>
      </c>
      <c r="K470" s="2">
        <v>43505</v>
      </c>
      <c r="L470" s="3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</row>
    <row r="471" spans="1:17" x14ac:dyDescent="0.2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>
        <v>4.9420000000000002</v>
      </c>
      <c r="J471" s="1">
        <v>103.782</v>
      </c>
      <c r="K471" s="2">
        <v>43511</v>
      </c>
      <c r="L471" s="3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</row>
    <row r="472" spans="1:17" x14ac:dyDescent="0.2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>
        <v>25.131</v>
      </c>
      <c r="J472" s="1">
        <v>527.75099999999998</v>
      </c>
      <c r="K472" s="2">
        <v>43488</v>
      </c>
      <c r="L472" s="3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</row>
    <row r="473" spans="1:17" x14ac:dyDescent="0.2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2">
        <v>43490</v>
      </c>
      <c r="L473" s="3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</row>
    <row r="474" spans="1:17" x14ac:dyDescent="0.2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2">
        <v>43498</v>
      </c>
      <c r="L474" s="3">
        <v>0.77152777777777781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</row>
    <row r="475" spans="1:17" x14ac:dyDescent="0.2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2">
        <v>43554</v>
      </c>
      <c r="L475" s="3">
        <v>0.74861111111111112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</row>
    <row r="476" spans="1:17" x14ac:dyDescent="0.2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2">
        <v>43554</v>
      </c>
      <c r="L476" s="3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</row>
    <row r="477" spans="1:17" x14ac:dyDescent="0.2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2">
        <v>43521</v>
      </c>
      <c r="L477" s="3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</row>
    <row r="478" spans="1:17" x14ac:dyDescent="0.2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2">
        <v>43542</v>
      </c>
      <c r="L478" s="3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</row>
    <row r="479" spans="1:17" x14ac:dyDescent="0.2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>
        <v>16.814</v>
      </c>
      <c r="J479" s="1">
        <v>353.09399999999999</v>
      </c>
      <c r="K479" s="2">
        <v>43531</v>
      </c>
      <c r="L479" s="3">
        <v>0.70416666666666672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</row>
    <row r="480" spans="1:17" x14ac:dyDescent="0.2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2">
        <v>43540</v>
      </c>
      <c r="L480" s="3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</row>
    <row r="481" spans="1:17" x14ac:dyDescent="0.2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>
        <v>1.93</v>
      </c>
      <c r="J481" s="1">
        <v>40.53</v>
      </c>
      <c r="K481" s="2">
        <v>43494</v>
      </c>
      <c r="L481" s="3">
        <v>0.47638888888888886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</row>
    <row r="482" spans="1:17" x14ac:dyDescent="0.2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2">
        <v>43498</v>
      </c>
      <c r="L482" s="3">
        <v>0.85347222222222219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</row>
    <row r="483" spans="1:17" x14ac:dyDescent="0.2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2">
        <v>43511</v>
      </c>
      <c r="L483" s="3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</row>
    <row r="484" spans="1:17" x14ac:dyDescent="0.2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2">
        <v>43473</v>
      </c>
      <c r="L484" s="3">
        <v>0.54513888888888884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</row>
    <row r="485" spans="1:17" x14ac:dyDescent="0.2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43508</v>
      </c>
      <c r="L485" s="3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</row>
    <row r="486" spans="1:17" x14ac:dyDescent="0.2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0.82499999999999996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</row>
    <row r="487" spans="1:17" x14ac:dyDescent="0.2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2">
        <v>43545</v>
      </c>
      <c r="L487" s="3">
        <v>0.64236111111111116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</row>
    <row r="488" spans="1:17" x14ac:dyDescent="0.2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2">
        <v>43524</v>
      </c>
      <c r="L488" s="3">
        <v>0.61250000000000004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</row>
    <row r="489" spans="1:17" x14ac:dyDescent="0.2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>
        <v>7.43</v>
      </c>
      <c r="J489" s="1">
        <v>156.03</v>
      </c>
      <c r="K489" s="2">
        <v>43547</v>
      </c>
      <c r="L489" s="3">
        <v>0.79097222222222219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</row>
    <row r="490" spans="1:17" x14ac:dyDescent="0.2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2">
        <v>43495</v>
      </c>
      <c r="L490" s="3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</row>
    <row r="491" spans="1:17" x14ac:dyDescent="0.2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2">
        <v>43500</v>
      </c>
      <c r="L491" s="3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</row>
    <row r="492" spans="1:17" x14ac:dyDescent="0.2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>
        <v>3.47</v>
      </c>
      <c r="J492" s="1">
        <v>72.87</v>
      </c>
      <c r="K492" s="2">
        <v>43537</v>
      </c>
      <c r="L492" s="3">
        <v>0.82499999999999996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</row>
    <row r="493" spans="1:17" x14ac:dyDescent="0.2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1">
        <v>206.43</v>
      </c>
      <c r="K493" s="2">
        <v>43539</v>
      </c>
      <c r="L493" s="3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</row>
    <row r="494" spans="1:17" x14ac:dyDescent="0.2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>
        <v>10.128</v>
      </c>
      <c r="J494" s="1">
        <v>212.68799999999999</v>
      </c>
      <c r="K494" s="2">
        <v>43529</v>
      </c>
      <c r="L494" s="3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</row>
    <row r="495" spans="1:17" x14ac:dyDescent="0.2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43529</v>
      </c>
      <c r="L495" s="3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</row>
    <row r="496" spans="1:17" x14ac:dyDescent="0.2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2">
        <v>43522</v>
      </c>
      <c r="L496" s="3">
        <v>0.49166666666666664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</row>
    <row r="497" spans="1:17" x14ac:dyDescent="0.2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2">
        <v>43544</v>
      </c>
      <c r="L497" s="3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</row>
    <row r="498" spans="1:17" x14ac:dyDescent="0.2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>
        <v>6.3220000000000001</v>
      </c>
      <c r="J498" s="1">
        <v>132.762</v>
      </c>
      <c r="K498" s="2">
        <v>43466</v>
      </c>
      <c r="L498" s="3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</row>
    <row r="499" spans="1:17" x14ac:dyDescent="0.2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2">
        <v>43492</v>
      </c>
      <c r="L499" s="3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</row>
    <row r="500" spans="1:17" x14ac:dyDescent="0.2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2">
        <v>43486</v>
      </c>
      <c r="L500" s="3">
        <v>0.73333333333333328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</row>
    <row r="501" spans="1:17" x14ac:dyDescent="0.2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2">
        <v>43498</v>
      </c>
      <c r="L501" s="3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</row>
    <row r="502" spans="1:17" x14ac:dyDescent="0.2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2">
        <v>43499</v>
      </c>
      <c r="L502" s="3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</row>
    <row r="503" spans="1:17" x14ac:dyDescent="0.2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>
        <v>1.595</v>
      </c>
      <c r="J503" s="1">
        <v>33.494999999999997</v>
      </c>
      <c r="K503" s="2">
        <v>43470</v>
      </c>
      <c r="L503" s="3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</row>
    <row r="504" spans="1:17" x14ac:dyDescent="0.2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>
        <v>6.94</v>
      </c>
      <c r="J504" s="1">
        <v>145.74</v>
      </c>
      <c r="K504" s="2">
        <v>43492</v>
      </c>
      <c r="L504" s="3">
        <v>0.82499999999999996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</row>
    <row r="505" spans="1:17" x14ac:dyDescent="0.2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2">
        <v>43549</v>
      </c>
      <c r="L505" s="3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</row>
    <row r="506" spans="1:17" x14ac:dyDescent="0.2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2">
        <v>43521</v>
      </c>
      <c r="L506" s="3">
        <v>0.69166666666666665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</row>
    <row r="507" spans="1:17" x14ac:dyDescent="0.2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2">
        <v>43493</v>
      </c>
      <c r="L507" s="3">
        <v>0.87083333333333335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</row>
    <row r="508" spans="1:17" x14ac:dyDescent="0.2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2">
        <v>43473</v>
      </c>
      <c r="L508" s="3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</row>
    <row r="509" spans="1:17" x14ac:dyDescent="0.2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>
        <v>25.215</v>
      </c>
      <c r="J509" s="1">
        <v>529.51499999999999</v>
      </c>
      <c r="K509" s="2">
        <v>43494</v>
      </c>
      <c r="L509" s="3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</row>
    <row r="510" spans="1:17" x14ac:dyDescent="0.2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2">
        <v>43553</v>
      </c>
      <c r="L510" s="3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</row>
    <row r="511" spans="1:17" x14ac:dyDescent="0.2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>
        <v>4.7850000000000001</v>
      </c>
      <c r="J511" s="1">
        <v>100.485</v>
      </c>
      <c r="K511" s="2">
        <v>43505</v>
      </c>
      <c r="L511" s="3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</row>
    <row r="512" spans="1:17" x14ac:dyDescent="0.2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2">
        <v>43481</v>
      </c>
      <c r="L512" s="3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</row>
    <row r="513" spans="1:17" x14ac:dyDescent="0.2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>
        <v>10.727499999999999</v>
      </c>
      <c r="J513" s="1">
        <v>225.2775</v>
      </c>
      <c r="K513" s="2">
        <v>43470</v>
      </c>
      <c r="L513" s="3">
        <v>0.72847222222222219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</row>
    <row r="514" spans="1:17" x14ac:dyDescent="0.2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2">
        <v>43492</v>
      </c>
      <c r="L514" s="3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</row>
    <row r="515" spans="1:17" x14ac:dyDescent="0.2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2">
        <v>43538</v>
      </c>
      <c r="L515" s="3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</row>
    <row r="516" spans="1:17" x14ac:dyDescent="0.2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2">
        <v>43519</v>
      </c>
      <c r="L516" s="3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</row>
    <row r="517" spans="1:17" x14ac:dyDescent="0.2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2">
        <v>43542</v>
      </c>
      <c r="L517" s="3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</row>
    <row r="518" spans="1:17" x14ac:dyDescent="0.2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>
        <v>13.715</v>
      </c>
      <c r="J518" s="1">
        <v>288.01499999999999</v>
      </c>
      <c r="K518" s="2">
        <v>43553</v>
      </c>
      <c r="L518" s="3">
        <v>0.7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</row>
    <row r="519" spans="1:17" x14ac:dyDescent="0.2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2">
        <v>43487</v>
      </c>
      <c r="L519" s="3">
        <v>0.86527777777777781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</row>
    <row r="520" spans="1:17" x14ac:dyDescent="0.2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2">
        <v>43525</v>
      </c>
      <c r="L520" s="3">
        <v>0.75972222222222219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</row>
    <row r="521" spans="1:17" x14ac:dyDescent="0.2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2">
        <v>43482</v>
      </c>
      <c r="L521" s="3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</row>
    <row r="522" spans="1:17" x14ac:dyDescent="0.2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2">
        <v>43550</v>
      </c>
      <c r="L522" s="3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</row>
    <row r="523" spans="1:17" x14ac:dyDescent="0.2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2">
        <v>43544</v>
      </c>
      <c r="L523" s="3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</row>
    <row r="524" spans="1:17" x14ac:dyDescent="0.2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2">
        <v>43502</v>
      </c>
      <c r="L524" s="3">
        <v>0.57986111111111116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</row>
    <row r="525" spans="1:17" x14ac:dyDescent="0.2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2">
        <v>43466</v>
      </c>
      <c r="L525" s="3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</row>
    <row r="526" spans="1:17" x14ac:dyDescent="0.2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2">
        <v>43492</v>
      </c>
      <c r="L526" s="3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</row>
    <row r="527" spans="1:17" x14ac:dyDescent="0.2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2">
        <v>43521</v>
      </c>
      <c r="L527" s="3">
        <v>0.66874999999999996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</row>
    <row r="528" spans="1:17" x14ac:dyDescent="0.2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2">
        <v>43481</v>
      </c>
      <c r="L528" s="3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</row>
    <row r="529" spans="1:17" x14ac:dyDescent="0.2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>
        <v>5.9859999999999998</v>
      </c>
      <c r="J529" s="1">
        <v>125.706</v>
      </c>
      <c r="K529" s="2">
        <v>43478</v>
      </c>
      <c r="L529" s="3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</row>
    <row r="530" spans="1:17" x14ac:dyDescent="0.2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43503</v>
      </c>
      <c r="L530" s="3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</row>
    <row r="531" spans="1:17" x14ac:dyDescent="0.2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2">
        <v>43513</v>
      </c>
      <c r="L531" s="3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</row>
    <row r="532" spans="1:17" x14ac:dyDescent="0.2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>
        <v>7.6289999999999996</v>
      </c>
      <c r="J532" s="1">
        <v>160.209</v>
      </c>
      <c r="K532" s="2">
        <v>43508</v>
      </c>
      <c r="L532" s="3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</row>
    <row r="533" spans="1:17" x14ac:dyDescent="0.2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2">
        <v>43489</v>
      </c>
      <c r="L533" s="3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</row>
    <row r="534" spans="1:17" x14ac:dyDescent="0.2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>
        <v>11.475</v>
      </c>
      <c r="J534" s="1">
        <v>240.97499999999999</v>
      </c>
      <c r="K534" s="2">
        <v>43502</v>
      </c>
      <c r="L534" s="3">
        <v>0.80555555555555558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</row>
    <row r="535" spans="1:17" x14ac:dyDescent="0.2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2">
        <v>43550</v>
      </c>
      <c r="L535" s="3">
        <v>0.43819444444444444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</row>
    <row r="536" spans="1:17" x14ac:dyDescent="0.2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>
        <v>7.08</v>
      </c>
      <c r="J536" s="1">
        <v>148.68</v>
      </c>
      <c r="K536" s="2">
        <v>43535</v>
      </c>
      <c r="L536" s="3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</row>
    <row r="537" spans="1:17" x14ac:dyDescent="0.2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2">
        <v>43503</v>
      </c>
      <c r="L537" s="3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</row>
    <row r="538" spans="1:17" x14ac:dyDescent="0.2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2">
        <v>43470</v>
      </c>
      <c r="L538" s="3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</row>
    <row r="539" spans="1:17" x14ac:dyDescent="0.2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>
        <v>4.8970000000000002</v>
      </c>
      <c r="J539" s="1">
        <v>102.837</v>
      </c>
      <c r="K539" s="2">
        <v>43531</v>
      </c>
      <c r="L539" s="3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</row>
    <row r="540" spans="1:17" x14ac:dyDescent="0.2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>
        <v>14.61</v>
      </c>
      <c r="J540" s="1">
        <v>306.81</v>
      </c>
      <c r="K540" s="2">
        <v>43521</v>
      </c>
      <c r="L540" s="3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</row>
    <row r="541" spans="1:17" x14ac:dyDescent="0.2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>
        <v>26.244</v>
      </c>
      <c r="J541" s="1">
        <v>551.12400000000002</v>
      </c>
      <c r="K541" s="2">
        <v>43497</v>
      </c>
      <c r="L541" s="3">
        <v>0.77986111111111112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</row>
    <row r="542" spans="1:17" x14ac:dyDescent="0.2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2">
        <v>43487</v>
      </c>
      <c r="L542" s="3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</row>
    <row r="543" spans="1:17" x14ac:dyDescent="0.2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>
        <v>3.794</v>
      </c>
      <c r="J543" s="1">
        <v>79.674000000000007</v>
      </c>
      <c r="K543" s="2">
        <v>43468</v>
      </c>
      <c r="L543" s="3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</row>
    <row r="544" spans="1:17" x14ac:dyDescent="0.2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2">
        <v>43509</v>
      </c>
      <c r="L544" s="3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</row>
    <row r="545" spans="1:17" x14ac:dyDescent="0.2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>
        <v>5.6310000000000002</v>
      </c>
      <c r="J545" s="1">
        <v>118.251</v>
      </c>
      <c r="K545" s="2">
        <v>43493</v>
      </c>
      <c r="L545" s="3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</row>
    <row r="546" spans="1:17" x14ac:dyDescent="0.2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43470</v>
      </c>
      <c r="L546" s="3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</row>
    <row r="547" spans="1:17" x14ac:dyDescent="0.2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2">
        <v>43543</v>
      </c>
      <c r="L547" s="3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</row>
    <row r="548" spans="1:17" x14ac:dyDescent="0.2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43477</v>
      </c>
      <c r="L548" s="3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</row>
    <row r="549" spans="1:17" x14ac:dyDescent="0.2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2">
        <v>43472</v>
      </c>
      <c r="L549" s="3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</row>
    <row r="550" spans="1:17" x14ac:dyDescent="0.2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2">
        <v>43491</v>
      </c>
      <c r="L550" s="3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</row>
    <row r="551" spans="1:17" x14ac:dyDescent="0.2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>
        <v>19.818000000000001</v>
      </c>
      <c r="J551" s="1">
        <v>416.178</v>
      </c>
      <c r="K551" s="2">
        <v>43488</v>
      </c>
      <c r="L551" s="3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</row>
    <row r="552" spans="1:17" x14ac:dyDescent="0.2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2">
        <v>43505</v>
      </c>
      <c r="L552" s="3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</row>
    <row r="553" spans="1:17" x14ac:dyDescent="0.2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2">
        <v>43518</v>
      </c>
      <c r="L553" s="3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</row>
    <row r="554" spans="1:17" x14ac:dyDescent="0.2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2">
        <v>43501</v>
      </c>
      <c r="L554" s="3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</row>
    <row r="555" spans="1:17" x14ac:dyDescent="0.2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2">
        <v>43531</v>
      </c>
      <c r="L555" s="3">
        <v>0.43263888888888891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</row>
    <row r="556" spans="1:17" x14ac:dyDescent="0.2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2">
        <v>43549</v>
      </c>
      <c r="L556" s="3">
        <v>0.78541666666666665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</row>
    <row r="557" spans="1:17" x14ac:dyDescent="0.2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2">
        <v>43485</v>
      </c>
      <c r="L557" s="3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</row>
    <row r="558" spans="1:17" x14ac:dyDescent="0.2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2">
        <v>43500</v>
      </c>
      <c r="L558" s="3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</row>
    <row r="559" spans="1:17" x14ac:dyDescent="0.2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>
        <v>49.26</v>
      </c>
      <c r="J559" s="1">
        <v>1034.46</v>
      </c>
      <c r="K559" s="2">
        <v>43495</v>
      </c>
      <c r="L559" s="3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</row>
    <row r="560" spans="1:17" x14ac:dyDescent="0.2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2">
        <v>43467</v>
      </c>
      <c r="L560" s="3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</row>
    <row r="561" spans="1:17" x14ac:dyDescent="0.2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>
        <v>10.863</v>
      </c>
      <c r="J561" s="1">
        <v>228.12299999999999</v>
      </c>
      <c r="K561" s="2">
        <v>43553</v>
      </c>
      <c r="L561" s="3">
        <v>0.70416666666666672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</row>
    <row r="562" spans="1:17" x14ac:dyDescent="0.2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2">
        <v>43538</v>
      </c>
      <c r="L562" s="3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</row>
    <row r="563" spans="1:17" x14ac:dyDescent="0.2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>
        <v>44.6</v>
      </c>
      <c r="J563" s="1">
        <v>936.6</v>
      </c>
      <c r="K563" s="2">
        <v>43507</v>
      </c>
      <c r="L563" s="3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</row>
    <row r="564" spans="1:17" x14ac:dyDescent="0.2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>
        <v>16.968</v>
      </c>
      <c r="J564" s="1">
        <v>356.32799999999997</v>
      </c>
      <c r="K564" s="2">
        <v>43495</v>
      </c>
      <c r="L564" s="3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</row>
    <row r="565" spans="1:17" x14ac:dyDescent="0.2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2">
        <v>43544</v>
      </c>
      <c r="L565" s="3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</row>
    <row r="566" spans="1:17" x14ac:dyDescent="0.2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2">
        <v>43544</v>
      </c>
      <c r="L566" s="3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</row>
    <row r="567" spans="1:17" x14ac:dyDescent="0.2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2">
        <v>43482</v>
      </c>
      <c r="L567" s="3">
        <v>0.54236111111111107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</row>
    <row r="568" spans="1:17" x14ac:dyDescent="0.2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2">
        <v>43499</v>
      </c>
      <c r="L568" s="3">
        <v>0.69444444444444442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</row>
    <row r="569" spans="1:17" x14ac:dyDescent="0.2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2">
        <v>43466</v>
      </c>
      <c r="L569" s="3">
        <v>0.57986111111111116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</row>
    <row r="570" spans="1:17" x14ac:dyDescent="0.2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>
        <v>27.951000000000001</v>
      </c>
      <c r="J570" s="1">
        <v>586.971</v>
      </c>
      <c r="K570" s="2">
        <v>43475</v>
      </c>
      <c r="L570" s="3">
        <v>0.43958333333333333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</row>
    <row r="571" spans="1:17" x14ac:dyDescent="0.2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2">
        <v>43526</v>
      </c>
      <c r="L571" s="3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</row>
    <row r="572" spans="1:17" x14ac:dyDescent="0.2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>
        <v>20.51</v>
      </c>
      <c r="J572" s="1">
        <v>430.71</v>
      </c>
      <c r="K572" s="2">
        <v>43521</v>
      </c>
      <c r="L572" s="3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</row>
    <row r="573" spans="1:17" x14ac:dyDescent="0.2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2">
        <v>43494</v>
      </c>
      <c r="L573" s="3">
        <v>0.49166666666666664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</row>
    <row r="574" spans="1:17" x14ac:dyDescent="0.2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2">
        <v>43534</v>
      </c>
      <c r="L574" s="3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</row>
    <row r="575" spans="1:17" x14ac:dyDescent="0.2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2">
        <v>43478</v>
      </c>
      <c r="L575" s="3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</row>
    <row r="576" spans="1:17" x14ac:dyDescent="0.2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2">
        <v>43546</v>
      </c>
      <c r="L576" s="3">
        <v>0.60624999999999996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</row>
    <row r="577" spans="1:17" x14ac:dyDescent="0.2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2">
        <v>43525</v>
      </c>
      <c r="L577" s="3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</row>
    <row r="578" spans="1:17" x14ac:dyDescent="0.2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>
        <v>12.06</v>
      </c>
      <c r="J578" s="1">
        <v>253.26</v>
      </c>
      <c r="K578" s="2">
        <v>43516</v>
      </c>
      <c r="L578" s="3">
        <v>0.77986111111111112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</row>
    <row r="579" spans="1:17" x14ac:dyDescent="0.2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>
        <v>6.3540000000000001</v>
      </c>
      <c r="J579" s="1">
        <v>133.434</v>
      </c>
      <c r="K579" s="2">
        <v>43479</v>
      </c>
      <c r="L579" s="3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</row>
    <row r="580" spans="1:17" x14ac:dyDescent="0.2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2">
        <v>43550</v>
      </c>
      <c r="L580" s="3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</row>
    <row r="581" spans="1:17" x14ac:dyDescent="0.2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2">
        <v>43525</v>
      </c>
      <c r="L581" s="3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</row>
    <row r="582" spans="1:17" x14ac:dyDescent="0.2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2">
        <v>43472</v>
      </c>
      <c r="L582" s="3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</row>
    <row r="583" spans="1:17" x14ac:dyDescent="0.2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2">
        <v>43497</v>
      </c>
      <c r="L583" s="3">
        <v>0.82916666666666672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</row>
    <row r="584" spans="1:17" x14ac:dyDescent="0.2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>
        <v>9.298</v>
      </c>
      <c r="J584" s="1">
        <v>195.25800000000001</v>
      </c>
      <c r="K584" s="2">
        <v>43509</v>
      </c>
      <c r="L584" s="3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</row>
    <row r="585" spans="1:17" x14ac:dyDescent="0.2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2">
        <v>43479</v>
      </c>
      <c r="L585" s="3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</row>
    <row r="586" spans="1:17" x14ac:dyDescent="0.2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2">
        <v>43484</v>
      </c>
      <c r="L586" s="3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</row>
    <row r="587" spans="1:17" x14ac:dyDescent="0.2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2">
        <v>43533</v>
      </c>
      <c r="L587" s="3">
        <v>0.57847222222222228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</row>
    <row r="588" spans="1:17" x14ac:dyDescent="0.2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1">
        <v>164.87100000000001</v>
      </c>
      <c r="K588" s="2">
        <v>43551</v>
      </c>
      <c r="L588" s="3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</row>
    <row r="589" spans="1:17" x14ac:dyDescent="0.2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2">
        <v>43500</v>
      </c>
      <c r="L589" s="3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</row>
    <row r="590" spans="1:17" x14ac:dyDescent="0.2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1">
        <v>625.90499999999997</v>
      </c>
      <c r="K590" s="2">
        <v>43538</v>
      </c>
      <c r="L590" s="3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</row>
    <row r="591" spans="1:17" x14ac:dyDescent="0.2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2">
        <v>43528</v>
      </c>
      <c r="L591" s="3">
        <v>0.51597222222222228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</row>
    <row r="592" spans="1:17" x14ac:dyDescent="0.2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2">
        <v>43527</v>
      </c>
      <c r="L592" s="3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</row>
    <row r="593" spans="1:17" x14ac:dyDescent="0.2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>
        <v>8.484</v>
      </c>
      <c r="J593" s="1">
        <v>178.16399999999999</v>
      </c>
      <c r="K593" s="2">
        <v>43492</v>
      </c>
      <c r="L593" s="3">
        <v>0.73472222222222228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</row>
    <row r="594" spans="1:17" x14ac:dyDescent="0.2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2">
        <v>43503</v>
      </c>
      <c r="L594" s="3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</row>
    <row r="595" spans="1:17" x14ac:dyDescent="0.2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2">
        <v>43501</v>
      </c>
      <c r="L595" s="3">
        <v>0.49375000000000002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</row>
    <row r="596" spans="1:17" x14ac:dyDescent="0.2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2">
        <v>43539</v>
      </c>
      <c r="L596" s="3">
        <v>0.54513888888888884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</row>
    <row r="597" spans="1:17" x14ac:dyDescent="0.2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2">
        <v>43525</v>
      </c>
      <c r="L597" s="3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</row>
    <row r="598" spans="1:17" x14ac:dyDescent="0.2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>
        <v>7.83</v>
      </c>
      <c r="J598" s="1">
        <v>164.43</v>
      </c>
      <c r="K598" s="2">
        <v>43511</v>
      </c>
      <c r="L598" s="3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</row>
    <row r="599" spans="1:17" x14ac:dyDescent="0.2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2">
        <v>43513</v>
      </c>
      <c r="L599" s="3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</row>
    <row r="600" spans="1:17" x14ac:dyDescent="0.2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2">
        <v>43491</v>
      </c>
      <c r="L600" s="3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</row>
    <row r="601" spans="1:17" x14ac:dyDescent="0.2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>
        <v>7.032</v>
      </c>
      <c r="J601" s="1">
        <v>147.672</v>
      </c>
      <c r="K601" s="2">
        <v>43548</v>
      </c>
      <c r="L601" s="3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</row>
    <row r="602" spans="1:17" x14ac:dyDescent="0.2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2">
        <v>43488</v>
      </c>
      <c r="L602" s="3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</row>
    <row r="603" spans="1:17" x14ac:dyDescent="0.2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2">
        <v>43491</v>
      </c>
      <c r="L603" s="3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</row>
    <row r="604" spans="1:17" x14ac:dyDescent="0.2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>
        <v>38.78</v>
      </c>
      <c r="J604" s="1">
        <v>814.38</v>
      </c>
      <c r="K604" s="2">
        <v>43538</v>
      </c>
      <c r="L604" s="3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</row>
    <row r="605" spans="1:17" x14ac:dyDescent="0.2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2">
        <v>43541</v>
      </c>
      <c r="L605" s="3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</row>
    <row r="606" spans="1:17" x14ac:dyDescent="0.2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>
        <v>18.1615</v>
      </c>
      <c r="J606" s="1">
        <v>381.39150000000001</v>
      </c>
      <c r="K606" s="2">
        <v>43473</v>
      </c>
      <c r="L606" s="3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</row>
    <row r="607" spans="1:17" x14ac:dyDescent="0.2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>
        <v>6.35</v>
      </c>
      <c r="J607" s="1">
        <v>133.35</v>
      </c>
      <c r="K607" s="2">
        <v>43504</v>
      </c>
      <c r="L607" s="3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</row>
    <row r="608" spans="1:17" x14ac:dyDescent="0.2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>
        <v>18.7775</v>
      </c>
      <c r="J608" s="1">
        <v>394.32749999999999</v>
      </c>
      <c r="K608" s="2">
        <v>43506</v>
      </c>
      <c r="L608" s="3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</row>
    <row r="609" spans="1:17" x14ac:dyDescent="0.2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2">
        <v>43552</v>
      </c>
      <c r="L609" s="3">
        <v>0.80277777777777781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</row>
    <row r="610" spans="1:17" x14ac:dyDescent="0.2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>
        <v>1.5305</v>
      </c>
      <c r="J610" s="1">
        <v>32.140500000000003</v>
      </c>
      <c r="K610" s="2">
        <v>43488</v>
      </c>
      <c r="L610" s="3">
        <v>0.51388888888888884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</row>
    <row r="611" spans="1:17" x14ac:dyDescent="0.2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>
        <v>5.7889999999999997</v>
      </c>
      <c r="J611" s="1">
        <v>121.569</v>
      </c>
      <c r="K611" s="2">
        <v>43482</v>
      </c>
      <c r="L611" s="3">
        <v>0.44236111111111109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</row>
    <row r="612" spans="1:17" x14ac:dyDescent="0.2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>
        <v>1.448</v>
      </c>
      <c r="J612" s="1">
        <v>30.408000000000001</v>
      </c>
      <c r="K612" s="2">
        <v>43503</v>
      </c>
      <c r="L612" s="3">
        <v>0.42916666666666664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</row>
    <row r="613" spans="1:17" x14ac:dyDescent="0.2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2">
        <v>43533</v>
      </c>
      <c r="L613" s="3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</row>
    <row r="614" spans="1:17" x14ac:dyDescent="0.2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2">
        <v>43489</v>
      </c>
      <c r="L614" s="3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</row>
    <row r="615" spans="1:17" x14ac:dyDescent="0.2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2">
        <v>43484</v>
      </c>
      <c r="L615" s="3">
        <v>0.67222222222222228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</row>
    <row r="616" spans="1:17" x14ac:dyDescent="0.2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2">
        <v>43499</v>
      </c>
      <c r="L616" s="3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</row>
    <row r="617" spans="1:17" x14ac:dyDescent="0.2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2">
        <v>43544</v>
      </c>
      <c r="L617" s="3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</row>
    <row r="618" spans="1:17" x14ac:dyDescent="0.2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2">
        <v>43478</v>
      </c>
      <c r="L618" s="3">
        <v>0.82708333333333328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</row>
    <row r="619" spans="1:17" x14ac:dyDescent="0.2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2">
        <v>43538</v>
      </c>
      <c r="L619" s="3">
        <v>0.75694444444444442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</row>
    <row r="620" spans="1:17" x14ac:dyDescent="0.2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2">
        <v>43488</v>
      </c>
      <c r="L620" s="3">
        <v>0.47361111111111109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</row>
    <row r="621" spans="1:17" x14ac:dyDescent="0.2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>
        <v>13.038</v>
      </c>
      <c r="J621" s="1">
        <v>273.798</v>
      </c>
      <c r="K621" s="2">
        <v>43503</v>
      </c>
      <c r="L621" s="3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</row>
    <row r="622" spans="1:17" x14ac:dyDescent="0.2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2">
        <v>43552</v>
      </c>
      <c r="L622" s="3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</row>
    <row r="623" spans="1:17" x14ac:dyDescent="0.2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1">
        <v>96.1905</v>
      </c>
      <c r="K623" s="2">
        <v>43544</v>
      </c>
      <c r="L623" s="3">
        <v>0.82222222222222219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</row>
    <row r="624" spans="1:17" x14ac:dyDescent="0.2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2">
        <v>43482</v>
      </c>
      <c r="L624" s="3">
        <v>0.64375000000000004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</row>
    <row r="625" spans="1:17" x14ac:dyDescent="0.2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>
        <v>41.625</v>
      </c>
      <c r="J625" s="1">
        <v>874.125</v>
      </c>
      <c r="K625" s="2">
        <v>43477</v>
      </c>
      <c r="L625" s="3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</row>
    <row r="626" spans="1:17" x14ac:dyDescent="0.2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2">
        <v>43512</v>
      </c>
      <c r="L626" s="3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</row>
    <row r="627" spans="1:17" x14ac:dyDescent="0.2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>
        <v>7.8879999999999999</v>
      </c>
      <c r="J627" s="1">
        <v>165.648</v>
      </c>
      <c r="K627" s="2">
        <v>43491</v>
      </c>
      <c r="L627" s="3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</row>
    <row r="628" spans="1:17" x14ac:dyDescent="0.2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2">
        <v>43533</v>
      </c>
      <c r="L628" s="3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</row>
    <row r="629" spans="1:17" x14ac:dyDescent="0.2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2">
        <v>43538</v>
      </c>
      <c r="L629" s="3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</row>
    <row r="630" spans="1:17" x14ac:dyDescent="0.2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2">
        <v>43490</v>
      </c>
      <c r="L630" s="3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</row>
    <row r="631" spans="1:17" x14ac:dyDescent="0.2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>
        <v>0.60450000000000004</v>
      </c>
      <c r="J631" s="1">
        <v>12.6945</v>
      </c>
      <c r="K631" s="2">
        <v>43491</v>
      </c>
      <c r="L631" s="3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</row>
    <row r="632" spans="1:17" x14ac:dyDescent="0.2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2">
        <v>43484</v>
      </c>
      <c r="L632" s="3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</row>
    <row r="633" spans="1:17" x14ac:dyDescent="0.2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>
        <v>11.746499999999999</v>
      </c>
      <c r="J633" s="1">
        <v>246.6765</v>
      </c>
      <c r="K633" s="2">
        <v>43529</v>
      </c>
      <c r="L633" s="3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</row>
    <row r="634" spans="1:17" x14ac:dyDescent="0.2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>
        <v>8.3770000000000007</v>
      </c>
      <c r="J634" s="1">
        <v>175.917</v>
      </c>
      <c r="K634" s="2">
        <v>43480</v>
      </c>
      <c r="L634" s="3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</row>
    <row r="635" spans="1:17" x14ac:dyDescent="0.2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>
        <v>14.955</v>
      </c>
      <c r="J635" s="1">
        <v>314.05500000000001</v>
      </c>
      <c r="K635" s="2">
        <v>43542</v>
      </c>
      <c r="L635" s="3">
        <v>0.47847222222222224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</row>
    <row r="636" spans="1:17" x14ac:dyDescent="0.2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1">
        <v>251.7165</v>
      </c>
      <c r="K636" s="2">
        <v>43544</v>
      </c>
      <c r="L636" s="3">
        <v>0.81111111111111112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</row>
    <row r="637" spans="1:17" x14ac:dyDescent="0.2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2">
        <v>43480</v>
      </c>
      <c r="L637" s="3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</row>
    <row r="638" spans="1:17" x14ac:dyDescent="0.2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2">
        <v>43527</v>
      </c>
      <c r="L638" s="3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</row>
    <row r="639" spans="1:17" x14ac:dyDescent="0.2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2">
        <v>43543</v>
      </c>
      <c r="L639" s="3">
        <v>0.51111111111111107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</row>
    <row r="640" spans="1:17" x14ac:dyDescent="0.2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2">
        <v>43532</v>
      </c>
      <c r="L640" s="3">
        <v>0.64375000000000004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</row>
    <row r="641" spans="1:17" x14ac:dyDescent="0.2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2">
        <v>43523</v>
      </c>
      <c r="L641" s="3">
        <v>0.73333333333333328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</row>
    <row r="642" spans="1:17" x14ac:dyDescent="0.2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>
        <v>14.8185</v>
      </c>
      <c r="J642" s="1">
        <v>311.18849999999998</v>
      </c>
      <c r="K642" s="2">
        <v>43519</v>
      </c>
      <c r="L642" s="3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</row>
    <row r="643" spans="1:17" x14ac:dyDescent="0.2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>
        <v>35.42</v>
      </c>
      <c r="J643" s="1">
        <v>743.82</v>
      </c>
      <c r="K643" s="2">
        <v>43543</v>
      </c>
      <c r="L643" s="3">
        <v>0.64513888888888893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</row>
    <row r="644" spans="1:17" x14ac:dyDescent="0.2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>
        <v>5.5670000000000002</v>
      </c>
      <c r="J644" s="1">
        <v>116.907</v>
      </c>
      <c r="K644" s="2">
        <v>43551</v>
      </c>
      <c r="L644" s="3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</row>
    <row r="645" spans="1:17" x14ac:dyDescent="0.2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2">
        <v>43554</v>
      </c>
      <c r="L645" s="3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</row>
    <row r="646" spans="1:17" x14ac:dyDescent="0.2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2">
        <v>43512</v>
      </c>
      <c r="L646" s="3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</row>
    <row r="647" spans="1:17" x14ac:dyDescent="0.2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>
        <v>8.7119999999999997</v>
      </c>
      <c r="J647" s="1">
        <v>182.952</v>
      </c>
      <c r="K647" s="2">
        <v>43483</v>
      </c>
      <c r="L647" s="3">
        <v>0.77986111111111112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</row>
    <row r="648" spans="1:17" x14ac:dyDescent="0.2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2">
        <v>43554</v>
      </c>
      <c r="L648" s="3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</row>
    <row r="649" spans="1:17" x14ac:dyDescent="0.2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2">
        <v>43544</v>
      </c>
      <c r="L649" s="3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</row>
    <row r="650" spans="1:17" x14ac:dyDescent="0.2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2">
        <v>43481</v>
      </c>
      <c r="L650" s="3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</row>
    <row r="651" spans="1:17" x14ac:dyDescent="0.2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>
        <v>12.37</v>
      </c>
      <c r="J651" s="1">
        <v>259.77</v>
      </c>
      <c r="K651" s="2">
        <v>43520</v>
      </c>
      <c r="L651" s="3">
        <v>0.69722222222222219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</row>
    <row r="652" spans="1:17" x14ac:dyDescent="0.2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2">
        <v>43480</v>
      </c>
      <c r="L652" s="3">
        <v>0.76527777777777772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</row>
    <row r="653" spans="1:17" x14ac:dyDescent="0.2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2">
        <v>43487</v>
      </c>
      <c r="L653" s="3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</row>
    <row r="654" spans="1:17" x14ac:dyDescent="0.2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43499</v>
      </c>
      <c r="L654" s="3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</row>
    <row r="655" spans="1:17" x14ac:dyDescent="0.2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2">
        <v>43530</v>
      </c>
      <c r="L655" s="3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</row>
    <row r="656" spans="1:17" x14ac:dyDescent="0.2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>
        <v>12.036</v>
      </c>
      <c r="J656" s="1">
        <v>252.756</v>
      </c>
      <c r="K656" s="2">
        <v>43512</v>
      </c>
      <c r="L656" s="3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</row>
    <row r="657" spans="1:17" x14ac:dyDescent="0.2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2">
        <v>43538</v>
      </c>
      <c r="L657" s="3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</row>
    <row r="658" spans="1:17" x14ac:dyDescent="0.2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2">
        <v>43523</v>
      </c>
      <c r="L658" s="3">
        <v>0.43263888888888891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</row>
    <row r="659" spans="1:17" x14ac:dyDescent="0.2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>
        <v>13.2225</v>
      </c>
      <c r="J659" s="1">
        <v>277.67250000000001</v>
      </c>
      <c r="K659" s="2">
        <v>43483</v>
      </c>
      <c r="L659" s="3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</row>
    <row r="660" spans="1:17" x14ac:dyDescent="0.2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2">
        <v>43494</v>
      </c>
      <c r="L660" s="3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</row>
    <row r="661" spans="1:17" x14ac:dyDescent="0.2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>
        <v>2.7725</v>
      </c>
      <c r="J661" s="1">
        <v>58.222499999999997</v>
      </c>
      <c r="K661" s="2">
        <v>43522</v>
      </c>
      <c r="L661" s="3">
        <v>0.74027777777777781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</row>
    <row r="662" spans="1:17" x14ac:dyDescent="0.2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2">
        <v>43499</v>
      </c>
      <c r="L662" s="3">
        <v>0.49027777777777776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</row>
    <row r="663" spans="1:17" x14ac:dyDescent="0.2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2">
        <v>43481</v>
      </c>
      <c r="L663" s="3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</row>
    <row r="664" spans="1:17" x14ac:dyDescent="0.2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1">
        <v>370.125</v>
      </c>
      <c r="K664" s="2">
        <v>43548</v>
      </c>
      <c r="L664" s="3">
        <v>0.75972222222222219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</row>
    <row r="665" spans="1:17" x14ac:dyDescent="0.2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>
        <v>43.55</v>
      </c>
      <c r="J665" s="1">
        <v>914.55</v>
      </c>
      <c r="K665" s="2">
        <v>43508</v>
      </c>
      <c r="L665" s="3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</row>
    <row r="666" spans="1:17" x14ac:dyDescent="0.2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2">
        <v>43517</v>
      </c>
      <c r="L666" s="3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</row>
    <row r="667" spans="1:17" x14ac:dyDescent="0.2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2">
        <v>43500</v>
      </c>
      <c r="L667" s="3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</row>
    <row r="668" spans="1:17" x14ac:dyDescent="0.2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>
        <v>8.6609999999999996</v>
      </c>
      <c r="J668" s="1">
        <v>181.881</v>
      </c>
      <c r="K668" s="2">
        <v>43516</v>
      </c>
      <c r="L668" s="3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</row>
    <row r="669" spans="1:17" x14ac:dyDescent="0.2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2">
        <v>43519</v>
      </c>
      <c r="L669" s="3">
        <v>0.86319444444444449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</row>
    <row r="670" spans="1:17" x14ac:dyDescent="0.2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2">
        <v>43512</v>
      </c>
      <c r="L670" s="3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</row>
    <row r="671" spans="1:17" x14ac:dyDescent="0.2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2">
        <v>43482</v>
      </c>
      <c r="L671" s="3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</row>
    <row r="672" spans="1:17" x14ac:dyDescent="0.2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>
        <v>28.02</v>
      </c>
      <c r="J672" s="1">
        <v>588.41999999999996</v>
      </c>
      <c r="K672" s="2">
        <v>43479</v>
      </c>
      <c r="L672" s="3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</row>
    <row r="673" spans="1:17" x14ac:dyDescent="0.2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1">
        <v>196.14</v>
      </c>
      <c r="K673" s="2">
        <v>43554</v>
      </c>
      <c r="L673" s="3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</row>
    <row r="674" spans="1:17" x14ac:dyDescent="0.2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>
        <v>11.0115</v>
      </c>
      <c r="J674" s="1">
        <v>231.2415</v>
      </c>
      <c r="K674" s="2">
        <v>43526</v>
      </c>
      <c r="L674" s="3">
        <v>0.54861111111111116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</row>
    <row r="675" spans="1:17" x14ac:dyDescent="0.2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>
        <v>13.456</v>
      </c>
      <c r="J675" s="1">
        <v>282.57600000000002</v>
      </c>
      <c r="K675" s="2">
        <v>43511</v>
      </c>
      <c r="L675" s="3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</row>
    <row r="676" spans="1:17" x14ac:dyDescent="0.2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43525</v>
      </c>
      <c r="L676" s="3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</row>
    <row r="677" spans="1:17" x14ac:dyDescent="0.2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1">
        <v>175.917</v>
      </c>
      <c r="K677" s="2">
        <v>43520</v>
      </c>
      <c r="L677" s="3">
        <v>0.83125000000000004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</row>
    <row r="678" spans="1:17" x14ac:dyDescent="0.2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2">
        <v>43515</v>
      </c>
      <c r="L678" s="3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</row>
    <row r="679" spans="1:17" x14ac:dyDescent="0.2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2">
        <v>43519</v>
      </c>
      <c r="L679" s="3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</row>
    <row r="680" spans="1:17" x14ac:dyDescent="0.2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2">
        <v>43503</v>
      </c>
      <c r="L680" s="3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</row>
    <row r="681" spans="1:17" x14ac:dyDescent="0.2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>
        <v>14.55</v>
      </c>
      <c r="J681" s="1">
        <v>305.55</v>
      </c>
      <c r="K681" s="2">
        <v>43476</v>
      </c>
      <c r="L681" s="3">
        <v>0.58125000000000004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</row>
    <row r="682" spans="1:17" x14ac:dyDescent="0.2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2">
        <v>43508</v>
      </c>
      <c r="L682" s="3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</row>
    <row r="683" spans="1:17" x14ac:dyDescent="0.2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2">
        <v>43479</v>
      </c>
      <c r="L683" s="3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</row>
    <row r="684" spans="1:17" x14ac:dyDescent="0.2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2">
        <v>43474</v>
      </c>
      <c r="L684" s="3">
        <v>0.57361111111111107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</row>
    <row r="685" spans="1:17" x14ac:dyDescent="0.2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2">
        <v>43523</v>
      </c>
      <c r="L685" s="3">
        <v>0.51527777777777772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</row>
    <row r="686" spans="1:17" x14ac:dyDescent="0.2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2">
        <v>43489</v>
      </c>
      <c r="L686" s="3">
        <v>0.80555555555555558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</row>
    <row r="687" spans="1:17" x14ac:dyDescent="0.2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>
        <v>4.91</v>
      </c>
      <c r="J687" s="1">
        <v>103.11</v>
      </c>
      <c r="K687" s="2">
        <v>43473</v>
      </c>
      <c r="L687" s="3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</row>
    <row r="688" spans="1:17" x14ac:dyDescent="0.2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2">
        <v>43473</v>
      </c>
      <c r="L688" s="3">
        <v>0.49930555555555556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</row>
    <row r="689" spans="1:17" x14ac:dyDescent="0.2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>
        <v>31.78</v>
      </c>
      <c r="J689" s="1">
        <v>667.38</v>
      </c>
      <c r="K689" s="2">
        <v>43481</v>
      </c>
      <c r="L689" s="3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</row>
    <row r="690" spans="1:17" x14ac:dyDescent="0.2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2">
        <v>43537</v>
      </c>
      <c r="L690" s="3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</row>
    <row r="691" spans="1:17" x14ac:dyDescent="0.2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2">
        <v>43511</v>
      </c>
      <c r="L691" s="3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</row>
    <row r="692" spans="1:17" x14ac:dyDescent="0.2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2">
        <v>43490</v>
      </c>
      <c r="L692" s="3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</row>
    <row r="693" spans="1:17" x14ac:dyDescent="0.2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2">
        <v>43536</v>
      </c>
      <c r="L693" s="3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</row>
    <row r="694" spans="1:17" x14ac:dyDescent="0.2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2">
        <v>43528</v>
      </c>
      <c r="L694" s="3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</row>
    <row r="695" spans="1:17" x14ac:dyDescent="0.2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>
        <v>25.683</v>
      </c>
      <c r="J695" s="1">
        <v>539.34299999999996</v>
      </c>
      <c r="K695" s="2">
        <v>43506</v>
      </c>
      <c r="L695" s="3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</row>
    <row r="696" spans="1:17" x14ac:dyDescent="0.2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>
        <v>23.67</v>
      </c>
      <c r="J696" s="1">
        <v>497.07</v>
      </c>
      <c r="K696" s="2">
        <v>43481</v>
      </c>
      <c r="L696" s="3">
        <v>0.61250000000000004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</row>
    <row r="697" spans="1:17" x14ac:dyDescent="0.2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>
        <v>21.842500000000001</v>
      </c>
      <c r="J697" s="1">
        <v>458.6925</v>
      </c>
      <c r="K697" s="2">
        <v>43494</v>
      </c>
      <c r="L697" s="3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</row>
    <row r="698" spans="1:17" x14ac:dyDescent="0.2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2">
        <v>43466</v>
      </c>
      <c r="L698" s="3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</row>
    <row r="699" spans="1:17" x14ac:dyDescent="0.2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2">
        <v>43471</v>
      </c>
      <c r="L699" s="3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</row>
    <row r="700" spans="1:17" x14ac:dyDescent="0.2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>
        <v>31.311</v>
      </c>
      <c r="J700" s="1">
        <v>657.53099999999995</v>
      </c>
      <c r="K700" s="2">
        <v>43515</v>
      </c>
      <c r="L700" s="3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</row>
    <row r="701" spans="1:17" x14ac:dyDescent="0.2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43477</v>
      </c>
      <c r="L701" s="3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</row>
    <row r="702" spans="1:17" x14ac:dyDescent="0.2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2">
        <v>43503</v>
      </c>
      <c r="L702" s="3">
        <v>0.51597222222222228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</row>
    <row r="703" spans="1:17" x14ac:dyDescent="0.2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2">
        <v>43551</v>
      </c>
      <c r="L703" s="3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</row>
    <row r="704" spans="1:17" x14ac:dyDescent="0.2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2">
        <v>43523</v>
      </c>
      <c r="L704" s="3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</row>
    <row r="705" spans="1:17" x14ac:dyDescent="0.2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2">
        <v>43471</v>
      </c>
      <c r="L705" s="3">
        <v>0.47083333333333333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</row>
    <row r="706" spans="1:17" x14ac:dyDescent="0.2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2">
        <v>43526</v>
      </c>
      <c r="L706" s="3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</row>
    <row r="707" spans="1:17" x14ac:dyDescent="0.2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2">
        <v>43553</v>
      </c>
      <c r="L707" s="3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</row>
    <row r="708" spans="1:17" x14ac:dyDescent="0.2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>
        <v>8.6</v>
      </c>
      <c r="J708" s="1">
        <v>180.6</v>
      </c>
      <c r="K708" s="2">
        <v>43496</v>
      </c>
      <c r="L708" s="3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</row>
    <row r="709" spans="1:17" x14ac:dyDescent="0.2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2">
        <v>43486</v>
      </c>
      <c r="L709" s="3">
        <v>0.84236111111111112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</row>
    <row r="710" spans="1:17" x14ac:dyDescent="0.2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>
        <v>6.2480000000000002</v>
      </c>
      <c r="J710" s="1">
        <v>131.208</v>
      </c>
      <c r="K710" s="2">
        <v>43485</v>
      </c>
      <c r="L710" s="3">
        <v>0.85902777777777772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</row>
    <row r="711" spans="1:17" x14ac:dyDescent="0.2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2">
        <v>43482</v>
      </c>
      <c r="L711" s="3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</row>
    <row r="712" spans="1:17" x14ac:dyDescent="0.2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>
        <v>24.186</v>
      </c>
      <c r="J712" s="1">
        <v>507.90600000000001</v>
      </c>
      <c r="K712" s="2">
        <v>43524</v>
      </c>
      <c r="L712" s="3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</row>
    <row r="713" spans="1:17" x14ac:dyDescent="0.2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>
        <v>15.106</v>
      </c>
      <c r="J713" s="1">
        <v>317.226</v>
      </c>
      <c r="K713" s="2">
        <v>43543</v>
      </c>
      <c r="L713" s="3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</row>
    <row r="714" spans="1:17" x14ac:dyDescent="0.2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2">
        <v>43515</v>
      </c>
      <c r="L714" s="3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</row>
    <row r="715" spans="1:17" x14ac:dyDescent="0.2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2">
        <v>43500</v>
      </c>
      <c r="L715" s="3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</row>
    <row r="716" spans="1:17" x14ac:dyDescent="0.2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>
        <v>39.479999999999997</v>
      </c>
      <c r="J716" s="1">
        <v>829.08</v>
      </c>
      <c r="K716" s="2">
        <v>43496</v>
      </c>
      <c r="L716" s="3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</row>
    <row r="717" spans="1:17" x14ac:dyDescent="0.2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>
        <v>8.92</v>
      </c>
      <c r="J717" s="1">
        <v>187.32</v>
      </c>
      <c r="K717" s="2">
        <v>43502</v>
      </c>
      <c r="L717" s="3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</row>
    <row r="718" spans="1:17" x14ac:dyDescent="0.2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2">
        <v>43552</v>
      </c>
      <c r="L718" s="3">
        <v>0.67083333333333328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</row>
    <row r="719" spans="1:17" x14ac:dyDescent="0.2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2">
        <v>43484</v>
      </c>
      <c r="L719" s="3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</row>
    <row r="720" spans="1:17" x14ac:dyDescent="0.2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>
        <v>6.8070000000000004</v>
      </c>
      <c r="J720" s="1">
        <v>142.947</v>
      </c>
      <c r="K720" s="2">
        <v>43513</v>
      </c>
      <c r="L720" s="3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</row>
    <row r="721" spans="1:17" x14ac:dyDescent="0.2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>
        <v>5.2439999999999998</v>
      </c>
      <c r="J721" s="1">
        <v>110.124</v>
      </c>
      <c r="K721" s="2">
        <v>43483</v>
      </c>
      <c r="L721" s="3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</row>
    <row r="722" spans="1:17" x14ac:dyDescent="0.2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2">
        <v>43498</v>
      </c>
      <c r="L722" s="3">
        <v>0.86250000000000004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</row>
    <row r="723" spans="1:17" x14ac:dyDescent="0.2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2">
        <v>43483</v>
      </c>
      <c r="L723" s="3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</row>
    <row r="724" spans="1:17" x14ac:dyDescent="0.2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2">
        <v>43542</v>
      </c>
      <c r="L724" s="3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</row>
    <row r="725" spans="1:17" x14ac:dyDescent="0.2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>
        <v>12.8695</v>
      </c>
      <c r="J725" s="1">
        <v>270.2595</v>
      </c>
      <c r="K725" s="2">
        <v>43476</v>
      </c>
      <c r="L725" s="3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</row>
    <row r="726" spans="1:17" x14ac:dyDescent="0.2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2">
        <v>43500</v>
      </c>
      <c r="L726" s="3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</row>
    <row r="727" spans="1:17" x14ac:dyDescent="0.2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>
        <v>11.4</v>
      </c>
      <c r="J727" s="1">
        <v>239.4</v>
      </c>
      <c r="K727" s="2">
        <v>43502</v>
      </c>
      <c r="L727" s="3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</row>
    <row r="728" spans="1:17" x14ac:dyDescent="0.2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>
        <v>8.3354999999999997</v>
      </c>
      <c r="J728" s="1">
        <v>175.0455</v>
      </c>
      <c r="K728" s="2">
        <v>43473</v>
      </c>
      <c r="L728" s="3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</row>
    <row r="729" spans="1:17" x14ac:dyDescent="0.2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43529</v>
      </c>
      <c r="L729" s="3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</row>
    <row r="730" spans="1:17" x14ac:dyDescent="0.2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2">
        <v>43540</v>
      </c>
      <c r="L730" s="3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</row>
    <row r="731" spans="1:17" x14ac:dyDescent="0.2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2">
        <v>43533</v>
      </c>
      <c r="L731" s="3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</row>
    <row r="732" spans="1:17" x14ac:dyDescent="0.2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1">
        <v>93.744</v>
      </c>
      <c r="K732" s="2">
        <v>43525</v>
      </c>
      <c r="L732" s="3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</row>
    <row r="733" spans="1:17" x14ac:dyDescent="0.2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>
        <v>8.4</v>
      </c>
      <c r="J733" s="1">
        <v>176.4</v>
      </c>
      <c r="K733" s="2">
        <v>43524</v>
      </c>
      <c r="L733" s="3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</row>
    <row r="734" spans="1:17" x14ac:dyDescent="0.2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2">
        <v>43504</v>
      </c>
      <c r="L734" s="3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</row>
    <row r="735" spans="1:17" x14ac:dyDescent="0.2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>
        <v>26.558</v>
      </c>
      <c r="J735" s="1">
        <v>557.71799999999996</v>
      </c>
      <c r="K735" s="2">
        <v>43489</v>
      </c>
      <c r="L735" s="3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</row>
    <row r="736" spans="1:17" x14ac:dyDescent="0.2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2">
        <v>43525</v>
      </c>
      <c r="L736" s="3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</row>
    <row r="737" spans="1:17" x14ac:dyDescent="0.2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2">
        <v>43534</v>
      </c>
      <c r="L737" s="3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</row>
    <row r="738" spans="1:17" x14ac:dyDescent="0.2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2">
        <v>43547</v>
      </c>
      <c r="L738" s="3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</row>
    <row r="739" spans="1:17" x14ac:dyDescent="0.2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>
        <v>29.38</v>
      </c>
      <c r="J739" s="1">
        <v>616.98</v>
      </c>
      <c r="K739" s="2">
        <v>43494</v>
      </c>
      <c r="L739" s="3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</row>
    <row r="740" spans="1:17" x14ac:dyDescent="0.2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2">
        <v>43477</v>
      </c>
      <c r="L740" s="3">
        <v>0.76527777777777772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</row>
    <row r="741" spans="1:17" x14ac:dyDescent="0.2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2">
        <v>43544</v>
      </c>
      <c r="L741" s="3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</row>
    <row r="742" spans="1:17" x14ac:dyDescent="0.2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2">
        <v>43547</v>
      </c>
      <c r="L742" s="3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</row>
    <row r="743" spans="1:17" x14ac:dyDescent="0.2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>
        <v>4.2415000000000003</v>
      </c>
      <c r="J743" s="1">
        <v>89.0715</v>
      </c>
      <c r="K743" s="2">
        <v>43479</v>
      </c>
      <c r="L743" s="3">
        <v>0.63888888888888884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</row>
    <row r="744" spans="1:17" x14ac:dyDescent="0.2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2">
        <v>43508</v>
      </c>
      <c r="L744" s="3">
        <v>0.60624999999999996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</row>
    <row r="745" spans="1:17" x14ac:dyDescent="0.2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2">
        <v>43516</v>
      </c>
      <c r="L745" s="3">
        <v>0.64513888888888893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</row>
    <row r="746" spans="1:17" x14ac:dyDescent="0.2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2">
        <v>43467</v>
      </c>
      <c r="L746" s="3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</row>
    <row r="747" spans="1:17" x14ac:dyDescent="0.2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>
        <v>1.921</v>
      </c>
      <c r="J747" s="1">
        <v>40.341000000000001</v>
      </c>
      <c r="K747" s="2">
        <v>43498</v>
      </c>
      <c r="L747" s="3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</row>
    <row r="748" spans="1:17" x14ac:dyDescent="0.2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2">
        <v>43473</v>
      </c>
      <c r="L748" s="3">
        <v>0.79652777777777772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</row>
    <row r="749" spans="1:17" x14ac:dyDescent="0.2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2">
        <v>43495</v>
      </c>
      <c r="L749" s="3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</row>
    <row r="750" spans="1:17" x14ac:dyDescent="0.2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2">
        <v>43550</v>
      </c>
      <c r="L750" s="3">
        <v>0.81111111111111112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</row>
    <row r="751" spans="1:17" x14ac:dyDescent="0.2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2">
        <v>43480</v>
      </c>
      <c r="L751" s="3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</row>
    <row r="752" spans="1:17" x14ac:dyDescent="0.2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>
        <v>4.4640000000000004</v>
      </c>
      <c r="J752" s="1">
        <v>93.744</v>
      </c>
      <c r="K752" s="2">
        <v>43538</v>
      </c>
      <c r="L752" s="3">
        <v>0.46944444444444444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</row>
    <row r="753" spans="1:17" x14ac:dyDescent="0.2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>
        <v>6.82</v>
      </c>
      <c r="J753" s="1">
        <v>143.22</v>
      </c>
      <c r="K753" s="2">
        <v>43499</v>
      </c>
      <c r="L753" s="3">
        <v>0.43819444444444444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</row>
    <row r="754" spans="1:17" x14ac:dyDescent="0.2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2">
        <v>43518</v>
      </c>
      <c r="L754" s="3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</row>
    <row r="755" spans="1:17" x14ac:dyDescent="0.2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>
        <v>18.32</v>
      </c>
      <c r="J755" s="1">
        <v>384.72</v>
      </c>
      <c r="K755" s="2">
        <v>43489</v>
      </c>
      <c r="L755" s="3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</row>
    <row r="756" spans="1:17" x14ac:dyDescent="0.2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2">
        <v>43490</v>
      </c>
      <c r="L756" s="3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</row>
    <row r="757" spans="1:17" x14ac:dyDescent="0.2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2">
        <v>43533</v>
      </c>
      <c r="L757" s="3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</row>
    <row r="758" spans="1:17" x14ac:dyDescent="0.2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2">
        <v>43513</v>
      </c>
      <c r="L758" s="3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</row>
    <row r="759" spans="1:17" x14ac:dyDescent="0.2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>
        <v>28.956</v>
      </c>
      <c r="J759" s="1">
        <v>608.07600000000002</v>
      </c>
      <c r="K759" s="2">
        <v>43476</v>
      </c>
      <c r="L759" s="3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</row>
    <row r="760" spans="1:17" x14ac:dyDescent="0.2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2">
        <v>43523</v>
      </c>
      <c r="L760" s="3">
        <v>0.76666666666666672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</row>
    <row r="761" spans="1:17" x14ac:dyDescent="0.2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2">
        <v>43549</v>
      </c>
      <c r="L761" s="3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</row>
    <row r="762" spans="1:17" x14ac:dyDescent="0.2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>
        <v>38.6</v>
      </c>
      <c r="J762" s="1">
        <v>810.6</v>
      </c>
      <c r="K762" s="2">
        <v>43507</v>
      </c>
      <c r="L762" s="3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</row>
    <row r="763" spans="1:17" x14ac:dyDescent="0.2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2">
        <v>43496</v>
      </c>
      <c r="L763" s="3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</row>
    <row r="764" spans="1:17" x14ac:dyDescent="0.2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>
        <v>25.552</v>
      </c>
      <c r="J764" s="1">
        <v>536.59199999999998</v>
      </c>
      <c r="K764" s="2">
        <v>43485</v>
      </c>
      <c r="L764" s="3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</row>
    <row r="765" spans="1:17" x14ac:dyDescent="0.2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2">
        <v>43550</v>
      </c>
      <c r="L765" s="3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</row>
    <row r="766" spans="1:17" x14ac:dyDescent="0.2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>
        <v>11.1</v>
      </c>
      <c r="J766" s="1">
        <v>233.1</v>
      </c>
      <c r="K766" s="2">
        <v>43485</v>
      </c>
      <c r="L766" s="3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</row>
    <row r="767" spans="1:17" x14ac:dyDescent="0.2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2">
        <v>43529</v>
      </c>
      <c r="L767" s="3">
        <v>0.81944444444444442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</row>
    <row r="768" spans="1:17" x14ac:dyDescent="0.2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>
        <v>11.409000000000001</v>
      </c>
      <c r="J768" s="1">
        <v>239.589</v>
      </c>
      <c r="K768" s="2">
        <v>43470</v>
      </c>
      <c r="L768" s="3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</row>
    <row r="769" spans="1:17" x14ac:dyDescent="0.2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2">
        <v>43509</v>
      </c>
      <c r="L769" s="3">
        <v>0.58263888888888893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</row>
    <row r="770" spans="1:17" x14ac:dyDescent="0.2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2">
        <v>43540</v>
      </c>
      <c r="L770" s="3">
        <v>0.78541666666666665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</row>
    <row r="771" spans="1:17" x14ac:dyDescent="0.2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>
        <v>3.4289999999999998</v>
      </c>
      <c r="J771" s="1">
        <v>72.009</v>
      </c>
      <c r="K771" s="2">
        <v>43480</v>
      </c>
      <c r="L771" s="3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</row>
    <row r="772" spans="1:17" x14ac:dyDescent="0.2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2">
        <v>43522</v>
      </c>
      <c r="L772" s="3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</row>
    <row r="773" spans="1:17" x14ac:dyDescent="0.2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2">
        <v>43523</v>
      </c>
      <c r="L773" s="3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</row>
    <row r="774" spans="1:17" x14ac:dyDescent="0.2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2">
        <v>43513</v>
      </c>
      <c r="L774" s="3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</row>
    <row r="775" spans="1:17" x14ac:dyDescent="0.2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>
        <v>2.621</v>
      </c>
      <c r="J775" s="1">
        <v>55.040999999999997</v>
      </c>
      <c r="K775" s="2">
        <v>43502</v>
      </c>
      <c r="L775" s="3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</row>
    <row r="776" spans="1:17" x14ac:dyDescent="0.2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2">
        <v>43482</v>
      </c>
      <c r="L776" s="3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</row>
    <row r="777" spans="1:17" x14ac:dyDescent="0.2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2">
        <v>43487</v>
      </c>
      <c r="L777" s="3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</row>
    <row r="778" spans="1:17" x14ac:dyDescent="0.2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2">
        <v>43529</v>
      </c>
      <c r="L778" s="3">
        <v>0.75138888888888888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</row>
    <row r="779" spans="1:17" x14ac:dyDescent="0.2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2">
        <v>43468</v>
      </c>
      <c r="L779" s="3">
        <v>0.54652777777777772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</row>
    <row r="780" spans="1:17" x14ac:dyDescent="0.2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2">
        <v>43544</v>
      </c>
      <c r="L780" s="3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</row>
    <row r="781" spans="1:17" x14ac:dyDescent="0.2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2">
        <v>43496</v>
      </c>
      <c r="L781" s="3">
        <v>0.85555555555555551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</row>
    <row r="782" spans="1:17" x14ac:dyDescent="0.2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>
        <v>8.7200000000000006</v>
      </c>
      <c r="J782" s="1">
        <v>183.12</v>
      </c>
      <c r="K782" s="2">
        <v>43515</v>
      </c>
      <c r="L782" s="3">
        <v>0.80833333333333335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</row>
    <row r="783" spans="1:17" x14ac:dyDescent="0.2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2">
        <v>43507</v>
      </c>
      <c r="L783" s="3">
        <v>0.67083333333333328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</row>
    <row r="784" spans="1:17" x14ac:dyDescent="0.2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2">
        <v>43501</v>
      </c>
      <c r="L784" s="3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</row>
    <row r="785" spans="1:17" x14ac:dyDescent="0.2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2">
        <v>43527</v>
      </c>
      <c r="L785" s="3">
        <v>0.73333333333333328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</row>
    <row r="786" spans="1:17" x14ac:dyDescent="0.2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>
        <v>2.54</v>
      </c>
      <c r="J786" s="1">
        <v>53.34</v>
      </c>
      <c r="K786" s="2">
        <v>43520</v>
      </c>
      <c r="L786" s="3">
        <v>0.54722222222222228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</row>
    <row r="787" spans="1:17" x14ac:dyDescent="0.2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2">
        <v>43500</v>
      </c>
      <c r="L787" s="3">
        <v>0.67291666666666672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</row>
    <row r="788" spans="1:17" x14ac:dyDescent="0.2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>
        <v>28.756</v>
      </c>
      <c r="J788" s="1">
        <v>603.87599999999998</v>
      </c>
      <c r="K788" s="2">
        <v>43515</v>
      </c>
      <c r="L788" s="3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</row>
    <row r="789" spans="1:17" x14ac:dyDescent="0.2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2">
        <v>43488</v>
      </c>
      <c r="L789" s="3">
        <v>0.42916666666666664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</row>
    <row r="790" spans="1:17" x14ac:dyDescent="0.2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2">
        <v>43479</v>
      </c>
      <c r="L790" s="3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</row>
    <row r="791" spans="1:17" x14ac:dyDescent="0.2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2">
        <v>43482</v>
      </c>
      <c r="L791" s="3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</row>
    <row r="792" spans="1:17" x14ac:dyDescent="0.2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1">
        <v>48.730499999999999</v>
      </c>
      <c r="K792" s="2">
        <v>43527</v>
      </c>
      <c r="L792" s="3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</row>
    <row r="793" spans="1:17" x14ac:dyDescent="0.2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>
        <v>13.71</v>
      </c>
      <c r="J793" s="1">
        <v>287.91000000000003</v>
      </c>
      <c r="K793" s="2">
        <v>43511</v>
      </c>
      <c r="L793" s="3">
        <v>0.84791666666666665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</row>
    <row r="794" spans="1:17" x14ac:dyDescent="0.2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>
        <v>48.685000000000002</v>
      </c>
      <c r="J794" s="1">
        <v>1022.385</v>
      </c>
      <c r="K794" s="2">
        <v>43480</v>
      </c>
      <c r="L794" s="3">
        <v>0.57499999999999996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</row>
    <row r="795" spans="1:17" x14ac:dyDescent="0.2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>
        <v>32.409999999999997</v>
      </c>
      <c r="J795" s="1">
        <v>680.61</v>
      </c>
      <c r="K795" s="2">
        <v>43523</v>
      </c>
      <c r="L795" s="3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</row>
    <row r="796" spans="1:17" x14ac:dyDescent="0.2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>
        <v>4.6609999999999996</v>
      </c>
      <c r="J796" s="1">
        <v>97.881</v>
      </c>
      <c r="K796" s="2">
        <v>43522</v>
      </c>
      <c r="L796" s="3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</row>
    <row r="797" spans="1:17" x14ac:dyDescent="0.2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>
        <v>2.718</v>
      </c>
      <c r="J797" s="1">
        <v>57.078000000000003</v>
      </c>
      <c r="K797" s="2">
        <v>43539</v>
      </c>
      <c r="L797" s="3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</row>
    <row r="798" spans="1:17" x14ac:dyDescent="0.2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2">
        <v>43489</v>
      </c>
      <c r="L798" s="3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</row>
    <row r="799" spans="1:17" x14ac:dyDescent="0.2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2">
        <v>43518</v>
      </c>
      <c r="L799" s="3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</row>
    <row r="800" spans="1:17" x14ac:dyDescent="0.2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2">
        <v>43539</v>
      </c>
      <c r="L800" s="3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</row>
    <row r="801" spans="1:17" x14ac:dyDescent="0.2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>
        <v>21.672499999999999</v>
      </c>
      <c r="J801" s="1">
        <v>455.1225</v>
      </c>
      <c r="K801" s="2">
        <v>43507</v>
      </c>
      <c r="L801" s="3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</row>
    <row r="802" spans="1:17" x14ac:dyDescent="0.2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2">
        <v>43477</v>
      </c>
      <c r="L802" s="3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</row>
    <row r="803" spans="1:17" x14ac:dyDescent="0.2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</row>
    <row r="804" spans="1:17" x14ac:dyDescent="0.2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2">
        <v>43547</v>
      </c>
      <c r="L804" s="3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</row>
    <row r="805" spans="1:17" x14ac:dyDescent="0.2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1">
        <v>462.67200000000003</v>
      </c>
      <c r="K805" s="2">
        <v>43528</v>
      </c>
      <c r="L805" s="3">
        <v>0.47708333333333336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</row>
    <row r="806" spans="1:17" x14ac:dyDescent="0.2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2">
        <v>43519</v>
      </c>
      <c r="L806" s="3">
        <v>0.46666666666666667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</row>
    <row r="807" spans="1:17" x14ac:dyDescent="0.2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2">
        <v>43541</v>
      </c>
      <c r="L807" s="3">
        <v>0.69166666666666665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</row>
    <row r="808" spans="1:17" x14ac:dyDescent="0.2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2">
        <v>43481</v>
      </c>
      <c r="L808" s="3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</row>
    <row r="809" spans="1:17" x14ac:dyDescent="0.2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2">
        <v>43473</v>
      </c>
      <c r="L809" s="3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</row>
    <row r="810" spans="1:17" x14ac:dyDescent="0.2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2">
        <v>43479</v>
      </c>
      <c r="L810" s="3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</row>
    <row r="811" spans="1:17" x14ac:dyDescent="0.2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>
        <v>31.09</v>
      </c>
      <c r="J811" s="1">
        <v>652.89</v>
      </c>
      <c r="K811" s="2">
        <v>43496</v>
      </c>
      <c r="L811" s="3">
        <v>0.43958333333333333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</row>
    <row r="812" spans="1:17" x14ac:dyDescent="0.2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>
        <v>4.3</v>
      </c>
      <c r="J812" s="1">
        <v>90.3</v>
      </c>
      <c r="K812" s="2">
        <v>43539</v>
      </c>
      <c r="L812" s="3">
        <v>0.60972222222222228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</row>
    <row r="813" spans="1:17" x14ac:dyDescent="0.2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>
        <v>20.13</v>
      </c>
      <c r="J813" s="1">
        <v>422.73</v>
      </c>
      <c r="K813" s="2">
        <v>43520</v>
      </c>
      <c r="L813" s="3">
        <v>0.75416666666666665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</row>
    <row r="814" spans="1:17" x14ac:dyDescent="0.2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2">
        <v>43504</v>
      </c>
      <c r="L814" s="3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</row>
    <row r="815" spans="1:17" x14ac:dyDescent="0.2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2">
        <v>43546</v>
      </c>
      <c r="L815" s="3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</row>
    <row r="816" spans="1:17" x14ac:dyDescent="0.2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>
        <v>19.448</v>
      </c>
      <c r="J816" s="1">
        <v>408.40800000000002</v>
      </c>
      <c r="K816" s="2">
        <v>43489</v>
      </c>
      <c r="L816" s="3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</row>
    <row r="817" spans="1:17" x14ac:dyDescent="0.2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>
        <v>21.283999999999999</v>
      </c>
      <c r="J817" s="1">
        <v>446.964</v>
      </c>
      <c r="K817" s="2">
        <v>43538</v>
      </c>
      <c r="L817" s="3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</row>
    <row r="818" spans="1:17" x14ac:dyDescent="0.2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>
        <v>15.904</v>
      </c>
      <c r="J818" s="1">
        <v>333.98399999999998</v>
      </c>
      <c r="K818" s="2">
        <v>43488</v>
      </c>
      <c r="L818" s="3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</row>
    <row r="819" spans="1:17" x14ac:dyDescent="0.2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2">
        <v>43484</v>
      </c>
      <c r="L819" s="3">
        <v>0.85347222222222219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</row>
    <row r="820" spans="1:17" x14ac:dyDescent="0.2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2">
        <v>43492</v>
      </c>
      <c r="L820" s="3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</row>
    <row r="821" spans="1:17" x14ac:dyDescent="0.2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>
        <v>11.79</v>
      </c>
      <c r="J821" s="1">
        <v>247.59</v>
      </c>
      <c r="K821" s="2">
        <v>43499</v>
      </c>
      <c r="L821" s="3">
        <v>0.60763888888888884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</row>
    <row r="822" spans="1:17" x14ac:dyDescent="0.2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2">
        <v>43549</v>
      </c>
      <c r="L822" s="3">
        <v>0.68888888888888888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</row>
    <row r="823" spans="1:17" x14ac:dyDescent="0.2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>
        <v>4.7679999999999998</v>
      </c>
      <c r="J823" s="1">
        <v>100.128</v>
      </c>
      <c r="K823" s="2">
        <v>43520</v>
      </c>
      <c r="L823" s="3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</row>
    <row r="824" spans="1:17" x14ac:dyDescent="0.2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2">
        <v>43503</v>
      </c>
      <c r="L824" s="3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</row>
    <row r="825" spans="1:17" x14ac:dyDescent="0.2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2">
        <v>43528</v>
      </c>
      <c r="L825" s="3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</row>
    <row r="826" spans="1:17" x14ac:dyDescent="0.2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2">
        <v>43510</v>
      </c>
      <c r="L826" s="3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</row>
    <row r="827" spans="1:17" x14ac:dyDescent="0.2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2">
        <v>43494</v>
      </c>
      <c r="L827" s="3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</row>
    <row r="828" spans="1:17" x14ac:dyDescent="0.2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>
        <v>32.4495</v>
      </c>
      <c r="J828" s="1">
        <v>681.43949999999995</v>
      </c>
      <c r="K828" s="2">
        <v>43493</v>
      </c>
      <c r="L828" s="3">
        <v>0.57847222222222228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</row>
    <row r="829" spans="1:17" x14ac:dyDescent="0.2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2">
        <v>43550</v>
      </c>
      <c r="L829" s="3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</row>
    <row r="830" spans="1:17" x14ac:dyDescent="0.2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2">
        <v>43548</v>
      </c>
      <c r="L830" s="3">
        <v>0.76875000000000004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</row>
    <row r="831" spans="1:17" x14ac:dyDescent="0.2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0.61250000000000004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</row>
    <row r="832" spans="1:17" x14ac:dyDescent="0.2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2">
        <v>43489</v>
      </c>
      <c r="L832" s="3">
        <v>0.73819444444444449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</row>
    <row r="833" spans="1:17" x14ac:dyDescent="0.2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2">
        <v>43521</v>
      </c>
      <c r="L833" s="3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</row>
    <row r="834" spans="1:17" x14ac:dyDescent="0.2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2">
        <v>43474</v>
      </c>
      <c r="L834" s="3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</row>
    <row r="835" spans="1:17" x14ac:dyDescent="0.2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2">
        <v>43510</v>
      </c>
      <c r="L835" s="3">
        <v>0.61250000000000004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</row>
    <row r="836" spans="1:17" x14ac:dyDescent="0.2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>
        <v>14.2555</v>
      </c>
      <c r="J836" s="1">
        <v>299.3655</v>
      </c>
      <c r="K836" s="2">
        <v>43536</v>
      </c>
      <c r="L836" s="3">
        <v>0.45902777777777776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</row>
    <row r="837" spans="1:17" x14ac:dyDescent="0.2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2">
        <v>43550</v>
      </c>
      <c r="L837" s="3">
        <v>0.82222222222222219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</row>
    <row r="838" spans="1:17" x14ac:dyDescent="0.2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2">
        <v>43474</v>
      </c>
      <c r="L838" s="3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</row>
    <row r="839" spans="1:17" x14ac:dyDescent="0.2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2">
        <v>43467</v>
      </c>
      <c r="L839" s="3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</row>
    <row r="840" spans="1:17" x14ac:dyDescent="0.2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2">
        <v>43480</v>
      </c>
      <c r="L840" s="3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</row>
    <row r="841" spans="1:17" x14ac:dyDescent="0.2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2">
        <v>43466</v>
      </c>
      <c r="L841" s="3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</row>
    <row r="842" spans="1:17" x14ac:dyDescent="0.2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2">
        <v>43511</v>
      </c>
      <c r="L842" s="3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</row>
    <row r="843" spans="1:17" x14ac:dyDescent="0.2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2">
        <v>43524</v>
      </c>
      <c r="L843" s="3">
        <v>0.73472222222222228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</row>
    <row r="844" spans="1:17" x14ac:dyDescent="0.2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2">
        <v>43526</v>
      </c>
      <c r="L844" s="3">
        <v>0.67777777777777781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</row>
    <row r="845" spans="1:17" x14ac:dyDescent="0.2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>
        <v>1.4870000000000001</v>
      </c>
      <c r="J845" s="1">
        <v>31.227</v>
      </c>
      <c r="K845" s="2">
        <v>43509</v>
      </c>
      <c r="L845" s="3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</row>
    <row r="846" spans="1:17" x14ac:dyDescent="0.2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2">
        <v>43491</v>
      </c>
      <c r="L846" s="3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</row>
    <row r="847" spans="1:17" x14ac:dyDescent="0.2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>
        <v>14.067</v>
      </c>
      <c r="J847" s="1">
        <v>295.40699999999998</v>
      </c>
      <c r="K847" s="2">
        <v>43495</v>
      </c>
      <c r="L847" s="3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</row>
    <row r="848" spans="1:17" x14ac:dyDescent="0.2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2">
        <v>43492</v>
      </c>
      <c r="L848" s="3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</row>
    <row r="849" spans="1:17" x14ac:dyDescent="0.2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2">
        <v>43495</v>
      </c>
      <c r="L849" s="3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</row>
    <row r="850" spans="1:17" x14ac:dyDescent="0.2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2">
        <v>43473</v>
      </c>
      <c r="L850" s="3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</row>
    <row r="851" spans="1:17" x14ac:dyDescent="0.2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>
        <v>29.73</v>
      </c>
      <c r="J851" s="1">
        <v>624.33000000000004</v>
      </c>
      <c r="K851" s="2">
        <v>43484</v>
      </c>
      <c r="L851" s="3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</row>
    <row r="852" spans="1:17" x14ac:dyDescent="0.2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2">
        <v>43490</v>
      </c>
      <c r="L852" s="3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</row>
    <row r="853" spans="1:17" x14ac:dyDescent="0.2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2">
        <v>43515</v>
      </c>
      <c r="L853" s="3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</row>
    <row r="854" spans="1:17" x14ac:dyDescent="0.2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2">
        <v>43479</v>
      </c>
      <c r="L854" s="3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</row>
    <row r="855" spans="1:17" x14ac:dyDescent="0.2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>
        <v>26.395</v>
      </c>
      <c r="J855" s="1">
        <v>554.29499999999996</v>
      </c>
      <c r="K855" s="2">
        <v>43521</v>
      </c>
      <c r="L855" s="3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</row>
    <row r="856" spans="1:17" x14ac:dyDescent="0.2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2">
        <v>43488</v>
      </c>
      <c r="L856" s="3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</row>
    <row r="857" spans="1:17" x14ac:dyDescent="0.2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2">
        <v>43512</v>
      </c>
      <c r="L857" s="3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</row>
    <row r="858" spans="1:17" x14ac:dyDescent="0.2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2">
        <v>43466</v>
      </c>
      <c r="L858" s="3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</row>
    <row r="859" spans="1:17" x14ac:dyDescent="0.2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2">
        <v>43531</v>
      </c>
      <c r="L859" s="3">
        <v>0.77430555555555558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</row>
    <row r="860" spans="1:17" x14ac:dyDescent="0.2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2">
        <v>43511</v>
      </c>
      <c r="L860" s="3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</row>
    <row r="861" spans="1:17" x14ac:dyDescent="0.2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>
        <v>21.433499999999999</v>
      </c>
      <c r="J861" s="1">
        <v>450.1035</v>
      </c>
      <c r="K861" s="2">
        <v>43488</v>
      </c>
      <c r="L861" s="3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</row>
    <row r="862" spans="1:17" x14ac:dyDescent="0.2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2">
        <v>43516</v>
      </c>
      <c r="L862" s="3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</row>
    <row r="863" spans="1:17" x14ac:dyDescent="0.2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2">
        <v>43473</v>
      </c>
      <c r="L863" s="3">
        <v>0.75416666666666665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</row>
    <row r="864" spans="1:17" x14ac:dyDescent="0.2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2">
        <v>43541</v>
      </c>
      <c r="L864" s="3">
        <v>0.49652777777777779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</row>
    <row r="865" spans="1:17" x14ac:dyDescent="0.2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2">
        <v>43477</v>
      </c>
      <c r="L865" s="3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</row>
    <row r="866" spans="1:17" x14ac:dyDescent="0.2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2">
        <v>43473</v>
      </c>
      <c r="L866" s="3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</row>
    <row r="867" spans="1:17" x14ac:dyDescent="0.2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2">
        <v>43491</v>
      </c>
      <c r="L867" s="3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</row>
    <row r="868" spans="1:17" x14ac:dyDescent="0.2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2">
        <v>43539</v>
      </c>
      <c r="L868" s="3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</row>
    <row r="869" spans="1:17" x14ac:dyDescent="0.2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>
        <v>6.282</v>
      </c>
      <c r="J869" s="1">
        <v>131.922</v>
      </c>
      <c r="K869" s="2">
        <v>43482</v>
      </c>
      <c r="L869" s="3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</row>
    <row r="870" spans="1:17" x14ac:dyDescent="0.2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2">
        <v>43473</v>
      </c>
      <c r="L870" s="3">
        <v>0.79791666666666672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</row>
    <row r="871" spans="1:17" x14ac:dyDescent="0.2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2">
        <v>43471</v>
      </c>
      <c r="L871" s="3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</row>
    <row r="872" spans="1:17" x14ac:dyDescent="0.2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2">
        <v>43512</v>
      </c>
      <c r="L872" s="3">
        <v>0.43958333333333333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</row>
    <row r="873" spans="1:17" x14ac:dyDescent="0.2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2">
        <v>43537</v>
      </c>
      <c r="L873" s="3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</row>
    <row r="874" spans="1:17" x14ac:dyDescent="0.2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>
        <v>10.715</v>
      </c>
      <c r="J874" s="1">
        <v>225.01499999999999</v>
      </c>
      <c r="K874" s="2">
        <v>43493</v>
      </c>
      <c r="L874" s="3">
        <v>0.49375000000000002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</row>
    <row r="875" spans="1:17" x14ac:dyDescent="0.2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2">
        <v>43483</v>
      </c>
      <c r="L875" s="3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</row>
    <row r="876" spans="1:17" x14ac:dyDescent="0.2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2">
        <v>43543</v>
      </c>
      <c r="L876" s="3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</row>
    <row r="877" spans="1:17" x14ac:dyDescent="0.2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2">
        <v>43539</v>
      </c>
      <c r="L877" s="3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</row>
    <row r="878" spans="1:17" x14ac:dyDescent="0.2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2">
        <v>43508</v>
      </c>
      <c r="L878" s="3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</row>
    <row r="879" spans="1:17" x14ac:dyDescent="0.2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>
        <v>1.9875</v>
      </c>
      <c r="J879" s="1">
        <v>41.737499999999997</v>
      </c>
      <c r="K879" s="2">
        <v>43521</v>
      </c>
      <c r="L879" s="3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</row>
    <row r="880" spans="1:17" x14ac:dyDescent="0.2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2">
        <v>43545</v>
      </c>
      <c r="L880" s="3">
        <v>0.67222222222222228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</row>
    <row r="881" spans="1:17" x14ac:dyDescent="0.2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>
        <v>4.84</v>
      </c>
      <c r="J881" s="1">
        <v>101.64</v>
      </c>
      <c r="K881" s="2">
        <v>43484</v>
      </c>
      <c r="L881" s="3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</row>
    <row r="882" spans="1:17" x14ac:dyDescent="0.2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>
        <v>16.605</v>
      </c>
      <c r="J882" s="1">
        <v>348.70499999999998</v>
      </c>
      <c r="K882" s="2">
        <v>43473</v>
      </c>
      <c r="L882" s="3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</row>
    <row r="883" spans="1:17" x14ac:dyDescent="0.2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1">
        <v>85.512</v>
      </c>
      <c r="K883" s="2">
        <v>43554</v>
      </c>
      <c r="L883" s="3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</row>
    <row r="884" spans="1:17" x14ac:dyDescent="0.2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2">
        <v>43516</v>
      </c>
      <c r="L884" s="3">
        <v>0.63749999999999996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</row>
    <row r="885" spans="1:17" x14ac:dyDescent="0.2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>
        <v>10.326000000000001</v>
      </c>
      <c r="J885" s="1">
        <v>216.846</v>
      </c>
      <c r="K885" s="2">
        <v>43554</v>
      </c>
      <c r="L885" s="3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</row>
    <row r="886" spans="1:17" x14ac:dyDescent="0.2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2">
        <v>43543</v>
      </c>
      <c r="L886" s="3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</row>
    <row r="887" spans="1:17" x14ac:dyDescent="0.2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2">
        <v>43478</v>
      </c>
      <c r="L887" s="3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</row>
    <row r="888" spans="1:17" x14ac:dyDescent="0.2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2">
        <v>43501</v>
      </c>
      <c r="L888" s="3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</row>
    <row r="889" spans="1:17" x14ac:dyDescent="0.2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2">
        <v>43547</v>
      </c>
      <c r="L889" s="3">
        <v>0.55138888888888893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</row>
    <row r="890" spans="1:17" x14ac:dyDescent="0.2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>
        <v>4.8760000000000003</v>
      </c>
      <c r="J890" s="1">
        <v>102.396</v>
      </c>
      <c r="K890" s="2">
        <v>43537</v>
      </c>
      <c r="L890" s="3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</row>
    <row r="891" spans="1:17" x14ac:dyDescent="0.2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2">
        <v>43541</v>
      </c>
      <c r="L891" s="3">
        <v>0.82847222222222228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</row>
    <row r="892" spans="1:17" x14ac:dyDescent="0.2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2">
        <v>43517</v>
      </c>
      <c r="L892" s="3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</row>
    <row r="893" spans="1:17" x14ac:dyDescent="0.2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2">
        <v>43503</v>
      </c>
      <c r="L893" s="3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</row>
    <row r="894" spans="1:17" x14ac:dyDescent="0.2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2">
        <v>43526</v>
      </c>
      <c r="L894" s="3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</row>
    <row r="895" spans="1:17" x14ac:dyDescent="0.2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2">
        <v>43530</v>
      </c>
      <c r="L895" s="3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</row>
    <row r="896" spans="1:17" x14ac:dyDescent="0.2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>
        <v>15.135</v>
      </c>
      <c r="J896" s="1">
        <v>317.83499999999998</v>
      </c>
      <c r="K896" s="2">
        <v>43502</v>
      </c>
      <c r="L896" s="3">
        <v>0.63611111111111107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</row>
    <row r="897" spans="1:17" x14ac:dyDescent="0.2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2">
        <v>43493</v>
      </c>
      <c r="L897" s="3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</row>
    <row r="898" spans="1:17" x14ac:dyDescent="0.2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>
        <v>21.259</v>
      </c>
      <c r="J898" s="1">
        <v>446.43900000000002</v>
      </c>
      <c r="K898" s="2">
        <v>43483</v>
      </c>
      <c r="L898" s="3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</row>
    <row r="899" spans="1:17" x14ac:dyDescent="0.2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2">
        <v>43501</v>
      </c>
      <c r="L899" s="3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</row>
    <row r="900" spans="1:17" x14ac:dyDescent="0.2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2">
        <v>43526</v>
      </c>
      <c r="L900" s="3">
        <v>0.57638888888888884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</row>
    <row r="901" spans="1:17" x14ac:dyDescent="0.2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2">
        <v>43505</v>
      </c>
      <c r="L901" s="3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</row>
    <row r="902" spans="1:17" x14ac:dyDescent="0.2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>
        <v>20.178000000000001</v>
      </c>
      <c r="J902" s="1">
        <v>423.738</v>
      </c>
      <c r="K902" s="2">
        <v>43479</v>
      </c>
      <c r="L902" s="3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</row>
    <row r="903" spans="1:17" x14ac:dyDescent="0.2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2">
        <v>43505</v>
      </c>
      <c r="L903" s="3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</row>
    <row r="904" spans="1:17" x14ac:dyDescent="0.2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2">
        <v>43550</v>
      </c>
      <c r="L904" s="3">
        <v>0.84791666666666665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</row>
    <row r="905" spans="1:17" x14ac:dyDescent="0.2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2">
        <v>43493</v>
      </c>
      <c r="L905" s="3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</row>
    <row r="906" spans="1:17" x14ac:dyDescent="0.2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2">
        <v>43510</v>
      </c>
      <c r="L906" s="3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</row>
    <row r="907" spans="1:17" x14ac:dyDescent="0.2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2">
        <v>43548</v>
      </c>
      <c r="L907" s="3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</row>
    <row r="908" spans="1:17" x14ac:dyDescent="0.2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>
        <v>42.305</v>
      </c>
      <c r="J908" s="1">
        <v>888.40499999999997</v>
      </c>
      <c r="K908" s="2">
        <v>43505</v>
      </c>
      <c r="L908" s="3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</row>
    <row r="909" spans="1:17" x14ac:dyDescent="0.2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2">
        <v>43548</v>
      </c>
      <c r="L909" s="3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</row>
    <row r="910" spans="1:17" x14ac:dyDescent="0.2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2">
        <v>43551</v>
      </c>
      <c r="L910" s="3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</row>
    <row r="911" spans="1:17" x14ac:dyDescent="0.2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2">
        <v>43492</v>
      </c>
      <c r="L911" s="3">
        <v>0.44722222222222224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</row>
    <row r="912" spans="1:17" x14ac:dyDescent="0.2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2">
        <v>43551</v>
      </c>
      <c r="L912" s="3">
        <v>0.85347222222222219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</row>
    <row r="913" spans="1:17" x14ac:dyDescent="0.2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2">
        <v>43484</v>
      </c>
      <c r="L913" s="3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</row>
    <row r="914" spans="1:17" x14ac:dyDescent="0.2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2">
        <v>43503</v>
      </c>
      <c r="L914" s="3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</row>
    <row r="915" spans="1:17" x14ac:dyDescent="0.2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2">
        <v>43496</v>
      </c>
      <c r="L915" s="3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</row>
    <row r="916" spans="1:17" x14ac:dyDescent="0.2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>
        <v>14.94</v>
      </c>
      <c r="J916" s="1">
        <v>313.74</v>
      </c>
      <c r="K916" s="2">
        <v>43521</v>
      </c>
      <c r="L916" s="3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</row>
    <row r="917" spans="1:17" x14ac:dyDescent="0.2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>
        <v>10.647</v>
      </c>
      <c r="J917" s="1">
        <v>223.58699999999999</v>
      </c>
      <c r="K917" s="2">
        <v>43498</v>
      </c>
      <c r="L917" s="3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</row>
    <row r="918" spans="1:17" x14ac:dyDescent="0.2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2">
        <v>43538</v>
      </c>
      <c r="L918" s="3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</row>
    <row r="919" spans="1:17" x14ac:dyDescent="0.2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2">
        <v>43535</v>
      </c>
      <c r="L919" s="3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</row>
    <row r="920" spans="1:17" x14ac:dyDescent="0.2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2">
        <v>43518</v>
      </c>
      <c r="L920" s="3">
        <v>0.47638888888888886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</row>
    <row r="921" spans="1:17" x14ac:dyDescent="0.2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2">
        <v>43526</v>
      </c>
      <c r="L921" s="3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</row>
    <row r="922" spans="1:17" x14ac:dyDescent="0.2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2">
        <v>43534</v>
      </c>
      <c r="L922" s="3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</row>
    <row r="923" spans="1:17" x14ac:dyDescent="0.2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>
        <v>4.9109999999999996</v>
      </c>
      <c r="J923" s="1">
        <v>103.131</v>
      </c>
      <c r="K923" s="2">
        <v>43504</v>
      </c>
      <c r="L923" s="3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</row>
    <row r="924" spans="1:17" x14ac:dyDescent="0.2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2">
        <v>43518</v>
      </c>
      <c r="L924" s="3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</row>
    <row r="925" spans="1:17" x14ac:dyDescent="0.2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2">
        <v>43475</v>
      </c>
      <c r="L925" s="3">
        <v>0.43819444444444444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</row>
    <row r="926" spans="1:17" x14ac:dyDescent="0.2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2">
        <v>43538</v>
      </c>
      <c r="L926" s="3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</row>
    <row r="927" spans="1:17" x14ac:dyDescent="0.2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2">
        <v>43475</v>
      </c>
      <c r="L927" s="3">
        <v>0.46527777777777779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</row>
    <row r="928" spans="1:17" x14ac:dyDescent="0.2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2">
        <v>43511</v>
      </c>
      <c r="L928" s="3">
        <v>0.73472222222222228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</row>
    <row r="929" spans="1:17" x14ac:dyDescent="0.2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2">
        <v>43478</v>
      </c>
      <c r="L929" s="3">
        <v>0.74583333333333335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</row>
    <row r="930" spans="1:17" x14ac:dyDescent="0.2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2">
        <v>43511</v>
      </c>
      <c r="L930" s="3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</row>
    <row r="931" spans="1:17" x14ac:dyDescent="0.2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2">
        <v>43526</v>
      </c>
      <c r="L931" s="3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</row>
    <row r="932" spans="1:17" x14ac:dyDescent="0.2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2">
        <v>43548</v>
      </c>
      <c r="L932" s="3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</row>
    <row r="933" spans="1:17" x14ac:dyDescent="0.2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>
        <v>8.3350000000000009</v>
      </c>
      <c r="J933" s="1">
        <v>175.035</v>
      </c>
      <c r="K933" s="2">
        <v>43498</v>
      </c>
      <c r="L933" s="3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</row>
    <row r="934" spans="1:17" x14ac:dyDescent="0.2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>
        <v>37.22</v>
      </c>
      <c r="J934" s="1">
        <v>781.62</v>
      </c>
      <c r="K934" s="2">
        <v>43523</v>
      </c>
      <c r="L934" s="3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</row>
    <row r="935" spans="1:17" x14ac:dyDescent="0.2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>
        <v>22.428000000000001</v>
      </c>
      <c r="J935" s="1">
        <v>470.988</v>
      </c>
      <c r="K935" s="2">
        <v>43485</v>
      </c>
      <c r="L935" s="3">
        <v>0.51875000000000004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</row>
    <row r="936" spans="1:17" x14ac:dyDescent="0.2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>
        <v>18.945</v>
      </c>
      <c r="J936" s="1">
        <v>397.84500000000003</v>
      </c>
      <c r="K936" s="2">
        <v>43468</v>
      </c>
      <c r="L936" s="3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</row>
    <row r="937" spans="1:17" x14ac:dyDescent="0.2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2">
        <v>43489</v>
      </c>
      <c r="L937" s="3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</row>
    <row r="938" spans="1:17" x14ac:dyDescent="0.2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>
        <v>27.611499999999999</v>
      </c>
      <c r="J938" s="1">
        <v>579.8415</v>
      </c>
      <c r="K938" s="2">
        <v>43470</v>
      </c>
      <c r="L938" s="3">
        <v>0.82499999999999996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</row>
    <row r="939" spans="1:17" x14ac:dyDescent="0.2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2">
        <v>43554</v>
      </c>
      <c r="L939" s="3">
        <v>0.42916666666666664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</row>
    <row r="940" spans="1:17" x14ac:dyDescent="0.2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2">
        <v>43513</v>
      </c>
      <c r="L940" s="3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</row>
    <row r="941" spans="1:17" x14ac:dyDescent="0.2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2">
        <v>43545</v>
      </c>
      <c r="L941" s="3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</row>
    <row r="942" spans="1:17" x14ac:dyDescent="0.2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>
        <v>13.304</v>
      </c>
      <c r="J942" s="1">
        <v>279.38400000000001</v>
      </c>
      <c r="K942" s="2">
        <v>43526</v>
      </c>
      <c r="L942" s="3">
        <v>0.75972222222222219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</row>
    <row r="943" spans="1:17" x14ac:dyDescent="0.2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2">
        <v>43551</v>
      </c>
      <c r="L943" s="3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</row>
    <row r="944" spans="1:17" x14ac:dyDescent="0.2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>
        <v>22.84</v>
      </c>
      <c r="J944" s="1">
        <v>479.64</v>
      </c>
      <c r="K944" s="2">
        <v>43484</v>
      </c>
      <c r="L944" s="3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</row>
    <row r="945" spans="1:17" x14ac:dyDescent="0.2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>
        <v>12.6975</v>
      </c>
      <c r="J945" s="1">
        <v>266.64749999999998</v>
      </c>
      <c r="K945" s="2">
        <v>43515</v>
      </c>
      <c r="L945" s="3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</row>
    <row r="946" spans="1:17" x14ac:dyDescent="0.2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2">
        <v>43552</v>
      </c>
      <c r="L946" s="3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</row>
    <row r="947" spans="1:17" x14ac:dyDescent="0.2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2">
        <v>43470</v>
      </c>
      <c r="L947" s="3">
        <v>0.49375000000000002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</row>
    <row r="948" spans="1:17" x14ac:dyDescent="0.2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2">
        <v>43550</v>
      </c>
      <c r="L948" s="3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</row>
    <row r="949" spans="1:17" x14ac:dyDescent="0.2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2">
        <v>43499</v>
      </c>
      <c r="L949" s="3">
        <v>0.84236111111111112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</row>
    <row r="950" spans="1:17" x14ac:dyDescent="0.2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>
        <v>8.9525000000000006</v>
      </c>
      <c r="J950" s="1">
        <v>188.0025</v>
      </c>
      <c r="K950" s="2">
        <v>43502</v>
      </c>
      <c r="L950" s="3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</row>
    <row r="951" spans="1:17" x14ac:dyDescent="0.2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>
        <v>10.571999999999999</v>
      </c>
      <c r="J951" s="1">
        <v>222.012</v>
      </c>
      <c r="K951" s="2">
        <v>43520</v>
      </c>
      <c r="L951" s="3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</row>
    <row r="952" spans="1:17" x14ac:dyDescent="0.2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2">
        <v>43517</v>
      </c>
      <c r="L952" s="3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</row>
    <row r="953" spans="1:17" x14ac:dyDescent="0.2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2">
        <v>43474</v>
      </c>
      <c r="L953" s="3">
        <v>0.77986111111111112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</row>
    <row r="954" spans="1:17" x14ac:dyDescent="0.2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>
        <v>12.57</v>
      </c>
      <c r="J954" s="1">
        <v>263.97000000000003</v>
      </c>
      <c r="K954" s="2">
        <v>43521</v>
      </c>
      <c r="L954" s="3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</row>
    <row r="955" spans="1:17" x14ac:dyDescent="0.2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2">
        <v>43478</v>
      </c>
      <c r="L955" s="3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</row>
    <row r="956" spans="1:17" x14ac:dyDescent="0.2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>
        <v>19.773</v>
      </c>
      <c r="J956" s="1">
        <v>415.233</v>
      </c>
      <c r="K956" s="2">
        <v>43505</v>
      </c>
      <c r="L956" s="3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</row>
    <row r="957" spans="1:17" x14ac:dyDescent="0.2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>
        <v>14.8995</v>
      </c>
      <c r="J957" s="1">
        <v>312.8895</v>
      </c>
      <c r="K957" s="2">
        <v>43471</v>
      </c>
      <c r="L957" s="3">
        <v>0.49375000000000002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</row>
    <row r="958" spans="1:17" x14ac:dyDescent="0.2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2">
        <v>43475</v>
      </c>
      <c r="L958" s="3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</row>
    <row r="959" spans="1:17" x14ac:dyDescent="0.2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2">
        <v>43503</v>
      </c>
      <c r="L959" s="3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</row>
    <row r="960" spans="1:17" x14ac:dyDescent="0.2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>
        <v>7.9</v>
      </c>
      <c r="J960" s="1">
        <v>165.9</v>
      </c>
      <c r="K960" s="2">
        <v>43474</v>
      </c>
      <c r="L960" s="3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</row>
    <row r="961" spans="1:17" x14ac:dyDescent="0.2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2">
        <v>43515</v>
      </c>
      <c r="L961" s="3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</row>
    <row r="962" spans="1:17" x14ac:dyDescent="0.2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2">
        <v>43542</v>
      </c>
      <c r="L962" s="3">
        <v>0.64513888888888893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</row>
    <row r="963" spans="1:17" x14ac:dyDescent="0.2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>
        <v>2.089</v>
      </c>
      <c r="J963" s="1">
        <v>43.869</v>
      </c>
      <c r="K963" s="2">
        <v>43501</v>
      </c>
      <c r="L963" s="3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</row>
    <row r="964" spans="1:17" x14ac:dyDescent="0.2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2">
        <v>43543</v>
      </c>
      <c r="L964" s="3">
        <v>0.64097222222222228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</row>
    <row r="965" spans="1:17" x14ac:dyDescent="0.2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2">
        <v>43554</v>
      </c>
      <c r="L965" s="3">
        <v>0.85902777777777772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</row>
    <row r="966" spans="1:17" x14ac:dyDescent="0.2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2">
        <v>43491</v>
      </c>
      <c r="L966" s="3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</row>
    <row r="967" spans="1:17" x14ac:dyDescent="0.2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2">
        <v>43526</v>
      </c>
      <c r="L967" s="3">
        <v>0.76249999999999996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</row>
    <row r="968" spans="1:17" x14ac:dyDescent="0.2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2">
        <v>43528</v>
      </c>
      <c r="L968" s="3">
        <v>0.64375000000000004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</row>
    <row r="969" spans="1:17" x14ac:dyDescent="0.2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>
        <v>12.1515</v>
      </c>
      <c r="J969" s="1">
        <v>255.1815</v>
      </c>
      <c r="K969" s="2">
        <v>43478</v>
      </c>
      <c r="L969" s="3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</row>
    <row r="970" spans="1:17" x14ac:dyDescent="0.2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2">
        <v>43549</v>
      </c>
      <c r="L970" s="3">
        <v>0.75138888888888888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</row>
    <row r="971" spans="1:17" x14ac:dyDescent="0.2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2">
        <v>43535</v>
      </c>
      <c r="L971" s="3">
        <v>0.82222222222222219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</row>
    <row r="972" spans="1:17" x14ac:dyDescent="0.2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2">
        <v>43466</v>
      </c>
      <c r="L972" s="3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</row>
    <row r="973" spans="1:17" x14ac:dyDescent="0.2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>
        <v>12.9185</v>
      </c>
      <c r="J973" s="1">
        <v>271.2885</v>
      </c>
      <c r="K973" s="2">
        <v>43506</v>
      </c>
      <c r="L973" s="3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</row>
    <row r="974" spans="1:17" x14ac:dyDescent="0.2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2">
        <v>43491</v>
      </c>
      <c r="L974" s="3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</row>
    <row r="975" spans="1:17" x14ac:dyDescent="0.2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>
        <v>12.012</v>
      </c>
      <c r="J975" s="1">
        <v>252.25200000000001</v>
      </c>
      <c r="K975" s="2">
        <v>43507</v>
      </c>
      <c r="L975" s="3">
        <v>0.64513888888888893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</row>
    <row r="976" spans="1:17" x14ac:dyDescent="0.2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2">
        <v>43503</v>
      </c>
      <c r="L976" s="3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</row>
    <row r="977" spans="1:17" x14ac:dyDescent="0.2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1">
        <v>104.83199999999999</v>
      </c>
      <c r="K977" s="2">
        <v>43530</v>
      </c>
      <c r="L977" s="3">
        <v>0.49652777777777779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</row>
    <row r="978" spans="1:17" x14ac:dyDescent="0.2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1">
        <v>313.572</v>
      </c>
      <c r="K978" s="2">
        <v>43528</v>
      </c>
      <c r="L978" s="3">
        <v>0.44374999999999998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</row>
    <row r="979" spans="1:17" x14ac:dyDescent="0.2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>
        <v>7.98</v>
      </c>
      <c r="J979" s="1">
        <v>167.58</v>
      </c>
      <c r="K979" s="2">
        <v>43522</v>
      </c>
      <c r="L979" s="3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</row>
    <row r="980" spans="1:17" x14ac:dyDescent="0.2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2">
        <v>43534</v>
      </c>
      <c r="L980" s="3">
        <v>0.75694444444444442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</row>
    <row r="981" spans="1:17" x14ac:dyDescent="0.2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2">
        <v>43500</v>
      </c>
      <c r="L981" s="3">
        <v>0.86319444444444449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</row>
    <row r="982" spans="1:17" x14ac:dyDescent="0.2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2">
        <v>43484</v>
      </c>
      <c r="L982" s="3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</row>
    <row r="983" spans="1:17" x14ac:dyDescent="0.2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>
        <v>11.63</v>
      </c>
      <c r="J983" s="1">
        <v>244.23</v>
      </c>
      <c r="K983" s="2">
        <v>43488</v>
      </c>
      <c r="L983" s="3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</row>
    <row r="984" spans="1:17" x14ac:dyDescent="0.2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2">
        <v>43538</v>
      </c>
      <c r="L984" s="3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</row>
    <row r="985" spans="1:17" x14ac:dyDescent="0.2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2">
        <v>43488</v>
      </c>
      <c r="L985" s="3">
        <v>0.43958333333333333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</row>
    <row r="986" spans="1:17" x14ac:dyDescent="0.2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2">
        <v>43474</v>
      </c>
      <c r="L986" s="3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</row>
    <row r="987" spans="1:17" x14ac:dyDescent="0.2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>
        <v>15.9275</v>
      </c>
      <c r="J987" s="1">
        <v>334.47750000000002</v>
      </c>
      <c r="K987" s="2">
        <v>43503</v>
      </c>
      <c r="L987" s="3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</row>
    <row r="988" spans="1:17" x14ac:dyDescent="0.2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>
        <v>1.476</v>
      </c>
      <c r="J988" s="1">
        <v>30.995999999999999</v>
      </c>
      <c r="K988" s="2">
        <v>43514</v>
      </c>
      <c r="L988" s="3">
        <v>0.61250000000000004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</row>
    <row r="989" spans="1:17" x14ac:dyDescent="0.2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43468</v>
      </c>
      <c r="L989" s="3">
        <v>0.79722222222222228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</row>
    <row r="990" spans="1:17" x14ac:dyDescent="0.2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>
        <v>41.17</v>
      </c>
      <c r="J990" s="1">
        <v>864.57</v>
      </c>
      <c r="K990" s="2">
        <v>43553</v>
      </c>
      <c r="L990" s="3">
        <v>0.8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</row>
    <row r="991" spans="1:17" x14ac:dyDescent="0.2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>
        <v>30.148</v>
      </c>
      <c r="J991" s="1">
        <v>633.10799999999995</v>
      </c>
      <c r="K991" s="2">
        <v>43493</v>
      </c>
      <c r="L991" s="3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</row>
    <row r="992" spans="1:17" x14ac:dyDescent="0.2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1">
        <v>296.94</v>
      </c>
      <c r="K992" s="2">
        <v>43546</v>
      </c>
      <c r="L992" s="3">
        <v>0.79583333333333328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</row>
    <row r="993" spans="1:17" x14ac:dyDescent="0.2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2">
        <v>43489</v>
      </c>
      <c r="L993" s="3">
        <v>0.75694444444444442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</row>
    <row r="994" spans="1:17" x14ac:dyDescent="0.2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>
        <v>5.8029999999999999</v>
      </c>
      <c r="J994" s="1">
        <v>121.863</v>
      </c>
      <c r="K994" s="2">
        <v>43534</v>
      </c>
      <c r="L994" s="3">
        <v>0.86527777777777781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</row>
    <row r="995" spans="1:17" x14ac:dyDescent="0.2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2">
        <v>43518</v>
      </c>
      <c r="L995" s="3">
        <v>0.77430555555555558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</row>
    <row r="996" spans="1:17" x14ac:dyDescent="0.2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2">
        <v>43514</v>
      </c>
      <c r="L996" s="3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</row>
    <row r="997" spans="1:17" x14ac:dyDescent="0.2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>
        <v>2.0175000000000001</v>
      </c>
      <c r="J997" s="1">
        <v>42.3675</v>
      </c>
      <c r="K997" s="2">
        <v>43494</v>
      </c>
      <c r="L997" s="3">
        <v>0.57361111111111107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</row>
    <row r="998" spans="1:17" x14ac:dyDescent="0.2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43526</v>
      </c>
      <c r="L998" s="3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</row>
    <row r="999" spans="1:17" x14ac:dyDescent="0.2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2">
        <v>43505</v>
      </c>
      <c r="L999" s="3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</row>
    <row r="1000" spans="1:17" x14ac:dyDescent="0.2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2">
        <v>43518</v>
      </c>
      <c r="L1000" s="3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</row>
    <row r="1001" spans="1:17" x14ac:dyDescent="0.2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2">
        <v>43514</v>
      </c>
      <c r="L1001" s="3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</row>
  </sheetData>
  <autoFilter ref="F1:H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M21" sqref="M21"/>
    </sheetView>
  </sheetViews>
  <sheetFormatPr defaultColWidth="9.28515625" defaultRowHeight="12.75" x14ac:dyDescent="0.2"/>
  <cols>
    <col min="1" max="1" width="7" bestFit="1" customWidth="1"/>
    <col min="2" max="2" width="6.28515625" bestFit="1" customWidth="1"/>
    <col min="4" max="4" width="31" bestFit="1" customWidth="1"/>
    <col min="5" max="5" width="33.28515625" bestFit="1" customWidth="1"/>
    <col min="8" max="8" width="16.5703125" bestFit="1" customWidth="1"/>
    <col min="9" max="9" width="12.5703125" bestFit="1" customWidth="1"/>
    <col min="10" max="10" width="16.5703125" bestFit="1" customWidth="1"/>
    <col min="11" max="11" width="12.5703125" bestFit="1" customWidth="1"/>
  </cols>
  <sheetData>
    <row r="1" spans="1:11" ht="13.5" thickBot="1" x14ac:dyDescent="0.25">
      <c r="A1" s="1" t="s">
        <v>13</v>
      </c>
      <c r="B1" s="1" t="s">
        <v>16</v>
      </c>
      <c r="D1" s="10" t="s">
        <v>1061</v>
      </c>
      <c r="E1" s="11"/>
      <c r="H1" s="12" t="s">
        <v>1062</v>
      </c>
      <c r="I1" s="13"/>
      <c r="J1" s="13"/>
      <c r="K1" s="14"/>
    </row>
    <row r="2" spans="1:11" ht="13.5" thickBot="1" x14ac:dyDescent="0.25">
      <c r="A2" s="1">
        <v>522.83000000000004</v>
      </c>
      <c r="B2" s="1">
        <v>9.1</v>
      </c>
      <c r="D2" s="1" t="s">
        <v>1036</v>
      </c>
      <c r="E2" s="1" t="s">
        <v>1037</v>
      </c>
      <c r="H2" s="15" t="s">
        <v>1063</v>
      </c>
      <c r="I2" s="9"/>
      <c r="J2" s="9"/>
      <c r="K2" s="16"/>
    </row>
    <row r="3" spans="1:11" x14ac:dyDescent="0.2">
      <c r="A3" s="1">
        <v>76.400000000000006</v>
      </c>
      <c r="B3" s="1">
        <v>9.6</v>
      </c>
      <c r="D3">
        <f>AVERAGE(A2:A1001)</f>
        <v>307.58738000000034</v>
      </c>
      <c r="E3">
        <f>AVERAGE(B2:B1001)</f>
        <v>6.9727000000000032</v>
      </c>
      <c r="H3" s="7" t="s">
        <v>13</v>
      </c>
      <c r="I3" s="7"/>
      <c r="J3" s="7" t="s">
        <v>16</v>
      </c>
      <c r="K3" s="7"/>
    </row>
    <row r="4" spans="1:11" x14ac:dyDescent="0.2">
      <c r="A4" s="1">
        <v>324.31</v>
      </c>
      <c r="B4" s="1">
        <v>7.4</v>
      </c>
      <c r="H4" s="5"/>
      <c r="I4" s="5"/>
      <c r="J4" s="5"/>
      <c r="K4" s="5"/>
    </row>
    <row r="5" spans="1:11" x14ac:dyDescent="0.2">
      <c r="A5" s="1">
        <v>465.76</v>
      </c>
      <c r="B5" s="1">
        <v>8.4</v>
      </c>
      <c r="D5" t="s">
        <v>1038</v>
      </c>
      <c r="E5" t="s">
        <v>1039</v>
      </c>
      <c r="H5" s="5" t="s">
        <v>1044</v>
      </c>
      <c r="I5" s="5">
        <v>307.58738000000034</v>
      </c>
      <c r="J5" s="5" t="s">
        <v>1044</v>
      </c>
      <c r="K5" s="5">
        <v>6.9727000000000032</v>
      </c>
    </row>
    <row r="6" spans="1:11" x14ac:dyDescent="0.2">
      <c r="A6" s="1">
        <v>604.16999999999996</v>
      </c>
      <c r="B6" s="1">
        <v>5.3</v>
      </c>
      <c r="D6">
        <f>MEDIAN(A2:A1001)</f>
        <v>241.76</v>
      </c>
      <c r="E6" s="4">
        <f>MEDIAN(B2:B1001)</f>
        <v>7</v>
      </c>
      <c r="H6" s="5" t="s">
        <v>1045</v>
      </c>
      <c r="I6" s="5">
        <v>7.4053114490744365</v>
      </c>
      <c r="J6" s="5" t="s">
        <v>1045</v>
      </c>
      <c r="K6" s="5">
        <v>5.4346280721206654E-2</v>
      </c>
    </row>
    <row r="7" spans="1:11" x14ac:dyDescent="0.2">
      <c r="A7" s="1">
        <v>597.73</v>
      </c>
      <c r="B7" s="1">
        <v>4.0999999999999996</v>
      </c>
      <c r="H7" s="5" t="s">
        <v>1046</v>
      </c>
      <c r="I7" s="5">
        <v>241.76</v>
      </c>
      <c r="J7" s="5" t="s">
        <v>1046</v>
      </c>
      <c r="K7" s="5">
        <v>7</v>
      </c>
    </row>
    <row r="8" spans="1:11" x14ac:dyDescent="0.2">
      <c r="A8" s="1">
        <v>413.04</v>
      </c>
      <c r="B8" s="1">
        <v>5.8</v>
      </c>
      <c r="D8" t="s">
        <v>1040</v>
      </c>
      <c r="E8" t="s">
        <v>1041</v>
      </c>
      <c r="H8" s="5" t="s">
        <v>1047</v>
      </c>
      <c r="I8" s="5">
        <v>789.6</v>
      </c>
      <c r="J8" s="5" t="s">
        <v>1047</v>
      </c>
      <c r="K8" s="5">
        <v>6</v>
      </c>
    </row>
    <row r="9" spans="1:11" x14ac:dyDescent="0.2">
      <c r="A9" s="1">
        <v>735.6</v>
      </c>
      <c r="B9" s="1">
        <v>8</v>
      </c>
      <c r="D9">
        <f>_xlfn.MODE.SNGL(A2:A1001)</f>
        <v>789.6</v>
      </c>
      <c r="E9" s="4">
        <f>_xlfn.MODE.SNGL(B2:B1001)</f>
        <v>6</v>
      </c>
      <c r="H9" s="5" t="s">
        <v>1048</v>
      </c>
      <c r="I9" s="5">
        <v>234.17650961997219</v>
      </c>
      <c r="J9" s="5" t="s">
        <v>1048</v>
      </c>
      <c r="K9" s="5">
        <v>1.7185802943791129</v>
      </c>
    </row>
    <row r="10" spans="1:11" x14ac:dyDescent="0.2">
      <c r="A10" s="1">
        <v>72.52</v>
      </c>
      <c r="B10" s="1">
        <v>7.2</v>
      </c>
      <c r="H10" s="5" t="s">
        <v>1049</v>
      </c>
      <c r="I10" s="5">
        <v>54838.637657792926</v>
      </c>
      <c r="J10" s="5" t="s">
        <v>1049</v>
      </c>
      <c r="K10" s="5">
        <v>2.953518228228198</v>
      </c>
    </row>
    <row r="11" spans="1:11" x14ac:dyDescent="0.2">
      <c r="A11" s="1">
        <v>164.52</v>
      </c>
      <c r="B11" s="1">
        <v>5.9</v>
      </c>
      <c r="D11" t="s">
        <v>1042</v>
      </c>
      <c r="E11" t="s">
        <v>1043</v>
      </c>
      <c r="H11" s="5" t="s">
        <v>1050</v>
      </c>
      <c r="I11" s="5">
        <v>-8.1884757904350458E-2</v>
      </c>
      <c r="J11" s="5" t="s">
        <v>1050</v>
      </c>
      <c r="K11" s="5">
        <v>-1.1515868389358548</v>
      </c>
    </row>
    <row r="12" spans="1:11" x14ac:dyDescent="0.2">
      <c r="A12" s="1">
        <v>57.92</v>
      </c>
      <c r="B12" s="1">
        <v>4.5</v>
      </c>
      <c r="D12">
        <f>MAX(A2:A1001)-MIN(A2:A1001)</f>
        <v>982.83</v>
      </c>
      <c r="E12">
        <f>MAX(B2:B1001)-MIN(B2:B1001)</f>
        <v>6</v>
      </c>
      <c r="H12" s="17" t="s">
        <v>1051</v>
      </c>
      <c r="I12" s="5">
        <v>0.89256980495813787</v>
      </c>
      <c r="J12" s="5" t="s">
        <v>1051</v>
      </c>
      <c r="K12" s="18">
        <v>9.0096487657241892E-3</v>
      </c>
    </row>
    <row r="13" spans="1:11" x14ac:dyDescent="0.2">
      <c r="A13" s="1">
        <v>102.04</v>
      </c>
      <c r="B13" s="1">
        <v>6.8</v>
      </c>
      <c r="H13" s="5" t="s">
        <v>1052</v>
      </c>
      <c r="I13" s="5">
        <v>982.83</v>
      </c>
      <c r="J13" s="5" t="s">
        <v>1052</v>
      </c>
      <c r="K13" s="5">
        <v>6</v>
      </c>
    </row>
    <row r="14" spans="1:11" x14ac:dyDescent="0.2">
      <c r="A14" s="1">
        <v>234.75</v>
      </c>
      <c r="B14" s="1">
        <v>7.1</v>
      </c>
      <c r="D14" s="8" t="s">
        <v>1057</v>
      </c>
      <c r="E14" s="8" t="s">
        <v>1058</v>
      </c>
      <c r="H14" s="5" t="s">
        <v>1053</v>
      </c>
      <c r="I14" s="5">
        <v>10.17</v>
      </c>
      <c r="J14" s="5" t="s">
        <v>1053</v>
      </c>
      <c r="K14" s="5">
        <v>4</v>
      </c>
    </row>
    <row r="15" spans="1:11" x14ac:dyDescent="0.2">
      <c r="A15" s="1">
        <v>431.9</v>
      </c>
      <c r="B15" s="1">
        <v>8.1999999999999993</v>
      </c>
      <c r="D15">
        <f>_xlfn.VAR.P(A2:A1001)</f>
        <v>54783.799020135135</v>
      </c>
      <c r="E15">
        <f>_xlfn.VAR.P(B2:B1001)</f>
        <v>2.9505647099999712</v>
      </c>
      <c r="H15" s="5" t="s">
        <v>1054</v>
      </c>
      <c r="I15" s="5">
        <v>993</v>
      </c>
      <c r="J15" s="5" t="s">
        <v>1054</v>
      </c>
      <c r="K15" s="5">
        <v>10</v>
      </c>
    </row>
    <row r="16" spans="1:11" x14ac:dyDescent="0.2">
      <c r="A16" s="1">
        <v>713.8</v>
      </c>
      <c r="B16" s="1">
        <v>5.7</v>
      </c>
      <c r="H16" s="5" t="s">
        <v>1055</v>
      </c>
      <c r="I16" s="5">
        <v>307587.38000000035</v>
      </c>
      <c r="J16" s="5" t="s">
        <v>1055</v>
      </c>
      <c r="K16" s="5">
        <v>6972.7000000000035</v>
      </c>
    </row>
    <row r="17" spans="1:11" ht="13.5" thickBot="1" x14ac:dyDescent="0.25">
      <c r="A17" s="1">
        <v>562.32000000000005</v>
      </c>
      <c r="B17" s="1">
        <v>4.5</v>
      </c>
      <c r="D17" s="8" t="s">
        <v>1059</v>
      </c>
      <c r="E17" s="8" t="s">
        <v>1060</v>
      </c>
      <c r="H17" s="6" t="s">
        <v>1056</v>
      </c>
      <c r="I17" s="6">
        <v>1000</v>
      </c>
      <c r="J17" s="6" t="s">
        <v>1056</v>
      </c>
      <c r="K17" s="6">
        <v>1000</v>
      </c>
    </row>
    <row r="18" spans="1:11" x14ac:dyDescent="0.2">
      <c r="A18" s="1">
        <v>482.51</v>
      </c>
      <c r="B18" s="1">
        <v>4.5999999999999996</v>
      </c>
      <c r="D18">
        <f>_xlfn.STDEV.P(A2:A1001)</f>
        <v>234.05939207845333</v>
      </c>
      <c r="E18">
        <f>_xlfn.STDEV.P(B2:B1001)</f>
        <v>1.7177207893019084</v>
      </c>
    </row>
    <row r="19" spans="1:11" x14ac:dyDescent="0.2">
      <c r="A19" s="1">
        <v>435.66</v>
      </c>
      <c r="B19" s="1">
        <v>6.9</v>
      </c>
      <c r="D19" s="8" t="s">
        <v>1064</v>
      </c>
      <c r="E19" s="8" t="s">
        <v>1065</v>
      </c>
    </row>
    <row r="20" spans="1:11" x14ac:dyDescent="0.2">
      <c r="A20" s="1">
        <v>164.01</v>
      </c>
      <c r="B20" s="1">
        <v>8.6</v>
      </c>
      <c r="D20">
        <f>_xlfn.SKEW.P(A2:A1001)</f>
        <v>0.8912303920037612</v>
      </c>
      <c r="E20">
        <f>_xlfn.SKEW.P(B2:B1001)</f>
        <v>8.9961286576006692E-3</v>
      </c>
    </row>
    <row r="21" spans="1:11" x14ac:dyDescent="0.2">
      <c r="A21" s="1">
        <v>80.599999999999994</v>
      </c>
      <c r="B21" s="1">
        <v>4.4000000000000004</v>
      </c>
    </row>
    <row r="22" spans="1:11" x14ac:dyDescent="0.2">
      <c r="A22" s="1">
        <v>430.2</v>
      </c>
      <c r="B22" s="1">
        <v>4.8</v>
      </c>
    </row>
    <row r="23" spans="1:11" x14ac:dyDescent="0.2">
      <c r="A23" s="1">
        <v>263.94</v>
      </c>
      <c r="B23" s="1">
        <v>5.0999999999999996</v>
      </c>
    </row>
    <row r="24" spans="1:11" x14ac:dyDescent="0.2">
      <c r="A24" s="1">
        <v>66.400000000000006</v>
      </c>
      <c r="B24" s="1">
        <v>4.4000000000000004</v>
      </c>
    </row>
    <row r="25" spans="1:11" x14ac:dyDescent="0.2">
      <c r="A25" s="1">
        <v>172.8</v>
      </c>
      <c r="B25" s="1">
        <v>9.9</v>
      </c>
    </row>
    <row r="26" spans="1:11" x14ac:dyDescent="0.2">
      <c r="A26" s="1">
        <v>265.89</v>
      </c>
      <c r="B26" s="1">
        <v>6</v>
      </c>
    </row>
    <row r="27" spans="1:11" x14ac:dyDescent="0.2">
      <c r="A27" s="1">
        <v>420.72</v>
      </c>
      <c r="B27" s="1">
        <v>8.5</v>
      </c>
    </row>
    <row r="28" spans="1:11" x14ac:dyDescent="0.2">
      <c r="A28" s="1">
        <v>33.520000000000003</v>
      </c>
      <c r="B28" s="1">
        <v>6.7</v>
      </c>
    </row>
    <row r="29" spans="1:11" x14ac:dyDescent="0.2">
      <c r="A29" s="1">
        <v>175.34</v>
      </c>
      <c r="B29" s="1">
        <v>7.7</v>
      </c>
    </row>
    <row r="30" spans="1:11" x14ac:dyDescent="0.2">
      <c r="A30" s="1">
        <v>441.8</v>
      </c>
      <c r="B30" s="1">
        <v>9.6</v>
      </c>
    </row>
    <row r="31" spans="1:11" x14ac:dyDescent="0.2">
      <c r="A31" s="1">
        <v>224.01</v>
      </c>
      <c r="B31" s="1">
        <v>7.4</v>
      </c>
    </row>
    <row r="32" spans="1:11" x14ac:dyDescent="0.2">
      <c r="A32" s="1">
        <v>470.65</v>
      </c>
      <c r="B32" s="1">
        <v>4.8</v>
      </c>
    </row>
    <row r="33" spans="1:2" x14ac:dyDescent="0.2">
      <c r="A33" s="1">
        <v>702.63</v>
      </c>
      <c r="B33" s="1">
        <v>4.5</v>
      </c>
    </row>
    <row r="34" spans="1:2" x14ac:dyDescent="0.2">
      <c r="A34" s="1">
        <v>670.24</v>
      </c>
      <c r="B34" s="1">
        <v>5.0999999999999996</v>
      </c>
    </row>
    <row r="35" spans="1:2" x14ac:dyDescent="0.2">
      <c r="A35" s="1">
        <v>193.16</v>
      </c>
      <c r="B35" s="1">
        <v>5.0999999999999996</v>
      </c>
    </row>
    <row r="36" spans="1:2" x14ac:dyDescent="0.2">
      <c r="A36" s="1">
        <v>397.68</v>
      </c>
      <c r="B36" s="1">
        <v>7.5</v>
      </c>
    </row>
    <row r="37" spans="1:2" x14ac:dyDescent="0.2">
      <c r="A37" s="1">
        <v>68.12</v>
      </c>
      <c r="B37" s="1">
        <v>6.8</v>
      </c>
    </row>
    <row r="38" spans="1:2" x14ac:dyDescent="0.2">
      <c r="A38" s="1">
        <v>313.10000000000002</v>
      </c>
      <c r="B38" s="1">
        <v>7</v>
      </c>
    </row>
    <row r="39" spans="1:2" x14ac:dyDescent="0.2">
      <c r="A39" s="1">
        <v>547.91999999999996</v>
      </c>
      <c r="B39" s="1">
        <v>4.7</v>
      </c>
    </row>
    <row r="40" spans="1:2" x14ac:dyDescent="0.2">
      <c r="A40" s="1">
        <v>439.36</v>
      </c>
      <c r="B40" s="1">
        <v>7.6</v>
      </c>
    </row>
    <row r="41" spans="1:2" x14ac:dyDescent="0.2">
      <c r="A41" s="1">
        <v>240.96</v>
      </c>
      <c r="B41" s="1">
        <v>7.7</v>
      </c>
    </row>
    <row r="42" spans="1:2" x14ac:dyDescent="0.2">
      <c r="A42" s="1">
        <v>86.72</v>
      </c>
      <c r="B42" s="1">
        <v>7.9</v>
      </c>
    </row>
    <row r="43" spans="1:2" x14ac:dyDescent="0.2">
      <c r="A43" s="1">
        <v>112.22</v>
      </c>
      <c r="B43" s="1">
        <v>6.3</v>
      </c>
    </row>
    <row r="44" spans="1:2" x14ac:dyDescent="0.2">
      <c r="A44" s="1">
        <v>414.72</v>
      </c>
      <c r="B44" s="1">
        <v>5.6</v>
      </c>
    </row>
    <row r="45" spans="1:2" x14ac:dyDescent="0.2">
      <c r="A45" s="1">
        <v>789.6</v>
      </c>
      <c r="B45" s="1">
        <v>7.6</v>
      </c>
    </row>
    <row r="46" spans="1:2" x14ac:dyDescent="0.2">
      <c r="A46" s="1">
        <v>30.74</v>
      </c>
      <c r="B46" s="1">
        <v>7.2</v>
      </c>
    </row>
    <row r="47" spans="1:2" x14ac:dyDescent="0.2">
      <c r="A47" s="1">
        <v>375.84</v>
      </c>
      <c r="B47" s="1">
        <v>9.5</v>
      </c>
    </row>
    <row r="48" spans="1:2" x14ac:dyDescent="0.2">
      <c r="A48" s="1">
        <v>510.21</v>
      </c>
      <c r="B48" s="1">
        <v>8.4</v>
      </c>
    </row>
    <row r="49" spans="1:2" x14ac:dyDescent="0.2">
      <c r="A49" s="1">
        <v>180.09</v>
      </c>
      <c r="B49" s="1">
        <v>4.0999999999999996</v>
      </c>
    </row>
    <row r="50" spans="1:2" x14ac:dyDescent="0.2">
      <c r="A50" s="1">
        <v>113.58</v>
      </c>
      <c r="B50" s="1">
        <v>8.1</v>
      </c>
    </row>
    <row r="51" spans="1:2" x14ac:dyDescent="0.2">
      <c r="A51" s="1">
        <v>826.3</v>
      </c>
      <c r="B51" s="1">
        <v>7.9</v>
      </c>
    </row>
    <row r="52" spans="1:2" x14ac:dyDescent="0.2">
      <c r="A52" s="1">
        <v>639.79999999999995</v>
      </c>
      <c r="B52" s="1">
        <v>9.5</v>
      </c>
    </row>
    <row r="53" spans="1:2" x14ac:dyDescent="0.2">
      <c r="A53" s="1">
        <v>222.95</v>
      </c>
      <c r="B53" s="1">
        <v>8.5</v>
      </c>
    </row>
    <row r="54" spans="1:2" x14ac:dyDescent="0.2">
      <c r="A54" s="1">
        <v>71.48</v>
      </c>
      <c r="B54" s="1">
        <v>6.5</v>
      </c>
    </row>
    <row r="55" spans="1:2" x14ac:dyDescent="0.2">
      <c r="A55" s="1">
        <v>15.43</v>
      </c>
      <c r="B55" s="1">
        <v>6.1</v>
      </c>
    </row>
    <row r="56" spans="1:2" x14ac:dyDescent="0.2">
      <c r="A56" s="1">
        <v>32.32</v>
      </c>
      <c r="B56" s="1">
        <v>6.5</v>
      </c>
    </row>
    <row r="57" spans="1:2" x14ac:dyDescent="0.2">
      <c r="A57" s="1">
        <v>687.84</v>
      </c>
      <c r="B57" s="1">
        <v>8.1999999999999993</v>
      </c>
    </row>
    <row r="58" spans="1:2" x14ac:dyDescent="0.2">
      <c r="A58" s="1">
        <v>88.68</v>
      </c>
      <c r="B58" s="1">
        <v>5.8</v>
      </c>
    </row>
    <row r="59" spans="1:2" x14ac:dyDescent="0.2">
      <c r="A59" s="1">
        <v>716.8</v>
      </c>
      <c r="B59" s="1">
        <v>6.6</v>
      </c>
    </row>
    <row r="60" spans="1:2" x14ac:dyDescent="0.2">
      <c r="A60" s="1">
        <v>723.5</v>
      </c>
      <c r="B60" s="1">
        <v>5.4</v>
      </c>
    </row>
    <row r="61" spans="1:2" x14ac:dyDescent="0.2">
      <c r="A61" s="1">
        <v>183.66</v>
      </c>
      <c r="B61" s="1">
        <v>9.3000000000000007</v>
      </c>
    </row>
    <row r="62" spans="1:2" x14ac:dyDescent="0.2">
      <c r="A62" s="1">
        <v>74.22</v>
      </c>
      <c r="B62" s="1">
        <v>10</v>
      </c>
    </row>
    <row r="63" spans="1:2" x14ac:dyDescent="0.2">
      <c r="A63" s="1">
        <v>334.38</v>
      </c>
      <c r="B63" s="1">
        <v>7</v>
      </c>
    </row>
    <row r="64" spans="1:2" x14ac:dyDescent="0.2">
      <c r="A64" s="1">
        <v>495.63</v>
      </c>
      <c r="B64" s="1">
        <v>10</v>
      </c>
    </row>
    <row r="65" spans="1:2" x14ac:dyDescent="0.2">
      <c r="A65" s="1">
        <v>158.1</v>
      </c>
      <c r="B65" s="1">
        <v>8.6</v>
      </c>
    </row>
    <row r="66" spans="1:2" x14ac:dyDescent="0.2">
      <c r="A66" s="1">
        <v>302.95999999999998</v>
      </c>
      <c r="B66" s="1">
        <v>7.6</v>
      </c>
    </row>
    <row r="67" spans="1:2" x14ac:dyDescent="0.2">
      <c r="A67" s="1">
        <v>158.69999999999999</v>
      </c>
      <c r="B67" s="1">
        <v>5.8</v>
      </c>
    </row>
    <row r="68" spans="1:2" x14ac:dyDescent="0.2">
      <c r="A68" s="1">
        <v>66.94</v>
      </c>
      <c r="B68" s="1">
        <v>6.7</v>
      </c>
    </row>
    <row r="69" spans="1:2" x14ac:dyDescent="0.2">
      <c r="A69" s="1">
        <v>585.66</v>
      </c>
      <c r="B69" s="1">
        <v>9.9</v>
      </c>
    </row>
    <row r="70" spans="1:2" x14ac:dyDescent="0.2">
      <c r="A70" s="1">
        <v>787.7</v>
      </c>
      <c r="B70" s="1">
        <v>6.4</v>
      </c>
    </row>
    <row r="71" spans="1:2" x14ac:dyDescent="0.2">
      <c r="A71" s="1">
        <v>18.329999999999998</v>
      </c>
      <c r="B71" s="1">
        <v>4.3</v>
      </c>
    </row>
    <row r="72" spans="1:2" x14ac:dyDescent="0.2">
      <c r="A72" s="1">
        <v>894.8</v>
      </c>
      <c r="B72" s="1">
        <v>9.6</v>
      </c>
    </row>
    <row r="73" spans="1:2" x14ac:dyDescent="0.2">
      <c r="A73" s="1">
        <v>621.20000000000005</v>
      </c>
      <c r="B73" s="1">
        <v>5.9</v>
      </c>
    </row>
    <row r="74" spans="1:2" x14ac:dyDescent="0.2">
      <c r="A74" s="1">
        <v>145.56</v>
      </c>
      <c r="B74" s="1">
        <v>4</v>
      </c>
    </row>
    <row r="75" spans="1:2" x14ac:dyDescent="0.2">
      <c r="A75" s="1">
        <v>455.46</v>
      </c>
      <c r="B75" s="1">
        <v>8.6999999999999993</v>
      </c>
    </row>
    <row r="76" spans="1:2" x14ac:dyDescent="0.2">
      <c r="A76" s="1">
        <v>672.03</v>
      </c>
      <c r="B76" s="1">
        <v>9.4</v>
      </c>
    </row>
    <row r="77" spans="1:2" x14ac:dyDescent="0.2">
      <c r="A77" s="1">
        <v>416.5</v>
      </c>
      <c r="B77" s="1">
        <v>5.4</v>
      </c>
    </row>
    <row r="78" spans="1:2" x14ac:dyDescent="0.2">
      <c r="A78" s="1">
        <v>441.36</v>
      </c>
      <c r="B78" s="1">
        <v>8.6</v>
      </c>
    </row>
    <row r="79" spans="1:2" x14ac:dyDescent="0.2">
      <c r="A79" s="1">
        <v>180.09</v>
      </c>
      <c r="B79" s="1">
        <v>5.7</v>
      </c>
    </row>
    <row r="80" spans="1:2" x14ac:dyDescent="0.2">
      <c r="A80" s="1">
        <v>783.1</v>
      </c>
      <c r="B80" s="1">
        <v>6.6</v>
      </c>
    </row>
    <row r="81" spans="1:2" x14ac:dyDescent="0.2">
      <c r="A81" s="1">
        <v>101.9</v>
      </c>
      <c r="B81" s="1">
        <v>6</v>
      </c>
    </row>
    <row r="82" spans="1:2" x14ac:dyDescent="0.2">
      <c r="A82" s="1">
        <v>595.14</v>
      </c>
      <c r="B82" s="1">
        <v>5.5</v>
      </c>
    </row>
    <row r="83" spans="1:2" x14ac:dyDescent="0.2">
      <c r="A83" s="1">
        <v>290.04000000000002</v>
      </c>
      <c r="B83" s="1">
        <v>6.4</v>
      </c>
    </row>
    <row r="84" spans="1:2" x14ac:dyDescent="0.2">
      <c r="A84" s="1">
        <v>154</v>
      </c>
      <c r="B84" s="1">
        <v>6.6</v>
      </c>
    </row>
    <row r="85" spans="1:2" x14ac:dyDescent="0.2">
      <c r="A85" s="1">
        <v>321.44</v>
      </c>
      <c r="B85" s="1">
        <v>8.3000000000000007</v>
      </c>
    </row>
    <row r="86" spans="1:2" x14ac:dyDescent="0.2">
      <c r="A86" s="1">
        <v>244.55</v>
      </c>
      <c r="B86" s="1">
        <v>6.6</v>
      </c>
    </row>
    <row r="87" spans="1:2" x14ac:dyDescent="0.2">
      <c r="A87" s="1">
        <v>581.41999999999996</v>
      </c>
      <c r="B87" s="1">
        <v>4</v>
      </c>
    </row>
    <row r="88" spans="1:2" x14ac:dyDescent="0.2">
      <c r="A88" s="1">
        <v>382.6</v>
      </c>
      <c r="B88" s="1">
        <v>9.9</v>
      </c>
    </row>
    <row r="89" spans="1:2" x14ac:dyDescent="0.2">
      <c r="A89" s="1">
        <v>345.66</v>
      </c>
      <c r="B89" s="1">
        <v>7.3</v>
      </c>
    </row>
    <row r="90" spans="1:2" x14ac:dyDescent="0.2">
      <c r="A90" s="1">
        <v>42.47</v>
      </c>
      <c r="B90" s="1">
        <v>5.7</v>
      </c>
    </row>
    <row r="91" spans="1:2" x14ac:dyDescent="0.2">
      <c r="A91" s="1">
        <v>461.94</v>
      </c>
      <c r="B91" s="1">
        <v>6.1</v>
      </c>
    </row>
    <row r="92" spans="1:2" x14ac:dyDescent="0.2">
      <c r="A92" s="1">
        <v>189.52</v>
      </c>
      <c r="B92" s="1">
        <v>7.1</v>
      </c>
    </row>
    <row r="93" spans="1:2" x14ac:dyDescent="0.2">
      <c r="A93" s="1">
        <v>448.6</v>
      </c>
      <c r="B93" s="1">
        <v>8.1999999999999993</v>
      </c>
    </row>
    <row r="94" spans="1:2" x14ac:dyDescent="0.2">
      <c r="A94" s="1">
        <v>153.86000000000001</v>
      </c>
      <c r="B94" s="1">
        <v>5.0999999999999996</v>
      </c>
    </row>
    <row r="95" spans="1:2" x14ac:dyDescent="0.2">
      <c r="A95" s="1">
        <v>579.24</v>
      </c>
      <c r="B95" s="1">
        <v>8.6</v>
      </c>
    </row>
    <row r="96" spans="1:2" x14ac:dyDescent="0.2">
      <c r="A96" s="1">
        <v>89.75</v>
      </c>
      <c r="B96" s="1">
        <v>6.6</v>
      </c>
    </row>
    <row r="97" spans="1:2" x14ac:dyDescent="0.2">
      <c r="A97" s="1">
        <v>97.16</v>
      </c>
      <c r="B97" s="1">
        <v>7.2</v>
      </c>
    </row>
    <row r="98" spans="1:2" x14ac:dyDescent="0.2">
      <c r="A98" s="1">
        <v>878.7</v>
      </c>
      <c r="B98" s="1">
        <v>5.0999999999999996</v>
      </c>
    </row>
    <row r="99" spans="1:2" x14ac:dyDescent="0.2">
      <c r="A99" s="1">
        <v>74.7</v>
      </c>
      <c r="B99" s="1">
        <v>4.0999999999999996</v>
      </c>
    </row>
    <row r="100" spans="1:2" x14ac:dyDescent="0.2">
      <c r="A100" s="1">
        <v>158.25</v>
      </c>
      <c r="B100" s="1">
        <v>9.3000000000000007</v>
      </c>
    </row>
    <row r="101" spans="1:2" x14ac:dyDescent="0.2">
      <c r="A101" s="1">
        <v>496.2</v>
      </c>
      <c r="B101" s="1">
        <v>7.4</v>
      </c>
    </row>
    <row r="102" spans="1:2" x14ac:dyDescent="0.2">
      <c r="A102" s="1">
        <v>48.71</v>
      </c>
      <c r="B102" s="1">
        <v>4.0999999999999996</v>
      </c>
    </row>
    <row r="103" spans="1:2" x14ac:dyDescent="0.2">
      <c r="A103" s="1">
        <v>706.95</v>
      </c>
      <c r="B103" s="1">
        <v>7.2</v>
      </c>
    </row>
    <row r="104" spans="1:2" x14ac:dyDescent="0.2">
      <c r="A104" s="1">
        <v>207.63</v>
      </c>
      <c r="B104" s="1">
        <v>4.9000000000000004</v>
      </c>
    </row>
    <row r="105" spans="1:2" x14ac:dyDescent="0.2">
      <c r="A105" s="1">
        <v>349.56</v>
      </c>
      <c r="B105" s="1">
        <v>9.9</v>
      </c>
    </row>
    <row r="106" spans="1:2" x14ac:dyDescent="0.2">
      <c r="A106" s="1">
        <v>212.45</v>
      </c>
      <c r="B106" s="1">
        <v>8</v>
      </c>
    </row>
    <row r="107" spans="1:2" x14ac:dyDescent="0.2">
      <c r="A107" s="1">
        <v>886.7</v>
      </c>
      <c r="B107" s="1">
        <v>7.3</v>
      </c>
    </row>
    <row r="108" spans="1:2" x14ac:dyDescent="0.2">
      <c r="A108" s="1">
        <v>164.28</v>
      </c>
      <c r="B108" s="1">
        <v>7.9</v>
      </c>
    </row>
    <row r="109" spans="1:2" x14ac:dyDescent="0.2">
      <c r="A109" s="1">
        <v>372.78</v>
      </c>
      <c r="B109" s="1">
        <v>7.4</v>
      </c>
    </row>
    <row r="110" spans="1:2" x14ac:dyDescent="0.2">
      <c r="A110" s="1">
        <v>305.82</v>
      </c>
      <c r="B110" s="1">
        <v>4.2</v>
      </c>
    </row>
    <row r="111" spans="1:2" x14ac:dyDescent="0.2">
      <c r="A111" s="1">
        <v>819.7</v>
      </c>
      <c r="B111" s="1">
        <v>9.1999999999999993</v>
      </c>
    </row>
    <row r="112" spans="1:2" x14ac:dyDescent="0.2">
      <c r="A112" s="1">
        <v>32.979999999999997</v>
      </c>
      <c r="B112" s="1">
        <v>4.5999999999999996</v>
      </c>
    </row>
    <row r="113" spans="1:2" x14ac:dyDescent="0.2">
      <c r="A113" s="1">
        <v>294.63</v>
      </c>
      <c r="B113" s="1">
        <v>7.8</v>
      </c>
    </row>
    <row r="114" spans="1:2" x14ac:dyDescent="0.2">
      <c r="A114" s="1">
        <v>509.88</v>
      </c>
      <c r="B114" s="1">
        <v>8.4</v>
      </c>
    </row>
    <row r="115" spans="1:2" x14ac:dyDescent="0.2">
      <c r="A115" s="1">
        <v>522.63</v>
      </c>
      <c r="B115" s="1">
        <v>4.3</v>
      </c>
    </row>
    <row r="116" spans="1:2" x14ac:dyDescent="0.2">
      <c r="A116" s="1">
        <v>727.11</v>
      </c>
      <c r="B116" s="1">
        <v>9.5</v>
      </c>
    </row>
    <row r="117" spans="1:2" x14ac:dyDescent="0.2">
      <c r="A117" s="1">
        <v>81.06</v>
      </c>
      <c r="B117" s="1">
        <v>7.1</v>
      </c>
    </row>
    <row r="118" spans="1:2" x14ac:dyDescent="0.2">
      <c r="A118" s="1">
        <v>109.7</v>
      </c>
      <c r="B118" s="1">
        <v>5.3</v>
      </c>
    </row>
    <row r="119" spans="1:2" x14ac:dyDescent="0.2">
      <c r="A119" s="1">
        <v>51.36</v>
      </c>
      <c r="B119" s="1">
        <v>5.2</v>
      </c>
    </row>
    <row r="120" spans="1:2" x14ac:dyDescent="0.2">
      <c r="A120" s="1">
        <v>109.6</v>
      </c>
      <c r="B120" s="1">
        <v>6</v>
      </c>
    </row>
    <row r="121" spans="1:2" x14ac:dyDescent="0.2">
      <c r="A121" s="1">
        <v>106.88</v>
      </c>
      <c r="B121" s="1">
        <v>4.0999999999999996</v>
      </c>
    </row>
    <row r="122" spans="1:2" x14ac:dyDescent="0.2">
      <c r="A122" s="1">
        <v>796.48</v>
      </c>
      <c r="B122" s="1">
        <v>5.2</v>
      </c>
    </row>
    <row r="123" spans="1:2" x14ac:dyDescent="0.2">
      <c r="A123" s="1">
        <v>399.84</v>
      </c>
      <c r="B123" s="1">
        <v>6.5</v>
      </c>
    </row>
    <row r="124" spans="1:2" x14ac:dyDescent="0.2">
      <c r="A124" s="1">
        <v>899.64</v>
      </c>
      <c r="B124" s="1">
        <v>4.2</v>
      </c>
    </row>
    <row r="125" spans="1:2" x14ac:dyDescent="0.2">
      <c r="A125" s="1">
        <v>511.28</v>
      </c>
      <c r="B125" s="1">
        <v>4.5999999999999996</v>
      </c>
    </row>
    <row r="126" spans="1:2" x14ac:dyDescent="0.2">
      <c r="A126" s="1">
        <v>451.76</v>
      </c>
      <c r="B126" s="1">
        <v>7.3</v>
      </c>
    </row>
    <row r="127" spans="1:2" x14ac:dyDescent="0.2">
      <c r="A127" s="1">
        <v>655.83</v>
      </c>
      <c r="B127" s="1">
        <v>4.5</v>
      </c>
    </row>
    <row r="128" spans="1:2" x14ac:dyDescent="0.2">
      <c r="A128" s="1">
        <v>161.25</v>
      </c>
      <c r="B128" s="1">
        <v>9</v>
      </c>
    </row>
    <row r="129" spans="1:2" x14ac:dyDescent="0.2">
      <c r="A129" s="1">
        <v>285.57</v>
      </c>
      <c r="B129" s="1">
        <v>5.9</v>
      </c>
    </row>
    <row r="130" spans="1:2" x14ac:dyDescent="0.2">
      <c r="A130" s="1">
        <v>548.32000000000005</v>
      </c>
      <c r="B130" s="1">
        <v>8.5</v>
      </c>
    </row>
    <row r="131" spans="1:2" x14ac:dyDescent="0.2">
      <c r="A131" s="1">
        <v>812.52</v>
      </c>
      <c r="B131" s="1">
        <v>7.2</v>
      </c>
    </row>
    <row r="132" spans="1:2" x14ac:dyDescent="0.2">
      <c r="A132" s="1">
        <v>277.33999999999997</v>
      </c>
      <c r="B132" s="1">
        <v>7.5</v>
      </c>
    </row>
    <row r="133" spans="1:2" x14ac:dyDescent="0.2">
      <c r="A133" s="1">
        <v>552.78</v>
      </c>
      <c r="B133" s="1">
        <v>8.3000000000000007</v>
      </c>
    </row>
    <row r="134" spans="1:2" x14ac:dyDescent="0.2">
      <c r="A134" s="1">
        <v>139.36000000000001</v>
      </c>
      <c r="B134" s="1">
        <v>7.4</v>
      </c>
    </row>
    <row r="135" spans="1:2" x14ac:dyDescent="0.2">
      <c r="A135" s="1">
        <v>524.70000000000005</v>
      </c>
      <c r="B135" s="1">
        <v>8.8000000000000007</v>
      </c>
    </row>
    <row r="136" spans="1:2" x14ac:dyDescent="0.2">
      <c r="A136" s="1">
        <v>487.8</v>
      </c>
      <c r="B136" s="1">
        <v>5.3</v>
      </c>
    </row>
    <row r="137" spans="1:2" x14ac:dyDescent="0.2">
      <c r="A137" s="1">
        <v>270.66000000000003</v>
      </c>
      <c r="B137" s="1">
        <v>6.2</v>
      </c>
    </row>
    <row r="138" spans="1:2" x14ac:dyDescent="0.2">
      <c r="A138" s="1">
        <v>131.55000000000001</v>
      </c>
      <c r="B138" s="1">
        <v>8.8000000000000007</v>
      </c>
    </row>
    <row r="139" spans="1:2" x14ac:dyDescent="0.2">
      <c r="A139" s="1">
        <v>206.52</v>
      </c>
      <c r="B139" s="1">
        <v>9.8000000000000007</v>
      </c>
    </row>
    <row r="140" spans="1:2" x14ac:dyDescent="0.2">
      <c r="A140" s="1">
        <v>519.1</v>
      </c>
      <c r="B140" s="1">
        <v>8.1999999999999993</v>
      </c>
    </row>
    <row r="141" spans="1:2" x14ac:dyDescent="0.2">
      <c r="A141" s="1">
        <v>580</v>
      </c>
      <c r="B141" s="1">
        <v>9.1999999999999993</v>
      </c>
    </row>
    <row r="142" spans="1:2" x14ac:dyDescent="0.2">
      <c r="A142" s="1">
        <v>898</v>
      </c>
      <c r="B142" s="1">
        <v>5.4</v>
      </c>
    </row>
    <row r="143" spans="1:2" x14ac:dyDescent="0.2">
      <c r="A143" s="1">
        <v>905</v>
      </c>
      <c r="B143" s="1">
        <v>8.1</v>
      </c>
    </row>
    <row r="144" spans="1:2" x14ac:dyDescent="0.2">
      <c r="A144" s="1">
        <v>686</v>
      </c>
      <c r="B144" s="1">
        <v>9.1</v>
      </c>
    </row>
    <row r="145" spans="1:2" x14ac:dyDescent="0.2">
      <c r="A145" s="1">
        <v>30.41</v>
      </c>
      <c r="B145" s="1">
        <v>8.4</v>
      </c>
    </row>
    <row r="146" spans="1:2" x14ac:dyDescent="0.2">
      <c r="A146" s="1">
        <v>467.7</v>
      </c>
      <c r="B146" s="1">
        <v>8</v>
      </c>
    </row>
    <row r="147" spans="1:2" x14ac:dyDescent="0.2">
      <c r="A147" s="1">
        <v>277.56</v>
      </c>
      <c r="B147" s="1">
        <v>9.5</v>
      </c>
    </row>
    <row r="148" spans="1:2" x14ac:dyDescent="0.2">
      <c r="A148" s="1">
        <v>301.39999999999998</v>
      </c>
      <c r="B148" s="1">
        <v>9.1999999999999993</v>
      </c>
    </row>
    <row r="149" spans="1:2" x14ac:dyDescent="0.2">
      <c r="A149" s="1">
        <v>264.56</v>
      </c>
      <c r="B149" s="1">
        <v>5.6</v>
      </c>
    </row>
    <row r="150" spans="1:2" x14ac:dyDescent="0.2">
      <c r="A150" s="1">
        <v>574.88</v>
      </c>
      <c r="B150" s="1">
        <v>6.2</v>
      </c>
    </row>
    <row r="151" spans="1:2" x14ac:dyDescent="0.2">
      <c r="A151" s="1">
        <v>259.68</v>
      </c>
      <c r="B151" s="1">
        <v>4.9000000000000004</v>
      </c>
    </row>
    <row r="152" spans="1:2" x14ac:dyDescent="0.2">
      <c r="A152" s="1">
        <v>366.16</v>
      </c>
      <c r="B152" s="1">
        <v>4.8</v>
      </c>
    </row>
    <row r="153" spans="1:2" x14ac:dyDescent="0.2">
      <c r="A153" s="1">
        <v>241.92</v>
      </c>
      <c r="B153" s="1">
        <v>7.3</v>
      </c>
    </row>
    <row r="154" spans="1:2" x14ac:dyDescent="0.2">
      <c r="A154" s="1">
        <v>749.16</v>
      </c>
      <c r="B154" s="1">
        <v>7.4</v>
      </c>
    </row>
    <row r="155" spans="1:2" x14ac:dyDescent="0.2">
      <c r="A155" s="1">
        <v>98.88</v>
      </c>
      <c r="B155" s="1">
        <v>9.9</v>
      </c>
    </row>
    <row r="156" spans="1:2" x14ac:dyDescent="0.2">
      <c r="A156" s="1">
        <v>647.76</v>
      </c>
      <c r="B156" s="1">
        <v>9.3000000000000007</v>
      </c>
    </row>
    <row r="157" spans="1:2" x14ac:dyDescent="0.2">
      <c r="A157" s="1">
        <v>461.45</v>
      </c>
      <c r="B157" s="1">
        <v>9</v>
      </c>
    </row>
    <row r="158" spans="1:2" x14ac:dyDescent="0.2">
      <c r="A158" s="1">
        <v>72.17</v>
      </c>
      <c r="B158" s="1">
        <v>6.1</v>
      </c>
    </row>
    <row r="159" spans="1:2" x14ac:dyDescent="0.2">
      <c r="A159" s="1">
        <v>251.4</v>
      </c>
      <c r="B159" s="1">
        <v>9.6999999999999993</v>
      </c>
    </row>
    <row r="160" spans="1:2" x14ac:dyDescent="0.2">
      <c r="A160" s="1">
        <v>874.98</v>
      </c>
      <c r="B160" s="1">
        <v>6</v>
      </c>
    </row>
    <row r="161" spans="1:2" x14ac:dyDescent="0.2">
      <c r="A161" s="1">
        <v>560.34</v>
      </c>
      <c r="B161" s="1">
        <v>10</v>
      </c>
    </row>
    <row r="162" spans="1:2" x14ac:dyDescent="0.2">
      <c r="A162" s="1">
        <v>345.44</v>
      </c>
      <c r="B162" s="1">
        <v>8.3000000000000007</v>
      </c>
    </row>
    <row r="163" spans="1:2" x14ac:dyDescent="0.2">
      <c r="A163" s="1">
        <v>63.69</v>
      </c>
      <c r="B163" s="1">
        <v>6</v>
      </c>
    </row>
    <row r="164" spans="1:2" x14ac:dyDescent="0.2">
      <c r="A164" s="1">
        <v>320.52999999999997</v>
      </c>
      <c r="B164" s="1">
        <v>7</v>
      </c>
    </row>
    <row r="165" spans="1:2" x14ac:dyDescent="0.2">
      <c r="A165" s="1">
        <v>152.80000000000001</v>
      </c>
      <c r="B165" s="1">
        <v>6.5</v>
      </c>
    </row>
    <row r="166" spans="1:2" x14ac:dyDescent="0.2">
      <c r="A166" s="1">
        <v>399</v>
      </c>
      <c r="B166" s="1">
        <v>5.9</v>
      </c>
    </row>
    <row r="167" spans="1:2" x14ac:dyDescent="0.2">
      <c r="A167" s="1">
        <v>340.56</v>
      </c>
      <c r="B167" s="1">
        <v>5.6</v>
      </c>
    </row>
    <row r="168" spans="1:2" x14ac:dyDescent="0.2">
      <c r="A168" s="1">
        <v>955.8</v>
      </c>
      <c r="B168" s="1">
        <v>4.8</v>
      </c>
    </row>
    <row r="169" spans="1:2" x14ac:dyDescent="0.2">
      <c r="A169" s="1">
        <v>989.8</v>
      </c>
      <c r="B169" s="1">
        <v>8.6999999999999993</v>
      </c>
    </row>
    <row r="170" spans="1:2" x14ac:dyDescent="0.2">
      <c r="A170" s="1">
        <v>307.68</v>
      </c>
      <c r="B170" s="1">
        <v>6.5</v>
      </c>
    </row>
    <row r="171" spans="1:2" x14ac:dyDescent="0.2">
      <c r="A171" s="1">
        <v>486.64</v>
      </c>
      <c r="B171" s="1">
        <v>8.5</v>
      </c>
    </row>
    <row r="172" spans="1:2" x14ac:dyDescent="0.2">
      <c r="A172" s="1">
        <v>350.05</v>
      </c>
      <c r="B172" s="1">
        <v>5.5</v>
      </c>
    </row>
    <row r="173" spans="1:2" x14ac:dyDescent="0.2">
      <c r="A173" s="1">
        <v>400.25</v>
      </c>
      <c r="B173" s="1">
        <v>9.4</v>
      </c>
    </row>
    <row r="174" spans="1:2" x14ac:dyDescent="0.2">
      <c r="A174" s="1">
        <v>166.8</v>
      </c>
      <c r="B174" s="1">
        <v>6.3</v>
      </c>
    </row>
    <row r="175" spans="1:2" x14ac:dyDescent="0.2">
      <c r="A175" s="1">
        <v>317.33999999999997</v>
      </c>
      <c r="B175" s="1">
        <v>9.8000000000000007</v>
      </c>
    </row>
    <row r="176" spans="1:2" x14ac:dyDescent="0.2">
      <c r="A176" s="1">
        <v>158.32</v>
      </c>
      <c r="B176" s="1">
        <v>8.6999999999999993</v>
      </c>
    </row>
    <row r="177" spans="1:2" x14ac:dyDescent="0.2">
      <c r="A177" s="1">
        <v>304.56</v>
      </c>
      <c r="B177" s="1">
        <v>8.8000000000000007</v>
      </c>
    </row>
    <row r="178" spans="1:2" x14ac:dyDescent="0.2">
      <c r="A178" s="1">
        <v>177.36</v>
      </c>
      <c r="B178" s="1">
        <v>9.6</v>
      </c>
    </row>
    <row r="179" spans="1:2" x14ac:dyDescent="0.2">
      <c r="A179" s="1">
        <v>157.57</v>
      </c>
      <c r="B179" s="1">
        <v>4.8</v>
      </c>
    </row>
    <row r="180" spans="1:2" x14ac:dyDescent="0.2">
      <c r="A180" s="1">
        <v>443.28</v>
      </c>
      <c r="B180" s="1">
        <v>4.4000000000000004</v>
      </c>
    </row>
    <row r="181" spans="1:2" x14ac:dyDescent="0.2">
      <c r="A181" s="1">
        <v>260.39999999999998</v>
      </c>
      <c r="B181" s="1">
        <v>9.9</v>
      </c>
    </row>
    <row r="182" spans="1:2" x14ac:dyDescent="0.2">
      <c r="A182" s="1">
        <v>449.82</v>
      </c>
      <c r="B182" s="1">
        <v>5.7</v>
      </c>
    </row>
    <row r="183" spans="1:2" x14ac:dyDescent="0.2">
      <c r="A183" s="1">
        <v>307.76</v>
      </c>
      <c r="B183" s="1">
        <v>7.7</v>
      </c>
    </row>
    <row r="184" spans="1:2" x14ac:dyDescent="0.2">
      <c r="A184" s="1">
        <v>155</v>
      </c>
      <c r="B184" s="1">
        <v>8</v>
      </c>
    </row>
    <row r="185" spans="1:2" x14ac:dyDescent="0.2">
      <c r="A185" s="1">
        <v>274.48</v>
      </c>
      <c r="B185" s="1">
        <v>5.7</v>
      </c>
    </row>
    <row r="186" spans="1:2" x14ac:dyDescent="0.2">
      <c r="A186" s="1">
        <v>86.38</v>
      </c>
      <c r="B186" s="1">
        <v>6.7</v>
      </c>
    </row>
    <row r="187" spans="1:2" x14ac:dyDescent="0.2">
      <c r="A187" s="1">
        <v>54.24</v>
      </c>
      <c r="B187" s="1">
        <v>8</v>
      </c>
    </row>
    <row r="188" spans="1:2" x14ac:dyDescent="0.2">
      <c r="A188" s="1">
        <v>755.92</v>
      </c>
      <c r="B188" s="1">
        <v>7.5</v>
      </c>
    </row>
    <row r="189" spans="1:2" x14ac:dyDescent="0.2">
      <c r="A189" s="1">
        <v>185.88</v>
      </c>
      <c r="B189" s="1">
        <v>7</v>
      </c>
    </row>
    <row r="190" spans="1:2" x14ac:dyDescent="0.2">
      <c r="A190" s="1">
        <v>74.069999999999993</v>
      </c>
      <c r="B190" s="1">
        <v>9.9</v>
      </c>
    </row>
    <row r="191" spans="1:2" x14ac:dyDescent="0.2">
      <c r="A191" s="1">
        <v>279.24</v>
      </c>
      <c r="B191" s="1">
        <v>5.9</v>
      </c>
    </row>
    <row r="192" spans="1:2" x14ac:dyDescent="0.2">
      <c r="A192" s="1">
        <v>231.12</v>
      </c>
      <c r="B192" s="1">
        <v>7.2</v>
      </c>
    </row>
    <row r="193" spans="1:2" x14ac:dyDescent="0.2">
      <c r="A193" s="1">
        <v>147.04</v>
      </c>
      <c r="B193" s="1">
        <v>4.5999999999999996</v>
      </c>
    </row>
    <row r="194" spans="1:2" x14ac:dyDescent="0.2">
      <c r="A194" s="1">
        <v>790.2</v>
      </c>
      <c r="B194" s="1">
        <v>9.1999999999999993</v>
      </c>
    </row>
    <row r="195" spans="1:2" x14ac:dyDescent="0.2">
      <c r="A195" s="1">
        <v>102.2</v>
      </c>
      <c r="B195" s="1">
        <v>5.7</v>
      </c>
    </row>
    <row r="196" spans="1:2" x14ac:dyDescent="0.2">
      <c r="A196" s="1">
        <v>163.55000000000001</v>
      </c>
      <c r="B196" s="1">
        <v>9.9</v>
      </c>
    </row>
    <row r="197" spans="1:2" x14ac:dyDescent="0.2">
      <c r="A197" s="1">
        <v>74.290000000000006</v>
      </c>
      <c r="B197" s="1">
        <v>5</v>
      </c>
    </row>
    <row r="198" spans="1:2" x14ac:dyDescent="0.2">
      <c r="A198" s="1">
        <v>87.4</v>
      </c>
      <c r="B198" s="1">
        <v>4.9000000000000004</v>
      </c>
    </row>
    <row r="199" spans="1:2" x14ac:dyDescent="0.2">
      <c r="A199" s="1">
        <v>25.29</v>
      </c>
      <c r="B199" s="1">
        <v>6.1</v>
      </c>
    </row>
    <row r="200" spans="1:2" x14ac:dyDescent="0.2">
      <c r="A200" s="1">
        <v>166</v>
      </c>
      <c r="B200" s="1">
        <v>8.1999999999999993</v>
      </c>
    </row>
    <row r="201" spans="1:2" x14ac:dyDescent="0.2">
      <c r="A201" s="1">
        <v>356.95</v>
      </c>
      <c r="B201" s="1">
        <v>5.5</v>
      </c>
    </row>
    <row r="202" spans="1:2" x14ac:dyDescent="0.2">
      <c r="A202" s="1">
        <v>114.9</v>
      </c>
      <c r="B202" s="1">
        <v>6.8</v>
      </c>
    </row>
    <row r="203" spans="1:2" x14ac:dyDescent="0.2">
      <c r="A203" s="1">
        <v>229.96</v>
      </c>
      <c r="B203" s="1">
        <v>6.6</v>
      </c>
    </row>
    <row r="204" spans="1:2" x14ac:dyDescent="0.2">
      <c r="A204" s="1">
        <v>429.87</v>
      </c>
      <c r="B204" s="1">
        <v>9.8000000000000007</v>
      </c>
    </row>
    <row r="205" spans="1:2" x14ac:dyDescent="0.2">
      <c r="A205" s="1">
        <v>259</v>
      </c>
      <c r="B205" s="1">
        <v>8.6999999999999993</v>
      </c>
    </row>
    <row r="206" spans="1:2" x14ac:dyDescent="0.2">
      <c r="A206" s="1">
        <v>88.85</v>
      </c>
      <c r="B206" s="1">
        <v>5.4</v>
      </c>
    </row>
    <row r="207" spans="1:2" x14ac:dyDescent="0.2">
      <c r="A207" s="1">
        <v>207.27</v>
      </c>
      <c r="B207" s="1">
        <v>7.9</v>
      </c>
    </row>
    <row r="208" spans="1:2" x14ac:dyDescent="0.2">
      <c r="A208" s="1">
        <v>599.85</v>
      </c>
      <c r="B208" s="1">
        <v>9.6999999999999993</v>
      </c>
    </row>
    <row r="209" spans="1:2" x14ac:dyDescent="0.2">
      <c r="A209" s="1">
        <v>285.3</v>
      </c>
      <c r="B209" s="1">
        <v>7.8</v>
      </c>
    </row>
    <row r="210" spans="1:2" x14ac:dyDescent="0.2">
      <c r="A210" s="1">
        <v>91.11</v>
      </c>
      <c r="B210" s="1">
        <v>5.0999999999999996</v>
      </c>
    </row>
    <row r="211" spans="1:2" x14ac:dyDescent="0.2">
      <c r="A211" s="1">
        <v>897.57</v>
      </c>
      <c r="B211" s="1">
        <v>6.5</v>
      </c>
    </row>
    <row r="212" spans="1:2" x14ac:dyDescent="0.2">
      <c r="A212" s="1">
        <v>236.07</v>
      </c>
      <c r="B212" s="1">
        <v>5.9</v>
      </c>
    </row>
    <row r="213" spans="1:2" x14ac:dyDescent="0.2">
      <c r="A213" s="1">
        <v>839.34</v>
      </c>
      <c r="B213" s="1">
        <v>8.8000000000000007</v>
      </c>
    </row>
    <row r="214" spans="1:2" x14ac:dyDescent="0.2">
      <c r="A214" s="1">
        <v>461.8</v>
      </c>
      <c r="B214" s="1">
        <v>4.9000000000000004</v>
      </c>
    </row>
    <row r="215" spans="1:2" x14ac:dyDescent="0.2">
      <c r="A215" s="1">
        <v>139.26</v>
      </c>
      <c r="B215" s="1">
        <v>4.4000000000000004</v>
      </c>
    </row>
    <row r="216" spans="1:2" x14ac:dyDescent="0.2">
      <c r="A216" s="1">
        <v>207.27</v>
      </c>
      <c r="B216" s="1">
        <v>6.5</v>
      </c>
    </row>
    <row r="217" spans="1:2" x14ac:dyDescent="0.2">
      <c r="A217" s="1">
        <v>18.28</v>
      </c>
      <c r="B217" s="1">
        <v>8.3000000000000007</v>
      </c>
    </row>
    <row r="218" spans="1:2" x14ac:dyDescent="0.2">
      <c r="A218" s="1">
        <v>123.85</v>
      </c>
      <c r="B218" s="1">
        <v>8.5</v>
      </c>
    </row>
    <row r="219" spans="1:2" x14ac:dyDescent="0.2">
      <c r="A219" s="1">
        <v>283.92</v>
      </c>
      <c r="B219" s="1">
        <v>5.5</v>
      </c>
    </row>
    <row r="220" spans="1:2" x14ac:dyDescent="0.2">
      <c r="A220" s="1">
        <v>758.96</v>
      </c>
      <c r="B220" s="1">
        <v>8.6999999999999993</v>
      </c>
    </row>
    <row r="221" spans="1:2" x14ac:dyDescent="0.2">
      <c r="A221" s="1">
        <v>172.02</v>
      </c>
      <c r="B221" s="1">
        <v>7.9</v>
      </c>
    </row>
    <row r="222" spans="1:2" x14ac:dyDescent="0.2">
      <c r="A222" s="1">
        <v>272.10000000000002</v>
      </c>
      <c r="B222" s="1">
        <v>6.1</v>
      </c>
    </row>
    <row r="223" spans="1:2" x14ac:dyDescent="0.2">
      <c r="A223" s="1">
        <v>434.56</v>
      </c>
      <c r="B223" s="1">
        <v>5.4</v>
      </c>
    </row>
    <row r="224" spans="1:2" x14ac:dyDescent="0.2">
      <c r="A224" s="1">
        <v>59.05</v>
      </c>
      <c r="B224" s="1">
        <v>9.4</v>
      </c>
    </row>
    <row r="225" spans="1:2" x14ac:dyDescent="0.2">
      <c r="A225" s="1">
        <v>12.54</v>
      </c>
      <c r="B225" s="1">
        <v>8.1999999999999993</v>
      </c>
    </row>
    <row r="226" spans="1:2" x14ac:dyDescent="0.2">
      <c r="A226" s="1">
        <v>86.5</v>
      </c>
      <c r="B226" s="1">
        <v>6.2</v>
      </c>
    </row>
    <row r="227" spans="1:2" x14ac:dyDescent="0.2">
      <c r="A227" s="1">
        <v>174.32</v>
      </c>
      <c r="B227" s="1">
        <v>9.6999999999999993</v>
      </c>
    </row>
    <row r="228" spans="1:2" x14ac:dyDescent="0.2">
      <c r="A228" s="1">
        <v>624.33000000000004</v>
      </c>
      <c r="B228" s="1">
        <v>4</v>
      </c>
    </row>
    <row r="229" spans="1:2" x14ac:dyDescent="0.2">
      <c r="A229" s="1">
        <v>148.24</v>
      </c>
      <c r="B229" s="1">
        <v>9.6999999999999993</v>
      </c>
    </row>
    <row r="230" spans="1:2" x14ac:dyDescent="0.2">
      <c r="A230" s="1">
        <v>544.20000000000005</v>
      </c>
      <c r="B230" s="1">
        <v>5.3</v>
      </c>
    </row>
    <row r="231" spans="1:2" x14ac:dyDescent="0.2">
      <c r="A231" s="1">
        <v>507.36</v>
      </c>
      <c r="B231" s="1">
        <v>7.4</v>
      </c>
    </row>
    <row r="232" spans="1:2" x14ac:dyDescent="0.2">
      <c r="A232" s="1">
        <v>162.74</v>
      </c>
      <c r="B232" s="1">
        <v>6.5</v>
      </c>
    </row>
    <row r="233" spans="1:2" x14ac:dyDescent="0.2">
      <c r="A233" s="1">
        <v>31.77</v>
      </c>
      <c r="B233" s="1">
        <v>8.6999999999999993</v>
      </c>
    </row>
    <row r="234" spans="1:2" x14ac:dyDescent="0.2">
      <c r="A234" s="1">
        <v>756.81</v>
      </c>
      <c r="B234" s="1">
        <v>8</v>
      </c>
    </row>
    <row r="235" spans="1:2" x14ac:dyDescent="0.2">
      <c r="A235" s="1">
        <v>295.27999999999997</v>
      </c>
      <c r="B235" s="1">
        <v>6.7</v>
      </c>
    </row>
    <row r="236" spans="1:2" x14ac:dyDescent="0.2">
      <c r="A236" s="1">
        <v>519.4</v>
      </c>
      <c r="B236" s="1">
        <v>6.5</v>
      </c>
    </row>
    <row r="237" spans="1:2" x14ac:dyDescent="0.2">
      <c r="A237" s="1">
        <v>186.28</v>
      </c>
      <c r="B237" s="1">
        <v>4.0999999999999996</v>
      </c>
    </row>
    <row r="238" spans="1:2" x14ac:dyDescent="0.2">
      <c r="A238" s="1">
        <v>87.05</v>
      </c>
      <c r="B238" s="1">
        <v>4.9000000000000004</v>
      </c>
    </row>
    <row r="239" spans="1:2" x14ac:dyDescent="0.2">
      <c r="A239" s="1">
        <v>221.1</v>
      </c>
      <c r="B239" s="1">
        <v>8.6</v>
      </c>
    </row>
    <row r="240" spans="1:2" x14ac:dyDescent="0.2">
      <c r="A240" s="1">
        <v>66.099999999999994</v>
      </c>
      <c r="B240" s="1">
        <v>4.3</v>
      </c>
    </row>
    <row r="241" spans="1:2" x14ac:dyDescent="0.2">
      <c r="A241" s="1">
        <v>89.69</v>
      </c>
      <c r="B241" s="1">
        <v>4.9000000000000004</v>
      </c>
    </row>
    <row r="242" spans="1:2" x14ac:dyDescent="0.2">
      <c r="A242" s="1">
        <v>224.46</v>
      </c>
      <c r="B242" s="1">
        <v>5.6</v>
      </c>
    </row>
    <row r="243" spans="1:2" x14ac:dyDescent="0.2">
      <c r="A243" s="1">
        <v>119.54</v>
      </c>
      <c r="B243" s="1">
        <v>5.8</v>
      </c>
    </row>
    <row r="244" spans="1:2" x14ac:dyDescent="0.2">
      <c r="A244" s="1">
        <v>186.4</v>
      </c>
      <c r="B244" s="1">
        <v>6</v>
      </c>
    </row>
    <row r="245" spans="1:2" x14ac:dyDescent="0.2">
      <c r="A245" s="1">
        <v>250.6</v>
      </c>
      <c r="B245" s="1">
        <v>4.2</v>
      </c>
    </row>
    <row r="246" spans="1:2" x14ac:dyDescent="0.2">
      <c r="A246" s="1">
        <v>750.96</v>
      </c>
      <c r="B246" s="1">
        <v>8.3000000000000007</v>
      </c>
    </row>
    <row r="247" spans="1:2" x14ac:dyDescent="0.2">
      <c r="A247" s="1">
        <v>380.72</v>
      </c>
      <c r="B247" s="1">
        <v>5.7</v>
      </c>
    </row>
    <row r="248" spans="1:2" x14ac:dyDescent="0.2">
      <c r="A248" s="1">
        <v>244.2</v>
      </c>
      <c r="B248" s="1">
        <v>4.8</v>
      </c>
    </row>
    <row r="249" spans="1:2" x14ac:dyDescent="0.2">
      <c r="A249" s="1">
        <v>89.7</v>
      </c>
      <c r="B249" s="1">
        <v>6.8</v>
      </c>
    </row>
    <row r="250" spans="1:2" x14ac:dyDescent="0.2">
      <c r="A250" s="1">
        <v>310.88</v>
      </c>
      <c r="B250" s="1">
        <v>8.8000000000000007</v>
      </c>
    </row>
    <row r="251" spans="1:2" x14ac:dyDescent="0.2">
      <c r="A251" s="1">
        <v>511.42</v>
      </c>
      <c r="B251" s="1">
        <v>4.2</v>
      </c>
    </row>
    <row r="252" spans="1:2" x14ac:dyDescent="0.2">
      <c r="A252" s="1">
        <v>418.95</v>
      </c>
      <c r="B252" s="1">
        <v>6.4</v>
      </c>
    </row>
    <row r="253" spans="1:2" x14ac:dyDescent="0.2">
      <c r="A253" s="1">
        <v>351.9</v>
      </c>
      <c r="B253" s="1">
        <v>8.4</v>
      </c>
    </row>
    <row r="254" spans="1:2" x14ac:dyDescent="0.2">
      <c r="A254" s="1">
        <v>28.78</v>
      </c>
      <c r="B254" s="1">
        <v>7.2</v>
      </c>
    </row>
    <row r="255" spans="1:2" x14ac:dyDescent="0.2">
      <c r="A255" s="1">
        <v>95</v>
      </c>
      <c r="B255" s="1">
        <v>5.2</v>
      </c>
    </row>
    <row r="256" spans="1:2" x14ac:dyDescent="0.2">
      <c r="A256" s="1">
        <v>471.2</v>
      </c>
      <c r="B256" s="1">
        <v>8.9</v>
      </c>
    </row>
    <row r="257" spans="1:2" x14ac:dyDescent="0.2">
      <c r="A257" s="1">
        <v>130.47999999999999</v>
      </c>
      <c r="B257" s="1">
        <v>9</v>
      </c>
    </row>
    <row r="258" spans="1:2" x14ac:dyDescent="0.2">
      <c r="A258" s="1">
        <v>66.349999999999994</v>
      </c>
      <c r="B258" s="1">
        <v>9.6999999999999993</v>
      </c>
    </row>
    <row r="259" spans="1:2" x14ac:dyDescent="0.2">
      <c r="A259" s="1">
        <v>155.46</v>
      </c>
      <c r="B259" s="1">
        <v>8.6999999999999993</v>
      </c>
    </row>
    <row r="260" spans="1:2" x14ac:dyDescent="0.2">
      <c r="A260" s="1">
        <v>129</v>
      </c>
      <c r="B260" s="1">
        <v>6.5</v>
      </c>
    </row>
    <row r="261" spans="1:2" x14ac:dyDescent="0.2">
      <c r="A261" s="1">
        <v>263.76</v>
      </c>
      <c r="B261" s="1">
        <v>6.9</v>
      </c>
    </row>
    <row r="262" spans="1:2" x14ac:dyDescent="0.2">
      <c r="A262" s="1">
        <v>675.54</v>
      </c>
      <c r="B262" s="1">
        <v>6.2</v>
      </c>
    </row>
    <row r="263" spans="1:2" x14ac:dyDescent="0.2">
      <c r="A263" s="1">
        <v>65.8</v>
      </c>
      <c r="B263" s="1">
        <v>5.6</v>
      </c>
    </row>
    <row r="264" spans="1:2" x14ac:dyDescent="0.2">
      <c r="A264" s="1">
        <v>153.19999999999999</v>
      </c>
      <c r="B264" s="1">
        <v>5.7</v>
      </c>
    </row>
    <row r="265" spans="1:2" x14ac:dyDescent="0.2">
      <c r="A265" s="1">
        <v>222.4</v>
      </c>
      <c r="B265" s="1">
        <v>4.2</v>
      </c>
    </row>
    <row r="266" spans="1:2" x14ac:dyDescent="0.2">
      <c r="A266" s="1">
        <v>54.45</v>
      </c>
      <c r="B266" s="1">
        <v>7.9</v>
      </c>
    </row>
    <row r="267" spans="1:2" x14ac:dyDescent="0.2">
      <c r="A267" s="1">
        <v>688.8</v>
      </c>
      <c r="B267" s="1">
        <v>8.6999999999999993</v>
      </c>
    </row>
    <row r="268" spans="1:2" x14ac:dyDescent="0.2">
      <c r="A268" s="1">
        <v>141.88</v>
      </c>
      <c r="B268" s="1">
        <v>6.9</v>
      </c>
    </row>
    <row r="269" spans="1:2" x14ac:dyDescent="0.2">
      <c r="A269" s="1">
        <v>746</v>
      </c>
      <c r="B269" s="1">
        <v>9.5</v>
      </c>
    </row>
    <row r="270" spans="1:2" x14ac:dyDescent="0.2">
      <c r="A270" s="1">
        <v>282.95999999999998</v>
      </c>
      <c r="B270" s="1">
        <v>4.4000000000000004</v>
      </c>
    </row>
    <row r="271" spans="1:2" x14ac:dyDescent="0.2">
      <c r="A271" s="1">
        <v>355.4</v>
      </c>
      <c r="B271" s="1">
        <v>7</v>
      </c>
    </row>
    <row r="272" spans="1:2" x14ac:dyDescent="0.2">
      <c r="A272" s="1">
        <v>337.15</v>
      </c>
      <c r="B272" s="1">
        <v>6.3</v>
      </c>
    </row>
    <row r="273" spans="1:2" x14ac:dyDescent="0.2">
      <c r="A273" s="1">
        <v>42.24</v>
      </c>
      <c r="B273" s="1">
        <v>9.6999999999999993</v>
      </c>
    </row>
    <row r="274" spans="1:2" x14ac:dyDescent="0.2">
      <c r="A274" s="1">
        <v>193.86</v>
      </c>
      <c r="B274" s="1">
        <v>8.8000000000000007</v>
      </c>
    </row>
    <row r="275" spans="1:2" x14ac:dyDescent="0.2">
      <c r="A275" s="1">
        <v>24.06</v>
      </c>
      <c r="B275" s="1">
        <v>5.0999999999999996</v>
      </c>
    </row>
    <row r="276" spans="1:2" x14ac:dyDescent="0.2">
      <c r="A276" s="1">
        <v>598.26</v>
      </c>
      <c r="B276" s="1">
        <v>7.9</v>
      </c>
    </row>
    <row r="277" spans="1:2" x14ac:dyDescent="0.2">
      <c r="A277" s="1">
        <v>335.79</v>
      </c>
      <c r="B277" s="1">
        <v>6.2</v>
      </c>
    </row>
    <row r="278" spans="1:2" x14ac:dyDescent="0.2">
      <c r="A278" s="1">
        <v>218.2</v>
      </c>
      <c r="B278" s="1">
        <v>7.1</v>
      </c>
    </row>
    <row r="279" spans="1:2" x14ac:dyDescent="0.2">
      <c r="A279" s="1">
        <v>381.68</v>
      </c>
      <c r="B279" s="1">
        <v>6.4</v>
      </c>
    </row>
    <row r="280" spans="1:2" x14ac:dyDescent="0.2">
      <c r="A280" s="1">
        <v>709.9</v>
      </c>
      <c r="B280" s="1">
        <v>5.7</v>
      </c>
    </row>
    <row r="281" spans="1:2" x14ac:dyDescent="0.2">
      <c r="A281" s="1">
        <v>440.2</v>
      </c>
      <c r="B281" s="1">
        <v>9.6</v>
      </c>
    </row>
    <row r="282" spans="1:2" x14ac:dyDescent="0.2">
      <c r="A282" s="1">
        <v>559.67999999999995</v>
      </c>
      <c r="B282" s="1">
        <v>6.4</v>
      </c>
    </row>
    <row r="283" spans="1:2" x14ac:dyDescent="0.2">
      <c r="A283" s="1">
        <v>37</v>
      </c>
      <c r="B283" s="1">
        <v>7.9</v>
      </c>
    </row>
    <row r="284" spans="1:2" x14ac:dyDescent="0.2">
      <c r="A284" s="1">
        <v>15.34</v>
      </c>
      <c r="B284" s="1">
        <v>6.5</v>
      </c>
    </row>
    <row r="285" spans="1:2" x14ac:dyDescent="0.2">
      <c r="A285" s="1">
        <v>598.98</v>
      </c>
      <c r="B285" s="1">
        <v>8.5</v>
      </c>
    </row>
    <row r="286" spans="1:2" x14ac:dyDescent="0.2">
      <c r="A286" s="1">
        <v>190.68</v>
      </c>
      <c r="B286" s="1">
        <v>9.1</v>
      </c>
    </row>
    <row r="287" spans="1:2" x14ac:dyDescent="0.2">
      <c r="A287" s="1">
        <v>333.4</v>
      </c>
      <c r="B287" s="1">
        <v>7.6</v>
      </c>
    </row>
    <row r="288" spans="1:2" x14ac:dyDescent="0.2">
      <c r="A288" s="1">
        <v>74.86</v>
      </c>
      <c r="B288" s="1">
        <v>6.9</v>
      </c>
    </row>
    <row r="289" spans="1:2" x14ac:dyDescent="0.2">
      <c r="A289" s="1">
        <v>213.75</v>
      </c>
      <c r="B289" s="1">
        <v>9.5</v>
      </c>
    </row>
    <row r="290" spans="1:2" x14ac:dyDescent="0.2">
      <c r="A290" s="1">
        <v>339.57</v>
      </c>
      <c r="B290" s="1">
        <v>5.2</v>
      </c>
    </row>
    <row r="291" spans="1:2" x14ac:dyDescent="0.2">
      <c r="A291" s="1">
        <v>664.16</v>
      </c>
      <c r="B291" s="1">
        <v>4.2</v>
      </c>
    </row>
    <row r="292" spans="1:2" x14ac:dyDescent="0.2">
      <c r="A292" s="1">
        <v>403</v>
      </c>
      <c r="B292" s="1">
        <v>7</v>
      </c>
    </row>
    <row r="293" spans="1:2" x14ac:dyDescent="0.2">
      <c r="A293" s="1">
        <v>194.95</v>
      </c>
      <c r="B293" s="1">
        <v>6</v>
      </c>
    </row>
    <row r="294" spans="1:2" x14ac:dyDescent="0.2">
      <c r="A294" s="1">
        <v>62.48</v>
      </c>
      <c r="B294" s="1">
        <v>4.7</v>
      </c>
    </row>
    <row r="295" spans="1:2" x14ac:dyDescent="0.2">
      <c r="A295" s="1">
        <v>72.72</v>
      </c>
      <c r="B295" s="1">
        <v>7.1</v>
      </c>
    </row>
    <row r="296" spans="1:2" x14ac:dyDescent="0.2">
      <c r="A296" s="1">
        <v>181.1</v>
      </c>
      <c r="B296" s="1">
        <v>5.9</v>
      </c>
    </row>
    <row r="297" spans="1:2" x14ac:dyDescent="0.2">
      <c r="A297" s="1">
        <v>259.60000000000002</v>
      </c>
      <c r="B297" s="1">
        <v>7.5</v>
      </c>
    </row>
    <row r="298" spans="1:2" x14ac:dyDescent="0.2">
      <c r="A298" s="1">
        <v>115.36</v>
      </c>
      <c r="B298" s="1">
        <v>6.4</v>
      </c>
    </row>
    <row r="299" spans="1:2" x14ac:dyDescent="0.2">
      <c r="A299" s="1">
        <v>470.28</v>
      </c>
      <c r="B299" s="1">
        <v>5.8</v>
      </c>
    </row>
    <row r="300" spans="1:2" x14ac:dyDescent="0.2">
      <c r="A300" s="1">
        <v>240.04</v>
      </c>
      <c r="B300" s="1">
        <v>4.5</v>
      </c>
    </row>
    <row r="301" spans="1:2" x14ac:dyDescent="0.2">
      <c r="A301" s="1">
        <v>88.61</v>
      </c>
      <c r="B301" s="1">
        <v>7.7</v>
      </c>
    </row>
    <row r="302" spans="1:2" x14ac:dyDescent="0.2">
      <c r="A302" s="1">
        <v>199.64</v>
      </c>
      <c r="B302" s="1">
        <v>6.7</v>
      </c>
    </row>
    <row r="303" spans="1:2" x14ac:dyDescent="0.2">
      <c r="A303" s="1">
        <v>39.01</v>
      </c>
      <c r="B303" s="1">
        <v>4.7</v>
      </c>
    </row>
    <row r="304" spans="1:2" x14ac:dyDescent="0.2">
      <c r="A304" s="1">
        <v>48.61</v>
      </c>
      <c r="B304" s="1">
        <v>4.4000000000000004</v>
      </c>
    </row>
    <row r="305" spans="1:2" x14ac:dyDescent="0.2">
      <c r="A305" s="1">
        <v>204.76</v>
      </c>
      <c r="B305" s="1">
        <v>4.7</v>
      </c>
    </row>
    <row r="306" spans="1:2" x14ac:dyDescent="0.2">
      <c r="A306" s="1">
        <v>119.68</v>
      </c>
      <c r="B306" s="1">
        <v>8.6</v>
      </c>
    </row>
    <row r="307" spans="1:2" x14ac:dyDescent="0.2">
      <c r="A307" s="1">
        <v>505.4</v>
      </c>
      <c r="B307" s="1">
        <v>4.3</v>
      </c>
    </row>
    <row r="308" spans="1:2" x14ac:dyDescent="0.2">
      <c r="A308" s="1">
        <v>281.61</v>
      </c>
      <c r="B308" s="1">
        <v>9.6</v>
      </c>
    </row>
    <row r="309" spans="1:2" x14ac:dyDescent="0.2">
      <c r="A309" s="1">
        <v>710.32</v>
      </c>
      <c r="B309" s="1">
        <v>4.0999999999999996</v>
      </c>
    </row>
    <row r="310" spans="1:2" x14ac:dyDescent="0.2">
      <c r="A310" s="1">
        <v>79.44</v>
      </c>
      <c r="B310" s="1">
        <v>4.7</v>
      </c>
    </row>
    <row r="311" spans="1:2" x14ac:dyDescent="0.2">
      <c r="A311" s="1">
        <v>163.82</v>
      </c>
      <c r="B311" s="1">
        <v>7.8</v>
      </c>
    </row>
    <row r="312" spans="1:2" x14ac:dyDescent="0.2">
      <c r="A312" s="1">
        <v>479.58</v>
      </c>
      <c r="B312" s="1">
        <v>5.5</v>
      </c>
    </row>
    <row r="313" spans="1:2" x14ac:dyDescent="0.2">
      <c r="A313" s="1">
        <v>138.66</v>
      </c>
      <c r="B313" s="1">
        <v>9.6999999999999993</v>
      </c>
    </row>
    <row r="314" spans="1:2" x14ac:dyDescent="0.2">
      <c r="A314" s="1">
        <v>71.150000000000006</v>
      </c>
      <c r="B314" s="1">
        <v>4.4000000000000004</v>
      </c>
    </row>
    <row r="315" spans="1:2" x14ac:dyDescent="0.2">
      <c r="A315" s="1">
        <v>139.94999999999999</v>
      </c>
      <c r="B315" s="1">
        <v>5</v>
      </c>
    </row>
    <row r="316" spans="1:2" x14ac:dyDescent="0.2">
      <c r="A316" s="1">
        <v>781.3</v>
      </c>
      <c r="B316" s="1">
        <v>4.4000000000000004</v>
      </c>
    </row>
    <row r="317" spans="1:2" x14ac:dyDescent="0.2">
      <c r="A317" s="1">
        <v>198.74</v>
      </c>
      <c r="B317" s="1">
        <v>5.2</v>
      </c>
    </row>
    <row r="318" spans="1:2" x14ac:dyDescent="0.2">
      <c r="A318" s="1">
        <v>63.24</v>
      </c>
      <c r="B318" s="1">
        <v>7.3</v>
      </c>
    </row>
    <row r="319" spans="1:2" x14ac:dyDescent="0.2">
      <c r="A319" s="1">
        <v>373.95</v>
      </c>
      <c r="B319" s="1">
        <v>4.9000000000000004</v>
      </c>
    </row>
    <row r="320" spans="1:2" x14ac:dyDescent="0.2">
      <c r="A320" s="1">
        <v>207.69</v>
      </c>
      <c r="B320" s="1">
        <v>8.1</v>
      </c>
    </row>
    <row r="321" spans="1:2" x14ac:dyDescent="0.2">
      <c r="A321" s="1">
        <v>176.28</v>
      </c>
      <c r="B321" s="1">
        <v>8.4</v>
      </c>
    </row>
    <row r="322" spans="1:2" x14ac:dyDescent="0.2">
      <c r="A322" s="1">
        <v>206.37</v>
      </c>
      <c r="B322" s="1">
        <v>5.5</v>
      </c>
    </row>
    <row r="323" spans="1:2" x14ac:dyDescent="0.2">
      <c r="A323" s="1">
        <v>39.42</v>
      </c>
      <c r="B323" s="1">
        <v>8.4</v>
      </c>
    </row>
    <row r="324" spans="1:2" x14ac:dyDescent="0.2">
      <c r="A324" s="1">
        <v>91.56</v>
      </c>
      <c r="B324" s="1">
        <v>9.8000000000000007</v>
      </c>
    </row>
    <row r="325" spans="1:2" x14ac:dyDescent="0.2">
      <c r="A325" s="1">
        <v>308.85000000000002</v>
      </c>
      <c r="B325" s="1">
        <v>6.7</v>
      </c>
    </row>
    <row r="326" spans="1:2" x14ac:dyDescent="0.2">
      <c r="A326" s="1">
        <v>129.12</v>
      </c>
      <c r="B326" s="1">
        <v>9.4</v>
      </c>
    </row>
    <row r="327" spans="1:2" x14ac:dyDescent="0.2">
      <c r="A327" s="1">
        <v>390.96</v>
      </c>
      <c r="B327" s="1">
        <v>6.4</v>
      </c>
    </row>
    <row r="328" spans="1:2" x14ac:dyDescent="0.2">
      <c r="A328" s="1">
        <v>498.9</v>
      </c>
      <c r="B328" s="1">
        <v>5.4</v>
      </c>
    </row>
    <row r="329" spans="1:2" x14ac:dyDescent="0.2">
      <c r="A329" s="1">
        <v>377.04</v>
      </c>
      <c r="B329" s="1">
        <v>8.6</v>
      </c>
    </row>
    <row r="330" spans="1:2" x14ac:dyDescent="0.2">
      <c r="A330" s="1">
        <v>204.52</v>
      </c>
      <c r="B330" s="1">
        <v>4</v>
      </c>
    </row>
    <row r="331" spans="1:2" x14ac:dyDescent="0.2">
      <c r="A331" s="1">
        <v>145.44</v>
      </c>
      <c r="B331" s="1">
        <v>7.6</v>
      </c>
    </row>
    <row r="332" spans="1:2" x14ac:dyDescent="0.2">
      <c r="A332" s="1">
        <v>198.18</v>
      </c>
      <c r="B332" s="1">
        <v>6.8</v>
      </c>
    </row>
    <row r="333" spans="1:2" x14ac:dyDescent="0.2">
      <c r="A333" s="1">
        <v>98.7</v>
      </c>
      <c r="B333" s="1">
        <v>9.1</v>
      </c>
    </row>
    <row r="334" spans="1:2" x14ac:dyDescent="0.2">
      <c r="A334" s="1">
        <v>385.1</v>
      </c>
      <c r="B334" s="1">
        <v>5.5</v>
      </c>
    </row>
    <row r="335" spans="1:2" x14ac:dyDescent="0.2">
      <c r="A335" s="1">
        <v>46.96</v>
      </c>
      <c r="B335" s="1">
        <v>7.9</v>
      </c>
    </row>
    <row r="336" spans="1:2" x14ac:dyDescent="0.2">
      <c r="A336" s="1">
        <v>73.5</v>
      </c>
      <c r="B336" s="1">
        <v>8.5</v>
      </c>
    </row>
    <row r="337" spans="1:2" x14ac:dyDescent="0.2">
      <c r="A337" s="1">
        <v>142.25</v>
      </c>
      <c r="B337" s="1">
        <v>9.1</v>
      </c>
    </row>
    <row r="338" spans="1:2" x14ac:dyDescent="0.2">
      <c r="A338" s="1">
        <v>687.6</v>
      </c>
      <c r="B338" s="1">
        <v>7.5</v>
      </c>
    </row>
    <row r="339" spans="1:2" x14ac:dyDescent="0.2">
      <c r="A339" s="1">
        <v>347.7</v>
      </c>
      <c r="B339" s="1">
        <v>5.2</v>
      </c>
    </row>
    <row r="340" spans="1:2" x14ac:dyDescent="0.2">
      <c r="A340" s="1">
        <v>142.94999999999999</v>
      </c>
      <c r="B340" s="1">
        <v>9.5</v>
      </c>
    </row>
    <row r="341" spans="1:2" x14ac:dyDescent="0.2">
      <c r="A341" s="1">
        <v>385.38</v>
      </c>
      <c r="B341" s="1">
        <v>8.9</v>
      </c>
    </row>
    <row r="342" spans="1:2" x14ac:dyDescent="0.2">
      <c r="A342" s="1">
        <v>144.27000000000001</v>
      </c>
      <c r="B342" s="1">
        <v>7.8</v>
      </c>
    </row>
    <row r="343" spans="1:2" x14ac:dyDescent="0.2">
      <c r="A343" s="1">
        <v>391.79</v>
      </c>
      <c r="B343" s="1">
        <v>8.9</v>
      </c>
    </row>
    <row r="344" spans="1:2" x14ac:dyDescent="0.2">
      <c r="A344" s="1">
        <v>538.29999999999995</v>
      </c>
      <c r="B344" s="1">
        <v>7.7</v>
      </c>
    </row>
    <row r="345" spans="1:2" x14ac:dyDescent="0.2">
      <c r="A345" s="1">
        <v>485.15</v>
      </c>
      <c r="B345" s="1">
        <v>9.3000000000000007</v>
      </c>
    </row>
    <row r="346" spans="1:2" x14ac:dyDescent="0.2">
      <c r="A346" s="1">
        <v>133.94999999999999</v>
      </c>
      <c r="B346" s="1">
        <v>6.2</v>
      </c>
    </row>
    <row r="347" spans="1:2" x14ac:dyDescent="0.2">
      <c r="A347" s="1">
        <v>701.37</v>
      </c>
      <c r="B347" s="1">
        <v>7.6</v>
      </c>
    </row>
    <row r="348" spans="1:2" x14ac:dyDescent="0.2">
      <c r="A348" s="1">
        <v>71.95</v>
      </c>
      <c r="B348" s="1">
        <v>7.3</v>
      </c>
    </row>
    <row r="349" spans="1:2" x14ac:dyDescent="0.2">
      <c r="A349" s="1">
        <v>714</v>
      </c>
      <c r="B349" s="1">
        <v>4.7</v>
      </c>
    </row>
    <row r="350" spans="1:2" x14ac:dyDescent="0.2">
      <c r="A350" s="1">
        <v>182.14</v>
      </c>
      <c r="B350" s="1">
        <v>5.0999999999999996</v>
      </c>
    </row>
    <row r="351" spans="1:2" x14ac:dyDescent="0.2">
      <c r="A351" s="1">
        <v>135</v>
      </c>
      <c r="B351" s="1">
        <v>4.8</v>
      </c>
    </row>
    <row r="352" spans="1:2" x14ac:dyDescent="0.2">
      <c r="A352" s="1">
        <v>993</v>
      </c>
      <c r="B352" s="1">
        <v>6.6</v>
      </c>
    </row>
    <row r="353" spans="1:2" x14ac:dyDescent="0.2">
      <c r="A353" s="1">
        <v>361.83</v>
      </c>
      <c r="B353" s="1">
        <v>5.5</v>
      </c>
    </row>
    <row r="354" spans="1:2" x14ac:dyDescent="0.2">
      <c r="A354" s="1">
        <v>383.11</v>
      </c>
      <c r="B354" s="1">
        <v>8.5</v>
      </c>
    </row>
    <row r="355" spans="1:2" x14ac:dyDescent="0.2">
      <c r="A355" s="1">
        <v>243</v>
      </c>
      <c r="B355" s="1">
        <v>4.8</v>
      </c>
    </row>
    <row r="356" spans="1:2" x14ac:dyDescent="0.2">
      <c r="A356" s="1">
        <v>30.24</v>
      </c>
      <c r="B356" s="1">
        <v>8.4</v>
      </c>
    </row>
    <row r="357" spans="1:2" x14ac:dyDescent="0.2">
      <c r="A357" s="1">
        <v>356.56</v>
      </c>
      <c r="B357" s="1">
        <v>7.8</v>
      </c>
    </row>
    <row r="358" spans="1:2" x14ac:dyDescent="0.2">
      <c r="A358" s="1">
        <v>375.5</v>
      </c>
      <c r="B358" s="1">
        <v>9.3000000000000007</v>
      </c>
    </row>
    <row r="359" spans="1:2" x14ac:dyDescent="0.2">
      <c r="A359" s="1">
        <v>954.4</v>
      </c>
      <c r="B359" s="1">
        <v>5.2</v>
      </c>
    </row>
    <row r="360" spans="1:2" x14ac:dyDescent="0.2">
      <c r="A360" s="1">
        <v>82.5</v>
      </c>
      <c r="B360" s="1">
        <v>6.5</v>
      </c>
    </row>
    <row r="361" spans="1:2" x14ac:dyDescent="0.2">
      <c r="A361" s="1">
        <v>74.97</v>
      </c>
      <c r="B361" s="1">
        <v>5.6</v>
      </c>
    </row>
    <row r="362" spans="1:2" x14ac:dyDescent="0.2">
      <c r="A362" s="1">
        <v>647.67999999999995</v>
      </c>
      <c r="B362" s="1">
        <v>7.4</v>
      </c>
    </row>
    <row r="363" spans="1:2" x14ac:dyDescent="0.2">
      <c r="A363" s="1">
        <v>755.76</v>
      </c>
      <c r="B363" s="1">
        <v>9.1</v>
      </c>
    </row>
    <row r="364" spans="1:2" x14ac:dyDescent="0.2">
      <c r="A364" s="1">
        <v>199.58</v>
      </c>
      <c r="B364" s="1">
        <v>8</v>
      </c>
    </row>
    <row r="365" spans="1:2" x14ac:dyDescent="0.2">
      <c r="A365" s="1">
        <v>439.32</v>
      </c>
      <c r="B365" s="1">
        <v>7.2</v>
      </c>
    </row>
    <row r="366" spans="1:2" x14ac:dyDescent="0.2">
      <c r="A366" s="1">
        <v>164.96</v>
      </c>
      <c r="B366" s="1">
        <v>7.1</v>
      </c>
    </row>
    <row r="367" spans="1:2" x14ac:dyDescent="0.2">
      <c r="A367" s="1">
        <v>326.72000000000003</v>
      </c>
      <c r="B367" s="1">
        <v>9.1</v>
      </c>
    </row>
    <row r="368" spans="1:2" x14ac:dyDescent="0.2">
      <c r="A368" s="1">
        <v>461.88</v>
      </c>
      <c r="B368" s="1">
        <v>5.6</v>
      </c>
    </row>
    <row r="369" spans="1:2" x14ac:dyDescent="0.2">
      <c r="A369" s="1">
        <v>263.76</v>
      </c>
      <c r="B369" s="1">
        <v>6</v>
      </c>
    </row>
    <row r="370" spans="1:2" x14ac:dyDescent="0.2">
      <c r="A370" s="1">
        <v>143.6</v>
      </c>
      <c r="B370" s="1">
        <v>5.4</v>
      </c>
    </row>
    <row r="371" spans="1:2" x14ac:dyDescent="0.2">
      <c r="A371" s="1">
        <v>193.5</v>
      </c>
      <c r="B371" s="1">
        <v>7.8</v>
      </c>
    </row>
    <row r="372" spans="1:2" x14ac:dyDescent="0.2">
      <c r="A372" s="1">
        <v>183.82</v>
      </c>
      <c r="B372" s="1">
        <v>9.9</v>
      </c>
    </row>
    <row r="373" spans="1:2" x14ac:dyDescent="0.2">
      <c r="A373" s="1">
        <v>121.92</v>
      </c>
      <c r="B373" s="1">
        <v>4.9000000000000004</v>
      </c>
    </row>
    <row r="374" spans="1:2" x14ac:dyDescent="0.2">
      <c r="A374" s="1">
        <v>420.66</v>
      </c>
      <c r="B374" s="1">
        <v>5.2</v>
      </c>
    </row>
    <row r="375" spans="1:2" x14ac:dyDescent="0.2">
      <c r="A375" s="1">
        <v>252.48</v>
      </c>
      <c r="B375" s="1">
        <v>8.9</v>
      </c>
    </row>
    <row r="376" spans="1:2" x14ac:dyDescent="0.2">
      <c r="A376" s="1">
        <v>335.45</v>
      </c>
      <c r="B376" s="1">
        <v>9.1</v>
      </c>
    </row>
    <row r="377" spans="1:2" x14ac:dyDescent="0.2">
      <c r="A377" s="1">
        <v>483.5</v>
      </c>
      <c r="B377" s="1">
        <v>7</v>
      </c>
    </row>
    <row r="378" spans="1:2" x14ac:dyDescent="0.2">
      <c r="A378" s="1">
        <v>318.42</v>
      </c>
      <c r="B378" s="1">
        <v>9.6</v>
      </c>
    </row>
    <row r="379" spans="1:2" x14ac:dyDescent="0.2">
      <c r="A379" s="1">
        <v>668.43</v>
      </c>
      <c r="B379" s="1">
        <v>8.6999999999999993</v>
      </c>
    </row>
    <row r="380" spans="1:2" x14ac:dyDescent="0.2">
      <c r="A380" s="1">
        <v>387.92</v>
      </c>
      <c r="B380" s="1">
        <v>9.4</v>
      </c>
    </row>
    <row r="381" spans="1:2" x14ac:dyDescent="0.2">
      <c r="A381" s="1">
        <v>94.6</v>
      </c>
      <c r="B381" s="1">
        <v>4</v>
      </c>
    </row>
    <row r="382" spans="1:2" x14ac:dyDescent="0.2">
      <c r="A382" s="1">
        <v>329.32</v>
      </c>
      <c r="B382" s="1">
        <v>7.5</v>
      </c>
    </row>
    <row r="383" spans="1:2" x14ac:dyDescent="0.2">
      <c r="A383" s="1">
        <v>53.22</v>
      </c>
      <c r="B383" s="1">
        <v>4.2</v>
      </c>
    </row>
    <row r="384" spans="1:2" x14ac:dyDescent="0.2">
      <c r="A384" s="1">
        <v>498.45</v>
      </c>
      <c r="B384" s="1">
        <v>9.9</v>
      </c>
    </row>
    <row r="385" spans="1:2" x14ac:dyDescent="0.2">
      <c r="A385" s="1">
        <v>299.56</v>
      </c>
      <c r="B385" s="1">
        <v>4.2</v>
      </c>
    </row>
    <row r="386" spans="1:2" x14ac:dyDescent="0.2">
      <c r="A386" s="1">
        <v>204.7</v>
      </c>
      <c r="B386" s="1">
        <v>9.9</v>
      </c>
    </row>
    <row r="387" spans="1:2" x14ac:dyDescent="0.2">
      <c r="A387" s="1">
        <v>75.819999999999993</v>
      </c>
      <c r="B387" s="1">
        <v>5.8</v>
      </c>
    </row>
    <row r="388" spans="1:2" x14ac:dyDescent="0.2">
      <c r="A388" s="1">
        <v>280.62</v>
      </c>
      <c r="B388" s="1">
        <v>6</v>
      </c>
    </row>
    <row r="389" spans="1:2" x14ac:dyDescent="0.2">
      <c r="A389" s="1">
        <v>323.2</v>
      </c>
      <c r="B389" s="1">
        <v>10</v>
      </c>
    </row>
    <row r="390" spans="1:2" x14ac:dyDescent="0.2">
      <c r="A390" s="1">
        <v>486.63</v>
      </c>
      <c r="B390" s="1">
        <v>9.5</v>
      </c>
    </row>
    <row r="391" spans="1:2" x14ac:dyDescent="0.2">
      <c r="A391" s="1">
        <v>127.54</v>
      </c>
      <c r="B391" s="1">
        <v>6.6</v>
      </c>
    </row>
    <row r="392" spans="1:2" x14ac:dyDescent="0.2">
      <c r="A392" s="1">
        <v>241.44</v>
      </c>
      <c r="B392" s="1">
        <v>8.1</v>
      </c>
    </row>
    <row r="393" spans="1:2" x14ac:dyDescent="0.2">
      <c r="A393" s="1">
        <v>379.5</v>
      </c>
      <c r="B393" s="1">
        <v>9.6999999999999993</v>
      </c>
    </row>
    <row r="394" spans="1:2" x14ac:dyDescent="0.2">
      <c r="A394" s="1">
        <v>76.819999999999993</v>
      </c>
      <c r="B394" s="1">
        <v>7.2</v>
      </c>
    </row>
    <row r="395" spans="1:2" x14ac:dyDescent="0.2">
      <c r="A395" s="1">
        <v>522.6</v>
      </c>
      <c r="B395" s="1">
        <v>6.2</v>
      </c>
    </row>
    <row r="396" spans="1:2" x14ac:dyDescent="0.2">
      <c r="A396" s="1">
        <v>79.739999999999995</v>
      </c>
      <c r="B396" s="1">
        <v>7.3</v>
      </c>
    </row>
    <row r="397" spans="1:2" x14ac:dyDescent="0.2">
      <c r="A397" s="1">
        <v>387.5</v>
      </c>
      <c r="B397" s="1">
        <v>4.3</v>
      </c>
    </row>
    <row r="398" spans="1:2" x14ac:dyDescent="0.2">
      <c r="A398" s="1">
        <v>271.35000000000002</v>
      </c>
      <c r="B398" s="1">
        <v>4.5999999999999996</v>
      </c>
    </row>
    <row r="399" spans="1:2" x14ac:dyDescent="0.2">
      <c r="A399" s="1">
        <v>122.31</v>
      </c>
      <c r="B399" s="1">
        <v>5.8</v>
      </c>
    </row>
    <row r="400" spans="1:2" x14ac:dyDescent="0.2">
      <c r="A400" s="1">
        <v>246.36</v>
      </c>
      <c r="B400" s="1">
        <v>8.3000000000000007</v>
      </c>
    </row>
    <row r="401" spans="1:2" x14ac:dyDescent="0.2">
      <c r="A401" s="1">
        <v>173.16</v>
      </c>
      <c r="B401" s="1">
        <v>8</v>
      </c>
    </row>
    <row r="402" spans="1:2" x14ac:dyDescent="0.2">
      <c r="A402" s="1">
        <v>236.58</v>
      </c>
      <c r="B402" s="1">
        <v>9.4</v>
      </c>
    </row>
    <row r="403" spans="1:2" x14ac:dyDescent="0.2">
      <c r="A403" s="1">
        <v>184.88</v>
      </c>
      <c r="B403" s="1">
        <v>6.2</v>
      </c>
    </row>
    <row r="404" spans="1:2" x14ac:dyDescent="0.2">
      <c r="A404" s="1">
        <v>13.98</v>
      </c>
      <c r="B404" s="1">
        <v>9.8000000000000007</v>
      </c>
    </row>
    <row r="405" spans="1:2" x14ac:dyDescent="0.2">
      <c r="A405" s="1">
        <v>198.75</v>
      </c>
      <c r="B405" s="1">
        <v>9.6</v>
      </c>
    </row>
    <row r="406" spans="1:2" x14ac:dyDescent="0.2">
      <c r="A406" s="1">
        <v>684.53</v>
      </c>
      <c r="B406" s="1">
        <v>4.9000000000000004</v>
      </c>
    </row>
    <row r="407" spans="1:2" x14ac:dyDescent="0.2">
      <c r="A407" s="1">
        <v>269.04000000000002</v>
      </c>
      <c r="B407" s="1">
        <v>8</v>
      </c>
    </row>
    <row r="408" spans="1:2" x14ac:dyDescent="0.2">
      <c r="A408" s="1">
        <v>68.95</v>
      </c>
      <c r="B408" s="1">
        <v>7.8</v>
      </c>
    </row>
    <row r="409" spans="1:2" x14ac:dyDescent="0.2">
      <c r="A409" s="1">
        <v>274.83999999999997</v>
      </c>
      <c r="B409" s="1">
        <v>4.0999999999999996</v>
      </c>
    </row>
    <row r="410" spans="1:2" x14ac:dyDescent="0.2">
      <c r="A410" s="1">
        <v>226.12</v>
      </c>
      <c r="B410" s="1">
        <v>5.5</v>
      </c>
    </row>
    <row r="411" spans="1:2" x14ac:dyDescent="0.2">
      <c r="A411" s="1">
        <v>119.1</v>
      </c>
      <c r="B411" s="1">
        <v>5.4</v>
      </c>
    </row>
    <row r="412" spans="1:2" x14ac:dyDescent="0.2">
      <c r="A412" s="1">
        <v>342.1</v>
      </c>
      <c r="B412" s="1">
        <v>5.0999999999999996</v>
      </c>
    </row>
    <row r="413" spans="1:2" x14ac:dyDescent="0.2">
      <c r="A413" s="1">
        <v>43.74</v>
      </c>
      <c r="B413" s="1">
        <v>6.9</v>
      </c>
    </row>
    <row r="414" spans="1:2" x14ac:dyDescent="0.2">
      <c r="A414" s="1">
        <v>104.85</v>
      </c>
      <c r="B414" s="1">
        <v>7.8</v>
      </c>
    </row>
    <row r="415" spans="1:2" x14ac:dyDescent="0.2">
      <c r="A415" s="1">
        <v>77.52</v>
      </c>
      <c r="B415" s="1">
        <v>6.6</v>
      </c>
    </row>
    <row r="416" spans="1:2" x14ac:dyDescent="0.2">
      <c r="A416" s="1">
        <v>407.44</v>
      </c>
      <c r="B416" s="1">
        <v>9.1999999999999993</v>
      </c>
    </row>
    <row r="417" spans="1:2" x14ac:dyDescent="0.2">
      <c r="A417" s="1">
        <v>96.11</v>
      </c>
      <c r="B417" s="1">
        <v>7.8</v>
      </c>
    </row>
    <row r="418" spans="1:2" x14ac:dyDescent="0.2">
      <c r="A418" s="1">
        <v>181.52</v>
      </c>
      <c r="B418" s="1">
        <v>8.6999999999999993</v>
      </c>
    </row>
    <row r="419" spans="1:2" x14ac:dyDescent="0.2">
      <c r="A419" s="1">
        <v>81.510000000000005</v>
      </c>
      <c r="B419" s="1">
        <v>9.1999999999999993</v>
      </c>
    </row>
    <row r="420" spans="1:2" x14ac:dyDescent="0.2">
      <c r="A420" s="1">
        <v>114.44</v>
      </c>
      <c r="B420" s="1">
        <v>8.3000000000000007</v>
      </c>
    </row>
    <row r="421" spans="1:2" x14ac:dyDescent="0.2">
      <c r="A421" s="1">
        <v>176.54</v>
      </c>
      <c r="B421" s="1">
        <v>8.1999999999999993</v>
      </c>
    </row>
    <row r="422" spans="1:2" x14ac:dyDescent="0.2">
      <c r="A422" s="1">
        <v>115.8</v>
      </c>
      <c r="B422" s="1">
        <v>7.5</v>
      </c>
    </row>
    <row r="423" spans="1:2" x14ac:dyDescent="0.2">
      <c r="A423" s="1">
        <v>252.15</v>
      </c>
      <c r="B423" s="1">
        <v>9.8000000000000007</v>
      </c>
    </row>
    <row r="424" spans="1:2" x14ac:dyDescent="0.2">
      <c r="A424" s="1">
        <v>972.1</v>
      </c>
      <c r="B424" s="1">
        <v>8.6999999999999993</v>
      </c>
    </row>
    <row r="425" spans="1:2" x14ac:dyDescent="0.2">
      <c r="A425" s="1">
        <v>203.36</v>
      </c>
      <c r="B425" s="1">
        <v>6.7</v>
      </c>
    </row>
    <row r="426" spans="1:2" x14ac:dyDescent="0.2">
      <c r="A426" s="1">
        <v>16.28</v>
      </c>
      <c r="B426" s="1">
        <v>5</v>
      </c>
    </row>
    <row r="427" spans="1:2" x14ac:dyDescent="0.2">
      <c r="A427" s="1">
        <v>365.49</v>
      </c>
      <c r="B427" s="1">
        <v>7</v>
      </c>
    </row>
    <row r="428" spans="1:2" x14ac:dyDescent="0.2">
      <c r="A428" s="1">
        <v>372.19</v>
      </c>
      <c r="B428" s="1">
        <v>8.9</v>
      </c>
    </row>
    <row r="429" spans="1:2" x14ac:dyDescent="0.2">
      <c r="A429" s="1">
        <v>62.61</v>
      </c>
      <c r="B429" s="1">
        <v>8</v>
      </c>
    </row>
    <row r="430" spans="1:2" x14ac:dyDescent="0.2">
      <c r="A430" s="1">
        <v>336.35</v>
      </c>
      <c r="B430" s="1">
        <v>6.9</v>
      </c>
    </row>
    <row r="431" spans="1:2" x14ac:dyDescent="0.2">
      <c r="A431" s="1">
        <v>906.5</v>
      </c>
      <c r="B431" s="1">
        <v>7.3</v>
      </c>
    </row>
    <row r="432" spans="1:2" x14ac:dyDescent="0.2">
      <c r="A432" s="1">
        <v>138.16</v>
      </c>
      <c r="B432" s="1">
        <v>6.9</v>
      </c>
    </row>
    <row r="433" spans="1:2" x14ac:dyDescent="0.2">
      <c r="A433" s="1">
        <v>86.54</v>
      </c>
      <c r="B433" s="1">
        <v>5.7</v>
      </c>
    </row>
    <row r="434" spans="1:2" x14ac:dyDescent="0.2">
      <c r="A434" s="1">
        <v>140.76</v>
      </c>
      <c r="B434" s="1">
        <v>6.4</v>
      </c>
    </row>
    <row r="435" spans="1:2" x14ac:dyDescent="0.2">
      <c r="A435" s="1">
        <v>668.78</v>
      </c>
      <c r="B435" s="1">
        <v>9.6</v>
      </c>
    </row>
    <row r="436" spans="1:2" x14ac:dyDescent="0.2">
      <c r="A436" s="1">
        <v>47.44</v>
      </c>
      <c r="B436" s="1">
        <v>6.8</v>
      </c>
    </row>
    <row r="437" spans="1:2" x14ac:dyDescent="0.2">
      <c r="A437" s="1">
        <v>893.16</v>
      </c>
      <c r="B437" s="1">
        <v>9</v>
      </c>
    </row>
    <row r="438" spans="1:2" x14ac:dyDescent="0.2">
      <c r="A438" s="1">
        <v>331.72</v>
      </c>
      <c r="B438" s="1">
        <v>9.6</v>
      </c>
    </row>
    <row r="439" spans="1:2" x14ac:dyDescent="0.2">
      <c r="A439" s="1">
        <v>203.94</v>
      </c>
      <c r="B439" s="1">
        <v>7.7</v>
      </c>
    </row>
    <row r="440" spans="1:2" x14ac:dyDescent="0.2">
      <c r="A440" s="1">
        <v>68.16</v>
      </c>
      <c r="B440" s="1">
        <v>7</v>
      </c>
    </row>
    <row r="441" spans="1:2" x14ac:dyDescent="0.2">
      <c r="A441" s="1">
        <v>326.88</v>
      </c>
      <c r="B441" s="1">
        <v>6.5</v>
      </c>
    </row>
    <row r="442" spans="1:2" x14ac:dyDescent="0.2">
      <c r="A442" s="1">
        <v>87.2</v>
      </c>
      <c r="B442" s="1">
        <v>8.1</v>
      </c>
    </row>
    <row r="443" spans="1:2" x14ac:dyDescent="0.2">
      <c r="A443" s="1">
        <v>707.44</v>
      </c>
      <c r="B443" s="1">
        <v>4.3</v>
      </c>
    </row>
    <row r="444" spans="1:2" x14ac:dyDescent="0.2">
      <c r="A444" s="1">
        <v>802.89</v>
      </c>
      <c r="B444" s="1">
        <v>6.5</v>
      </c>
    </row>
    <row r="445" spans="1:2" x14ac:dyDescent="0.2">
      <c r="A445" s="1">
        <v>12.78</v>
      </c>
      <c r="B445" s="1">
        <v>9.5</v>
      </c>
    </row>
    <row r="446" spans="1:2" x14ac:dyDescent="0.2">
      <c r="A446" s="1">
        <v>133.69999999999999</v>
      </c>
      <c r="B446" s="1">
        <v>9.6999999999999993</v>
      </c>
    </row>
    <row r="447" spans="1:2" x14ac:dyDescent="0.2">
      <c r="A447" s="1">
        <v>19.149999999999999</v>
      </c>
      <c r="B447" s="1">
        <v>9.5</v>
      </c>
    </row>
    <row r="448" spans="1:2" x14ac:dyDescent="0.2">
      <c r="A448" s="1">
        <v>276.60000000000002</v>
      </c>
      <c r="B448" s="1">
        <v>8.9</v>
      </c>
    </row>
    <row r="449" spans="1:2" x14ac:dyDescent="0.2">
      <c r="A449" s="1">
        <v>137.22</v>
      </c>
      <c r="B449" s="1">
        <v>6.5</v>
      </c>
    </row>
    <row r="450" spans="1:2" x14ac:dyDescent="0.2">
      <c r="A450" s="1">
        <v>27.07</v>
      </c>
      <c r="B450" s="1">
        <v>5.3</v>
      </c>
    </row>
    <row r="451" spans="1:2" x14ac:dyDescent="0.2">
      <c r="A451" s="1">
        <v>39.119999999999997</v>
      </c>
      <c r="B451" s="1">
        <v>9.6</v>
      </c>
    </row>
    <row r="452" spans="1:2" x14ac:dyDescent="0.2">
      <c r="A452" s="1">
        <v>448.26</v>
      </c>
      <c r="B452" s="1">
        <v>6.7</v>
      </c>
    </row>
    <row r="453" spans="1:2" x14ac:dyDescent="0.2">
      <c r="A453" s="1">
        <v>132.06</v>
      </c>
      <c r="B453" s="1">
        <v>7.6</v>
      </c>
    </row>
    <row r="454" spans="1:2" x14ac:dyDescent="0.2">
      <c r="A454" s="1">
        <v>318.05</v>
      </c>
      <c r="B454" s="1">
        <v>4.8</v>
      </c>
    </row>
    <row r="455" spans="1:2" x14ac:dyDescent="0.2">
      <c r="A455" s="1">
        <v>25</v>
      </c>
      <c r="B455" s="1">
        <v>5.5</v>
      </c>
    </row>
    <row r="456" spans="1:2" x14ac:dyDescent="0.2">
      <c r="A456" s="1">
        <v>83.08</v>
      </c>
      <c r="B456" s="1">
        <v>4.7</v>
      </c>
    </row>
    <row r="457" spans="1:2" x14ac:dyDescent="0.2">
      <c r="A457" s="1">
        <v>147.80000000000001</v>
      </c>
      <c r="B457" s="1">
        <v>6.9</v>
      </c>
    </row>
    <row r="458" spans="1:2" x14ac:dyDescent="0.2">
      <c r="A458" s="1">
        <v>696.6</v>
      </c>
      <c r="B458" s="1">
        <v>4.5</v>
      </c>
    </row>
    <row r="459" spans="1:2" x14ac:dyDescent="0.2">
      <c r="A459" s="1">
        <v>793.9</v>
      </c>
      <c r="B459" s="1">
        <v>6.2</v>
      </c>
    </row>
    <row r="460" spans="1:2" x14ac:dyDescent="0.2">
      <c r="A460" s="1">
        <v>465.7</v>
      </c>
      <c r="B460" s="1">
        <v>7.6</v>
      </c>
    </row>
    <row r="461" spans="1:2" x14ac:dyDescent="0.2">
      <c r="A461" s="1">
        <v>35.89</v>
      </c>
      <c r="B461" s="1">
        <v>7.9</v>
      </c>
    </row>
    <row r="462" spans="1:2" x14ac:dyDescent="0.2">
      <c r="A462" s="1">
        <v>202.6</v>
      </c>
      <c r="B462" s="1">
        <v>4.5</v>
      </c>
    </row>
    <row r="463" spans="1:2" x14ac:dyDescent="0.2">
      <c r="A463" s="1">
        <v>730.5</v>
      </c>
      <c r="B463" s="1">
        <v>8.6999999999999993</v>
      </c>
    </row>
    <row r="464" spans="1:2" x14ac:dyDescent="0.2">
      <c r="A464" s="1">
        <v>295.8</v>
      </c>
      <c r="B464" s="1">
        <v>6.1</v>
      </c>
    </row>
    <row r="465" spans="1:2" x14ac:dyDescent="0.2">
      <c r="A465" s="1">
        <v>22.62</v>
      </c>
      <c r="B465" s="1">
        <v>6.4</v>
      </c>
    </row>
    <row r="466" spans="1:2" x14ac:dyDescent="0.2">
      <c r="A466" s="1">
        <v>256.7</v>
      </c>
      <c r="B466" s="1">
        <v>9.1</v>
      </c>
    </row>
    <row r="467" spans="1:2" x14ac:dyDescent="0.2">
      <c r="A467" s="1">
        <v>545.5</v>
      </c>
      <c r="B467" s="1">
        <v>7.1</v>
      </c>
    </row>
    <row r="468" spans="1:2" x14ac:dyDescent="0.2">
      <c r="A468" s="1">
        <v>260.05</v>
      </c>
      <c r="B468" s="1">
        <v>7.7</v>
      </c>
    </row>
    <row r="469" spans="1:2" x14ac:dyDescent="0.2">
      <c r="A469" s="1">
        <v>222.12</v>
      </c>
      <c r="B469" s="1">
        <v>4.5</v>
      </c>
    </row>
    <row r="470" spans="1:2" x14ac:dyDescent="0.2">
      <c r="A470" s="1">
        <v>21.58</v>
      </c>
      <c r="B470" s="1">
        <v>7.2</v>
      </c>
    </row>
    <row r="471" spans="1:2" x14ac:dyDescent="0.2">
      <c r="A471" s="1">
        <v>98.84</v>
      </c>
      <c r="B471" s="1">
        <v>8.4</v>
      </c>
    </row>
    <row r="472" spans="1:2" x14ac:dyDescent="0.2">
      <c r="A472" s="1">
        <v>502.62</v>
      </c>
      <c r="B472" s="1">
        <v>5.4</v>
      </c>
    </row>
    <row r="473" spans="1:2" x14ac:dyDescent="0.2">
      <c r="A473" s="1">
        <v>160.19999999999999</v>
      </c>
      <c r="B473" s="1">
        <v>9.6999999999999993</v>
      </c>
    </row>
    <row r="474" spans="1:2" x14ac:dyDescent="0.2">
      <c r="A474" s="1">
        <v>431.3</v>
      </c>
      <c r="B474" s="1">
        <v>5.5</v>
      </c>
    </row>
    <row r="475" spans="1:2" x14ac:dyDescent="0.2">
      <c r="A475" s="1">
        <v>580.55999999999995</v>
      </c>
      <c r="B475" s="1">
        <v>4.5999999999999996</v>
      </c>
    </row>
    <row r="476" spans="1:2" x14ac:dyDescent="0.2">
      <c r="A476" s="1">
        <v>322.2</v>
      </c>
      <c r="B476" s="1">
        <v>6.6</v>
      </c>
    </row>
    <row r="477" spans="1:2" x14ac:dyDescent="0.2">
      <c r="A477" s="1">
        <v>195.54</v>
      </c>
      <c r="B477" s="1">
        <v>6.3</v>
      </c>
    </row>
    <row r="478" spans="1:2" x14ac:dyDescent="0.2">
      <c r="A478" s="1">
        <v>166.3</v>
      </c>
      <c r="B478" s="1">
        <v>4.2</v>
      </c>
    </row>
    <row r="479" spans="1:2" x14ac:dyDescent="0.2">
      <c r="A479" s="1">
        <v>336.28</v>
      </c>
      <c r="B479" s="1">
        <v>4.4000000000000004</v>
      </c>
    </row>
    <row r="480" spans="1:2" x14ac:dyDescent="0.2">
      <c r="A480" s="1">
        <v>343.7</v>
      </c>
      <c r="B480" s="1">
        <v>6.7</v>
      </c>
    </row>
    <row r="481" spans="1:2" x14ac:dyDescent="0.2">
      <c r="A481" s="1">
        <v>38.6</v>
      </c>
      <c r="B481" s="1">
        <v>6.7</v>
      </c>
    </row>
    <row r="482" spans="1:2" x14ac:dyDescent="0.2">
      <c r="A482" s="1">
        <v>527.76</v>
      </c>
      <c r="B482" s="1">
        <v>8.4</v>
      </c>
    </row>
    <row r="483" spans="1:2" x14ac:dyDescent="0.2">
      <c r="A483" s="1">
        <v>328</v>
      </c>
      <c r="B483" s="1">
        <v>6.2</v>
      </c>
    </row>
    <row r="484" spans="1:2" x14ac:dyDescent="0.2">
      <c r="A484" s="1">
        <v>185.7</v>
      </c>
      <c r="B484" s="1">
        <v>5</v>
      </c>
    </row>
    <row r="485" spans="1:2" x14ac:dyDescent="0.2">
      <c r="A485" s="1">
        <v>603.79999999999995</v>
      </c>
      <c r="B485" s="1">
        <v>6</v>
      </c>
    </row>
    <row r="486" spans="1:2" x14ac:dyDescent="0.2">
      <c r="A486" s="1">
        <v>369.8</v>
      </c>
      <c r="B486" s="1">
        <v>7</v>
      </c>
    </row>
    <row r="487" spans="1:2" x14ac:dyDescent="0.2">
      <c r="A487" s="1">
        <v>197.96</v>
      </c>
      <c r="B487" s="1">
        <v>6.6</v>
      </c>
    </row>
    <row r="488" spans="1:2" x14ac:dyDescent="0.2">
      <c r="A488" s="1">
        <v>410.9</v>
      </c>
      <c r="B488" s="1">
        <v>7.3</v>
      </c>
    </row>
    <row r="489" spans="1:2" x14ac:dyDescent="0.2">
      <c r="A489" s="1">
        <v>148.6</v>
      </c>
      <c r="B489" s="1">
        <v>8.3000000000000007</v>
      </c>
    </row>
    <row r="490" spans="1:2" x14ac:dyDescent="0.2">
      <c r="A490" s="1">
        <v>22.96</v>
      </c>
      <c r="B490" s="1">
        <v>4.3</v>
      </c>
    </row>
    <row r="491" spans="1:2" x14ac:dyDescent="0.2">
      <c r="A491" s="1">
        <v>699.12</v>
      </c>
      <c r="B491" s="1">
        <v>9.8000000000000007</v>
      </c>
    </row>
    <row r="492" spans="1:2" x14ac:dyDescent="0.2">
      <c r="A492" s="1">
        <v>69.400000000000006</v>
      </c>
      <c r="B492" s="1">
        <v>8.1999999999999993</v>
      </c>
    </row>
    <row r="493" spans="1:2" x14ac:dyDescent="0.2">
      <c r="A493" s="1">
        <v>196.6</v>
      </c>
      <c r="B493" s="1">
        <v>7.2</v>
      </c>
    </row>
    <row r="494" spans="1:2" x14ac:dyDescent="0.2">
      <c r="A494" s="1">
        <v>202.56</v>
      </c>
      <c r="B494" s="1">
        <v>8.6999999999999993</v>
      </c>
    </row>
    <row r="495" spans="1:2" x14ac:dyDescent="0.2">
      <c r="A495" s="1">
        <v>121.2</v>
      </c>
      <c r="B495" s="1">
        <v>8.4</v>
      </c>
    </row>
    <row r="496" spans="1:2" x14ac:dyDescent="0.2">
      <c r="A496" s="1">
        <v>199.78</v>
      </c>
      <c r="B496" s="1">
        <v>7.1</v>
      </c>
    </row>
    <row r="497" spans="1:2" x14ac:dyDescent="0.2">
      <c r="A497" s="1">
        <v>607.36</v>
      </c>
      <c r="B497" s="1">
        <v>5.5</v>
      </c>
    </row>
    <row r="498" spans="1:2" x14ac:dyDescent="0.2">
      <c r="A498" s="1">
        <v>126.44</v>
      </c>
      <c r="B498" s="1">
        <v>8.5</v>
      </c>
    </row>
    <row r="499" spans="1:2" x14ac:dyDescent="0.2">
      <c r="A499" s="1">
        <v>541.44000000000005</v>
      </c>
      <c r="B499" s="1">
        <v>6.2</v>
      </c>
    </row>
    <row r="500" spans="1:2" x14ac:dyDescent="0.2">
      <c r="A500" s="1">
        <v>98.13</v>
      </c>
      <c r="B500" s="1">
        <v>8.9</v>
      </c>
    </row>
    <row r="501" spans="1:2" x14ac:dyDescent="0.2">
      <c r="A501" s="1">
        <v>412.16</v>
      </c>
      <c r="B501" s="1">
        <v>9.6</v>
      </c>
    </row>
    <row r="502" spans="1:2" x14ac:dyDescent="0.2">
      <c r="A502" s="1">
        <v>73.97</v>
      </c>
      <c r="B502" s="1">
        <v>5.4</v>
      </c>
    </row>
    <row r="503" spans="1:2" x14ac:dyDescent="0.2">
      <c r="A503" s="1">
        <v>31.9</v>
      </c>
      <c r="B503" s="1">
        <v>9.1</v>
      </c>
    </row>
    <row r="504" spans="1:2" x14ac:dyDescent="0.2">
      <c r="A504" s="1">
        <v>138.80000000000001</v>
      </c>
      <c r="B504" s="1">
        <v>9</v>
      </c>
    </row>
    <row r="505" spans="1:2" x14ac:dyDescent="0.2">
      <c r="A505" s="1">
        <v>186.62</v>
      </c>
      <c r="B505" s="1">
        <v>6.3</v>
      </c>
    </row>
    <row r="506" spans="1:2" x14ac:dyDescent="0.2">
      <c r="A506" s="1">
        <v>88.45</v>
      </c>
      <c r="B506" s="1">
        <v>9.5</v>
      </c>
    </row>
    <row r="507" spans="1:2" x14ac:dyDescent="0.2">
      <c r="A507" s="1">
        <v>193.44</v>
      </c>
      <c r="B507" s="1">
        <v>9.8000000000000007</v>
      </c>
    </row>
    <row r="508" spans="1:2" x14ac:dyDescent="0.2">
      <c r="A508" s="1">
        <v>145.5</v>
      </c>
      <c r="B508" s="1">
        <v>6.7</v>
      </c>
    </row>
    <row r="509" spans="1:2" x14ac:dyDescent="0.2">
      <c r="A509" s="1">
        <v>504.3</v>
      </c>
      <c r="B509" s="1">
        <v>7.7</v>
      </c>
    </row>
    <row r="510" spans="1:2" x14ac:dyDescent="0.2">
      <c r="A510" s="1">
        <v>306.45</v>
      </c>
      <c r="B510" s="1">
        <v>7</v>
      </c>
    </row>
    <row r="511" spans="1:2" x14ac:dyDescent="0.2">
      <c r="A511" s="1">
        <v>95.7</v>
      </c>
      <c r="B511" s="1">
        <v>5.0999999999999996</v>
      </c>
    </row>
    <row r="512" spans="1:2" x14ac:dyDescent="0.2">
      <c r="A512" s="1">
        <v>635.17999999999995</v>
      </c>
      <c r="B512" s="1">
        <v>6.2</v>
      </c>
    </row>
    <row r="513" spans="1:2" x14ac:dyDescent="0.2">
      <c r="A513" s="1">
        <v>214.55</v>
      </c>
      <c r="B513" s="1">
        <v>6.1</v>
      </c>
    </row>
    <row r="514" spans="1:2" x14ac:dyDescent="0.2">
      <c r="A514" s="1">
        <v>379.96</v>
      </c>
      <c r="B514" s="1">
        <v>9.3000000000000007</v>
      </c>
    </row>
    <row r="515" spans="1:2" x14ac:dyDescent="0.2">
      <c r="A515" s="1">
        <v>696.85</v>
      </c>
      <c r="B515" s="1">
        <v>7.6</v>
      </c>
    </row>
    <row r="516" spans="1:2" x14ac:dyDescent="0.2">
      <c r="A516" s="1">
        <v>408.73</v>
      </c>
      <c r="B516" s="1">
        <v>8.1999999999999993</v>
      </c>
    </row>
    <row r="517" spans="1:2" x14ac:dyDescent="0.2">
      <c r="A517" s="1">
        <v>51.47</v>
      </c>
      <c r="B517" s="1">
        <v>8.5</v>
      </c>
    </row>
    <row r="518" spans="1:2" x14ac:dyDescent="0.2">
      <c r="A518" s="1">
        <v>274.3</v>
      </c>
      <c r="B518" s="1">
        <v>9.8000000000000007</v>
      </c>
    </row>
    <row r="519" spans="1:2" x14ac:dyDescent="0.2">
      <c r="A519" s="1">
        <v>196.95</v>
      </c>
      <c r="B519" s="1">
        <v>8.6999999999999993</v>
      </c>
    </row>
    <row r="520" spans="1:2" x14ac:dyDescent="0.2">
      <c r="A520" s="1">
        <v>69.459999999999994</v>
      </c>
      <c r="B520" s="1">
        <v>9.6999999999999993</v>
      </c>
    </row>
    <row r="521" spans="1:2" x14ac:dyDescent="0.2">
      <c r="A521" s="1">
        <v>359.6</v>
      </c>
      <c r="B521" s="1">
        <v>4.3</v>
      </c>
    </row>
    <row r="522" spans="1:2" x14ac:dyDescent="0.2">
      <c r="A522" s="1">
        <v>137.13</v>
      </c>
      <c r="B522" s="1">
        <v>7.7</v>
      </c>
    </row>
    <row r="523" spans="1:2" x14ac:dyDescent="0.2">
      <c r="A523" s="1">
        <v>499.02</v>
      </c>
      <c r="B523" s="1">
        <v>7.3</v>
      </c>
    </row>
    <row r="524" spans="1:2" x14ac:dyDescent="0.2">
      <c r="A524" s="1">
        <v>224.64</v>
      </c>
      <c r="B524" s="1">
        <v>5.9</v>
      </c>
    </row>
    <row r="525" spans="1:2" x14ac:dyDescent="0.2">
      <c r="A525" s="1">
        <v>125.74</v>
      </c>
      <c r="B525" s="1">
        <v>5</v>
      </c>
    </row>
    <row r="526" spans="1:2" x14ac:dyDescent="0.2">
      <c r="A526" s="1">
        <v>490.26</v>
      </c>
      <c r="B526" s="1">
        <v>8</v>
      </c>
    </row>
    <row r="527" spans="1:2" x14ac:dyDescent="0.2">
      <c r="A527" s="1">
        <v>457.05</v>
      </c>
      <c r="B527" s="1">
        <v>7.1</v>
      </c>
    </row>
    <row r="528" spans="1:2" x14ac:dyDescent="0.2">
      <c r="A528" s="1">
        <v>156.84</v>
      </c>
      <c r="B528" s="1">
        <v>9</v>
      </c>
    </row>
    <row r="529" spans="1:2" x14ac:dyDescent="0.2">
      <c r="A529" s="1">
        <v>119.72</v>
      </c>
      <c r="B529" s="1">
        <v>6.7</v>
      </c>
    </row>
    <row r="530" spans="1:2" x14ac:dyDescent="0.2">
      <c r="A530" s="1">
        <v>543.6</v>
      </c>
      <c r="B530" s="1">
        <v>6.1</v>
      </c>
    </row>
    <row r="531" spans="1:2" x14ac:dyDescent="0.2">
      <c r="A531" s="1">
        <v>882.81</v>
      </c>
      <c r="B531" s="1">
        <v>9.3000000000000007</v>
      </c>
    </row>
    <row r="532" spans="1:2" x14ac:dyDescent="0.2">
      <c r="A532" s="1">
        <v>152.58000000000001</v>
      </c>
      <c r="B532" s="1">
        <v>7</v>
      </c>
    </row>
    <row r="533" spans="1:2" x14ac:dyDescent="0.2">
      <c r="A533" s="1">
        <v>693.44</v>
      </c>
      <c r="B533" s="1">
        <v>7.2</v>
      </c>
    </row>
    <row r="534" spans="1:2" x14ac:dyDescent="0.2">
      <c r="A534" s="1">
        <v>229.5</v>
      </c>
      <c r="B534" s="1">
        <v>8.1999999999999993</v>
      </c>
    </row>
    <row r="535" spans="1:2" x14ac:dyDescent="0.2">
      <c r="A535" s="1">
        <v>146.79</v>
      </c>
      <c r="B535" s="1">
        <v>8.4</v>
      </c>
    </row>
    <row r="536" spans="1:2" x14ac:dyDescent="0.2">
      <c r="A536" s="1">
        <v>141.6</v>
      </c>
      <c r="B536" s="1">
        <v>6.2</v>
      </c>
    </row>
    <row r="537" spans="1:2" x14ac:dyDescent="0.2">
      <c r="A537" s="1">
        <v>116.69</v>
      </c>
      <c r="B537" s="1">
        <v>7.4</v>
      </c>
    </row>
    <row r="538" spans="1:2" x14ac:dyDescent="0.2">
      <c r="A538" s="1">
        <v>73.959999999999994</v>
      </c>
      <c r="B538" s="1">
        <v>5</v>
      </c>
    </row>
    <row r="539" spans="1:2" x14ac:dyDescent="0.2">
      <c r="A539" s="1">
        <v>97.94</v>
      </c>
      <c r="B539" s="1">
        <v>6.9</v>
      </c>
    </row>
    <row r="540" spans="1:2" x14ac:dyDescent="0.2">
      <c r="A540" s="1">
        <v>292.2</v>
      </c>
      <c r="B540" s="1">
        <v>4.9000000000000004</v>
      </c>
    </row>
    <row r="541" spans="1:2" x14ac:dyDescent="0.2">
      <c r="A541" s="1">
        <v>524.88</v>
      </c>
      <c r="B541" s="1">
        <v>5.0999999999999996</v>
      </c>
    </row>
    <row r="542" spans="1:2" x14ac:dyDescent="0.2">
      <c r="A542" s="1">
        <v>92.04</v>
      </c>
      <c r="B542" s="1">
        <v>9.1</v>
      </c>
    </row>
    <row r="543" spans="1:2" x14ac:dyDescent="0.2">
      <c r="A543" s="1">
        <v>75.88</v>
      </c>
      <c r="B543" s="1">
        <v>7.1</v>
      </c>
    </row>
    <row r="544" spans="1:2" x14ac:dyDescent="0.2">
      <c r="A544" s="1">
        <v>80.72</v>
      </c>
      <c r="B544" s="1">
        <v>5</v>
      </c>
    </row>
    <row r="545" spans="1:2" x14ac:dyDescent="0.2">
      <c r="A545" s="1">
        <v>112.62</v>
      </c>
      <c r="B545" s="1">
        <v>5.5</v>
      </c>
    </row>
    <row r="546" spans="1:2" x14ac:dyDescent="0.2">
      <c r="A546" s="1">
        <v>71.2</v>
      </c>
      <c r="B546" s="1">
        <v>9.1999999999999993</v>
      </c>
    </row>
    <row r="547" spans="1:2" x14ac:dyDescent="0.2">
      <c r="A547" s="1">
        <v>155.24</v>
      </c>
      <c r="B547" s="1">
        <v>4.9000000000000004</v>
      </c>
    </row>
    <row r="548" spans="1:2" x14ac:dyDescent="0.2">
      <c r="A548" s="1">
        <v>294.2</v>
      </c>
      <c r="B548" s="1">
        <v>8.9</v>
      </c>
    </row>
    <row r="549" spans="1:2" x14ac:dyDescent="0.2">
      <c r="A549" s="1">
        <v>548.54999999999995</v>
      </c>
      <c r="B549" s="1">
        <v>6</v>
      </c>
    </row>
    <row r="550" spans="1:2" x14ac:dyDescent="0.2">
      <c r="A550" s="1">
        <v>257.7</v>
      </c>
      <c r="B550" s="1">
        <v>4.2</v>
      </c>
    </row>
    <row r="551" spans="1:2" x14ac:dyDescent="0.2">
      <c r="A551" s="1">
        <v>396.36</v>
      </c>
      <c r="B551" s="1">
        <v>7.3</v>
      </c>
    </row>
    <row r="552" spans="1:2" x14ac:dyDescent="0.2">
      <c r="A552" s="1">
        <v>171.81</v>
      </c>
      <c r="B552" s="1">
        <v>6.5</v>
      </c>
    </row>
    <row r="553" spans="1:2" x14ac:dyDescent="0.2">
      <c r="A553" s="1">
        <v>488.79</v>
      </c>
      <c r="B553" s="1">
        <v>8.9</v>
      </c>
    </row>
    <row r="554" spans="1:2" x14ac:dyDescent="0.2">
      <c r="A554" s="1">
        <v>524.16</v>
      </c>
      <c r="B554" s="1">
        <v>9.6999999999999993</v>
      </c>
    </row>
    <row r="555" spans="1:2" x14ac:dyDescent="0.2">
      <c r="A555" s="1">
        <v>133.26</v>
      </c>
      <c r="B555" s="1">
        <v>8.6</v>
      </c>
    </row>
    <row r="556" spans="1:2" x14ac:dyDescent="0.2">
      <c r="A556" s="1">
        <v>135.24</v>
      </c>
      <c r="B556" s="1">
        <v>6.9</v>
      </c>
    </row>
    <row r="557" spans="1:2" x14ac:dyDescent="0.2">
      <c r="A557" s="1">
        <v>112.44</v>
      </c>
      <c r="B557" s="1">
        <v>7.7</v>
      </c>
    </row>
    <row r="558" spans="1:2" x14ac:dyDescent="0.2">
      <c r="A558" s="1">
        <v>144.08000000000001</v>
      </c>
      <c r="B558" s="1">
        <v>9.5</v>
      </c>
    </row>
    <row r="559" spans="1:2" x14ac:dyDescent="0.2">
      <c r="A559" s="1">
        <v>985.2</v>
      </c>
      <c r="B559" s="1">
        <v>4.5</v>
      </c>
    </row>
    <row r="560" spans="1:2" x14ac:dyDescent="0.2">
      <c r="A560" s="1">
        <v>249.96</v>
      </c>
      <c r="B560" s="1">
        <v>5.6</v>
      </c>
    </row>
    <row r="561" spans="1:2" x14ac:dyDescent="0.2">
      <c r="A561" s="1">
        <v>217.26</v>
      </c>
      <c r="B561" s="1">
        <v>8.1999999999999993</v>
      </c>
    </row>
    <row r="562" spans="1:2" x14ac:dyDescent="0.2">
      <c r="A562" s="1">
        <v>194.22</v>
      </c>
      <c r="B562" s="1">
        <v>7.3</v>
      </c>
    </row>
    <row r="563" spans="1:2" x14ac:dyDescent="0.2">
      <c r="A563" s="1">
        <v>892</v>
      </c>
      <c r="B563" s="1">
        <v>4.4000000000000004</v>
      </c>
    </row>
    <row r="564" spans="1:2" x14ac:dyDescent="0.2">
      <c r="A564" s="1">
        <v>339.36</v>
      </c>
      <c r="B564" s="1">
        <v>5.7</v>
      </c>
    </row>
    <row r="565" spans="1:2" x14ac:dyDescent="0.2">
      <c r="A565" s="1">
        <v>447.06</v>
      </c>
      <c r="B565" s="1">
        <v>5</v>
      </c>
    </row>
    <row r="566" spans="1:2" x14ac:dyDescent="0.2">
      <c r="A566" s="1">
        <v>198.5</v>
      </c>
      <c r="B566" s="1">
        <v>9</v>
      </c>
    </row>
    <row r="567" spans="1:2" x14ac:dyDescent="0.2">
      <c r="A567" s="1">
        <v>812.1</v>
      </c>
      <c r="B567" s="1">
        <v>6.3</v>
      </c>
    </row>
    <row r="568" spans="1:2" x14ac:dyDescent="0.2">
      <c r="A568" s="1">
        <v>493.3</v>
      </c>
      <c r="B568" s="1">
        <v>9.4</v>
      </c>
    </row>
    <row r="569" spans="1:2" x14ac:dyDescent="0.2">
      <c r="A569" s="1">
        <v>591.66</v>
      </c>
      <c r="B569" s="1">
        <v>7.7</v>
      </c>
    </row>
    <row r="570" spans="1:2" x14ac:dyDescent="0.2">
      <c r="A570" s="1">
        <v>559.02</v>
      </c>
      <c r="B570" s="1">
        <v>5.5</v>
      </c>
    </row>
    <row r="571" spans="1:2" x14ac:dyDescent="0.2">
      <c r="A571" s="1">
        <v>517.86</v>
      </c>
      <c r="B571" s="1">
        <v>4.0999999999999996</v>
      </c>
    </row>
    <row r="572" spans="1:2" x14ac:dyDescent="0.2">
      <c r="A572" s="1">
        <v>410.2</v>
      </c>
      <c r="B572" s="1">
        <v>7.6</v>
      </c>
    </row>
    <row r="573" spans="1:2" x14ac:dyDescent="0.2">
      <c r="A573" s="1">
        <v>266.7</v>
      </c>
      <c r="B573" s="1">
        <v>8.6</v>
      </c>
    </row>
    <row r="574" spans="1:2" x14ac:dyDescent="0.2">
      <c r="A574" s="1">
        <v>70.91</v>
      </c>
      <c r="B574" s="1">
        <v>8.3000000000000007</v>
      </c>
    </row>
    <row r="575" spans="1:2" x14ac:dyDescent="0.2">
      <c r="A575" s="1">
        <v>144.78</v>
      </c>
      <c r="B575" s="1">
        <v>8.1</v>
      </c>
    </row>
    <row r="576" spans="1:2" x14ac:dyDescent="0.2">
      <c r="A576" s="1">
        <v>429.55</v>
      </c>
      <c r="B576" s="1">
        <v>8.6</v>
      </c>
    </row>
    <row r="577" spans="1:2" x14ac:dyDescent="0.2">
      <c r="A577" s="1">
        <v>569.16999999999996</v>
      </c>
      <c r="B577" s="1">
        <v>6.3</v>
      </c>
    </row>
    <row r="578" spans="1:2" x14ac:dyDescent="0.2">
      <c r="A578" s="1">
        <v>241.2</v>
      </c>
      <c r="B578" s="1">
        <v>5.8</v>
      </c>
    </row>
    <row r="579" spans="1:2" x14ac:dyDescent="0.2">
      <c r="A579" s="1">
        <v>127.08</v>
      </c>
      <c r="B579" s="1">
        <v>6.2</v>
      </c>
    </row>
    <row r="580" spans="1:2" x14ac:dyDescent="0.2">
      <c r="A580" s="1">
        <v>257.08</v>
      </c>
      <c r="B580" s="1">
        <v>7.7</v>
      </c>
    </row>
    <row r="581" spans="1:2" x14ac:dyDescent="0.2">
      <c r="A581" s="1">
        <v>139.02000000000001</v>
      </c>
      <c r="B581" s="1">
        <v>8.1</v>
      </c>
    </row>
    <row r="582" spans="1:2" x14ac:dyDescent="0.2">
      <c r="A582" s="1">
        <v>81.66</v>
      </c>
      <c r="B582" s="1">
        <v>7.3</v>
      </c>
    </row>
    <row r="583" spans="1:2" x14ac:dyDescent="0.2">
      <c r="A583" s="1">
        <v>310.72000000000003</v>
      </c>
      <c r="B583" s="1">
        <v>8.4</v>
      </c>
    </row>
    <row r="584" spans="1:2" x14ac:dyDescent="0.2">
      <c r="A584" s="1">
        <v>185.96</v>
      </c>
      <c r="B584" s="1">
        <v>8</v>
      </c>
    </row>
    <row r="585" spans="1:2" x14ac:dyDescent="0.2">
      <c r="A585" s="1">
        <v>72.319999999999993</v>
      </c>
      <c r="B585" s="1">
        <v>9.5</v>
      </c>
    </row>
    <row r="586" spans="1:2" x14ac:dyDescent="0.2">
      <c r="A586" s="1">
        <v>189.18</v>
      </c>
      <c r="B586" s="1">
        <v>7</v>
      </c>
    </row>
    <row r="587" spans="1:2" x14ac:dyDescent="0.2">
      <c r="A587" s="1">
        <v>206.84</v>
      </c>
      <c r="B587" s="1">
        <v>9.8000000000000007</v>
      </c>
    </row>
    <row r="588" spans="1:2" x14ac:dyDescent="0.2">
      <c r="A588" s="1">
        <v>157.02000000000001</v>
      </c>
      <c r="B588" s="1">
        <v>9.1999999999999993</v>
      </c>
    </row>
    <row r="589" spans="1:2" x14ac:dyDescent="0.2">
      <c r="A589" s="1">
        <v>215.3</v>
      </c>
      <c r="B589" s="1">
        <v>7.7</v>
      </c>
    </row>
    <row r="590" spans="1:2" x14ac:dyDescent="0.2">
      <c r="A590" s="1">
        <v>596.1</v>
      </c>
      <c r="B590" s="1">
        <v>5.3</v>
      </c>
    </row>
    <row r="591" spans="1:2" x14ac:dyDescent="0.2">
      <c r="A591" s="1">
        <v>73.099999999999994</v>
      </c>
      <c r="B591" s="1">
        <v>4.4000000000000004</v>
      </c>
    </row>
    <row r="592" spans="1:2" x14ac:dyDescent="0.2">
      <c r="A592" s="1">
        <v>279.18</v>
      </c>
      <c r="B592" s="1">
        <v>4.3</v>
      </c>
    </row>
    <row r="593" spans="1:2" x14ac:dyDescent="0.2">
      <c r="A593" s="1">
        <v>169.68</v>
      </c>
      <c r="B593" s="1">
        <v>9.4</v>
      </c>
    </row>
    <row r="594" spans="1:2" x14ac:dyDescent="0.2">
      <c r="A594" s="1">
        <v>45.58</v>
      </c>
      <c r="B594" s="1">
        <v>9.8000000000000007</v>
      </c>
    </row>
    <row r="595" spans="1:2" x14ac:dyDescent="0.2">
      <c r="A595" s="1">
        <v>225.6</v>
      </c>
      <c r="B595" s="1">
        <v>4.8</v>
      </c>
    </row>
    <row r="596" spans="1:2" x14ac:dyDescent="0.2">
      <c r="A596" s="1">
        <v>290.39999999999998</v>
      </c>
      <c r="B596" s="1">
        <v>5.3</v>
      </c>
    </row>
    <row r="597" spans="1:2" x14ac:dyDescent="0.2">
      <c r="A597" s="1">
        <v>44.46</v>
      </c>
      <c r="B597" s="1">
        <v>8.6999999999999993</v>
      </c>
    </row>
    <row r="598" spans="1:2" x14ac:dyDescent="0.2">
      <c r="A598" s="1">
        <v>156.6</v>
      </c>
      <c r="B598" s="1">
        <v>9.5</v>
      </c>
    </row>
    <row r="599" spans="1:2" x14ac:dyDescent="0.2">
      <c r="A599" s="1">
        <v>419.94</v>
      </c>
      <c r="B599" s="1">
        <v>5.3</v>
      </c>
    </row>
    <row r="600" spans="1:2" x14ac:dyDescent="0.2">
      <c r="A600" s="1">
        <v>184.25</v>
      </c>
      <c r="B600" s="1">
        <v>9.1999999999999993</v>
      </c>
    </row>
    <row r="601" spans="1:2" x14ac:dyDescent="0.2">
      <c r="A601" s="1">
        <v>140.63999999999999</v>
      </c>
      <c r="B601" s="1">
        <v>9.6</v>
      </c>
    </row>
    <row r="602" spans="1:2" x14ac:dyDescent="0.2">
      <c r="A602" s="1">
        <v>83.08</v>
      </c>
      <c r="B602" s="1">
        <v>6.4</v>
      </c>
    </row>
    <row r="603" spans="1:2" x14ac:dyDescent="0.2">
      <c r="A603" s="1">
        <v>64.989999999999995</v>
      </c>
      <c r="B603" s="1">
        <v>4.5</v>
      </c>
    </row>
    <row r="604" spans="1:2" x14ac:dyDescent="0.2">
      <c r="A604" s="1">
        <v>775.6</v>
      </c>
      <c r="B604" s="1">
        <v>6.9</v>
      </c>
    </row>
    <row r="605" spans="1:2" x14ac:dyDescent="0.2">
      <c r="A605" s="1">
        <v>327.06</v>
      </c>
      <c r="B605" s="1">
        <v>7.8</v>
      </c>
    </row>
    <row r="606" spans="1:2" x14ac:dyDescent="0.2">
      <c r="A606" s="1">
        <v>363.23</v>
      </c>
      <c r="B606" s="1">
        <v>4.5</v>
      </c>
    </row>
    <row r="607" spans="1:2" x14ac:dyDescent="0.2">
      <c r="A607" s="1">
        <v>127</v>
      </c>
      <c r="B607" s="1">
        <v>8.6</v>
      </c>
    </row>
    <row r="608" spans="1:2" x14ac:dyDescent="0.2">
      <c r="A608" s="1">
        <v>375.55</v>
      </c>
      <c r="B608" s="1">
        <v>5.2</v>
      </c>
    </row>
    <row r="609" spans="1:2" x14ac:dyDescent="0.2">
      <c r="A609" s="1">
        <v>199.16</v>
      </c>
      <c r="B609" s="1">
        <v>6.4</v>
      </c>
    </row>
    <row r="610" spans="1:2" x14ac:dyDescent="0.2">
      <c r="A610" s="1">
        <v>30.61</v>
      </c>
      <c r="B610" s="1">
        <v>5.2</v>
      </c>
    </row>
    <row r="611" spans="1:2" x14ac:dyDescent="0.2">
      <c r="A611" s="1">
        <v>115.78</v>
      </c>
      <c r="B611" s="1">
        <v>8.9</v>
      </c>
    </row>
    <row r="612" spans="1:2" x14ac:dyDescent="0.2">
      <c r="A612" s="1">
        <v>28.96</v>
      </c>
      <c r="B612" s="1">
        <v>6.2</v>
      </c>
    </row>
    <row r="613" spans="1:2" x14ac:dyDescent="0.2">
      <c r="A613" s="1">
        <v>890.73</v>
      </c>
      <c r="B613" s="1">
        <v>6.7</v>
      </c>
    </row>
    <row r="614" spans="1:2" x14ac:dyDescent="0.2">
      <c r="A614" s="1">
        <v>279.66000000000003</v>
      </c>
      <c r="B614" s="1">
        <v>7.2</v>
      </c>
    </row>
    <row r="615" spans="1:2" x14ac:dyDescent="0.2">
      <c r="A615" s="1">
        <v>80.930000000000007</v>
      </c>
      <c r="B615" s="1">
        <v>9</v>
      </c>
    </row>
    <row r="616" spans="1:2" x14ac:dyDescent="0.2">
      <c r="A616" s="1">
        <v>674.5</v>
      </c>
      <c r="B616" s="1">
        <v>4.2</v>
      </c>
    </row>
    <row r="617" spans="1:2" x14ac:dyDescent="0.2">
      <c r="A617" s="1">
        <v>348.48</v>
      </c>
      <c r="B617" s="1">
        <v>4.2</v>
      </c>
    </row>
    <row r="618" spans="1:2" x14ac:dyDescent="0.2">
      <c r="A618" s="1">
        <v>435.6</v>
      </c>
      <c r="B618" s="1">
        <v>6.9</v>
      </c>
    </row>
    <row r="619" spans="1:2" x14ac:dyDescent="0.2">
      <c r="A619" s="1">
        <v>439.55</v>
      </c>
      <c r="B619" s="1">
        <v>4.4000000000000004</v>
      </c>
    </row>
    <row r="620" spans="1:2" x14ac:dyDescent="0.2">
      <c r="A620" s="1">
        <v>591.17999999999995</v>
      </c>
      <c r="B620" s="1">
        <v>4</v>
      </c>
    </row>
    <row r="621" spans="1:2" x14ac:dyDescent="0.2">
      <c r="A621" s="1">
        <v>260.76</v>
      </c>
      <c r="B621" s="1">
        <v>8.5</v>
      </c>
    </row>
    <row r="622" spans="1:2" x14ac:dyDescent="0.2">
      <c r="A622" s="1">
        <v>215.04</v>
      </c>
      <c r="B622" s="1">
        <v>9.1999999999999993</v>
      </c>
    </row>
    <row r="623" spans="1:2" x14ac:dyDescent="0.2">
      <c r="A623" s="1">
        <v>91.61</v>
      </c>
      <c r="B623" s="1">
        <v>9.8000000000000007</v>
      </c>
    </row>
    <row r="624" spans="1:2" x14ac:dyDescent="0.2">
      <c r="A624" s="1">
        <v>662.13</v>
      </c>
      <c r="B624" s="1">
        <v>4.9000000000000004</v>
      </c>
    </row>
    <row r="625" spans="1:2" x14ac:dyDescent="0.2">
      <c r="A625" s="1">
        <v>832.5</v>
      </c>
      <c r="B625" s="1">
        <v>4.4000000000000004</v>
      </c>
    </row>
    <row r="626" spans="1:2" x14ac:dyDescent="0.2">
      <c r="A626" s="1">
        <v>91.35</v>
      </c>
      <c r="B626" s="1">
        <v>6.8</v>
      </c>
    </row>
    <row r="627" spans="1:2" x14ac:dyDescent="0.2">
      <c r="A627" s="1">
        <v>157.76</v>
      </c>
      <c r="B627" s="1">
        <v>9.1</v>
      </c>
    </row>
    <row r="628" spans="1:2" x14ac:dyDescent="0.2">
      <c r="A628" s="1">
        <v>121.74</v>
      </c>
      <c r="B628" s="1">
        <v>8.6999999999999993</v>
      </c>
    </row>
    <row r="629" spans="1:2" x14ac:dyDescent="0.2">
      <c r="A629" s="1">
        <v>825.8</v>
      </c>
      <c r="B629" s="1">
        <v>5</v>
      </c>
    </row>
    <row r="630" spans="1:2" x14ac:dyDescent="0.2">
      <c r="A630" s="1">
        <v>159.9</v>
      </c>
      <c r="B630" s="1">
        <v>7.5</v>
      </c>
    </row>
    <row r="631" spans="1:2" x14ac:dyDescent="0.2">
      <c r="A631" s="1">
        <v>12.09</v>
      </c>
      <c r="B631" s="1">
        <v>8.1999999999999993</v>
      </c>
    </row>
    <row r="632" spans="1:2" x14ac:dyDescent="0.2">
      <c r="A632" s="1">
        <v>641.9</v>
      </c>
      <c r="B632" s="1">
        <v>6.7</v>
      </c>
    </row>
    <row r="633" spans="1:2" x14ac:dyDescent="0.2">
      <c r="A633" s="1">
        <v>234.93</v>
      </c>
      <c r="B633" s="1">
        <v>5.4</v>
      </c>
    </row>
    <row r="634" spans="1:2" x14ac:dyDescent="0.2">
      <c r="A634" s="1">
        <v>167.54</v>
      </c>
      <c r="B634" s="1">
        <v>7</v>
      </c>
    </row>
    <row r="635" spans="1:2" x14ac:dyDescent="0.2">
      <c r="A635" s="1">
        <v>299.10000000000002</v>
      </c>
      <c r="B635" s="1">
        <v>4.7</v>
      </c>
    </row>
    <row r="636" spans="1:2" x14ac:dyDescent="0.2">
      <c r="A636" s="1">
        <v>239.73</v>
      </c>
      <c r="B636" s="1">
        <v>5</v>
      </c>
    </row>
    <row r="637" spans="1:2" x14ac:dyDescent="0.2">
      <c r="A637" s="1">
        <v>664.7</v>
      </c>
      <c r="B637" s="1">
        <v>5</v>
      </c>
    </row>
    <row r="638" spans="1:2" x14ac:dyDescent="0.2">
      <c r="A638" s="1">
        <v>202.65</v>
      </c>
      <c r="B638" s="1">
        <v>6</v>
      </c>
    </row>
    <row r="639" spans="1:2" x14ac:dyDescent="0.2">
      <c r="A639" s="1">
        <v>46.2</v>
      </c>
      <c r="B639" s="1">
        <v>6.3</v>
      </c>
    </row>
    <row r="640" spans="1:2" x14ac:dyDescent="0.2">
      <c r="A640" s="1">
        <v>88.15</v>
      </c>
      <c r="B640" s="1">
        <v>8.5</v>
      </c>
    </row>
    <row r="641" spans="1:2" x14ac:dyDescent="0.2">
      <c r="A641" s="1">
        <v>157.26</v>
      </c>
      <c r="B641" s="1">
        <v>7.5</v>
      </c>
    </row>
    <row r="642" spans="1:2" x14ac:dyDescent="0.2">
      <c r="A642" s="1">
        <v>296.37</v>
      </c>
      <c r="B642" s="1">
        <v>6.4</v>
      </c>
    </row>
    <row r="643" spans="1:2" x14ac:dyDescent="0.2">
      <c r="A643" s="1">
        <v>708.4</v>
      </c>
      <c r="B643" s="1">
        <v>4.7</v>
      </c>
    </row>
    <row r="644" spans="1:2" x14ac:dyDescent="0.2">
      <c r="A644" s="1">
        <v>111.34</v>
      </c>
      <c r="B644" s="1">
        <v>6</v>
      </c>
    </row>
    <row r="645" spans="1:2" x14ac:dyDescent="0.2">
      <c r="A645" s="1">
        <v>580.16</v>
      </c>
      <c r="B645" s="1">
        <v>4</v>
      </c>
    </row>
    <row r="646" spans="1:2" x14ac:dyDescent="0.2">
      <c r="A646" s="1">
        <v>60.25</v>
      </c>
      <c r="B646" s="1">
        <v>5.5</v>
      </c>
    </row>
    <row r="647" spans="1:2" x14ac:dyDescent="0.2">
      <c r="A647" s="1">
        <v>174.24</v>
      </c>
      <c r="B647" s="1">
        <v>8.6999999999999993</v>
      </c>
    </row>
    <row r="648" spans="1:2" x14ac:dyDescent="0.2">
      <c r="A648" s="1">
        <v>421.26</v>
      </c>
      <c r="B648" s="1">
        <v>7.4</v>
      </c>
    </row>
    <row r="649" spans="1:2" x14ac:dyDescent="0.2">
      <c r="A649" s="1">
        <v>33.630000000000003</v>
      </c>
      <c r="B649" s="1">
        <v>5.6</v>
      </c>
    </row>
    <row r="650" spans="1:2" x14ac:dyDescent="0.2">
      <c r="A650" s="1">
        <v>30.98</v>
      </c>
      <c r="B650" s="1">
        <v>6.3</v>
      </c>
    </row>
    <row r="651" spans="1:2" x14ac:dyDescent="0.2">
      <c r="A651" s="1">
        <v>247.4</v>
      </c>
      <c r="B651" s="1">
        <v>7.1</v>
      </c>
    </row>
    <row r="652" spans="1:2" x14ac:dyDescent="0.2">
      <c r="A652" s="1">
        <v>378.3</v>
      </c>
      <c r="B652" s="1">
        <v>7.8</v>
      </c>
    </row>
    <row r="653" spans="1:2" x14ac:dyDescent="0.2">
      <c r="A653" s="1">
        <v>334.86</v>
      </c>
      <c r="B653" s="1">
        <v>9.9</v>
      </c>
    </row>
    <row r="654" spans="1:2" x14ac:dyDescent="0.2">
      <c r="A654" s="1">
        <v>727.8</v>
      </c>
      <c r="B654" s="1">
        <v>7.3</v>
      </c>
    </row>
    <row r="655" spans="1:2" x14ac:dyDescent="0.2">
      <c r="A655" s="1">
        <v>335.88</v>
      </c>
      <c r="B655" s="1">
        <v>5.0999999999999996</v>
      </c>
    </row>
    <row r="656" spans="1:2" x14ac:dyDescent="0.2">
      <c r="A656" s="1">
        <v>240.72</v>
      </c>
      <c r="B656" s="1">
        <v>9.4</v>
      </c>
    </row>
    <row r="657" spans="1:2" x14ac:dyDescent="0.2">
      <c r="A657" s="1">
        <v>47.07</v>
      </c>
      <c r="B657" s="1">
        <v>5.8</v>
      </c>
    </row>
    <row r="658" spans="1:2" x14ac:dyDescent="0.2">
      <c r="A658" s="1">
        <v>99.69</v>
      </c>
      <c r="B658" s="1">
        <v>8</v>
      </c>
    </row>
    <row r="659" spans="1:2" x14ac:dyDescent="0.2">
      <c r="A659" s="1">
        <v>264.45</v>
      </c>
      <c r="B659" s="1">
        <v>7.9</v>
      </c>
    </row>
    <row r="660" spans="1:2" x14ac:dyDescent="0.2">
      <c r="A660" s="1">
        <v>139.65</v>
      </c>
      <c r="B660" s="1">
        <v>5.9</v>
      </c>
    </row>
    <row r="661" spans="1:2" x14ac:dyDescent="0.2">
      <c r="A661" s="1">
        <v>55.45</v>
      </c>
      <c r="B661" s="1">
        <v>4.9000000000000004</v>
      </c>
    </row>
    <row r="662" spans="1:2" x14ac:dyDescent="0.2">
      <c r="A662" s="1">
        <v>128.91</v>
      </c>
      <c r="B662" s="1">
        <v>9.3000000000000007</v>
      </c>
    </row>
    <row r="663" spans="1:2" x14ac:dyDescent="0.2">
      <c r="A663" s="1">
        <v>119.98</v>
      </c>
      <c r="B663" s="1">
        <v>7.9</v>
      </c>
    </row>
    <row r="664" spans="1:2" x14ac:dyDescent="0.2">
      <c r="A664" s="1">
        <v>352.5</v>
      </c>
      <c r="B664" s="1">
        <v>5.9</v>
      </c>
    </row>
    <row r="665" spans="1:2" x14ac:dyDescent="0.2">
      <c r="A665" s="1">
        <v>871</v>
      </c>
      <c r="B665" s="1">
        <v>9.9</v>
      </c>
    </row>
    <row r="666" spans="1:2" x14ac:dyDescent="0.2">
      <c r="A666" s="1">
        <v>197.6</v>
      </c>
      <c r="B666" s="1">
        <v>7.7</v>
      </c>
    </row>
    <row r="667" spans="1:2" x14ac:dyDescent="0.2">
      <c r="A667" s="1">
        <v>194.52</v>
      </c>
      <c r="B667" s="1">
        <v>7.6</v>
      </c>
    </row>
    <row r="668" spans="1:2" x14ac:dyDescent="0.2">
      <c r="A668" s="1">
        <v>173.22</v>
      </c>
      <c r="B668" s="1">
        <v>7.7</v>
      </c>
    </row>
    <row r="669" spans="1:2" x14ac:dyDescent="0.2">
      <c r="A669" s="1">
        <v>71.88</v>
      </c>
      <c r="B669" s="1">
        <v>6.4</v>
      </c>
    </row>
    <row r="670" spans="1:2" x14ac:dyDescent="0.2">
      <c r="A670" s="1">
        <v>286.26</v>
      </c>
      <c r="B670" s="1">
        <v>4.4000000000000004</v>
      </c>
    </row>
    <row r="671" spans="1:2" x14ac:dyDescent="0.2">
      <c r="A671" s="1">
        <v>81.239999999999995</v>
      </c>
      <c r="B671" s="1">
        <v>4.0999999999999996</v>
      </c>
    </row>
    <row r="672" spans="1:2" x14ac:dyDescent="0.2">
      <c r="A672" s="1">
        <v>560.4</v>
      </c>
      <c r="B672" s="1">
        <v>4.4000000000000004</v>
      </c>
    </row>
    <row r="673" spans="1:2" x14ac:dyDescent="0.2">
      <c r="A673" s="1">
        <v>186.8</v>
      </c>
      <c r="B673" s="1">
        <v>5.5</v>
      </c>
    </row>
    <row r="674" spans="1:2" x14ac:dyDescent="0.2">
      <c r="A674" s="1">
        <v>220.23</v>
      </c>
      <c r="B674" s="1">
        <v>4</v>
      </c>
    </row>
    <row r="675" spans="1:2" x14ac:dyDescent="0.2">
      <c r="A675" s="1">
        <v>269.12</v>
      </c>
      <c r="B675" s="1">
        <v>9.3000000000000007</v>
      </c>
    </row>
    <row r="676" spans="1:2" x14ac:dyDescent="0.2">
      <c r="A676" s="1">
        <v>454.8</v>
      </c>
      <c r="B676" s="1">
        <v>4.8</v>
      </c>
    </row>
    <row r="677" spans="1:2" x14ac:dyDescent="0.2">
      <c r="A677" s="1">
        <v>167.54</v>
      </c>
      <c r="B677" s="1">
        <v>4.5999999999999996</v>
      </c>
    </row>
    <row r="678" spans="1:2" x14ac:dyDescent="0.2">
      <c r="A678" s="1">
        <v>448.56</v>
      </c>
      <c r="B678" s="1">
        <v>7.3</v>
      </c>
    </row>
    <row r="679" spans="1:2" x14ac:dyDescent="0.2">
      <c r="A679" s="1">
        <v>293.88</v>
      </c>
      <c r="B679" s="1">
        <v>6</v>
      </c>
    </row>
    <row r="680" spans="1:2" x14ac:dyDescent="0.2">
      <c r="A680" s="1">
        <v>589.5</v>
      </c>
      <c r="B680" s="1">
        <v>8.1</v>
      </c>
    </row>
    <row r="681" spans="1:2" x14ac:dyDescent="0.2">
      <c r="A681" s="1">
        <v>291</v>
      </c>
      <c r="B681" s="1">
        <v>9.4</v>
      </c>
    </row>
    <row r="682" spans="1:2" x14ac:dyDescent="0.2">
      <c r="A682" s="1">
        <v>39.479999999999997</v>
      </c>
      <c r="B682" s="1">
        <v>6.5</v>
      </c>
    </row>
    <row r="683" spans="1:2" x14ac:dyDescent="0.2">
      <c r="A683" s="1">
        <v>34.81</v>
      </c>
      <c r="B683" s="1">
        <v>7</v>
      </c>
    </row>
    <row r="684" spans="1:2" x14ac:dyDescent="0.2">
      <c r="A684" s="1">
        <v>295.92</v>
      </c>
      <c r="B684" s="1">
        <v>7.1</v>
      </c>
    </row>
    <row r="685" spans="1:2" x14ac:dyDescent="0.2">
      <c r="A685" s="1">
        <v>42.96</v>
      </c>
      <c r="B685" s="1">
        <v>6.6</v>
      </c>
    </row>
    <row r="686" spans="1:2" x14ac:dyDescent="0.2">
      <c r="A686" s="1">
        <v>138.47999999999999</v>
      </c>
      <c r="B686" s="1">
        <v>4.9000000000000004</v>
      </c>
    </row>
    <row r="687" spans="1:2" x14ac:dyDescent="0.2">
      <c r="A687" s="1">
        <v>98.2</v>
      </c>
      <c r="B687" s="1">
        <v>6.4</v>
      </c>
    </row>
    <row r="688" spans="1:2" x14ac:dyDescent="0.2">
      <c r="A688" s="1">
        <v>129.66</v>
      </c>
      <c r="B688" s="1">
        <v>8</v>
      </c>
    </row>
    <row r="689" spans="1:2" x14ac:dyDescent="0.2">
      <c r="A689" s="1">
        <v>635.6</v>
      </c>
      <c r="B689" s="1">
        <v>4.3</v>
      </c>
    </row>
    <row r="690" spans="1:2" x14ac:dyDescent="0.2">
      <c r="A690" s="1">
        <v>145.76</v>
      </c>
      <c r="B690" s="1">
        <v>6.1</v>
      </c>
    </row>
    <row r="691" spans="1:2" x14ac:dyDescent="0.2">
      <c r="A691" s="1">
        <v>201.3</v>
      </c>
      <c r="B691" s="1">
        <v>7.5</v>
      </c>
    </row>
    <row r="692" spans="1:2" x14ac:dyDescent="0.2">
      <c r="A692" s="1">
        <v>631.71</v>
      </c>
      <c r="B692" s="1">
        <v>6.7</v>
      </c>
    </row>
    <row r="693" spans="1:2" x14ac:dyDescent="0.2">
      <c r="A693" s="1">
        <v>385.28</v>
      </c>
      <c r="B693" s="1">
        <v>5.2</v>
      </c>
    </row>
    <row r="694" spans="1:2" x14ac:dyDescent="0.2">
      <c r="A694" s="1">
        <v>486.3</v>
      </c>
      <c r="B694" s="1">
        <v>8.8000000000000007</v>
      </c>
    </row>
    <row r="695" spans="1:2" x14ac:dyDescent="0.2">
      <c r="A695" s="1">
        <v>513.66</v>
      </c>
      <c r="B695" s="1">
        <v>9.5</v>
      </c>
    </row>
    <row r="696" spans="1:2" x14ac:dyDescent="0.2">
      <c r="A696" s="1">
        <v>473.4</v>
      </c>
      <c r="B696" s="1">
        <v>7.6</v>
      </c>
    </row>
    <row r="697" spans="1:2" x14ac:dyDescent="0.2">
      <c r="A697" s="1">
        <v>436.85</v>
      </c>
      <c r="B697" s="1">
        <v>6.6</v>
      </c>
    </row>
    <row r="698" spans="1:2" x14ac:dyDescent="0.2">
      <c r="A698" s="1">
        <v>108.16</v>
      </c>
      <c r="B698" s="1">
        <v>6.9</v>
      </c>
    </row>
    <row r="699" spans="1:2" x14ac:dyDescent="0.2">
      <c r="A699" s="1">
        <v>248.76</v>
      </c>
      <c r="B699" s="1">
        <v>4.3</v>
      </c>
    </row>
    <row r="700" spans="1:2" x14ac:dyDescent="0.2">
      <c r="A700" s="1">
        <v>626.22</v>
      </c>
      <c r="B700" s="1">
        <v>7.8</v>
      </c>
    </row>
    <row r="701" spans="1:2" x14ac:dyDescent="0.2">
      <c r="A701" s="1">
        <v>975</v>
      </c>
      <c r="B701" s="1">
        <v>8</v>
      </c>
    </row>
    <row r="702" spans="1:2" x14ac:dyDescent="0.2">
      <c r="A702" s="1">
        <v>483.28</v>
      </c>
      <c r="B702" s="1">
        <v>9.6</v>
      </c>
    </row>
    <row r="703" spans="1:2" x14ac:dyDescent="0.2">
      <c r="A703" s="1">
        <v>96.96</v>
      </c>
      <c r="B703" s="1">
        <v>4.3</v>
      </c>
    </row>
    <row r="704" spans="1:2" x14ac:dyDescent="0.2">
      <c r="A704" s="1">
        <v>197.7</v>
      </c>
      <c r="B704" s="1">
        <v>5</v>
      </c>
    </row>
    <row r="705" spans="1:2" x14ac:dyDescent="0.2">
      <c r="A705" s="1">
        <v>724.23</v>
      </c>
      <c r="B705" s="1">
        <v>9.1999999999999993</v>
      </c>
    </row>
    <row r="706" spans="1:2" x14ac:dyDescent="0.2">
      <c r="A706" s="1">
        <v>795.51</v>
      </c>
      <c r="B706" s="1">
        <v>6.3</v>
      </c>
    </row>
    <row r="707" spans="1:2" x14ac:dyDescent="0.2">
      <c r="A707" s="1">
        <v>502.39</v>
      </c>
      <c r="B707" s="1">
        <v>8.9</v>
      </c>
    </row>
    <row r="708" spans="1:2" x14ac:dyDescent="0.2">
      <c r="A708" s="1">
        <v>172</v>
      </c>
      <c r="B708" s="1">
        <v>7.6</v>
      </c>
    </row>
    <row r="709" spans="1:2" x14ac:dyDescent="0.2">
      <c r="A709" s="1">
        <v>68.98</v>
      </c>
      <c r="B709" s="1">
        <v>4.8</v>
      </c>
    </row>
    <row r="710" spans="1:2" x14ac:dyDescent="0.2">
      <c r="A710" s="1">
        <v>124.96</v>
      </c>
      <c r="B710" s="1">
        <v>9.1</v>
      </c>
    </row>
    <row r="711" spans="1:2" x14ac:dyDescent="0.2">
      <c r="A711" s="1">
        <v>77.099999999999994</v>
      </c>
      <c r="B711" s="1">
        <v>6.1</v>
      </c>
    </row>
    <row r="712" spans="1:2" x14ac:dyDescent="0.2">
      <c r="A712" s="1">
        <v>483.72</v>
      </c>
      <c r="B712" s="1">
        <v>9.1</v>
      </c>
    </row>
    <row r="713" spans="1:2" x14ac:dyDescent="0.2">
      <c r="A713" s="1">
        <v>302.12</v>
      </c>
      <c r="B713" s="1">
        <v>8.3000000000000007</v>
      </c>
    </row>
    <row r="714" spans="1:2" x14ac:dyDescent="0.2">
      <c r="A714" s="1">
        <v>698.67</v>
      </c>
      <c r="B714" s="1">
        <v>7.2</v>
      </c>
    </row>
    <row r="715" spans="1:2" x14ac:dyDescent="0.2">
      <c r="A715" s="1">
        <v>124.65</v>
      </c>
      <c r="B715" s="1">
        <v>6</v>
      </c>
    </row>
    <row r="716" spans="1:2" x14ac:dyDescent="0.2">
      <c r="A716" s="1">
        <v>789.6</v>
      </c>
      <c r="B716" s="1">
        <v>8.5</v>
      </c>
    </row>
    <row r="717" spans="1:2" x14ac:dyDescent="0.2">
      <c r="A717" s="1">
        <v>178.4</v>
      </c>
      <c r="B717" s="1">
        <v>6.6</v>
      </c>
    </row>
    <row r="718" spans="1:2" x14ac:dyDescent="0.2">
      <c r="A718" s="1">
        <v>500.22</v>
      </c>
      <c r="B718" s="1">
        <v>4.5</v>
      </c>
    </row>
    <row r="719" spans="1:2" x14ac:dyDescent="0.2">
      <c r="A719" s="1">
        <v>35.82</v>
      </c>
      <c r="B719" s="1">
        <v>8.1</v>
      </c>
    </row>
    <row r="720" spans="1:2" x14ac:dyDescent="0.2">
      <c r="A720" s="1">
        <v>136.13999999999999</v>
      </c>
      <c r="B720" s="1">
        <v>7.2</v>
      </c>
    </row>
    <row r="721" spans="1:2" x14ac:dyDescent="0.2">
      <c r="A721" s="1">
        <v>104.88</v>
      </c>
      <c r="B721" s="1">
        <v>6.1</v>
      </c>
    </row>
    <row r="722" spans="1:2" x14ac:dyDescent="0.2">
      <c r="A722" s="1">
        <v>178.92</v>
      </c>
      <c r="B722" s="1">
        <v>7.1</v>
      </c>
    </row>
    <row r="723" spans="1:2" x14ac:dyDescent="0.2">
      <c r="A723" s="1">
        <v>815.67</v>
      </c>
      <c r="B723" s="1">
        <v>5.0999999999999996</v>
      </c>
    </row>
    <row r="724" spans="1:2" x14ac:dyDescent="0.2">
      <c r="A724" s="1">
        <v>132.36000000000001</v>
      </c>
      <c r="B724" s="1">
        <v>7.9</v>
      </c>
    </row>
    <row r="725" spans="1:2" x14ac:dyDescent="0.2">
      <c r="A725" s="1">
        <v>257.39</v>
      </c>
      <c r="B725" s="1">
        <v>7.4</v>
      </c>
    </row>
    <row r="726" spans="1:2" x14ac:dyDescent="0.2">
      <c r="A726" s="1">
        <v>93.36</v>
      </c>
      <c r="B726" s="1">
        <v>7.4</v>
      </c>
    </row>
    <row r="727" spans="1:2" x14ac:dyDescent="0.2">
      <c r="A727" s="1">
        <v>228</v>
      </c>
      <c r="B727" s="1">
        <v>6.6</v>
      </c>
    </row>
    <row r="728" spans="1:2" x14ac:dyDescent="0.2">
      <c r="A728" s="1">
        <v>166.71</v>
      </c>
      <c r="B728" s="1">
        <v>5.9</v>
      </c>
    </row>
    <row r="729" spans="1:2" x14ac:dyDescent="0.2">
      <c r="A729" s="1">
        <v>697.4</v>
      </c>
      <c r="B729" s="1">
        <v>8.9</v>
      </c>
    </row>
    <row r="730" spans="1:2" x14ac:dyDescent="0.2">
      <c r="A730" s="1">
        <v>389.04</v>
      </c>
      <c r="B730" s="1">
        <v>6.8</v>
      </c>
    </row>
    <row r="731" spans="1:2" x14ac:dyDescent="0.2">
      <c r="A731" s="1">
        <v>365.26</v>
      </c>
      <c r="B731" s="1">
        <v>9.3000000000000007</v>
      </c>
    </row>
    <row r="732" spans="1:2" x14ac:dyDescent="0.2">
      <c r="A732" s="1">
        <v>89.28</v>
      </c>
      <c r="B732" s="1">
        <v>4.4000000000000004</v>
      </c>
    </row>
    <row r="733" spans="1:2" x14ac:dyDescent="0.2">
      <c r="A733" s="1">
        <v>168</v>
      </c>
      <c r="B733" s="1">
        <v>4.8</v>
      </c>
    </row>
    <row r="734" spans="1:2" x14ac:dyDescent="0.2">
      <c r="A734" s="1">
        <v>19.7</v>
      </c>
      <c r="B734" s="1">
        <v>9.5</v>
      </c>
    </row>
    <row r="735" spans="1:2" x14ac:dyDescent="0.2">
      <c r="A735" s="1">
        <v>531.16</v>
      </c>
      <c r="B735" s="1">
        <v>8.9</v>
      </c>
    </row>
    <row r="736" spans="1:2" x14ac:dyDescent="0.2">
      <c r="A736" s="1">
        <v>53.72</v>
      </c>
      <c r="B736" s="1">
        <v>6.4</v>
      </c>
    </row>
    <row r="737" spans="1:2" x14ac:dyDescent="0.2">
      <c r="A737" s="1">
        <v>819.5</v>
      </c>
      <c r="B737" s="1">
        <v>6</v>
      </c>
    </row>
    <row r="738" spans="1:2" x14ac:dyDescent="0.2">
      <c r="A738" s="1">
        <v>568.4</v>
      </c>
      <c r="B738" s="1">
        <v>8.1</v>
      </c>
    </row>
    <row r="739" spans="1:2" x14ac:dyDescent="0.2">
      <c r="A739" s="1">
        <v>587.6</v>
      </c>
      <c r="B739" s="1">
        <v>9</v>
      </c>
    </row>
    <row r="740" spans="1:2" x14ac:dyDescent="0.2">
      <c r="A740" s="1">
        <v>732.48</v>
      </c>
      <c r="B740" s="1">
        <v>6</v>
      </c>
    </row>
    <row r="741" spans="1:2" x14ac:dyDescent="0.2">
      <c r="A741" s="1">
        <v>845.64</v>
      </c>
      <c r="B741" s="1">
        <v>9.8000000000000007</v>
      </c>
    </row>
    <row r="742" spans="1:2" x14ac:dyDescent="0.2">
      <c r="A742" s="1">
        <v>389.27</v>
      </c>
      <c r="B742" s="1">
        <v>8.5</v>
      </c>
    </row>
    <row r="743" spans="1:2" x14ac:dyDescent="0.2">
      <c r="A743" s="1">
        <v>84.83</v>
      </c>
      <c r="B743" s="1">
        <v>8.8000000000000007</v>
      </c>
    </row>
    <row r="744" spans="1:2" x14ac:dyDescent="0.2">
      <c r="A744" s="1">
        <v>143.26</v>
      </c>
      <c r="B744" s="1">
        <v>8.8000000000000007</v>
      </c>
    </row>
    <row r="745" spans="1:2" x14ac:dyDescent="0.2">
      <c r="A745" s="1">
        <v>75.38</v>
      </c>
      <c r="B745" s="1">
        <v>9.5</v>
      </c>
    </row>
    <row r="746" spans="1:2" x14ac:dyDescent="0.2">
      <c r="A746" s="1">
        <v>253.36</v>
      </c>
      <c r="B746" s="1">
        <v>5.6</v>
      </c>
    </row>
    <row r="747" spans="1:2" x14ac:dyDescent="0.2">
      <c r="A747" s="1">
        <v>38.42</v>
      </c>
      <c r="B747" s="1">
        <v>8.6</v>
      </c>
    </row>
    <row r="748" spans="1:2" x14ac:dyDescent="0.2">
      <c r="A748" s="1">
        <v>652.29999999999995</v>
      </c>
      <c r="B748" s="1">
        <v>5.2</v>
      </c>
    </row>
    <row r="749" spans="1:2" x14ac:dyDescent="0.2">
      <c r="A749" s="1">
        <v>52.65</v>
      </c>
      <c r="B749" s="1">
        <v>5.8</v>
      </c>
    </row>
    <row r="750" spans="1:2" x14ac:dyDescent="0.2">
      <c r="A750" s="1">
        <v>110.61</v>
      </c>
      <c r="B750" s="1">
        <v>8</v>
      </c>
    </row>
    <row r="751" spans="1:2" x14ac:dyDescent="0.2">
      <c r="A751" s="1">
        <v>568.61</v>
      </c>
      <c r="B751" s="1">
        <v>9</v>
      </c>
    </row>
    <row r="752" spans="1:2" x14ac:dyDescent="0.2">
      <c r="A752" s="1">
        <v>89.28</v>
      </c>
      <c r="B752" s="1">
        <v>4.0999999999999996</v>
      </c>
    </row>
    <row r="753" spans="1:2" x14ac:dyDescent="0.2">
      <c r="A753" s="1">
        <v>136.4</v>
      </c>
      <c r="B753" s="1">
        <v>8.6</v>
      </c>
    </row>
    <row r="754" spans="1:2" x14ac:dyDescent="0.2">
      <c r="A754" s="1">
        <v>174.2</v>
      </c>
      <c r="B754" s="1">
        <v>7</v>
      </c>
    </row>
    <row r="755" spans="1:2" x14ac:dyDescent="0.2">
      <c r="A755" s="1">
        <v>366.4</v>
      </c>
      <c r="B755" s="1">
        <v>8.4</v>
      </c>
    </row>
    <row r="756" spans="1:2" x14ac:dyDescent="0.2">
      <c r="A756" s="1">
        <v>254.61</v>
      </c>
      <c r="B756" s="1">
        <v>7.4</v>
      </c>
    </row>
    <row r="757" spans="1:2" x14ac:dyDescent="0.2">
      <c r="A757" s="1">
        <v>778.32</v>
      </c>
      <c r="B757" s="1">
        <v>6.2</v>
      </c>
    </row>
    <row r="758" spans="1:2" x14ac:dyDescent="0.2">
      <c r="A758" s="1">
        <v>285.92</v>
      </c>
      <c r="B758" s="1">
        <v>4.9000000000000004</v>
      </c>
    </row>
    <row r="759" spans="1:2" x14ac:dyDescent="0.2">
      <c r="A759" s="1">
        <v>579.12</v>
      </c>
      <c r="B759" s="1">
        <v>4.5</v>
      </c>
    </row>
    <row r="760" spans="1:2" x14ac:dyDescent="0.2">
      <c r="A760" s="1">
        <v>188.5</v>
      </c>
      <c r="B760" s="1">
        <v>5.6</v>
      </c>
    </row>
    <row r="761" spans="1:2" x14ac:dyDescent="0.2">
      <c r="A761" s="1">
        <v>221.56</v>
      </c>
      <c r="B761" s="1">
        <v>8</v>
      </c>
    </row>
    <row r="762" spans="1:2" x14ac:dyDescent="0.2">
      <c r="A762" s="1">
        <v>772</v>
      </c>
      <c r="B762" s="1">
        <v>5.6</v>
      </c>
    </row>
    <row r="763" spans="1:2" x14ac:dyDescent="0.2">
      <c r="A763" s="1">
        <v>721.3</v>
      </c>
      <c r="B763" s="1">
        <v>4.2</v>
      </c>
    </row>
    <row r="764" spans="1:2" x14ac:dyDescent="0.2">
      <c r="A764" s="1">
        <v>511.04</v>
      </c>
      <c r="B764" s="1">
        <v>9.9</v>
      </c>
    </row>
    <row r="765" spans="1:2" x14ac:dyDescent="0.2">
      <c r="A765" s="1">
        <v>53.45</v>
      </c>
      <c r="B765" s="1">
        <v>7.6</v>
      </c>
    </row>
    <row r="766" spans="1:2" x14ac:dyDescent="0.2">
      <c r="A766" s="1">
        <v>222</v>
      </c>
      <c r="B766" s="1">
        <v>6.6</v>
      </c>
    </row>
    <row r="767" spans="1:2" x14ac:dyDescent="0.2">
      <c r="A767" s="1">
        <v>763.68</v>
      </c>
      <c r="B767" s="1">
        <v>4.7</v>
      </c>
    </row>
    <row r="768" spans="1:2" x14ac:dyDescent="0.2">
      <c r="A768" s="1">
        <v>228.18</v>
      </c>
      <c r="B768" s="1">
        <v>9.8000000000000007</v>
      </c>
    </row>
    <row r="769" spans="1:2" x14ac:dyDescent="0.2">
      <c r="A769" s="1">
        <v>82.14</v>
      </c>
      <c r="B769" s="1">
        <v>6.3</v>
      </c>
    </row>
    <row r="770" spans="1:2" x14ac:dyDescent="0.2">
      <c r="A770" s="1">
        <v>382.56</v>
      </c>
      <c r="B770" s="1">
        <v>7.9</v>
      </c>
    </row>
    <row r="771" spans="1:2" x14ac:dyDescent="0.2">
      <c r="A771" s="1">
        <v>68.58</v>
      </c>
      <c r="B771" s="1">
        <v>7.7</v>
      </c>
    </row>
    <row r="772" spans="1:2" x14ac:dyDescent="0.2">
      <c r="A772" s="1">
        <v>382.16</v>
      </c>
      <c r="B772" s="1">
        <v>4.5</v>
      </c>
    </row>
    <row r="773" spans="1:2" x14ac:dyDescent="0.2">
      <c r="A773" s="1">
        <v>601.09</v>
      </c>
      <c r="B773" s="1">
        <v>8</v>
      </c>
    </row>
    <row r="774" spans="1:2" x14ac:dyDescent="0.2">
      <c r="A774" s="1">
        <v>475.93</v>
      </c>
      <c r="B774" s="1">
        <v>5.7</v>
      </c>
    </row>
    <row r="775" spans="1:2" x14ac:dyDescent="0.2">
      <c r="A775" s="1">
        <v>52.42</v>
      </c>
      <c r="B775" s="1">
        <v>6.3</v>
      </c>
    </row>
    <row r="776" spans="1:2" x14ac:dyDescent="0.2">
      <c r="A776" s="1">
        <v>131.30000000000001</v>
      </c>
      <c r="B776" s="1">
        <v>6</v>
      </c>
    </row>
    <row r="777" spans="1:2" x14ac:dyDescent="0.2">
      <c r="A777" s="1">
        <v>144.30000000000001</v>
      </c>
      <c r="B777" s="1">
        <v>8</v>
      </c>
    </row>
    <row r="778" spans="1:2" x14ac:dyDescent="0.2">
      <c r="A778" s="1">
        <v>457.17</v>
      </c>
      <c r="B778" s="1">
        <v>4.2</v>
      </c>
    </row>
    <row r="779" spans="1:2" x14ac:dyDescent="0.2">
      <c r="A779" s="1">
        <v>93.38</v>
      </c>
      <c r="B779" s="1">
        <v>9.6</v>
      </c>
    </row>
    <row r="780" spans="1:2" x14ac:dyDescent="0.2">
      <c r="A780" s="1">
        <v>126.25</v>
      </c>
      <c r="B780" s="1">
        <v>6.1</v>
      </c>
    </row>
    <row r="781" spans="1:2" x14ac:dyDescent="0.2">
      <c r="A781" s="1">
        <v>790.83</v>
      </c>
      <c r="B781" s="1">
        <v>5.6</v>
      </c>
    </row>
    <row r="782" spans="1:2" x14ac:dyDescent="0.2">
      <c r="A782" s="1">
        <v>174.4</v>
      </c>
      <c r="B782" s="1">
        <v>8.3000000000000007</v>
      </c>
    </row>
    <row r="783" spans="1:2" x14ac:dyDescent="0.2">
      <c r="A783" s="1">
        <v>379.04</v>
      </c>
      <c r="B783" s="1">
        <v>7.8</v>
      </c>
    </row>
    <row r="784" spans="1:2" x14ac:dyDescent="0.2">
      <c r="A784" s="1">
        <v>30.62</v>
      </c>
      <c r="B784" s="1">
        <v>4.0999999999999996</v>
      </c>
    </row>
    <row r="785" spans="1:2" x14ac:dyDescent="0.2">
      <c r="A785" s="1">
        <v>352.08</v>
      </c>
      <c r="B785" s="1">
        <v>8.8000000000000007</v>
      </c>
    </row>
    <row r="786" spans="1:2" x14ac:dyDescent="0.2">
      <c r="A786" s="1">
        <v>50.8</v>
      </c>
      <c r="B786" s="1">
        <v>4.0999999999999996</v>
      </c>
    </row>
    <row r="787" spans="1:2" x14ac:dyDescent="0.2">
      <c r="A787" s="1">
        <v>522.05999999999995</v>
      </c>
      <c r="B787" s="1">
        <v>9</v>
      </c>
    </row>
    <row r="788" spans="1:2" x14ac:dyDescent="0.2">
      <c r="A788" s="1">
        <v>575.12</v>
      </c>
      <c r="B788" s="1">
        <v>5.5</v>
      </c>
    </row>
    <row r="789" spans="1:2" x14ac:dyDescent="0.2">
      <c r="A789" s="1">
        <v>54.95</v>
      </c>
      <c r="B789" s="1">
        <v>9.3000000000000007</v>
      </c>
    </row>
    <row r="790" spans="1:2" x14ac:dyDescent="0.2">
      <c r="A790" s="1">
        <v>181.41</v>
      </c>
      <c r="B790" s="1">
        <v>5.6</v>
      </c>
    </row>
    <row r="791" spans="1:2" x14ac:dyDescent="0.2">
      <c r="A791" s="1">
        <v>412.37</v>
      </c>
      <c r="B791" s="1">
        <v>9.6999999999999993</v>
      </c>
    </row>
    <row r="792" spans="1:2" x14ac:dyDescent="0.2">
      <c r="A792" s="1">
        <v>46.41</v>
      </c>
      <c r="B792" s="1">
        <v>4</v>
      </c>
    </row>
    <row r="793" spans="1:2" x14ac:dyDescent="0.2">
      <c r="A793" s="1">
        <v>274.2</v>
      </c>
      <c r="B793" s="1">
        <v>9.1999999999999993</v>
      </c>
    </row>
    <row r="794" spans="1:2" x14ac:dyDescent="0.2">
      <c r="A794" s="1">
        <v>973.7</v>
      </c>
      <c r="B794" s="1">
        <v>4.9000000000000004</v>
      </c>
    </row>
    <row r="795" spans="1:2" x14ac:dyDescent="0.2">
      <c r="A795" s="1">
        <v>648.20000000000005</v>
      </c>
      <c r="B795" s="1">
        <v>9.3000000000000007</v>
      </c>
    </row>
    <row r="796" spans="1:2" x14ac:dyDescent="0.2">
      <c r="A796" s="1">
        <v>93.22</v>
      </c>
      <c r="B796" s="1">
        <v>6.6</v>
      </c>
    </row>
    <row r="797" spans="1:2" x14ac:dyDescent="0.2">
      <c r="A797" s="1">
        <v>54.36</v>
      </c>
      <c r="B797" s="1">
        <v>4.3</v>
      </c>
    </row>
    <row r="798" spans="1:2" x14ac:dyDescent="0.2">
      <c r="A798" s="1">
        <v>60.87</v>
      </c>
      <c r="B798" s="1">
        <v>5.5</v>
      </c>
    </row>
    <row r="799" spans="1:2" x14ac:dyDescent="0.2">
      <c r="A799" s="1">
        <v>244.9</v>
      </c>
      <c r="B799" s="1">
        <v>8.1</v>
      </c>
    </row>
    <row r="800" spans="1:2" x14ac:dyDescent="0.2">
      <c r="A800" s="1">
        <v>92.78</v>
      </c>
      <c r="B800" s="1">
        <v>9.8000000000000007</v>
      </c>
    </row>
    <row r="801" spans="1:2" x14ac:dyDescent="0.2">
      <c r="A801" s="1">
        <v>433.45</v>
      </c>
      <c r="B801" s="1">
        <v>9.4</v>
      </c>
    </row>
    <row r="802" spans="1:2" x14ac:dyDescent="0.2">
      <c r="A802" s="1">
        <v>138.06</v>
      </c>
      <c r="B802" s="1">
        <v>7.9</v>
      </c>
    </row>
    <row r="803" spans="1:2" x14ac:dyDescent="0.2">
      <c r="A803" s="1">
        <v>241.6</v>
      </c>
      <c r="B803" s="1">
        <v>5.0999999999999996</v>
      </c>
    </row>
    <row r="804" spans="1:2" x14ac:dyDescent="0.2">
      <c r="A804" s="1">
        <v>471.73</v>
      </c>
      <c r="B804" s="1">
        <v>6.9</v>
      </c>
    </row>
    <row r="805" spans="1:2" x14ac:dyDescent="0.2">
      <c r="A805" s="1">
        <v>440.64</v>
      </c>
      <c r="B805" s="1">
        <v>8</v>
      </c>
    </row>
    <row r="806" spans="1:2" x14ac:dyDescent="0.2">
      <c r="A806" s="1">
        <v>680.31</v>
      </c>
      <c r="B806" s="1">
        <v>8</v>
      </c>
    </row>
    <row r="807" spans="1:2" x14ac:dyDescent="0.2">
      <c r="A807" s="1">
        <v>309.88</v>
      </c>
      <c r="B807" s="1">
        <v>4.2</v>
      </c>
    </row>
    <row r="808" spans="1:2" x14ac:dyDescent="0.2">
      <c r="A808" s="1">
        <v>186.36</v>
      </c>
      <c r="B808" s="1">
        <v>8.5</v>
      </c>
    </row>
    <row r="809" spans="1:2" x14ac:dyDescent="0.2">
      <c r="A809" s="1">
        <v>200.92</v>
      </c>
      <c r="B809" s="1">
        <v>9</v>
      </c>
    </row>
    <row r="810" spans="1:2" x14ac:dyDescent="0.2">
      <c r="A810" s="1">
        <v>17.75</v>
      </c>
      <c r="B810" s="1">
        <v>8.6</v>
      </c>
    </row>
    <row r="811" spans="1:2" x14ac:dyDescent="0.2">
      <c r="A811" s="1">
        <v>621.79999999999995</v>
      </c>
      <c r="B811" s="1">
        <v>6</v>
      </c>
    </row>
    <row r="812" spans="1:2" x14ac:dyDescent="0.2">
      <c r="A812" s="1">
        <v>86</v>
      </c>
      <c r="B812" s="1">
        <v>6.2</v>
      </c>
    </row>
    <row r="813" spans="1:2" x14ac:dyDescent="0.2">
      <c r="A813" s="1">
        <v>402.6</v>
      </c>
      <c r="B813" s="1">
        <v>5</v>
      </c>
    </row>
    <row r="814" spans="1:2" x14ac:dyDescent="0.2">
      <c r="A814" s="1">
        <v>324.85000000000002</v>
      </c>
      <c r="B814" s="1">
        <v>6.5</v>
      </c>
    </row>
    <row r="815" spans="1:2" x14ac:dyDescent="0.2">
      <c r="A815" s="1">
        <v>95.15</v>
      </c>
      <c r="B815" s="1">
        <v>6</v>
      </c>
    </row>
    <row r="816" spans="1:2" x14ac:dyDescent="0.2">
      <c r="A816" s="1">
        <v>388.96</v>
      </c>
      <c r="B816" s="1">
        <v>5</v>
      </c>
    </row>
    <row r="817" spans="1:2" x14ac:dyDescent="0.2">
      <c r="A817" s="1">
        <v>425.68</v>
      </c>
      <c r="B817" s="1">
        <v>5</v>
      </c>
    </row>
    <row r="818" spans="1:2" x14ac:dyDescent="0.2">
      <c r="A818" s="1">
        <v>318.08</v>
      </c>
      <c r="B818" s="1">
        <v>9.1999999999999993</v>
      </c>
    </row>
    <row r="819" spans="1:2" x14ac:dyDescent="0.2">
      <c r="A819" s="1">
        <v>271.04000000000002</v>
      </c>
      <c r="B819" s="1">
        <v>9.6</v>
      </c>
    </row>
    <row r="820" spans="1:2" x14ac:dyDescent="0.2">
      <c r="A820" s="1">
        <v>384.64</v>
      </c>
      <c r="B820" s="1">
        <v>8.4</v>
      </c>
    </row>
    <row r="821" spans="1:2" x14ac:dyDescent="0.2">
      <c r="A821" s="1">
        <v>235.8</v>
      </c>
      <c r="B821" s="1">
        <v>6</v>
      </c>
    </row>
    <row r="822" spans="1:2" x14ac:dyDescent="0.2">
      <c r="A822" s="1">
        <v>211.56</v>
      </c>
      <c r="B822" s="1">
        <v>6.7</v>
      </c>
    </row>
    <row r="823" spans="1:2" x14ac:dyDescent="0.2">
      <c r="A823" s="1">
        <v>95.36</v>
      </c>
      <c r="B823" s="1">
        <v>4.0999999999999996</v>
      </c>
    </row>
    <row r="824" spans="1:2" x14ac:dyDescent="0.2">
      <c r="A824" s="1">
        <v>10.17</v>
      </c>
      <c r="B824" s="1">
        <v>5.9</v>
      </c>
    </row>
    <row r="825" spans="1:2" x14ac:dyDescent="0.2">
      <c r="A825" s="1">
        <v>206.13</v>
      </c>
      <c r="B825" s="1">
        <v>8.6999999999999993</v>
      </c>
    </row>
    <row r="826" spans="1:2" x14ac:dyDescent="0.2">
      <c r="A826" s="1">
        <v>420.56</v>
      </c>
      <c r="B826" s="1">
        <v>4.5</v>
      </c>
    </row>
    <row r="827" spans="1:2" x14ac:dyDescent="0.2">
      <c r="A827" s="1">
        <v>88.04</v>
      </c>
      <c r="B827" s="1">
        <v>6.6</v>
      </c>
    </row>
    <row r="828" spans="1:2" x14ac:dyDescent="0.2">
      <c r="A828" s="1">
        <v>648.99</v>
      </c>
      <c r="B828" s="1">
        <v>7.7</v>
      </c>
    </row>
    <row r="829" spans="1:2" x14ac:dyDescent="0.2">
      <c r="A829" s="1">
        <v>123.84</v>
      </c>
      <c r="B829" s="1">
        <v>8.5</v>
      </c>
    </row>
    <row r="830" spans="1:2" x14ac:dyDescent="0.2">
      <c r="A830" s="1">
        <v>649.5</v>
      </c>
      <c r="B830" s="1">
        <v>5.2</v>
      </c>
    </row>
    <row r="831" spans="1:2" x14ac:dyDescent="0.2">
      <c r="A831" s="1">
        <v>742.2</v>
      </c>
      <c r="B831" s="1">
        <v>4.3</v>
      </c>
    </row>
    <row r="832" spans="1:2" x14ac:dyDescent="0.2">
      <c r="A832" s="1">
        <v>84.48</v>
      </c>
      <c r="B832" s="1">
        <v>7.6</v>
      </c>
    </row>
    <row r="833" spans="1:2" x14ac:dyDescent="0.2">
      <c r="A833" s="1">
        <v>250.28</v>
      </c>
      <c r="B833" s="1">
        <v>9.5</v>
      </c>
    </row>
    <row r="834" spans="1:2" x14ac:dyDescent="0.2">
      <c r="A834" s="1">
        <v>94.8</v>
      </c>
      <c r="B834" s="1">
        <v>4.0999999999999996</v>
      </c>
    </row>
    <row r="835" spans="1:2" x14ac:dyDescent="0.2">
      <c r="A835" s="1">
        <v>91.3</v>
      </c>
      <c r="B835" s="1">
        <v>9.1999999999999993</v>
      </c>
    </row>
    <row r="836" spans="1:2" x14ac:dyDescent="0.2">
      <c r="A836" s="1">
        <v>285.11</v>
      </c>
      <c r="B836" s="1">
        <v>5.4</v>
      </c>
    </row>
    <row r="837" spans="1:2" x14ac:dyDescent="0.2">
      <c r="A837" s="1">
        <v>52.38</v>
      </c>
      <c r="B837" s="1">
        <v>5.8</v>
      </c>
    </row>
    <row r="838" spans="1:2" x14ac:dyDescent="0.2">
      <c r="A838" s="1">
        <v>192.7</v>
      </c>
      <c r="B838" s="1">
        <v>5.6</v>
      </c>
    </row>
    <row r="839" spans="1:2" x14ac:dyDescent="0.2">
      <c r="A839" s="1">
        <v>267.77999999999997</v>
      </c>
      <c r="B839" s="1">
        <v>5.0999999999999996</v>
      </c>
    </row>
    <row r="840" spans="1:2" x14ac:dyDescent="0.2">
      <c r="A840" s="1">
        <v>558.70000000000005</v>
      </c>
      <c r="B840" s="1">
        <v>5.8</v>
      </c>
    </row>
    <row r="841" spans="1:2" x14ac:dyDescent="0.2">
      <c r="A841" s="1">
        <v>175.32</v>
      </c>
      <c r="B841" s="1">
        <v>5</v>
      </c>
    </row>
    <row r="842" spans="1:2" x14ac:dyDescent="0.2">
      <c r="A842" s="1">
        <v>155.82</v>
      </c>
      <c r="B842" s="1">
        <v>7.9</v>
      </c>
    </row>
    <row r="843" spans="1:2" x14ac:dyDescent="0.2">
      <c r="A843" s="1">
        <v>60.3</v>
      </c>
      <c r="B843" s="1">
        <v>6</v>
      </c>
    </row>
    <row r="844" spans="1:2" x14ac:dyDescent="0.2">
      <c r="A844" s="1">
        <v>78.94</v>
      </c>
      <c r="B844" s="1">
        <v>5</v>
      </c>
    </row>
    <row r="845" spans="1:2" x14ac:dyDescent="0.2">
      <c r="A845" s="1">
        <v>29.74</v>
      </c>
      <c r="B845" s="1">
        <v>8.9</v>
      </c>
    </row>
    <row r="846" spans="1:2" x14ac:dyDescent="0.2">
      <c r="A846" s="1">
        <v>21.32</v>
      </c>
      <c r="B846" s="1">
        <v>5.9</v>
      </c>
    </row>
    <row r="847" spans="1:2" x14ac:dyDescent="0.2">
      <c r="A847" s="1">
        <v>281.33999999999997</v>
      </c>
      <c r="B847" s="1">
        <v>5.9</v>
      </c>
    </row>
    <row r="848" spans="1:2" x14ac:dyDescent="0.2">
      <c r="A848" s="1">
        <v>73.260000000000005</v>
      </c>
      <c r="B848" s="1">
        <v>9.6999999999999993</v>
      </c>
    </row>
    <row r="849" spans="1:2" x14ac:dyDescent="0.2">
      <c r="A849" s="1">
        <v>22.38</v>
      </c>
      <c r="B849" s="1">
        <v>8.6</v>
      </c>
    </row>
    <row r="850" spans="1:2" x14ac:dyDescent="0.2">
      <c r="A850" s="1">
        <v>655.92</v>
      </c>
      <c r="B850" s="1">
        <v>4</v>
      </c>
    </row>
    <row r="851" spans="1:2" x14ac:dyDescent="0.2">
      <c r="A851" s="1">
        <v>594.6</v>
      </c>
      <c r="B851" s="1">
        <v>4.2</v>
      </c>
    </row>
    <row r="852" spans="1:2" x14ac:dyDescent="0.2">
      <c r="A852" s="1">
        <v>74.099999999999994</v>
      </c>
      <c r="B852" s="1">
        <v>9.1999999999999993</v>
      </c>
    </row>
    <row r="853" spans="1:2" x14ac:dyDescent="0.2">
      <c r="A853" s="1">
        <v>196.96</v>
      </c>
      <c r="B853" s="1">
        <v>9.1999999999999993</v>
      </c>
    </row>
    <row r="854" spans="1:2" x14ac:dyDescent="0.2">
      <c r="A854" s="1">
        <v>372.33</v>
      </c>
      <c r="B854" s="1">
        <v>5</v>
      </c>
    </row>
    <row r="855" spans="1:2" x14ac:dyDescent="0.2">
      <c r="A855" s="1">
        <v>527.9</v>
      </c>
      <c r="B855" s="1">
        <v>10</v>
      </c>
    </row>
    <row r="856" spans="1:2" x14ac:dyDescent="0.2">
      <c r="A856" s="1">
        <v>479.75</v>
      </c>
      <c r="B856" s="1">
        <v>8.8000000000000007</v>
      </c>
    </row>
    <row r="857" spans="1:2" x14ac:dyDescent="0.2">
      <c r="A857" s="1">
        <v>328.59</v>
      </c>
      <c r="B857" s="1">
        <v>4.2</v>
      </c>
    </row>
    <row r="858" spans="1:2" x14ac:dyDescent="0.2">
      <c r="A858" s="1">
        <v>168.96</v>
      </c>
      <c r="B858" s="1">
        <v>6.3</v>
      </c>
    </row>
    <row r="859" spans="1:2" x14ac:dyDescent="0.2">
      <c r="A859" s="1">
        <v>113.24</v>
      </c>
      <c r="B859" s="1">
        <v>8.1999999999999993</v>
      </c>
    </row>
    <row r="860" spans="1:2" x14ac:dyDescent="0.2">
      <c r="A860" s="1">
        <v>345.54</v>
      </c>
      <c r="B860" s="1">
        <v>5.0999999999999996</v>
      </c>
    </row>
    <row r="861" spans="1:2" x14ac:dyDescent="0.2">
      <c r="A861" s="1">
        <v>428.67</v>
      </c>
      <c r="B861" s="1">
        <v>5</v>
      </c>
    </row>
    <row r="862" spans="1:2" x14ac:dyDescent="0.2">
      <c r="A862" s="1">
        <v>86.27</v>
      </c>
      <c r="B862" s="1">
        <v>7</v>
      </c>
    </row>
    <row r="863" spans="1:2" x14ac:dyDescent="0.2">
      <c r="A863" s="1">
        <v>25.52</v>
      </c>
      <c r="B863" s="1">
        <v>7.8</v>
      </c>
    </row>
    <row r="864" spans="1:2" x14ac:dyDescent="0.2">
      <c r="A864" s="1">
        <v>101.52</v>
      </c>
      <c r="B864" s="1">
        <v>4.3</v>
      </c>
    </row>
    <row r="865" spans="1:2" x14ac:dyDescent="0.2">
      <c r="A865" s="1">
        <v>357.49</v>
      </c>
      <c r="B865" s="1">
        <v>7</v>
      </c>
    </row>
    <row r="866" spans="1:2" x14ac:dyDescent="0.2">
      <c r="A866" s="1">
        <v>238.77</v>
      </c>
      <c r="B866" s="1">
        <v>6.6</v>
      </c>
    </row>
    <row r="867" spans="1:2" x14ac:dyDescent="0.2">
      <c r="A867" s="1">
        <v>101.43</v>
      </c>
      <c r="B867" s="1">
        <v>7.3</v>
      </c>
    </row>
    <row r="868" spans="1:2" x14ac:dyDescent="0.2">
      <c r="A868" s="1">
        <v>724.24</v>
      </c>
      <c r="B868" s="1">
        <v>6.5</v>
      </c>
    </row>
    <row r="869" spans="1:2" x14ac:dyDescent="0.2">
      <c r="A869" s="1">
        <v>125.64</v>
      </c>
      <c r="B869" s="1">
        <v>4.9000000000000004</v>
      </c>
    </row>
    <row r="870" spans="1:2" x14ac:dyDescent="0.2">
      <c r="A870" s="1">
        <v>72.930000000000007</v>
      </c>
      <c r="B870" s="1">
        <v>4.3</v>
      </c>
    </row>
    <row r="871" spans="1:2" x14ac:dyDescent="0.2">
      <c r="A871" s="1">
        <v>258.36</v>
      </c>
      <c r="B871" s="1">
        <v>9.3000000000000007</v>
      </c>
    </row>
    <row r="872" spans="1:2" x14ac:dyDescent="0.2">
      <c r="A872" s="1">
        <v>173.74</v>
      </c>
      <c r="B872" s="1">
        <v>7.1</v>
      </c>
    </row>
    <row r="873" spans="1:2" x14ac:dyDescent="0.2">
      <c r="A873" s="1">
        <v>56.5</v>
      </c>
      <c r="B873" s="1">
        <v>9.6</v>
      </c>
    </row>
    <row r="874" spans="1:2" x14ac:dyDescent="0.2">
      <c r="A874" s="1">
        <v>214.3</v>
      </c>
      <c r="B874" s="1">
        <v>6.2</v>
      </c>
    </row>
    <row r="875" spans="1:2" x14ac:dyDescent="0.2">
      <c r="A875" s="1">
        <v>534.36</v>
      </c>
      <c r="B875" s="1">
        <v>9.9</v>
      </c>
    </row>
    <row r="876" spans="1:2" x14ac:dyDescent="0.2">
      <c r="A876" s="1">
        <v>93.16</v>
      </c>
      <c r="B876" s="1">
        <v>5.9</v>
      </c>
    </row>
    <row r="877" spans="1:2" x14ac:dyDescent="0.2">
      <c r="A877" s="1">
        <v>522.08000000000004</v>
      </c>
      <c r="B877" s="1">
        <v>6.3</v>
      </c>
    </row>
    <row r="878" spans="1:2" x14ac:dyDescent="0.2">
      <c r="A878" s="1">
        <v>52.35</v>
      </c>
      <c r="B878" s="1">
        <v>4</v>
      </c>
    </row>
    <row r="879" spans="1:2" x14ac:dyDescent="0.2">
      <c r="A879" s="1">
        <v>39.75</v>
      </c>
      <c r="B879" s="1">
        <v>6.1</v>
      </c>
    </row>
    <row r="880" spans="1:2" x14ac:dyDescent="0.2">
      <c r="A880" s="1">
        <v>720.16</v>
      </c>
      <c r="B880" s="1">
        <v>4.5</v>
      </c>
    </row>
    <row r="881" spans="1:2" x14ac:dyDescent="0.2">
      <c r="A881" s="1">
        <v>96.8</v>
      </c>
      <c r="B881" s="1">
        <v>8.6</v>
      </c>
    </row>
    <row r="882" spans="1:2" x14ac:dyDescent="0.2">
      <c r="A882" s="1">
        <v>332.1</v>
      </c>
      <c r="B882" s="1">
        <v>6</v>
      </c>
    </row>
    <row r="883" spans="1:2" x14ac:dyDescent="0.2">
      <c r="A883" s="1">
        <v>81.44</v>
      </c>
      <c r="B883" s="1">
        <v>9.5</v>
      </c>
    </row>
    <row r="884" spans="1:2" x14ac:dyDescent="0.2">
      <c r="A884" s="1">
        <v>319.89999999999998</v>
      </c>
      <c r="B884" s="1">
        <v>9.9</v>
      </c>
    </row>
    <row r="885" spans="1:2" x14ac:dyDescent="0.2">
      <c r="A885" s="1">
        <v>206.52</v>
      </c>
      <c r="B885" s="1">
        <v>7.5</v>
      </c>
    </row>
    <row r="886" spans="1:2" x14ac:dyDescent="0.2">
      <c r="A886" s="1">
        <v>166.68</v>
      </c>
      <c r="B886" s="1">
        <v>7.6</v>
      </c>
    </row>
    <row r="887" spans="1:2" x14ac:dyDescent="0.2">
      <c r="A887" s="1">
        <v>319.06</v>
      </c>
      <c r="B887" s="1">
        <v>5</v>
      </c>
    </row>
    <row r="888" spans="1:2" x14ac:dyDescent="0.2">
      <c r="A888" s="1">
        <v>87.9</v>
      </c>
      <c r="B888" s="1">
        <v>6.7</v>
      </c>
    </row>
    <row r="889" spans="1:2" x14ac:dyDescent="0.2">
      <c r="A889" s="1">
        <v>734.7</v>
      </c>
      <c r="B889" s="1">
        <v>9.5</v>
      </c>
    </row>
    <row r="890" spans="1:2" x14ac:dyDescent="0.2">
      <c r="A890" s="1">
        <v>97.52</v>
      </c>
      <c r="B890" s="1">
        <v>6.8</v>
      </c>
    </row>
    <row r="891" spans="1:2" x14ac:dyDescent="0.2">
      <c r="A891" s="1">
        <v>769.2</v>
      </c>
      <c r="B891" s="1">
        <v>5.6</v>
      </c>
    </row>
    <row r="892" spans="1:2" x14ac:dyDescent="0.2">
      <c r="A892" s="1">
        <v>418.3</v>
      </c>
      <c r="B892" s="1">
        <v>7.2</v>
      </c>
    </row>
    <row r="893" spans="1:2" x14ac:dyDescent="0.2">
      <c r="A893" s="1">
        <v>463.28</v>
      </c>
      <c r="B893" s="1">
        <v>8.1</v>
      </c>
    </row>
    <row r="894" spans="1:2" x14ac:dyDescent="0.2">
      <c r="A894" s="1">
        <v>462.45</v>
      </c>
      <c r="B894" s="1">
        <v>8.6</v>
      </c>
    </row>
    <row r="895" spans="1:2" x14ac:dyDescent="0.2">
      <c r="A895" s="1">
        <v>141.9</v>
      </c>
      <c r="B895" s="1">
        <v>9.4</v>
      </c>
    </row>
    <row r="896" spans="1:2" x14ac:dyDescent="0.2">
      <c r="A896" s="1">
        <v>302.7</v>
      </c>
      <c r="B896" s="1">
        <v>8.9</v>
      </c>
    </row>
    <row r="897" spans="1:2" x14ac:dyDescent="0.2">
      <c r="A897" s="1">
        <v>793.28</v>
      </c>
      <c r="B897" s="1">
        <v>4.2</v>
      </c>
    </row>
    <row r="898" spans="1:2" x14ac:dyDescent="0.2">
      <c r="A898" s="1">
        <v>425.18</v>
      </c>
      <c r="B898" s="1">
        <v>5</v>
      </c>
    </row>
    <row r="899" spans="1:2" x14ac:dyDescent="0.2">
      <c r="A899" s="1">
        <v>283.62</v>
      </c>
      <c r="B899" s="1">
        <v>8.8000000000000007</v>
      </c>
    </row>
    <row r="900" spans="1:2" x14ac:dyDescent="0.2">
      <c r="A900" s="1">
        <v>599.20000000000005</v>
      </c>
      <c r="B900" s="1">
        <v>5.3</v>
      </c>
    </row>
    <row r="901" spans="1:2" x14ac:dyDescent="0.2">
      <c r="A901" s="1">
        <v>315.36</v>
      </c>
      <c r="B901" s="1">
        <v>4.5999999999999996</v>
      </c>
    </row>
    <row r="902" spans="1:2" x14ac:dyDescent="0.2">
      <c r="A902" s="1">
        <v>403.56</v>
      </c>
      <c r="B902" s="1">
        <v>7.5</v>
      </c>
    </row>
    <row r="903" spans="1:2" x14ac:dyDescent="0.2">
      <c r="A903" s="1">
        <v>183.88</v>
      </c>
      <c r="B903" s="1">
        <v>5.0999999999999996</v>
      </c>
    </row>
    <row r="904" spans="1:2" x14ac:dyDescent="0.2">
      <c r="A904" s="1">
        <v>138.65</v>
      </c>
      <c r="B904" s="1">
        <v>4.2</v>
      </c>
    </row>
    <row r="905" spans="1:2" x14ac:dyDescent="0.2">
      <c r="A905" s="1">
        <v>80.709999999999994</v>
      </c>
      <c r="B905" s="1">
        <v>8.1</v>
      </c>
    </row>
    <row r="906" spans="1:2" x14ac:dyDescent="0.2">
      <c r="A906" s="1">
        <v>116.64</v>
      </c>
      <c r="B906" s="1">
        <v>6</v>
      </c>
    </row>
    <row r="907" spans="1:2" x14ac:dyDescent="0.2">
      <c r="A907" s="1">
        <v>313.52</v>
      </c>
      <c r="B907" s="1">
        <v>7.9</v>
      </c>
    </row>
    <row r="908" spans="1:2" x14ac:dyDescent="0.2">
      <c r="A908" s="1">
        <v>846.1</v>
      </c>
      <c r="B908" s="1">
        <v>8.8000000000000007</v>
      </c>
    </row>
    <row r="909" spans="1:2" x14ac:dyDescent="0.2">
      <c r="A909" s="1">
        <v>414.4</v>
      </c>
      <c r="B909" s="1">
        <v>6.6</v>
      </c>
    </row>
    <row r="910" spans="1:2" x14ac:dyDescent="0.2">
      <c r="A910" s="1">
        <v>159.08000000000001</v>
      </c>
      <c r="B910" s="1">
        <v>6.2</v>
      </c>
    </row>
    <row r="911" spans="1:2" x14ac:dyDescent="0.2">
      <c r="A911" s="1">
        <v>490.1</v>
      </c>
      <c r="B911" s="1">
        <v>4.2</v>
      </c>
    </row>
    <row r="912" spans="1:2" x14ac:dyDescent="0.2">
      <c r="A912" s="1">
        <v>87.45</v>
      </c>
      <c r="B912" s="1">
        <v>7.3</v>
      </c>
    </row>
    <row r="913" spans="1:2" x14ac:dyDescent="0.2">
      <c r="A913" s="1">
        <v>224.52</v>
      </c>
      <c r="B913" s="1">
        <v>8.6</v>
      </c>
    </row>
    <row r="914" spans="1:2" x14ac:dyDescent="0.2">
      <c r="A914" s="1">
        <v>744.96</v>
      </c>
      <c r="B914" s="1">
        <v>6.8</v>
      </c>
    </row>
    <row r="915" spans="1:2" x14ac:dyDescent="0.2">
      <c r="A915" s="1">
        <v>410.72</v>
      </c>
      <c r="B915" s="1">
        <v>7.6</v>
      </c>
    </row>
    <row r="916" spans="1:2" x14ac:dyDescent="0.2">
      <c r="A916" s="1">
        <v>298.8</v>
      </c>
      <c r="B916" s="1">
        <v>5.8</v>
      </c>
    </row>
    <row r="917" spans="1:2" x14ac:dyDescent="0.2">
      <c r="A917" s="1">
        <v>212.94</v>
      </c>
      <c r="B917" s="1">
        <v>4.0999999999999996</v>
      </c>
    </row>
    <row r="918" spans="1:2" x14ac:dyDescent="0.2">
      <c r="A918" s="1">
        <v>42.85</v>
      </c>
      <c r="B918" s="1">
        <v>9.3000000000000007</v>
      </c>
    </row>
    <row r="919" spans="1:2" x14ac:dyDescent="0.2">
      <c r="A919" s="1">
        <v>378.68</v>
      </c>
      <c r="B919" s="1">
        <v>6.8</v>
      </c>
    </row>
    <row r="920" spans="1:2" x14ac:dyDescent="0.2">
      <c r="A920" s="1">
        <v>206.91</v>
      </c>
      <c r="B920" s="1">
        <v>8.6999999999999993</v>
      </c>
    </row>
    <row r="921" spans="1:2" x14ac:dyDescent="0.2">
      <c r="A921" s="1">
        <v>78.78</v>
      </c>
      <c r="B921" s="1">
        <v>6.3</v>
      </c>
    </row>
    <row r="922" spans="1:2" x14ac:dyDescent="0.2">
      <c r="A922" s="1">
        <v>322.11</v>
      </c>
      <c r="B922" s="1">
        <v>5.0999999999999996</v>
      </c>
    </row>
    <row r="923" spans="1:2" x14ac:dyDescent="0.2">
      <c r="A923" s="1">
        <v>98.22</v>
      </c>
      <c r="B923" s="1">
        <v>7</v>
      </c>
    </row>
    <row r="924" spans="1:2" x14ac:dyDescent="0.2">
      <c r="A924" s="1">
        <v>25.46</v>
      </c>
      <c r="B924" s="1">
        <v>5.2</v>
      </c>
    </row>
    <row r="925" spans="1:2" x14ac:dyDescent="0.2">
      <c r="A925" s="1">
        <v>581.98</v>
      </c>
      <c r="B925" s="1">
        <v>6.6</v>
      </c>
    </row>
    <row r="926" spans="1:2" x14ac:dyDescent="0.2">
      <c r="A926" s="1">
        <v>211.32</v>
      </c>
      <c r="B926" s="1">
        <v>6.5</v>
      </c>
    </row>
    <row r="927" spans="1:2" x14ac:dyDescent="0.2">
      <c r="A927" s="1">
        <v>55.12</v>
      </c>
      <c r="B927" s="1">
        <v>9</v>
      </c>
    </row>
    <row r="928" spans="1:2" x14ac:dyDescent="0.2">
      <c r="A928" s="1">
        <v>88.31</v>
      </c>
      <c r="B928" s="1">
        <v>5.2</v>
      </c>
    </row>
    <row r="929" spans="1:2" x14ac:dyDescent="0.2">
      <c r="A929" s="1">
        <v>356.58</v>
      </c>
      <c r="B929" s="1">
        <v>6.8</v>
      </c>
    </row>
    <row r="930" spans="1:2" x14ac:dyDescent="0.2">
      <c r="A930" s="1">
        <v>794.25</v>
      </c>
      <c r="B930" s="1">
        <v>7.6</v>
      </c>
    </row>
    <row r="931" spans="1:2" x14ac:dyDescent="0.2">
      <c r="A931" s="1">
        <v>50.62</v>
      </c>
      <c r="B931" s="1">
        <v>7.2</v>
      </c>
    </row>
    <row r="932" spans="1:2" x14ac:dyDescent="0.2">
      <c r="A932" s="1">
        <v>599.52</v>
      </c>
      <c r="B932" s="1">
        <v>7.1</v>
      </c>
    </row>
    <row r="933" spans="1:2" x14ac:dyDescent="0.2">
      <c r="A933" s="1">
        <v>166.7</v>
      </c>
      <c r="B933" s="1">
        <v>9.5</v>
      </c>
    </row>
    <row r="934" spans="1:2" x14ac:dyDescent="0.2">
      <c r="A934" s="1">
        <v>744.4</v>
      </c>
      <c r="B934" s="1">
        <v>5.0999999999999996</v>
      </c>
    </row>
    <row r="935" spans="1:2" x14ac:dyDescent="0.2">
      <c r="A935" s="1">
        <v>448.56</v>
      </c>
      <c r="B935" s="1">
        <v>7.6</v>
      </c>
    </row>
    <row r="936" spans="1:2" x14ac:dyDescent="0.2">
      <c r="A936" s="1">
        <v>378.9</v>
      </c>
      <c r="B936" s="1">
        <v>9.8000000000000007</v>
      </c>
    </row>
    <row r="937" spans="1:2" x14ac:dyDescent="0.2">
      <c r="A937" s="1">
        <v>257.16000000000003</v>
      </c>
      <c r="B937" s="1">
        <v>5.0999999999999996</v>
      </c>
    </row>
    <row r="938" spans="1:2" x14ac:dyDescent="0.2">
      <c r="A938" s="1">
        <v>552.23</v>
      </c>
      <c r="B938" s="1">
        <v>7.5</v>
      </c>
    </row>
    <row r="939" spans="1:2" x14ac:dyDescent="0.2">
      <c r="A939" s="1">
        <v>447.4</v>
      </c>
      <c r="B939" s="1">
        <v>7.4</v>
      </c>
    </row>
    <row r="940" spans="1:2" x14ac:dyDescent="0.2">
      <c r="A940" s="1">
        <v>276.27</v>
      </c>
      <c r="B940" s="1">
        <v>4.2</v>
      </c>
    </row>
    <row r="941" spans="1:2" x14ac:dyDescent="0.2">
      <c r="A941" s="1">
        <v>343.74</v>
      </c>
      <c r="B941" s="1">
        <v>5.9</v>
      </c>
    </row>
    <row r="942" spans="1:2" x14ac:dyDescent="0.2">
      <c r="A942" s="1">
        <v>266.08</v>
      </c>
      <c r="B942" s="1">
        <v>6.9</v>
      </c>
    </row>
    <row r="943" spans="1:2" x14ac:dyDescent="0.2">
      <c r="A943" s="1">
        <v>898.38</v>
      </c>
      <c r="B943" s="1">
        <v>6.6</v>
      </c>
    </row>
    <row r="944" spans="1:2" x14ac:dyDescent="0.2">
      <c r="A944" s="1">
        <v>456.8</v>
      </c>
      <c r="B944" s="1">
        <v>5.7</v>
      </c>
    </row>
    <row r="945" spans="1:2" x14ac:dyDescent="0.2">
      <c r="A945" s="1">
        <v>253.95</v>
      </c>
      <c r="B945" s="1">
        <v>5.3</v>
      </c>
    </row>
    <row r="946" spans="1:2" x14ac:dyDescent="0.2">
      <c r="A946" s="1">
        <v>70.56</v>
      </c>
      <c r="B946" s="1">
        <v>4.2</v>
      </c>
    </row>
    <row r="947" spans="1:2" x14ac:dyDescent="0.2">
      <c r="A947" s="1">
        <v>657.16</v>
      </c>
      <c r="B947" s="1">
        <v>7.3</v>
      </c>
    </row>
    <row r="948" spans="1:2" x14ac:dyDescent="0.2">
      <c r="A948" s="1">
        <v>168.5</v>
      </c>
      <c r="B948" s="1">
        <v>5.3</v>
      </c>
    </row>
    <row r="949" spans="1:2" x14ac:dyDescent="0.2">
      <c r="A949" s="1">
        <v>53.78</v>
      </c>
      <c r="B949" s="1">
        <v>4.7</v>
      </c>
    </row>
    <row r="950" spans="1:2" x14ac:dyDescent="0.2">
      <c r="A950" s="1">
        <v>179.05</v>
      </c>
      <c r="B950" s="1">
        <v>7.9</v>
      </c>
    </row>
    <row r="951" spans="1:2" x14ac:dyDescent="0.2">
      <c r="A951" s="1">
        <v>211.44</v>
      </c>
      <c r="B951" s="1">
        <v>8.9</v>
      </c>
    </row>
    <row r="952" spans="1:2" x14ac:dyDescent="0.2">
      <c r="A952" s="1">
        <v>119.73</v>
      </c>
      <c r="B952" s="1">
        <v>9.3000000000000007</v>
      </c>
    </row>
    <row r="953" spans="1:2" x14ac:dyDescent="0.2">
      <c r="A953" s="1">
        <v>65.7</v>
      </c>
      <c r="B953" s="1">
        <v>4.7</v>
      </c>
    </row>
    <row r="954" spans="1:2" x14ac:dyDescent="0.2">
      <c r="A954" s="1">
        <v>251.4</v>
      </c>
      <c r="B954" s="1">
        <v>8.6999999999999993</v>
      </c>
    </row>
    <row r="955" spans="1:2" x14ac:dyDescent="0.2">
      <c r="A955" s="1">
        <v>84.16</v>
      </c>
      <c r="B955" s="1">
        <v>7.6</v>
      </c>
    </row>
    <row r="956" spans="1:2" x14ac:dyDescent="0.2">
      <c r="A956" s="1">
        <v>395.46</v>
      </c>
      <c r="B956" s="1">
        <v>5.7</v>
      </c>
    </row>
    <row r="957" spans="1:2" x14ac:dyDescent="0.2">
      <c r="A957" s="1">
        <v>297.99</v>
      </c>
      <c r="B957" s="1">
        <v>6.8</v>
      </c>
    </row>
    <row r="958" spans="1:2" x14ac:dyDescent="0.2">
      <c r="A958" s="1">
        <v>454.41</v>
      </c>
      <c r="B958" s="1">
        <v>5.4</v>
      </c>
    </row>
    <row r="959" spans="1:2" x14ac:dyDescent="0.2">
      <c r="A959" s="1">
        <v>276.12</v>
      </c>
      <c r="B959" s="1">
        <v>7.1</v>
      </c>
    </row>
    <row r="960" spans="1:2" x14ac:dyDescent="0.2">
      <c r="A960" s="1">
        <v>158</v>
      </c>
      <c r="B960" s="1">
        <v>7.8</v>
      </c>
    </row>
    <row r="961" spans="1:2" x14ac:dyDescent="0.2">
      <c r="A961" s="1">
        <v>887.94</v>
      </c>
      <c r="B961" s="1">
        <v>8.4</v>
      </c>
    </row>
    <row r="962" spans="1:2" x14ac:dyDescent="0.2">
      <c r="A962" s="1">
        <v>91.98</v>
      </c>
      <c r="B962" s="1">
        <v>9.8000000000000007</v>
      </c>
    </row>
    <row r="963" spans="1:2" x14ac:dyDescent="0.2">
      <c r="A963" s="1">
        <v>41.78</v>
      </c>
      <c r="B963" s="1">
        <v>9.8000000000000007</v>
      </c>
    </row>
    <row r="964" spans="1:2" x14ac:dyDescent="0.2">
      <c r="A964" s="1">
        <v>15.5</v>
      </c>
      <c r="B964" s="1">
        <v>7.4</v>
      </c>
    </row>
    <row r="965" spans="1:2" x14ac:dyDescent="0.2">
      <c r="A965" s="1">
        <v>290.45999999999998</v>
      </c>
      <c r="B965" s="1">
        <v>6.7</v>
      </c>
    </row>
    <row r="966" spans="1:2" x14ac:dyDescent="0.2">
      <c r="A966" s="1">
        <v>66.66</v>
      </c>
      <c r="B966" s="1">
        <v>6.4</v>
      </c>
    </row>
    <row r="967" spans="1:2" x14ac:dyDescent="0.2">
      <c r="A967" s="1">
        <v>76.540000000000006</v>
      </c>
      <c r="B967" s="1">
        <v>5.8</v>
      </c>
    </row>
    <row r="968" spans="1:2" x14ac:dyDescent="0.2">
      <c r="A968" s="1">
        <v>299.7</v>
      </c>
      <c r="B968" s="1">
        <v>7.2</v>
      </c>
    </row>
    <row r="969" spans="1:2" x14ac:dyDescent="0.2">
      <c r="A969" s="1">
        <v>243.03</v>
      </c>
      <c r="B969" s="1">
        <v>9.3000000000000007</v>
      </c>
    </row>
    <row r="970" spans="1:2" x14ac:dyDescent="0.2">
      <c r="A970" s="1">
        <v>47.4</v>
      </c>
      <c r="B970" s="1">
        <v>9.5</v>
      </c>
    </row>
    <row r="971" spans="1:2" x14ac:dyDescent="0.2">
      <c r="A971" s="1">
        <v>172.45</v>
      </c>
      <c r="B971" s="1">
        <v>9</v>
      </c>
    </row>
    <row r="972" spans="1:2" x14ac:dyDescent="0.2">
      <c r="A972" s="1">
        <v>846.3</v>
      </c>
      <c r="B972" s="1">
        <v>9</v>
      </c>
    </row>
    <row r="973" spans="1:2" x14ac:dyDescent="0.2">
      <c r="A973" s="1">
        <v>258.37</v>
      </c>
      <c r="B973" s="1">
        <v>6.7</v>
      </c>
    </row>
    <row r="974" spans="1:2" x14ac:dyDescent="0.2">
      <c r="A974" s="1">
        <v>609.55999999999995</v>
      </c>
      <c r="B974" s="1">
        <v>5.5</v>
      </c>
    </row>
    <row r="975" spans="1:2" x14ac:dyDescent="0.2">
      <c r="A975" s="1">
        <v>240.24</v>
      </c>
      <c r="B975" s="1">
        <v>5.4</v>
      </c>
    </row>
    <row r="976" spans="1:2" x14ac:dyDescent="0.2">
      <c r="A976" s="1">
        <v>172.26</v>
      </c>
      <c r="B976" s="1">
        <v>8.1999999999999993</v>
      </c>
    </row>
    <row r="977" spans="1:2" x14ac:dyDescent="0.2">
      <c r="A977" s="1">
        <v>99.84</v>
      </c>
      <c r="B977" s="1">
        <v>7</v>
      </c>
    </row>
    <row r="978" spans="1:2" x14ac:dyDescent="0.2">
      <c r="A978" s="1">
        <v>298.64</v>
      </c>
      <c r="B978" s="1">
        <v>8.5</v>
      </c>
    </row>
    <row r="979" spans="1:2" x14ac:dyDescent="0.2">
      <c r="A979" s="1">
        <v>159.6</v>
      </c>
      <c r="B979" s="1">
        <v>4.9000000000000004</v>
      </c>
    </row>
    <row r="980" spans="1:2" x14ac:dyDescent="0.2">
      <c r="A980" s="1">
        <v>25.45</v>
      </c>
      <c r="B980" s="1">
        <v>5.0999999999999996</v>
      </c>
    </row>
    <row r="981" spans="1:2" x14ac:dyDescent="0.2">
      <c r="A981" s="1">
        <v>67.77</v>
      </c>
      <c r="B981" s="1">
        <v>6.5</v>
      </c>
    </row>
    <row r="982" spans="1:2" x14ac:dyDescent="0.2">
      <c r="A982" s="1">
        <v>238.36</v>
      </c>
      <c r="B982" s="1">
        <v>9.8000000000000007</v>
      </c>
    </row>
    <row r="983" spans="1:2" x14ac:dyDescent="0.2">
      <c r="A983" s="1">
        <v>232.6</v>
      </c>
      <c r="B983" s="1">
        <v>8.4</v>
      </c>
    </row>
    <row r="984" spans="1:2" x14ac:dyDescent="0.2">
      <c r="A984" s="1">
        <v>877.32</v>
      </c>
      <c r="B984" s="1">
        <v>7.4</v>
      </c>
    </row>
    <row r="985" spans="1:2" x14ac:dyDescent="0.2">
      <c r="A985" s="1">
        <v>699.72</v>
      </c>
      <c r="B985" s="1">
        <v>6.1</v>
      </c>
    </row>
    <row r="986" spans="1:2" x14ac:dyDescent="0.2">
      <c r="A986" s="1">
        <v>674.59</v>
      </c>
      <c r="B986" s="1">
        <v>6</v>
      </c>
    </row>
    <row r="987" spans="1:2" x14ac:dyDescent="0.2">
      <c r="A987" s="1">
        <v>318.55</v>
      </c>
      <c r="B987" s="1">
        <v>8.5</v>
      </c>
    </row>
    <row r="988" spans="1:2" x14ac:dyDescent="0.2">
      <c r="A988" s="1">
        <v>29.52</v>
      </c>
      <c r="B988" s="1">
        <v>4.3</v>
      </c>
    </row>
    <row r="989" spans="1:2" x14ac:dyDescent="0.2">
      <c r="A989" s="1">
        <v>496</v>
      </c>
      <c r="B989" s="1">
        <v>6.2</v>
      </c>
    </row>
    <row r="990" spans="1:2" x14ac:dyDescent="0.2">
      <c r="A990" s="1">
        <v>823.4</v>
      </c>
      <c r="B990" s="1">
        <v>4.3</v>
      </c>
    </row>
    <row r="991" spans="1:2" x14ac:dyDescent="0.2">
      <c r="A991" s="1">
        <v>602.96</v>
      </c>
      <c r="B991" s="1">
        <v>8.4</v>
      </c>
    </row>
    <row r="992" spans="1:2" x14ac:dyDescent="0.2">
      <c r="A992" s="1">
        <v>282.8</v>
      </c>
      <c r="B992" s="1">
        <v>4.5</v>
      </c>
    </row>
    <row r="993" spans="1:2" x14ac:dyDescent="0.2">
      <c r="A993" s="1">
        <v>766</v>
      </c>
      <c r="B993" s="1">
        <v>6</v>
      </c>
    </row>
    <row r="994" spans="1:2" x14ac:dyDescent="0.2">
      <c r="A994" s="1">
        <v>116.06</v>
      </c>
      <c r="B994" s="1">
        <v>8.8000000000000007</v>
      </c>
    </row>
    <row r="995" spans="1:2" x14ac:dyDescent="0.2">
      <c r="A995" s="1">
        <v>174.9</v>
      </c>
      <c r="B995" s="1">
        <v>6.6</v>
      </c>
    </row>
    <row r="996" spans="1:2" x14ac:dyDescent="0.2">
      <c r="A996" s="1">
        <v>60.95</v>
      </c>
      <c r="B996" s="1">
        <v>5.9</v>
      </c>
    </row>
    <row r="997" spans="1:2" x14ac:dyDescent="0.2">
      <c r="A997" s="1">
        <v>40.35</v>
      </c>
      <c r="B997" s="1">
        <v>6.2</v>
      </c>
    </row>
    <row r="998" spans="1:2" x14ac:dyDescent="0.2">
      <c r="A998" s="1">
        <v>973.8</v>
      </c>
      <c r="B998" s="1">
        <v>4.4000000000000004</v>
      </c>
    </row>
    <row r="999" spans="1:2" x14ac:dyDescent="0.2">
      <c r="A999" s="1">
        <v>31.84</v>
      </c>
      <c r="B999" s="1">
        <v>7.7</v>
      </c>
    </row>
    <row r="1000" spans="1:2" x14ac:dyDescent="0.2">
      <c r="A1000" s="1">
        <v>65.819999999999993</v>
      </c>
      <c r="B1000" s="1">
        <v>4.0999999999999996</v>
      </c>
    </row>
    <row r="1001" spans="1:2" x14ac:dyDescent="0.2">
      <c r="A1001" s="1">
        <v>618.38</v>
      </c>
      <c r="B1001" s="1">
        <v>6.6</v>
      </c>
    </row>
  </sheetData>
  <autoFilter ref="A1:B1001"/>
  <mergeCells count="3">
    <mergeCell ref="D1:E1"/>
    <mergeCell ref="H1:K1"/>
    <mergeCell ref="H2:K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A17" sqref="A17"/>
    </sheetView>
  </sheetViews>
  <sheetFormatPr defaultRowHeight="12.75" x14ac:dyDescent="0.2"/>
  <cols>
    <col min="1" max="1" width="8.85546875" bestFit="1" customWidth="1"/>
    <col min="2" max="2" width="8" bestFit="1" customWidth="1"/>
    <col min="4" max="4" width="21" bestFit="1" customWidth="1"/>
    <col min="5" max="5" width="12" bestFit="1" customWidth="1"/>
  </cols>
  <sheetData>
    <row r="1" spans="1:5" x14ac:dyDescent="0.2">
      <c r="A1" s="1" t="s">
        <v>6</v>
      </c>
      <c r="B1" s="1" t="s">
        <v>7</v>
      </c>
      <c r="D1" t="s">
        <v>1066</v>
      </c>
      <c r="E1">
        <f>CORREL(A2:A1001,B2:B1001)</f>
        <v>1.0777564342497244E-2</v>
      </c>
    </row>
    <row r="2" spans="1:5" x14ac:dyDescent="0.2">
      <c r="A2" s="1">
        <v>74.69</v>
      </c>
      <c r="B2" s="1">
        <v>7</v>
      </c>
    </row>
    <row r="3" spans="1:5" x14ac:dyDescent="0.2">
      <c r="A3" s="1">
        <v>15.28</v>
      </c>
      <c r="B3" s="1">
        <v>5</v>
      </c>
    </row>
    <row r="4" spans="1:5" x14ac:dyDescent="0.2">
      <c r="A4" s="1">
        <v>46.33</v>
      </c>
      <c r="B4" s="1">
        <v>7</v>
      </c>
    </row>
    <row r="5" spans="1:5" x14ac:dyDescent="0.2">
      <c r="A5" s="1">
        <v>58.22</v>
      </c>
      <c r="B5" s="1">
        <v>8</v>
      </c>
    </row>
    <row r="6" spans="1:5" x14ac:dyDescent="0.2">
      <c r="A6" s="1">
        <v>86.31</v>
      </c>
      <c r="B6" s="1">
        <v>7</v>
      </c>
    </row>
    <row r="7" spans="1:5" x14ac:dyDescent="0.2">
      <c r="A7" s="1">
        <v>85.39</v>
      </c>
      <c r="B7" s="1">
        <v>7</v>
      </c>
    </row>
    <row r="8" spans="1:5" x14ac:dyDescent="0.2">
      <c r="A8" s="1">
        <v>68.84</v>
      </c>
      <c r="B8" s="1">
        <v>6</v>
      </c>
    </row>
    <row r="9" spans="1:5" x14ac:dyDescent="0.2">
      <c r="A9" s="1">
        <v>73.56</v>
      </c>
      <c r="B9" s="1">
        <v>10</v>
      </c>
    </row>
    <row r="10" spans="1:5" x14ac:dyDescent="0.2">
      <c r="A10" s="1">
        <v>36.26</v>
      </c>
      <c r="B10" s="1">
        <v>2</v>
      </c>
    </row>
    <row r="11" spans="1:5" x14ac:dyDescent="0.2">
      <c r="A11" s="1">
        <v>54.84</v>
      </c>
      <c r="B11" s="1">
        <v>3</v>
      </c>
    </row>
    <row r="12" spans="1:5" x14ac:dyDescent="0.2">
      <c r="A12" s="1">
        <v>14.48</v>
      </c>
      <c r="B12" s="1">
        <v>4</v>
      </c>
    </row>
    <row r="13" spans="1:5" x14ac:dyDescent="0.2">
      <c r="A13" s="1">
        <v>25.51</v>
      </c>
      <c r="B13" s="1">
        <v>4</v>
      </c>
    </row>
    <row r="14" spans="1:5" x14ac:dyDescent="0.2">
      <c r="A14" s="1">
        <v>46.95</v>
      </c>
      <c r="B14" s="1">
        <v>5</v>
      </c>
    </row>
    <row r="15" spans="1:5" x14ac:dyDescent="0.2">
      <c r="A15" s="1">
        <v>43.19</v>
      </c>
      <c r="B15" s="1">
        <v>10</v>
      </c>
    </row>
    <row r="16" spans="1:5" x14ac:dyDescent="0.2">
      <c r="A16" s="1">
        <v>71.38</v>
      </c>
      <c r="B16" s="1">
        <v>10</v>
      </c>
    </row>
    <row r="17" spans="1:2" x14ac:dyDescent="0.2">
      <c r="A17" s="1">
        <v>93.72</v>
      </c>
      <c r="B17" s="1">
        <v>6</v>
      </c>
    </row>
    <row r="18" spans="1:2" x14ac:dyDescent="0.2">
      <c r="A18" s="1">
        <v>68.930000000000007</v>
      </c>
      <c r="B18" s="1">
        <v>7</v>
      </c>
    </row>
    <row r="19" spans="1:2" x14ac:dyDescent="0.2">
      <c r="A19" s="1">
        <v>72.61</v>
      </c>
      <c r="B19" s="1">
        <v>6</v>
      </c>
    </row>
    <row r="20" spans="1:2" x14ac:dyDescent="0.2">
      <c r="A20" s="1">
        <v>54.67</v>
      </c>
      <c r="B20" s="1">
        <v>3</v>
      </c>
    </row>
    <row r="21" spans="1:2" x14ac:dyDescent="0.2">
      <c r="A21" s="1">
        <v>40.299999999999997</v>
      </c>
      <c r="B21" s="1">
        <v>2</v>
      </c>
    </row>
    <row r="22" spans="1:2" x14ac:dyDescent="0.2">
      <c r="A22" s="1">
        <v>86.04</v>
      </c>
      <c r="B22" s="1">
        <v>5</v>
      </c>
    </row>
    <row r="23" spans="1:2" x14ac:dyDescent="0.2">
      <c r="A23" s="1">
        <v>87.98</v>
      </c>
      <c r="B23" s="1">
        <v>3</v>
      </c>
    </row>
    <row r="24" spans="1:2" x14ac:dyDescent="0.2">
      <c r="A24" s="1">
        <v>33.200000000000003</v>
      </c>
      <c r="B24" s="1">
        <v>2</v>
      </c>
    </row>
    <row r="25" spans="1:2" x14ac:dyDescent="0.2">
      <c r="A25" s="1">
        <v>34.56</v>
      </c>
      <c r="B25" s="1">
        <v>5</v>
      </c>
    </row>
    <row r="26" spans="1:2" x14ac:dyDescent="0.2">
      <c r="A26" s="1">
        <v>88.63</v>
      </c>
      <c r="B26" s="1">
        <v>3</v>
      </c>
    </row>
    <row r="27" spans="1:2" x14ac:dyDescent="0.2">
      <c r="A27" s="1">
        <v>52.59</v>
      </c>
      <c r="B27" s="1">
        <v>8</v>
      </c>
    </row>
    <row r="28" spans="1:2" x14ac:dyDescent="0.2">
      <c r="A28" s="1">
        <v>33.520000000000003</v>
      </c>
      <c r="B28" s="1">
        <v>1</v>
      </c>
    </row>
    <row r="29" spans="1:2" x14ac:dyDescent="0.2">
      <c r="A29" s="1">
        <v>87.67</v>
      </c>
      <c r="B29" s="1">
        <v>2</v>
      </c>
    </row>
    <row r="30" spans="1:2" x14ac:dyDescent="0.2">
      <c r="A30" s="1">
        <v>88.36</v>
      </c>
      <c r="B30" s="1">
        <v>5</v>
      </c>
    </row>
    <row r="31" spans="1:2" x14ac:dyDescent="0.2">
      <c r="A31" s="1">
        <v>24.89</v>
      </c>
      <c r="B31" s="1">
        <v>9</v>
      </c>
    </row>
    <row r="32" spans="1:2" x14ac:dyDescent="0.2">
      <c r="A32" s="1">
        <v>94.13</v>
      </c>
      <c r="B32" s="1">
        <v>5</v>
      </c>
    </row>
    <row r="33" spans="1:2" x14ac:dyDescent="0.2">
      <c r="A33" s="1">
        <v>78.069999999999993</v>
      </c>
      <c r="B33" s="1">
        <v>9</v>
      </c>
    </row>
    <row r="34" spans="1:2" x14ac:dyDescent="0.2">
      <c r="A34" s="1">
        <v>83.78</v>
      </c>
      <c r="B34" s="1">
        <v>8</v>
      </c>
    </row>
    <row r="35" spans="1:2" x14ac:dyDescent="0.2">
      <c r="A35" s="1">
        <v>96.58</v>
      </c>
      <c r="B35" s="1">
        <v>2</v>
      </c>
    </row>
    <row r="36" spans="1:2" x14ac:dyDescent="0.2">
      <c r="A36" s="1">
        <v>99.42</v>
      </c>
      <c r="B36" s="1">
        <v>4</v>
      </c>
    </row>
    <row r="37" spans="1:2" x14ac:dyDescent="0.2">
      <c r="A37" s="1">
        <v>68.12</v>
      </c>
      <c r="B37" s="1">
        <v>1</v>
      </c>
    </row>
    <row r="38" spans="1:2" x14ac:dyDescent="0.2">
      <c r="A38" s="1">
        <v>62.62</v>
      </c>
      <c r="B38" s="1">
        <v>5</v>
      </c>
    </row>
    <row r="39" spans="1:2" x14ac:dyDescent="0.2">
      <c r="A39" s="1">
        <v>60.88</v>
      </c>
      <c r="B39" s="1">
        <v>9</v>
      </c>
    </row>
    <row r="40" spans="1:2" x14ac:dyDescent="0.2">
      <c r="A40" s="1">
        <v>54.92</v>
      </c>
      <c r="B40" s="1">
        <v>8</v>
      </c>
    </row>
    <row r="41" spans="1:2" x14ac:dyDescent="0.2">
      <c r="A41" s="1">
        <v>30.12</v>
      </c>
      <c r="B41" s="1">
        <v>8</v>
      </c>
    </row>
    <row r="42" spans="1:2" x14ac:dyDescent="0.2">
      <c r="A42" s="1">
        <v>86.72</v>
      </c>
      <c r="B42" s="1">
        <v>1</v>
      </c>
    </row>
    <row r="43" spans="1:2" x14ac:dyDescent="0.2">
      <c r="A43" s="1">
        <v>56.11</v>
      </c>
      <c r="B43" s="1">
        <v>2</v>
      </c>
    </row>
    <row r="44" spans="1:2" x14ac:dyDescent="0.2">
      <c r="A44" s="1">
        <v>69.12</v>
      </c>
      <c r="B44" s="1">
        <v>6</v>
      </c>
    </row>
    <row r="45" spans="1:2" x14ac:dyDescent="0.2">
      <c r="A45" s="1">
        <v>98.7</v>
      </c>
      <c r="B45" s="1">
        <v>8</v>
      </c>
    </row>
    <row r="46" spans="1:2" x14ac:dyDescent="0.2">
      <c r="A46" s="1">
        <v>15.37</v>
      </c>
      <c r="B46" s="1">
        <v>2</v>
      </c>
    </row>
    <row r="47" spans="1:2" x14ac:dyDescent="0.2">
      <c r="A47" s="1">
        <v>93.96</v>
      </c>
      <c r="B47" s="1">
        <v>4</v>
      </c>
    </row>
    <row r="48" spans="1:2" x14ac:dyDescent="0.2">
      <c r="A48" s="1">
        <v>56.69</v>
      </c>
      <c r="B48" s="1">
        <v>9</v>
      </c>
    </row>
    <row r="49" spans="1:2" x14ac:dyDescent="0.2">
      <c r="A49" s="1">
        <v>20.010000000000002</v>
      </c>
      <c r="B49" s="1">
        <v>9</v>
      </c>
    </row>
    <row r="50" spans="1:2" x14ac:dyDescent="0.2">
      <c r="A50" s="1">
        <v>18.93</v>
      </c>
      <c r="B50" s="1">
        <v>6</v>
      </c>
    </row>
    <row r="51" spans="1:2" x14ac:dyDescent="0.2">
      <c r="A51" s="1">
        <v>82.63</v>
      </c>
      <c r="B51" s="1">
        <v>10</v>
      </c>
    </row>
    <row r="52" spans="1:2" x14ac:dyDescent="0.2">
      <c r="A52" s="1">
        <v>91.4</v>
      </c>
      <c r="B52" s="1">
        <v>7</v>
      </c>
    </row>
    <row r="53" spans="1:2" x14ac:dyDescent="0.2">
      <c r="A53" s="1">
        <v>44.59</v>
      </c>
      <c r="B53" s="1">
        <v>5</v>
      </c>
    </row>
    <row r="54" spans="1:2" x14ac:dyDescent="0.2">
      <c r="A54" s="1">
        <v>17.87</v>
      </c>
      <c r="B54" s="1">
        <v>4</v>
      </c>
    </row>
    <row r="55" spans="1:2" x14ac:dyDescent="0.2">
      <c r="A55" s="1">
        <v>15.43</v>
      </c>
      <c r="B55" s="1">
        <v>1</v>
      </c>
    </row>
    <row r="56" spans="1:2" x14ac:dyDescent="0.2">
      <c r="A56" s="1">
        <v>16.16</v>
      </c>
      <c r="B56" s="1">
        <v>2</v>
      </c>
    </row>
    <row r="57" spans="1:2" x14ac:dyDescent="0.2">
      <c r="A57" s="1">
        <v>85.98</v>
      </c>
      <c r="B57" s="1">
        <v>8</v>
      </c>
    </row>
    <row r="58" spans="1:2" x14ac:dyDescent="0.2">
      <c r="A58" s="1">
        <v>44.34</v>
      </c>
      <c r="B58" s="1">
        <v>2</v>
      </c>
    </row>
    <row r="59" spans="1:2" x14ac:dyDescent="0.2">
      <c r="A59" s="1">
        <v>89.6</v>
      </c>
      <c r="B59" s="1">
        <v>8</v>
      </c>
    </row>
    <row r="60" spans="1:2" x14ac:dyDescent="0.2">
      <c r="A60" s="1">
        <v>72.349999999999994</v>
      </c>
      <c r="B60" s="1">
        <v>10</v>
      </c>
    </row>
    <row r="61" spans="1:2" x14ac:dyDescent="0.2">
      <c r="A61" s="1">
        <v>30.61</v>
      </c>
      <c r="B61" s="1">
        <v>6</v>
      </c>
    </row>
    <row r="62" spans="1:2" x14ac:dyDescent="0.2">
      <c r="A62" s="1">
        <v>24.74</v>
      </c>
      <c r="B62" s="1">
        <v>3</v>
      </c>
    </row>
    <row r="63" spans="1:2" x14ac:dyDescent="0.2">
      <c r="A63" s="1">
        <v>55.73</v>
      </c>
      <c r="B63" s="1">
        <v>6</v>
      </c>
    </row>
    <row r="64" spans="1:2" x14ac:dyDescent="0.2">
      <c r="A64" s="1">
        <v>55.07</v>
      </c>
      <c r="B64" s="1">
        <v>9</v>
      </c>
    </row>
    <row r="65" spans="1:2" x14ac:dyDescent="0.2">
      <c r="A65" s="1">
        <v>15.81</v>
      </c>
      <c r="B65" s="1">
        <v>10</v>
      </c>
    </row>
    <row r="66" spans="1:2" x14ac:dyDescent="0.2">
      <c r="A66" s="1">
        <v>75.739999999999995</v>
      </c>
      <c r="B66" s="1">
        <v>4</v>
      </c>
    </row>
    <row r="67" spans="1:2" x14ac:dyDescent="0.2">
      <c r="A67" s="1">
        <v>15.87</v>
      </c>
      <c r="B67" s="1">
        <v>10</v>
      </c>
    </row>
    <row r="68" spans="1:2" x14ac:dyDescent="0.2">
      <c r="A68" s="1">
        <v>33.47</v>
      </c>
      <c r="B68" s="1">
        <v>2</v>
      </c>
    </row>
    <row r="69" spans="1:2" x14ac:dyDescent="0.2">
      <c r="A69" s="1">
        <v>97.61</v>
      </c>
      <c r="B69" s="1">
        <v>6</v>
      </c>
    </row>
    <row r="70" spans="1:2" x14ac:dyDescent="0.2">
      <c r="A70" s="1">
        <v>78.77</v>
      </c>
      <c r="B70" s="1">
        <v>10</v>
      </c>
    </row>
    <row r="71" spans="1:2" x14ac:dyDescent="0.2">
      <c r="A71" s="1">
        <v>18.329999999999998</v>
      </c>
      <c r="B71" s="1">
        <v>1</v>
      </c>
    </row>
    <row r="72" spans="1:2" x14ac:dyDescent="0.2">
      <c r="A72" s="1">
        <v>89.48</v>
      </c>
      <c r="B72" s="1">
        <v>10</v>
      </c>
    </row>
    <row r="73" spans="1:2" x14ac:dyDescent="0.2">
      <c r="A73" s="1">
        <v>62.12</v>
      </c>
      <c r="B73" s="1">
        <v>10</v>
      </c>
    </row>
    <row r="74" spans="1:2" x14ac:dyDescent="0.2">
      <c r="A74" s="1">
        <v>48.52</v>
      </c>
      <c r="B74" s="1">
        <v>3</v>
      </c>
    </row>
    <row r="75" spans="1:2" x14ac:dyDescent="0.2">
      <c r="A75" s="1">
        <v>75.91</v>
      </c>
      <c r="B75" s="1">
        <v>6</v>
      </c>
    </row>
    <row r="76" spans="1:2" x14ac:dyDescent="0.2">
      <c r="A76" s="1">
        <v>74.67</v>
      </c>
      <c r="B76" s="1">
        <v>9</v>
      </c>
    </row>
    <row r="77" spans="1:2" x14ac:dyDescent="0.2">
      <c r="A77" s="1">
        <v>41.65</v>
      </c>
      <c r="B77" s="1">
        <v>10</v>
      </c>
    </row>
    <row r="78" spans="1:2" x14ac:dyDescent="0.2">
      <c r="A78" s="1">
        <v>49.04</v>
      </c>
      <c r="B78" s="1">
        <v>9</v>
      </c>
    </row>
    <row r="79" spans="1:2" x14ac:dyDescent="0.2">
      <c r="A79" s="1">
        <v>20.010000000000002</v>
      </c>
      <c r="B79" s="1">
        <v>9</v>
      </c>
    </row>
    <row r="80" spans="1:2" x14ac:dyDescent="0.2">
      <c r="A80" s="1">
        <v>78.31</v>
      </c>
      <c r="B80" s="1">
        <v>10</v>
      </c>
    </row>
    <row r="81" spans="1:2" x14ac:dyDescent="0.2">
      <c r="A81" s="1">
        <v>20.38</v>
      </c>
      <c r="B81" s="1">
        <v>5</v>
      </c>
    </row>
    <row r="82" spans="1:2" x14ac:dyDescent="0.2">
      <c r="A82" s="1">
        <v>99.19</v>
      </c>
      <c r="B82" s="1">
        <v>6</v>
      </c>
    </row>
    <row r="83" spans="1:2" x14ac:dyDescent="0.2">
      <c r="A83" s="1">
        <v>96.68</v>
      </c>
      <c r="B83" s="1">
        <v>3</v>
      </c>
    </row>
    <row r="84" spans="1:2" x14ac:dyDescent="0.2">
      <c r="A84" s="1">
        <v>19.25</v>
      </c>
      <c r="B84" s="1">
        <v>8</v>
      </c>
    </row>
    <row r="85" spans="1:2" x14ac:dyDescent="0.2">
      <c r="A85" s="1">
        <v>80.36</v>
      </c>
      <c r="B85" s="1">
        <v>4</v>
      </c>
    </row>
    <row r="86" spans="1:2" x14ac:dyDescent="0.2">
      <c r="A86" s="1">
        <v>48.91</v>
      </c>
      <c r="B86" s="1">
        <v>5</v>
      </c>
    </row>
    <row r="87" spans="1:2" x14ac:dyDescent="0.2">
      <c r="A87" s="1">
        <v>83.06</v>
      </c>
      <c r="B87" s="1">
        <v>7</v>
      </c>
    </row>
    <row r="88" spans="1:2" x14ac:dyDescent="0.2">
      <c r="A88" s="1">
        <v>76.52</v>
      </c>
      <c r="B88" s="1">
        <v>5</v>
      </c>
    </row>
    <row r="89" spans="1:2" x14ac:dyDescent="0.2">
      <c r="A89" s="1">
        <v>49.38</v>
      </c>
      <c r="B89" s="1">
        <v>7</v>
      </c>
    </row>
    <row r="90" spans="1:2" x14ac:dyDescent="0.2">
      <c r="A90" s="1">
        <v>42.47</v>
      </c>
      <c r="B90" s="1">
        <v>1</v>
      </c>
    </row>
    <row r="91" spans="1:2" x14ac:dyDescent="0.2">
      <c r="A91" s="1">
        <v>76.989999999999995</v>
      </c>
      <c r="B91" s="1">
        <v>6</v>
      </c>
    </row>
    <row r="92" spans="1:2" x14ac:dyDescent="0.2">
      <c r="A92" s="1">
        <v>47.38</v>
      </c>
      <c r="B92" s="1">
        <v>4</v>
      </c>
    </row>
    <row r="93" spans="1:2" x14ac:dyDescent="0.2">
      <c r="A93" s="1">
        <v>44.86</v>
      </c>
      <c r="B93" s="1">
        <v>10</v>
      </c>
    </row>
    <row r="94" spans="1:2" x14ac:dyDescent="0.2">
      <c r="A94" s="1">
        <v>21.98</v>
      </c>
      <c r="B94" s="1">
        <v>7</v>
      </c>
    </row>
    <row r="95" spans="1:2" x14ac:dyDescent="0.2">
      <c r="A95" s="1">
        <v>64.36</v>
      </c>
      <c r="B95" s="1">
        <v>9</v>
      </c>
    </row>
    <row r="96" spans="1:2" x14ac:dyDescent="0.2">
      <c r="A96" s="1">
        <v>89.75</v>
      </c>
      <c r="B96" s="1">
        <v>1</v>
      </c>
    </row>
    <row r="97" spans="1:2" x14ac:dyDescent="0.2">
      <c r="A97" s="1">
        <v>97.16</v>
      </c>
      <c r="B97" s="1">
        <v>1</v>
      </c>
    </row>
    <row r="98" spans="1:2" x14ac:dyDescent="0.2">
      <c r="A98" s="1">
        <v>87.87</v>
      </c>
      <c r="B98" s="1">
        <v>10</v>
      </c>
    </row>
    <row r="99" spans="1:2" x14ac:dyDescent="0.2">
      <c r="A99" s="1">
        <v>12.45</v>
      </c>
      <c r="B99" s="1">
        <v>6</v>
      </c>
    </row>
    <row r="100" spans="1:2" x14ac:dyDescent="0.2">
      <c r="A100" s="1">
        <v>52.75</v>
      </c>
      <c r="B100" s="1">
        <v>3</v>
      </c>
    </row>
    <row r="101" spans="1:2" x14ac:dyDescent="0.2">
      <c r="A101" s="1">
        <v>82.7</v>
      </c>
      <c r="B101" s="1">
        <v>6</v>
      </c>
    </row>
    <row r="102" spans="1:2" x14ac:dyDescent="0.2">
      <c r="A102" s="1">
        <v>48.71</v>
      </c>
      <c r="B102" s="1">
        <v>1</v>
      </c>
    </row>
    <row r="103" spans="1:2" x14ac:dyDescent="0.2">
      <c r="A103" s="1">
        <v>78.55</v>
      </c>
      <c r="B103" s="1">
        <v>9</v>
      </c>
    </row>
    <row r="104" spans="1:2" x14ac:dyDescent="0.2">
      <c r="A104" s="1">
        <v>23.07</v>
      </c>
      <c r="B104" s="1">
        <v>9</v>
      </c>
    </row>
    <row r="105" spans="1:2" x14ac:dyDescent="0.2">
      <c r="A105" s="1">
        <v>58.26</v>
      </c>
      <c r="B105" s="1">
        <v>6</v>
      </c>
    </row>
    <row r="106" spans="1:2" x14ac:dyDescent="0.2">
      <c r="A106" s="1">
        <v>30.35</v>
      </c>
      <c r="B106" s="1">
        <v>7</v>
      </c>
    </row>
    <row r="107" spans="1:2" x14ac:dyDescent="0.2">
      <c r="A107" s="1">
        <v>88.67</v>
      </c>
      <c r="B107" s="1">
        <v>10</v>
      </c>
    </row>
    <row r="108" spans="1:2" x14ac:dyDescent="0.2">
      <c r="A108" s="1">
        <v>27.38</v>
      </c>
      <c r="B108" s="1">
        <v>6</v>
      </c>
    </row>
    <row r="109" spans="1:2" x14ac:dyDescent="0.2">
      <c r="A109" s="1">
        <v>62.13</v>
      </c>
      <c r="B109" s="1">
        <v>6</v>
      </c>
    </row>
    <row r="110" spans="1:2" x14ac:dyDescent="0.2">
      <c r="A110" s="1">
        <v>33.979999999999997</v>
      </c>
      <c r="B110" s="1">
        <v>9</v>
      </c>
    </row>
    <row r="111" spans="1:2" x14ac:dyDescent="0.2">
      <c r="A111" s="1">
        <v>81.97</v>
      </c>
      <c r="B111" s="1">
        <v>10</v>
      </c>
    </row>
    <row r="112" spans="1:2" x14ac:dyDescent="0.2">
      <c r="A112" s="1">
        <v>16.489999999999998</v>
      </c>
      <c r="B112" s="1">
        <v>2</v>
      </c>
    </row>
    <row r="113" spans="1:2" x14ac:dyDescent="0.2">
      <c r="A113" s="1">
        <v>98.21</v>
      </c>
      <c r="B113" s="1">
        <v>3</v>
      </c>
    </row>
    <row r="114" spans="1:2" x14ac:dyDescent="0.2">
      <c r="A114" s="1">
        <v>72.84</v>
      </c>
      <c r="B114" s="1">
        <v>7</v>
      </c>
    </row>
    <row r="115" spans="1:2" x14ac:dyDescent="0.2">
      <c r="A115" s="1">
        <v>58.07</v>
      </c>
      <c r="B115" s="1">
        <v>9</v>
      </c>
    </row>
    <row r="116" spans="1:2" x14ac:dyDescent="0.2">
      <c r="A116" s="1">
        <v>80.790000000000006</v>
      </c>
      <c r="B116" s="1">
        <v>9</v>
      </c>
    </row>
    <row r="117" spans="1:2" x14ac:dyDescent="0.2">
      <c r="A117" s="1">
        <v>27.02</v>
      </c>
      <c r="B117" s="1">
        <v>3</v>
      </c>
    </row>
    <row r="118" spans="1:2" x14ac:dyDescent="0.2">
      <c r="A118" s="1">
        <v>21.94</v>
      </c>
      <c r="B118" s="1">
        <v>5</v>
      </c>
    </row>
    <row r="119" spans="1:2" x14ac:dyDescent="0.2">
      <c r="A119" s="1">
        <v>51.36</v>
      </c>
      <c r="B119" s="1">
        <v>1</v>
      </c>
    </row>
    <row r="120" spans="1:2" x14ac:dyDescent="0.2">
      <c r="A120" s="1">
        <v>10.96</v>
      </c>
      <c r="B120" s="1">
        <v>10</v>
      </c>
    </row>
    <row r="121" spans="1:2" x14ac:dyDescent="0.2">
      <c r="A121" s="1">
        <v>53.44</v>
      </c>
      <c r="B121" s="1">
        <v>2</v>
      </c>
    </row>
    <row r="122" spans="1:2" x14ac:dyDescent="0.2">
      <c r="A122" s="1">
        <v>99.56</v>
      </c>
      <c r="B122" s="1">
        <v>8</v>
      </c>
    </row>
    <row r="123" spans="1:2" x14ac:dyDescent="0.2">
      <c r="A123" s="1">
        <v>57.12</v>
      </c>
      <c r="B123" s="1">
        <v>7</v>
      </c>
    </row>
    <row r="124" spans="1:2" x14ac:dyDescent="0.2">
      <c r="A124" s="1">
        <v>99.96</v>
      </c>
      <c r="B124" s="1">
        <v>9</v>
      </c>
    </row>
    <row r="125" spans="1:2" x14ac:dyDescent="0.2">
      <c r="A125" s="1">
        <v>63.91</v>
      </c>
      <c r="B125" s="1">
        <v>8</v>
      </c>
    </row>
    <row r="126" spans="1:2" x14ac:dyDescent="0.2">
      <c r="A126" s="1">
        <v>56.47</v>
      </c>
      <c r="B126" s="1">
        <v>8</v>
      </c>
    </row>
    <row r="127" spans="1:2" x14ac:dyDescent="0.2">
      <c r="A127" s="1">
        <v>93.69</v>
      </c>
      <c r="B127" s="1">
        <v>7</v>
      </c>
    </row>
    <row r="128" spans="1:2" x14ac:dyDescent="0.2">
      <c r="A128" s="1">
        <v>32.25</v>
      </c>
      <c r="B128" s="1">
        <v>5</v>
      </c>
    </row>
    <row r="129" spans="1:2" x14ac:dyDescent="0.2">
      <c r="A129" s="1">
        <v>31.73</v>
      </c>
      <c r="B129" s="1">
        <v>9</v>
      </c>
    </row>
    <row r="130" spans="1:2" x14ac:dyDescent="0.2">
      <c r="A130" s="1">
        <v>68.540000000000006</v>
      </c>
      <c r="B130" s="1">
        <v>8</v>
      </c>
    </row>
    <row r="131" spans="1:2" x14ac:dyDescent="0.2">
      <c r="A131" s="1">
        <v>90.28</v>
      </c>
      <c r="B131" s="1">
        <v>9</v>
      </c>
    </row>
    <row r="132" spans="1:2" x14ac:dyDescent="0.2">
      <c r="A132" s="1">
        <v>39.619999999999997</v>
      </c>
      <c r="B132" s="1">
        <v>7</v>
      </c>
    </row>
    <row r="133" spans="1:2" x14ac:dyDescent="0.2">
      <c r="A133" s="1">
        <v>92.13</v>
      </c>
      <c r="B133" s="1">
        <v>6</v>
      </c>
    </row>
    <row r="134" spans="1:2" x14ac:dyDescent="0.2">
      <c r="A134" s="1">
        <v>34.840000000000003</v>
      </c>
      <c r="B134" s="1">
        <v>4</v>
      </c>
    </row>
    <row r="135" spans="1:2" x14ac:dyDescent="0.2">
      <c r="A135" s="1">
        <v>87.45</v>
      </c>
      <c r="B135" s="1">
        <v>6</v>
      </c>
    </row>
    <row r="136" spans="1:2" x14ac:dyDescent="0.2">
      <c r="A136" s="1">
        <v>81.3</v>
      </c>
      <c r="B136" s="1">
        <v>6</v>
      </c>
    </row>
    <row r="137" spans="1:2" x14ac:dyDescent="0.2">
      <c r="A137" s="1">
        <v>90.22</v>
      </c>
      <c r="B137" s="1">
        <v>3</v>
      </c>
    </row>
    <row r="138" spans="1:2" x14ac:dyDescent="0.2">
      <c r="A138" s="1">
        <v>26.31</v>
      </c>
      <c r="B138" s="1">
        <v>5</v>
      </c>
    </row>
    <row r="139" spans="1:2" x14ac:dyDescent="0.2">
      <c r="A139" s="1">
        <v>34.42</v>
      </c>
      <c r="B139" s="1">
        <v>6</v>
      </c>
    </row>
    <row r="140" spans="1:2" x14ac:dyDescent="0.2">
      <c r="A140" s="1">
        <v>51.91</v>
      </c>
      <c r="B140" s="1">
        <v>10</v>
      </c>
    </row>
    <row r="141" spans="1:2" x14ac:dyDescent="0.2">
      <c r="A141" s="1">
        <v>72.5</v>
      </c>
      <c r="B141" s="1">
        <v>8</v>
      </c>
    </row>
    <row r="142" spans="1:2" x14ac:dyDescent="0.2">
      <c r="A142" s="1">
        <v>89.8</v>
      </c>
      <c r="B142" s="1">
        <v>10</v>
      </c>
    </row>
    <row r="143" spans="1:2" x14ac:dyDescent="0.2">
      <c r="A143" s="1">
        <v>90.5</v>
      </c>
      <c r="B143" s="1">
        <v>10</v>
      </c>
    </row>
    <row r="144" spans="1:2" x14ac:dyDescent="0.2">
      <c r="A144" s="1">
        <v>68.599999999999994</v>
      </c>
      <c r="B144" s="1">
        <v>10</v>
      </c>
    </row>
    <row r="145" spans="1:2" x14ac:dyDescent="0.2">
      <c r="A145" s="1">
        <v>30.41</v>
      </c>
      <c r="B145" s="1">
        <v>1</v>
      </c>
    </row>
    <row r="146" spans="1:2" x14ac:dyDescent="0.2">
      <c r="A146" s="1">
        <v>77.95</v>
      </c>
      <c r="B146" s="1">
        <v>6</v>
      </c>
    </row>
    <row r="147" spans="1:2" x14ac:dyDescent="0.2">
      <c r="A147" s="1">
        <v>46.26</v>
      </c>
      <c r="B147" s="1">
        <v>6</v>
      </c>
    </row>
    <row r="148" spans="1:2" x14ac:dyDescent="0.2">
      <c r="A148" s="1">
        <v>30.14</v>
      </c>
      <c r="B148" s="1">
        <v>10</v>
      </c>
    </row>
    <row r="149" spans="1:2" x14ac:dyDescent="0.2">
      <c r="A149" s="1">
        <v>66.14</v>
      </c>
      <c r="B149" s="1">
        <v>4</v>
      </c>
    </row>
    <row r="150" spans="1:2" x14ac:dyDescent="0.2">
      <c r="A150" s="1">
        <v>71.86</v>
      </c>
      <c r="B150" s="1">
        <v>8</v>
      </c>
    </row>
    <row r="151" spans="1:2" x14ac:dyDescent="0.2">
      <c r="A151" s="1">
        <v>32.46</v>
      </c>
      <c r="B151" s="1">
        <v>8</v>
      </c>
    </row>
    <row r="152" spans="1:2" x14ac:dyDescent="0.2">
      <c r="A152" s="1">
        <v>91.54</v>
      </c>
      <c r="B152" s="1">
        <v>4</v>
      </c>
    </row>
    <row r="153" spans="1:2" x14ac:dyDescent="0.2">
      <c r="A153" s="1">
        <v>34.56</v>
      </c>
      <c r="B153" s="1">
        <v>7</v>
      </c>
    </row>
    <row r="154" spans="1:2" x14ac:dyDescent="0.2">
      <c r="A154" s="1">
        <v>83.24</v>
      </c>
      <c r="B154" s="1">
        <v>9</v>
      </c>
    </row>
    <row r="155" spans="1:2" x14ac:dyDescent="0.2">
      <c r="A155" s="1">
        <v>16.48</v>
      </c>
      <c r="B155" s="1">
        <v>6</v>
      </c>
    </row>
    <row r="156" spans="1:2" x14ac:dyDescent="0.2">
      <c r="A156" s="1">
        <v>80.97</v>
      </c>
      <c r="B156" s="1">
        <v>8</v>
      </c>
    </row>
    <row r="157" spans="1:2" x14ac:dyDescent="0.2">
      <c r="A157" s="1">
        <v>92.29</v>
      </c>
      <c r="B157" s="1">
        <v>5</v>
      </c>
    </row>
    <row r="158" spans="1:2" x14ac:dyDescent="0.2">
      <c r="A158" s="1">
        <v>72.17</v>
      </c>
      <c r="B158" s="1">
        <v>1</v>
      </c>
    </row>
    <row r="159" spans="1:2" x14ac:dyDescent="0.2">
      <c r="A159" s="1">
        <v>50.28</v>
      </c>
      <c r="B159" s="1">
        <v>5</v>
      </c>
    </row>
    <row r="160" spans="1:2" x14ac:dyDescent="0.2">
      <c r="A160" s="1">
        <v>97.22</v>
      </c>
      <c r="B160" s="1">
        <v>9</v>
      </c>
    </row>
    <row r="161" spans="1:2" x14ac:dyDescent="0.2">
      <c r="A161" s="1">
        <v>93.39</v>
      </c>
      <c r="B161" s="1">
        <v>6</v>
      </c>
    </row>
    <row r="162" spans="1:2" x14ac:dyDescent="0.2">
      <c r="A162" s="1">
        <v>43.18</v>
      </c>
      <c r="B162" s="1">
        <v>8</v>
      </c>
    </row>
    <row r="163" spans="1:2" x14ac:dyDescent="0.2">
      <c r="A163" s="1">
        <v>63.69</v>
      </c>
      <c r="B163" s="1">
        <v>1</v>
      </c>
    </row>
    <row r="164" spans="1:2" x14ac:dyDescent="0.2">
      <c r="A164" s="1">
        <v>45.79</v>
      </c>
      <c r="B164" s="1">
        <v>7</v>
      </c>
    </row>
    <row r="165" spans="1:2" x14ac:dyDescent="0.2">
      <c r="A165" s="1">
        <v>76.400000000000006</v>
      </c>
      <c r="B165" s="1">
        <v>2</v>
      </c>
    </row>
    <row r="166" spans="1:2" x14ac:dyDescent="0.2">
      <c r="A166" s="1">
        <v>39.9</v>
      </c>
      <c r="B166" s="1">
        <v>10</v>
      </c>
    </row>
    <row r="167" spans="1:2" x14ac:dyDescent="0.2">
      <c r="A167" s="1">
        <v>42.57</v>
      </c>
      <c r="B167" s="1">
        <v>8</v>
      </c>
    </row>
    <row r="168" spans="1:2" x14ac:dyDescent="0.2">
      <c r="A168" s="1">
        <v>95.58</v>
      </c>
      <c r="B168" s="1">
        <v>10</v>
      </c>
    </row>
    <row r="169" spans="1:2" x14ac:dyDescent="0.2">
      <c r="A169" s="1">
        <v>98.98</v>
      </c>
      <c r="B169" s="1">
        <v>10</v>
      </c>
    </row>
    <row r="170" spans="1:2" x14ac:dyDescent="0.2">
      <c r="A170" s="1">
        <v>51.28</v>
      </c>
      <c r="B170" s="1">
        <v>6</v>
      </c>
    </row>
    <row r="171" spans="1:2" x14ac:dyDescent="0.2">
      <c r="A171" s="1">
        <v>69.52</v>
      </c>
      <c r="B171" s="1">
        <v>7</v>
      </c>
    </row>
    <row r="172" spans="1:2" x14ac:dyDescent="0.2">
      <c r="A172" s="1">
        <v>70.010000000000005</v>
      </c>
      <c r="B172" s="1">
        <v>5</v>
      </c>
    </row>
    <row r="173" spans="1:2" x14ac:dyDescent="0.2">
      <c r="A173" s="1">
        <v>80.05</v>
      </c>
      <c r="B173" s="1">
        <v>5</v>
      </c>
    </row>
    <row r="174" spans="1:2" x14ac:dyDescent="0.2">
      <c r="A174" s="1">
        <v>20.85</v>
      </c>
      <c r="B174" s="1">
        <v>8</v>
      </c>
    </row>
    <row r="175" spans="1:2" x14ac:dyDescent="0.2">
      <c r="A175" s="1">
        <v>52.89</v>
      </c>
      <c r="B175" s="1">
        <v>6</v>
      </c>
    </row>
    <row r="176" spans="1:2" x14ac:dyDescent="0.2">
      <c r="A176" s="1">
        <v>19.79</v>
      </c>
      <c r="B176" s="1">
        <v>8</v>
      </c>
    </row>
    <row r="177" spans="1:2" x14ac:dyDescent="0.2">
      <c r="A177" s="1">
        <v>33.840000000000003</v>
      </c>
      <c r="B177" s="1">
        <v>9</v>
      </c>
    </row>
    <row r="178" spans="1:2" x14ac:dyDescent="0.2">
      <c r="A178" s="1">
        <v>22.17</v>
      </c>
      <c r="B178" s="1">
        <v>8</v>
      </c>
    </row>
    <row r="179" spans="1:2" x14ac:dyDescent="0.2">
      <c r="A179" s="1">
        <v>22.51</v>
      </c>
      <c r="B179" s="1">
        <v>7</v>
      </c>
    </row>
    <row r="180" spans="1:2" x14ac:dyDescent="0.2">
      <c r="A180" s="1">
        <v>73.88</v>
      </c>
      <c r="B180" s="1">
        <v>6</v>
      </c>
    </row>
    <row r="181" spans="1:2" x14ac:dyDescent="0.2">
      <c r="A181" s="1">
        <v>86.8</v>
      </c>
      <c r="B181" s="1">
        <v>3</v>
      </c>
    </row>
    <row r="182" spans="1:2" x14ac:dyDescent="0.2">
      <c r="A182" s="1">
        <v>64.260000000000005</v>
      </c>
      <c r="B182" s="1">
        <v>7</v>
      </c>
    </row>
    <row r="183" spans="1:2" x14ac:dyDescent="0.2">
      <c r="A183" s="1">
        <v>38.47</v>
      </c>
      <c r="B183" s="1">
        <v>8</v>
      </c>
    </row>
    <row r="184" spans="1:2" x14ac:dyDescent="0.2">
      <c r="A184" s="1">
        <v>15.5</v>
      </c>
      <c r="B184" s="1">
        <v>10</v>
      </c>
    </row>
    <row r="185" spans="1:2" x14ac:dyDescent="0.2">
      <c r="A185" s="1">
        <v>34.31</v>
      </c>
      <c r="B185" s="1">
        <v>8</v>
      </c>
    </row>
    <row r="186" spans="1:2" x14ac:dyDescent="0.2">
      <c r="A186" s="1">
        <v>12.34</v>
      </c>
      <c r="B186" s="1">
        <v>7</v>
      </c>
    </row>
    <row r="187" spans="1:2" x14ac:dyDescent="0.2">
      <c r="A187" s="1">
        <v>18.079999999999998</v>
      </c>
      <c r="B187" s="1">
        <v>3</v>
      </c>
    </row>
    <row r="188" spans="1:2" x14ac:dyDescent="0.2">
      <c r="A188" s="1">
        <v>94.49</v>
      </c>
      <c r="B188" s="1">
        <v>8</v>
      </c>
    </row>
    <row r="189" spans="1:2" x14ac:dyDescent="0.2">
      <c r="A189" s="1">
        <v>46.47</v>
      </c>
      <c r="B189" s="1">
        <v>4</v>
      </c>
    </row>
    <row r="190" spans="1:2" x14ac:dyDescent="0.2">
      <c r="A190" s="1">
        <v>74.069999999999993</v>
      </c>
      <c r="B190" s="1">
        <v>1</v>
      </c>
    </row>
    <row r="191" spans="1:2" x14ac:dyDescent="0.2">
      <c r="A191" s="1">
        <v>69.81</v>
      </c>
      <c r="B191" s="1">
        <v>4</v>
      </c>
    </row>
    <row r="192" spans="1:2" x14ac:dyDescent="0.2">
      <c r="A192" s="1">
        <v>77.040000000000006</v>
      </c>
      <c r="B192" s="1">
        <v>3</v>
      </c>
    </row>
    <row r="193" spans="1:2" x14ac:dyDescent="0.2">
      <c r="A193" s="1">
        <v>73.52</v>
      </c>
      <c r="B193" s="1">
        <v>2</v>
      </c>
    </row>
    <row r="194" spans="1:2" x14ac:dyDescent="0.2">
      <c r="A194" s="1">
        <v>87.8</v>
      </c>
      <c r="B194" s="1">
        <v>9</v>
      </c>
    </row>
    <row r="195" spans="1:2" x14ac:dyDescent="0.2">
      <c r="A195" s="1">
        <v>25.55</v>
      </c>
      <c r="B195" s="1">
        <v>4</v>
      </c>
    </row>
    <row r="196" spans="1:2" x14ac:dyDescent="0.2">
      <c r="A196" s="1">
        <v>32.71</v>
      </c>
      <c r="B196" s="1">
        <v>5</v>
      </c>
    </row>
    <row r="197" spans="1:2" x14ac:dyDescent="0.2">
      <c r="A197" s="1">
        <v>74.290000000000006</v>
      </c>
      <c r="B197" s="1">
        <v>1</v>
      </c>
    </row>
    <row r="198" spans="1:2" x14ac:dyDescent="0.2">
      <c r="A198" s="1">
        <v>43.7</v>
      </c>
      <c r="B198" s="1">
        <v>2</v>
      </c>
    </row>
    <row r="199" spans="1:2" x14ac:dyDescent="0.2">
      <c r="A199" s="1">
        <v>25.29</v>
      </c>
      <c r="B199" s="1">
        <v>1</v>
      </c>
    </row>
    <row r="200" spans="1:2" x14ac:dyDescent="0.2">
      <c r="A200" s="1">
        <v>41.5</v>
      </c>
      <c r="B200" s="1">
        <v>4</v>
      </c>
    </row>
    <row r="201" spans="1:2" x14ac:dyDescent="0.2">
      <c r="A201" s="1">
        <v>71.39</v>
      </c>
      <c r="B201" s="1">
        <v>5</v>
      </c>
    </row>
    <row r="202" spans="1:2" x14ac:dyDescent="0.2">
      <c r="A202" s="1">
        <v>19.149999999999999</v>
      </c>
      <c r="B202" s="1">
        <v>6</v>
      </c>
    </row>
    <row r="203" spans="1:2" x14ac:dyDescent="0.2">
      <c r="A203" s="1">
        <v>57.49</v>
      </c>
      <c r="B203" s="1">
        <v>4</v>
      </c>
    </row>
    <row r="204" spans="1:2" x14ac:dyDescent="0.2">
      <c r="A204" s="1">
        <v>61.41</v>
      </c>
      <c r="B204" s="1">
        <v>7</v>
      </c>
    </row>
    <row r="205" spans="1:2" x14ac:dyDescent="0.2">
      <c r="A205" s="1">
        <v>25.9</v>
      </c>
      <c r="B205" s="1">
        <v>10</v>
      </c>
    </row>
    <row r="206" spans="1:2" x14ac:dyDescent="0.2">
      <c r="A206" s="1">
        <v>17.77</v>
      </c>
      <c r="B206" s="1">
        <v>5</v>
      </c>
    </row>
    <row r="207" spans="1:2" x14ac:dyDescent="0.2">
      <c r="A207" s="1">
        <v>23.03</v>
      </c>
      <c r="B207" s="1">
        <v>9</v>
      </c>
    </row>
    <row r="208" spans="1:2" x14ac:dyDescent="0.2">
      <c r="A208" s="1">
        <v>66.650000000000006</v>
      </c>
      <c r="B208" s="1">
        <v>9</v>
      </c>
    </row>
    <row r="209" spans="1:2" x14ac:dyDescent="0.2">
      <c r="A209" s="1">
        <v>28.53</v>
      </c>
      <c r="B209" s="1">
        <v>10</v>
      </c>
    </row>
    <row r="210" spans="1:2" x14ac:dyDescent="0.2">
      <c r="A210" s="1">
        <v>30.37</v>
      </c>
      <c r="B210" s="1">
        <v>3</v>
      </c>
    </row>
    <row r="211" spans="1:2" x14ac:dyDescent="0.2">
      <c r="A211" s="1">
        <v>99.73</v>
      </c>
      <c r="B211" s="1">
        <v>9</v>
      </c>
    </row>
    <row r="212" spans="1:2" x14ac:dyDescent="0.2">
      <c r="A212" s="1">
        <v>26.23</v>
      </c>
      <c r="B212" s="1">
        <v>9</v>
      </c>
    </row>
    <row r="213" spans="1:2" x14ac:dyDescent="0.2">
      <c r="A213" s="1">
        <v>93.26</v>
      </c>
      <c r="B213" s="1">
        <v>9</v>
      </c>
    </row>
    <row r="214" spans="1:2" x14ac:dyDescent="0.2">
      <c r="A214" s="1">
        <v>92.36</v>
      </c>
      <c r="B214" s="1">
        <v>5</v>
      </c>
    </row>
    <row r="215" spans="1:2" x14ac:dyDescent="0.2">
      <c r="A215" s="1">
        <v>46.42</v>
      </c>
      <c r="B215" s="1">
        <v>3</v>
      </c>
    </row>
    <row r="216" spans="1:2" x14ac:dyDescent="0.2">
      <c r="A216" s="1">
        <v>29.61</v>
      </c>
      <c r="B216" s="1">
        <v>7</v>
      </c>
    </row>
    <row r="217" spans="1:2" x14ac:dyDescent="0.2">
      <c r="A217" s="1">
        <v>18.28</v>
      </c>
      <c r="B217" s="1">
        <v>1</v>
      </c>
    </row>
    <row r="218" spans="1:2" x14ac:dyDescent="0.2">
      <c r="A218" s="1">
        <v>24.77</v>
      </c>
      <c r="B218" s="1">
        <v>5</v>
      </c>
    </row>
    <row r="219" spans="1:2" x14ac:dyDescent="0.2">
      <c r="A219" s="1">
        <v>94.64</v>
      </c>
      <c r="B219" s="1">
        <v>3</v>
      </c>
    </row>
    <row r="220" spans="1:2" x14ac:dyDescent="0.2">
      <c r="A220" s="1">
        <v>94.87</v>
      </c>
      <c r="B220" s="1">
        <v>8</v>
      </c>
    </row>
    <row r="221" spans="1:2" x14ac:dyDescent="0.2">
      <c r="A221" s="1">
        <v>57.34</v>
      </c>
      <c r="B221" s="1">
        <v>3</v>
      </c>
    </row>
    <row r="222" spans="1:2" x14ac:dyDescent="0.2">
      <c r="A222" s="1">
        <v>45.35</v>
      </c>
      <c r="B222" s="1">
        <v>6</v>
      </c>
    </row>
    <row r="223" spans="1:2" x14ac:dyDescent="0.2">
      <c r="A223" s="1">
        <v>62.08</v>
      </c>
      <c r="B223" s="1">
        <v>7</v>
      </c>
    </row>
    <row r="224" spans="1:2" x14ac:dyDescent="0.2">
      <c r="A224" s="1">
        <v>11.81</v>
      </c>
      <c r="B224" s="1">
        <v>5</v>
      </c>
    </row>
    <row r="225" spans="1:2" x14ac:dyDescent="0.2">
      <c r="A225" s="1">
        <v>12.54</v>
      </c>
      <c r="B225" s="1">
        <v>1</v>
      </c>
    </row>
    <row r="226" spans="1:2" x14ac:dyDescent="0.2">
      <c r="A226" s="1">
        <v>43.25</v>
      </c>
      <c r="B226" s="1">
        <v>2</v>
      </c>
    </row>
    <row r="227" spans="1:2" x14ac:dyDescent="0.2">
      <c r="A227" s="1">
        <v>87.16</v>
      </c>
      <c r="B227" s="1">
        <v>2</v>
      </c>
    </row>
    <row r="228" spans="1:2" x14ac:dyDescent="0.2">
      <c r="A228" s="1">
        <v>69.37</v>
      </c>
      <c r="B228" s="1">
        <v>9</v>
      </c>
    </row>
    <row r="229" spans="1:2" x14ac:dyDescent="0.2">
      <c r="A229" s="1">
        <v>37.06</v>
      </c>
      <c r="B229" s="1">
        <v>4</v>
      </c>
    </row>
    <row r="230" spans="1:2" x14ac:dyDescent="0.2">
      <c r="A230" s="1">
        <v>90.7</v>
      </c>
      <c r="B230" s="1">
        <v>6</v>
      </c>
    </row>
    <row r="231" spans="1:2" x14ac:dyDescent="0.2">
      <c r="A231" s="1">
        <v>63.42</v>
      </c>
      <c r="B231" s="1">
        <v>8</v>
      </c>
    </row>
    <row r="232" spans="1:2" x14ac:dyDescent="0.2">
      <c r="A232" s="1">
        <v>81.37</v>
      </c>
      <c r="B232" s="1">
        <v>2</v>
      </c>
    </row>
    <row r="233" spans="1:2" x14ac:dyDescent="0.2">
      <c r="A233" s="1">
        <v>10.59</v>
      </c>
      <c r="B233" s="1">
        <v>3</v>
      </c>
    </row>
    <row r="234" spans="1:2" x14ac:dyDescent="0.2">
      <c r="A234" s="1">
        <v>84.09</v>
      </c>
      <c r="B234" s="1">
        <v>9</v>
      </c>
    </row>
    <row r="235" spans="1:2" x14ac:dyDescent="0.2">
      <c r="A235" s="1">
        <v>73.819999999999993</v>
      </c>
      <c r="B235" s="1">
        <v>4</v>
      </c>
    </row>
    <row r="236" spans="1:2" x14ac:dyDescent="0.2">
      <c r="A236" s="1">
        <v>51.94</v>
      </c>
      <c r="B236" s="1">
        <v>10</v>
      </c>
    </row>
    <row r="237" spans="1:2" x14ac:dyDescent="0.2">
      <c r="A237" s="1">
        <v>93.14</v>
      </c>
      <c r="B237" s="1">
        <v>2</v>
      </c>
    </row>
    <row r="238" spans="1:2" x14ac:dyDescent="0.2">
      <c r="A238" s="1">
        <v>17.41</v>
      </c>
      <c r="B238" s="1">
        <v>5</v>
      </c>
    </row>
    <row r="239" spans="1:2" x14ac:dyDescent="0.2">
      <c r="A239" s="1">
        <v>44.22</v>
      </c>
      <c r="B239" s="1">
        <v>5</v>
      </c>
    </row>
    <row r="240" spans="1:2" x14ac:dyDescent="0.2">
      <c r="A240" s="1">
        <v>13.22</v>
      </c>
      <c r="B240" s="1">
        <v>5</v>
      </c>
    </row>
    <row r="241" spans="1:2" x14ac:dyDescent="0.2">
      <c r="A241" s="1">
        <v>89.69</v>
      </c>
      <c r="B241" s="1">
        <v>1</v>
      </c>
    </row>
    <row r="242" spans="1:2" x14ac:dyDescent="0.2">
      <c r="A242" s="1">
        <v>24.94</v>
      </c>
      <c r="B242" s="1">
        <v>9</v>
      </c>
    </row>
    <row r="243" spans="1:2" x14ac:dyDescent="0.2">
      <c r="A243" s="1">
        <v>59.77</v>
      </c>
      <c r="B243" s="1">
        <v>2</v>
      </c>
    </row>
    <row r="244" spans="1:2" x14ac:dyDescent="0.2">
      <c r="A244" s="1">
        <v>93.2</v>
      </c>
      <c r="B244" s="1">
        <v>2</v>
      </c>
    </row>
    <row r="245" spans="1:2" x14ac:dyDescent="0.2">
      <c r="A245" s="1">
        <v>62.65</v>
      </c>
      <c r="B245" s="1">
        <v>4</v>
      </c>
    </row>
    <row r="246" spans="1:2" x14ac:dyDescent="0.2">
      <c r="A246" s="1">
        <v>93.87</v>
      </c>
      <c r="B246" s="1">
        <v>8</v>
      </c>
    </row>
    <row r="247" spans="1:2" x14ac:dyDescent="0.2">
      <c r="A247" s="1">
        <v>47.59</v>
      </c>
      <c r="B247" s="1">
        <v>8</v>
      </c>
    </row>
    <row r="248" spans="1:2" x14ac:dyDescent="0.2">
      <c r="A248" s="1">
        <v>81.400000000000006</v>
      </c>
      <c r="B248" s="1">
        <v>3</v>
      </c>
    </row>
    <row r="249" spans="1:2" x14ac:dyDescent="0.2">
      <c r="A249" s="1">
        <v>17.940000000000001</v>
      </c>
      <c r="B249" s="1">
        <v>5</v>
      </c>
    </row>
    <row r="250" spans="1:2" x14ac:dyDescent="0.2">
      <c r="A250" s="1">
        <v>77.72</v>
      </c>
      <c r="B250" s="1">
        <v>4</v>
      </c>
    </row>
    <row r="251" spans="1:2" x14ac:dyDescent="0.2">
      <c r="A251" s="1">
        <v>73.06</v>
      </c>
      <c r="B251" s="1">
        <v>7</v>
      </c>
    </row>
    <row r="252" spans="1:2" x14ac:dyDescent="0.2">
      <c r="A252" s="1">
        <v>46.55</v>
      </c>
      <c r="B252" s="1">
        <v>9</v>
      </c>
    </row>
    <row r="253" spans="1:2" x14ac:dyDescent="0.2">
      <c r="A253" s="1">
        <v>35.19</v>
      </c>
      <c r="B253" s="1">
        <v>10</v>
      </c>
    </row>
    <row r="254" spans="1:2" x14ac:dyDescent="0.2">
      <c r="A254" s="1">
        <v>14.39</v>
      </c>
      <c r="B254" s="1">
        <v>2</v>
      </c>
    </row>
    <row r="255" spans="1:2" x14ac:dyDescent="0.2">
      <c r="A255" s="1">
        <v>23.75</v>
      </c>
      <c r="B255" s="1">
        <v>4</v>
      </c>
    </row>
    <row r="256" spans="1:2" x14ac:dyDescent="0.2">
      <c r="A256" s="1">
        <v>58.9</v>
      </c>
      <c r="B256" s="1">
        <v>8</v>
      </c>
    </row>
    <row r="257" spans="1:2" x14ac:dyDescent="0.2">
      <c r="A257" s="1">
        <v>32.619999999999997</v>
      </c>
      <c r="B257" s="1">
        <v>4</v>
      </c>
    </row>
    <row r="258" spans="1:2" x14ac:dyDescent="0.2">
      <c r="A258" s="1">
        <v>66.349999999999994</v>
      </c>
      <c r="B258" s="1">
        <v>1</v>
      </c>
    </row>
    <row r="259" spans="1:2" x14ac:dyDescent="0.2">
      <c r="A259" s="1">
        <v>25.91</v>
      </c>
      <c r="B259" s="1">
        <v>6</v>
      </c>
    </row>
    <row r="260" spans="1:2" x14ac:dyDescent="0.2">
      <c r="A260" s="1">
        <v>32.25</v>
      </c>
      <c r="B260" s="1">
        <v>4</v>
      </c>
    </row>
    <row r="261" spans="1:2" x14ac:dyDescent="0.2">
      <c r="A261" s="1">
        <v>65.94</v>
      </c>
      <c r="B261" s="1">
        <v>4</v>
      </c>
    </row>
    <row r="262" spans="1:2" x14ac:dyDescent="0.2">
      <c r="A262" s="1">
        <v>75.06</v>
      </c>
      <c r="B262" s="1">
        <v>9</v>
      </c>
    </row>
    <row r="263" spans="1:2" x14ac:dyDescent="0.2">
      <c r="A263" s="1">
        <v>16.45</v>
      </c>
      <c r="B263" s="1">
        <v>4</v>
      </c>
    </row>
    <row r="264" spans="1:2" x14ac:dyDescent="0.2">
      <c r="A264" s="1">
        <v>38.299999999999997</v>
      </c>
      <c r="B264" s="1">
        <v>4</v>
      </c>
    </row>
    <row r="265" spans="1:2" x14ac:dyDescent="0.2">
      <c r="A265" s="1">
        <v>22.24</v>
      </c>
      <c r="B265" s="1">
        <v>10</v>
      </c>
    </row>
    <row r="266" spans="1:2" x14ac:dyDescent="0.2">
      <c r="A266" s="1">
        <v>54.45</v>
      </c>
      <c r="B266" s="1">
        <v>1</v>
      </c>
    </row>
    <row r="267" spans="1:2" x14ac:dyDescent="0.2">
      <c r="A267" s="1">
        <v>98.4</v>
      </c>
      <c r="B267" s="1">
        <v>7</v>
      </c>
    </row>
    <row r="268" spans="1:2" x14ac:dyDescent="0.2">
      <c r="A268" s="1">
        <v>35.47</v>
      </c>
      <c r="B268" s="1">
        <v>4</v>
      </c>
    </row>
    <row r="269" spans="1:2" x14ac:dyDescent="0.2">
      <c r="A269" s="1">
        <v>74.599999999999994</v>
      </c>
      <c r="B269" s="1">
        <v>10</v>
      </c>
    </row>
    <row r="270" spans="1:2" x14ac:dyDescent="0.2">
      <c r="A270" s="1">
        <v>70.739999999999995</v>
      </c>
      <c r="B270" s="1">
        <v>4</v>
      </c>
    </row>
    <row r="271" spans="1:2" x14ac:dyDescent="0.2">
      <c r="A271" s="1">
        <v>35.54</v>
      </c>
      <c r="B271" s="1">
        <v>10</v>
      </c>
    </row>
    <row r="272" spans="1:2" x14ac:dyDescent="0.2">
      <c r="A272" s="1">
        <v>67.430000000000007</v>
      </c>
      <c r="B272" s="1">
        <v>5</v>
      </c>
    </row>
    <row r="273" spans="1:2" x14ac:dyDescent="0.2">
      <c r="A273" s="1">
        <v>21.12</v>
      </c>
      <c r="B273" s="1">
        <v>2</v>
      </c>
    </row>
    <row r="274" spans="1:2" x14ac:dyDescent="0.2">
      <c r="A274" s="1">
        <v>21.54</v>
      </c>
      <c r="B274" s="1">
        <v>9</v>
      </c>
    </row>
    <row r="275" spans="1:2" x14ac:dyDescent="0.2">
      <c r="A275" s="1">
        <v>12.03</v>
      </c>
      <c r="B275" s="1">
        <v>2</v>
      </c>
    </row>
    <row r="276" spans="1:2" x14ac:dyDescent="0.2">
      <c r="A276" s="1">
        <v>99.71</v>
      </c>
      <c r="B276" s="1">
        <v>6</v>
      </c>
    </row>
    <row r="277" spans="1:2" x14ac:dyDescent="0.2">
      <c r="A277" s="1">
        <v>47.97</v>
      </c>
      <c r="B277" s="1">
        <v>7</v>
      </c>
    </row>
    <row r="278" spans="1:2" x14ac:dyDescent="0.2">
      <c r="A278" s="1">
        <v>21.82</v>
      </c>
      <c r="B278" s="1">
        <v>10</v>
      </c>
    </row>
    <row r="279" spans="1:2" x14ac:dyDescent="0.2">
      <c r="A279" s="1">
        <v>95.42</v>
      </c>
      <c r="B279" s="1">
        <v>4</v>
      </c>
    </row>
    <row r="280" spans="1:2" x14ac:dyDescent="0.2">
      <c r="A280" s="1">
        <v>70.989999999999995</v>
      </c>
      <c r="B280" s="1">
        <v>10</v>
      </c>
    </row>
    <row r="281" spans="1:2" x14ac:dyDescent="0.2">
      <c r="A281" s="1">
        <v>44.02</v>
      </c>
      <c r="B281" s="1">
        <v>10</v>
      </c>
    </row>
    <row r="282" spans="1:2" x14ac:dyDescent="0.2">
      <c r="A282" s="1">
        <v>69.959999999999994</v>
      </c>
      <c r="B282" s="1">
        <v>8</v>
      </c>
    </row>
    <row r="283" spans="1:2" x14ac:dyDescent="0.2">
      <c r="A283" s="1">
        <v>37</v>
      </c>
      <c r="B283" s="1">
        <v>1</v>
      </c>
    </row>
    <row r="284" spans="1:2" x14ac:dyDescent="0.2">
      <c r="A284" s="1">
        <v>15.34</v>
      </c>
      <c r="B284" s="1">
        <v>1</v>
      </c>
    </row>
    <row r="285" spans="1:2" x14ac:dyDescent="0.2">
      <c r="A285" s="1">
        <v>99.83</v>
      </c>
      <c r="B285" s="1">
        <v>6</v>
      </c>
    </row>
    <row r="286" spans="1:2" x14ac:dyDescent="0.2">
      <c r="A286" s="1">
        <v>47.67</v>
      </c>
      <c r="B286" s="1">
        <v>4</v>
      </c>
    </row>
    <row r="287" spans="1:2" x14ac:dyDescent="0.2">
      <c r="A287" s="1">
        <v>66.680000000000007</v>
      </c>
      <c r="B287" s="1">
        <v>5</v>
      </c>
    </row>
    <row r="288" spans="1:2" x14ac:dyDescent="0.2">
      <c r="A288" s="1">
        <v>74.86</v>
      </c>
      <c r="B288" s="1">
        <v>1</v>
      </c>
    </row>
    <row r="289" spans="1:2" x14ac:dyDescent="0.2">
      <c r="A289" s="1">
        <v>23.75</v>
      </c>
      <c r="B289" s="1">
        <v>9</v>
      </c>
    </row>
    <row r="290" spans="1:2" x14ac:dyDescent="0.2">
      <c r="A290" s="1">
        <v>48.51</v>
      </c>
      <c r="B290" s="1">
        <v>7</v>
      </c>
    </row>
    <row r="291" spans="1:2" x14ac:dyDescent="0.2">
      <c r="A291" s="1">
        <v>94.88</v>
      </c>
      <c r="B291" s="1">
        <v>7</v>
      </c>
    </row>
    <row r="292" spans="1:2" x14ac:dyDescent="0.2">
      <c r="A292" s="1">
        <v>40.299999999999997</v>
      </c>
      <c r="B292" s="1">
        <v>10</v>
      </c>
    </row>
    <row r="293" spans="1:2" x14ac:dyDescent="0.2">
      <c r="A293" s="1">
        <v>27.85</v>
      </c>
      <c r="B293" s="1">
        <v>7</v>
      </c>
    </row>
    <row r="294" spans="1:2" x14ac:dyDescent="0.2">
      <c r="A294" s="1">
        <v>62.48</v>
      </c>
      <c r="B294" s="1">
        <v>1</v>
      </c>
    </row>
    <row r="295" spans="1:2" x14ac:dyDescent="0.2">
      <c r="A295" s="1">
        <v>36.36</v>
      </c>
      <c r="B295" s="1">
        <v>2</v>
      </c>
    </row>
    <row r="296" spans="1:2" x14ac:dyDescent="0.2">
      <c r="A296" s="1">
        <v>18.11</v>
      </c>
      <c r="B296" s="1">
        <v>10</v>
      </c>
    </row>
    <row r="297" spans="1:2" x14ac:dyDescent="0.2">
      <c r="A297" s="1">
        <v>51.92</v>
      </c>
      <c r="B297" s="1">
        <v>5</v>
      </c>
    </row>
    <row r="298" spans="1:2" x14ac:dyDescent="0.2">
      <c r="A298" s="1">
        <v>28.84</v>
      </c>
      <c r="B298" s="1">
        <v>4</v>
      </c>
    </row>
    <row r="299" spans="1:2" x14ac:dyDescent="0.2">
      <c r="A299" s="1">
        <v>78.38</v>
      </c>
      <c r="B299" s="1">
        <v>6</v>
      </c>
    </row>
    <row r="300" spans="1:2" x14ac:dyDescent="0.2">
      <c r="A300" s="1">
        <v>60.01</v>
      </c>
      <c r="B300" s="1">
        <v>4</v>
      </c>
    </row>
    <row r="301" spans="1:2" x14ac:dyDescent="0.2">
      <c r="A301" s="1">
        <v>88.61</v>
      </c>
      <c r="B301" s="1">
        <v>1</v>
      </c>
    </row>
    <row r="302" spans="1:2" x14ac:dyDescent="0.2">
      <c r="A302" s="1">
        <v>99.82</v>
      </c>
      <c r="B302" s="1">
        <v>2</v>
      </c>
    </row>
    <row r="303" spans="1:2" x14ac:dyDescent="0.2">
      <c r="A303" s="1">
        <v>39.01</v>
      </c>
      <c r="B303" s="1">
        <v>1</v>
      </c>
    </row>
    <row r="304" spans="1:2" x14ac:dyDescent="0.2">
      <c r="A304" s="1">
        <v>48.61</v>
      </c>
      <c r="B304" s="1">
        <v>1</v>
      </c>
    </row>
    <row r="305" spans="1:2" x14ac:dyDescent="0.2">
      <c r="A305" s="1">
        <v>51.19</v>
      </c>
      <c r="B305" s="1">
        <v>4</v>
      </c>
    </row>
    <row r="306" spans="1:2" x14ac:dyDescent="0.2">
      <c r="A306" s="1">
        <v>14.96</v>
      </c>
      <c r="B306" s="1">
        <v>8</v>
      </c>
    </row>
    <row r="307" spans="1:2" x14ac:dyDescent="0.2">
      <c r="A307" s="1">
        <v>72.2</v>
      </c>
      <c r="B307" s="1">
        <v>7</v>
      </c>
    </row>
    <row r="308" spans="1:2" x14ac:dyDescent="0.2">
      <c r="A308" s="1">
        <v>40.229999999999997</v>
      </c>
      <c r="B308" s="1">
        <v>7</v>
      </c>
    </row>
    <row r="309" spans="1:2" x14ac:dyDescent="0.2">
      <c r="A309" s="1">
        <v>88.79</v>
      </c>
      <c r="B309" s="1">
        <v>8</v>
      </c>
    </row>
    <row r="310" spans="1:2" x14ac:dyDescent="0.2">
      <c r="A310" s="1">
        <v>26.48</v>
      </c>
      <c r="B310" s="1">
        <v>3</v>
      </c>
    </row>
    <row r="311" spans="1:2" x14ac:dyDescent="0.2">
      <c r="A311" s="1">
        <v>81.91</v>
      </c>
      <c r="B311" s="1">
        <v>2</v>
      </c>
    </row>
    <row r="312" spans="1:2" x14ac:dyDescent="0.2">
      <c r="A312" s="1">
        <v>79.930000000000007</v>
      </c>
      <c r="B312" s="1">
        <v>6</v>
      </c>
    </row>
    <row r="313" spans="1:2" x14ac:dyDescent="0.2">
      <c r="A313" s="1">
        <v>69.33</v>
      </c>
      <c r="B313" s="1">
        <v>2</v>
      </c>
    </row>
    <row r="314" spans="1:2" x14ac:dyDescent="0.2">
      <c r="A314" s="1">
        <v>14.23</v>
      </c>
      <c r="B314" s="1">
        <v>5</v>
      </c>
    </row>
    <row r="315" spans="1:2" x14ac:dyDescent="0.2">
      <c r="A315" s="1">
        <v>15.55</v>
      </c>
      <c r="B315" s="1">
        <v>9</v>
      </c>
    </row>
    <row r="316" spans="1:2" x14ac:dyDescent="0.2">
      <c r="A316" s="1">
        <v>78.13</v>
      </c>
      <c r="B316" s="1">
        <v>10</v>
      </c>
    </row>
    <row r="317" spans="1:2" x14ac:dyDescent="0.2">
      <c r="A317" s="1">
        <v>99.37</v>
      </c>
      <c r="B317" s="1">
        <v>2</v>
      </c>
    </row>
    <row r="318" spans="1:2" x14ac:dyDescent="0.2">
      <c r="A318" s="1">
        <v>21.08</v>
      </c>
      <c r="B318" s="1">
        <v>3</v>
      </c>
    </row>
    <row r="319" spans="1:2" x14ac:dyDescent="0.2">
      <c r="A319" s="1">
        <v>74.790000000000006</v>
      </c>
      <c r="B319" s="1">
        <v>5</v>
      </c>
    </row>
    <row r="320" spans="1:2" x14ac:dyDescent="0.2">
      <c r="A320" s="1">
        <v>29.67</v>
      </c>
      <c r="B320" s="1">
        <v>7</v>
      </c>
    </row>
    <row r="321" spans="1:2" x14ac:dyDescent="0.2">
      <c r="A321" s="1">
        <v>44.07</v>
      </c>
      <c r="B321" s="1">
        <v>4</v>
      </c>
    </row>
    <row r="322" spans="1:2" x14ac:dyDescent="0.2">
      <c r="A322" s="1">
        <v>22.93</v>
      </c>
      <c r="B322" s="1">
        <v>9</v>
      </c>
    </row>
    <row r="323" spans="1:2" x14ac:dyDescent="0.2">
      <c r="A323" s="1">
        <v>39.42</v>
      </c>
      <c r="B323" s="1">
        <v>1</v>
      </c>
    </row>
    <row r="324" spans="1:2" x14ac:dyDescent="0.2">
      <c r="A324" s="1">
        <v>15.26</v>
      </c>
      <c r="B324" s="1">
        <v>6</v>
      </c>
    </row>
    <row r="325" spans="1:2" x14ac:dyDescent="0.2">
      <c r="A325" s="1">
        <v>61.77</v>
      </c>
      <c r="B325" s="1">
        <v>5</v>
      </c>
    </row>
    <row r="326" spans="1:2" x14ac:dyDescent="0.2">
      <c r="A326" s="1">
        <v>21.52</v>
      </c>
      <c r="B326" s="1">
        <v>6</v>
      </c>
    </row>
    <row r="327" spans="1:2" x14ac:dyDescent="0.2">
      <c r="A327" s="1">
        <v>97.74</v>
      </c>
      <c r="B327" s="1">
        <v>4</v>
      </c>
    </row>
    <row r="328" spans="1:2" x14ac:dyDescent="0.2">
      <c r="A328" s="1">
        <v>99.78</v>
      </c>
      <c r="B328" s="1">
        <v>5</v>
      </c>
    </row>
    <row r="329" spans="1:2" x14ac:dyDescent="0.2">
      <c r="A329" s="1">
        <v>94.26</v>
      </c>
      <c r="B329" s="1">
        <v>4</v>
      </c>
    </row>
    <row r="330" spans="1:2" x14ac:dyDescent="0.2">
      <c r="A330" s="1">
        <v>51.13</v>
      </c>
      <c r="B330" s="1">
        <v>4</v>
      </c>
    </row>
    <row r="331" spans="1:2" x14ac:dyDescent="0.2">
      <c r="A331" s="1">
        <v>36.36</v>
      </c>
      <c r="B331" s="1">
        <v>4</v>
      </c>
    </row>
    <row r="332" spans="1:2" x14ac:dyDescent="0.2">
      <c r="A332" s="1">
        <v>22.02</v>
      </c>
      <c r="B332" s="1">
        <v>9</v>
      </c>
    </row>
    <row r="333" spans="1:2" x14ac:dyDescent="0.2">
      <c r="A333" s="1">
        <v>32.9</v>
      </c>
      <c r="B333" s="1">
        <v>3</v>
      </c>
    </row>
    <row r="334" spans="1:2" x14ac:dyDescent="0.2">
      <c r="A334" s="1">
        <v>77.02</v>
      </c>
      <c r="B334" s="1">
        <v>5</v>
      </c>
    </row>
    <row r="335" spans="1:2" x14ac:dyDescent="0.2">
      <c r="A335" s="1">
        <v>23.48</v>
      </c>
      <c r="B335" s="1">
        <v>2</v>
      </c>
    </row>
    <row r="336" spans="1:2" x14ac:dyDescent="0.2">
      <c r="A336" s="1">
        <v>14.7</v>
      </c>
      <c r="B336" s="1">
        <v>5</v>
      </c>
    </row>
    <row r="337" spans="1:2" x14ac:dyDescent="0.2">
      <c r="A337" s="1">
        <v>28.45</v>
      </c>
      <c r="B337" s="1">
        <v>5</v>
      </c>
    </row>
    <row r="338" spans="1:2" x14ac:dyDescent="0.2">
      <c r="A338" s="1">
        <v>76.400000000000006</v>
      </c>
      <c r="B338" s="1">
        <v>9</v>
      </c>
    </row>
    <row r="339" spans="1:2" x14ac:dyDescent="0.2">
      <c r="A339" s="1">
        <v>57.95</v>
      </c>
      <c r="B339" s="1">
        <v>6</v>
      </c>
    </row>
    <row r="340" spans="1:2" x14ac:dyDescent="0.2">
      <c r="A340" s="1">
        <v>47.65</v>
      </c>
      <c r="B340" s="1">
        <v>3</v>
      </c>
    </row>
    <row r="341" spans="1:2" x14ac:dyDescent="0.2">
      <c r="A341" s="1">
        <v>42.82</v>
      </c>
      <c r="B341" s="1">
        <v>9</v>
      </c>
    </row>
    <row r="342" spans="1:2" x14ac:dyDescent="0.2">
      <c r="A342" s="1">
        <v>48.09</v>
      </c>
      <c r="B342" s="1">
        <v>3</v>
      </c>
    </row>
    <row r="343" spans="1:2" x14ac:dyDescent="0.2">
      <c r="A343" s="1">
        <v>55.97</v>
      </c>
      <c r="B343" s="1">
        <v>7</v>
      </c>
    </row>
    <row r="344" spans="1:2" x14ac:dyDescent="0.2">
      <c r="A344" s="1">
        <v>76.900000000000006</v>
      </c>
      <c r="B344" s="1">
        <v>7</v>
      </c>
    </row>
    <row r="345" spans="1:2" x14ac:dyDescent="0.2">
      <c r="A345" s="1">
        <v>97.03</v>
      </c>
      <c r="B345" s="1">
        <v>5</v>
      </c>
    </row>
    <row r="346" spans="1:2" x14ac:dyDescent="0.2">
      <c r="A346" s="1">
        <v>44.65</v>
      </c>
      <c r="B346" s="1">
        <v>3</v>
      </c>
    </row>
    <row r="347" spans="1:2" x14ac:dyDescent="0.2">
      <c r="A347" s="1">
        <v>77.930000000000007</v>
      </c>
      <c r="B347" s="1">
        <v>9</v>
      </c>
    </row>
    <row r="348" spans="1:2" x14ac:dyDescent="0.2">
      <c r="A348" s="1">
        <v>71.95</v>
      </c>
      <c r="B348" s="1">
        <v>1</v>
      </c>
    </row>
    <row r="349" spans="1:2" x14ac:dyDescent="0.2">
      <c r="A349" s="1">
        <v>89.25</v>
      </c>
      <c r="B349" s="1">
        <v>8</v>
      </c>
    </row>
    <row r="350" spans="1:2" x14ac:dyDescent="0.2">
      <c r="A350" s="1">
        <v>26.02</v>
      </c>
      <c r="B350" s="1">
        <v>7</v>
      </c>
    </row>
    <row r="351" spans="1:2" x14ac:dyDescent="0.2">
      <c r="A351" s="1">
        <v>13.5</v>
      </c>
      <c r="B351" s="1">
        <v>10</v>
      </c>
    </row>
    <row r="352" spans="1:2" x14ac:dyDescent="0.2">
      <c r="A352" s="1">
        <v>99.3</v>
      </c>
      <c r="B352" s="1">
        <v>10</v>
      </c>
    </row>
    <row r="353" spans="1:2" x14ac:dyDescent="0.2">
      <c r="A353" s="1">
        <v>51.69</v>
      </c>
      <c r="B353" s="1">
        <v>7</v>
      </c>
    </row>
    <row r="354" spans="1:2" x14ac:dyDescent="0.2">
      <c r="A354" s="1">
        <v>54.73</v>
      </c>
      <c r="B354" s="1">
        <v>7</v>
      </c>
    </row>
    <row r="355" spans="1:2" x14ac:dyDescent="0.2">
      <c r="A355" s="1">
        <v>27</v>
      </c>
      <c r="B355" s="1">
        <v>9</v>
      </c>
    </row>
    <row r="356" spans="1:2" x14ac:dyDescent="0.2">
      <c r="A356" s="1">
        <v>30.24</v>
      </c>
      <c r="B356" s="1">
        <v>1</v>
      </c>
    </row>
    <row r="357" spans="1:2" x14ac:dyDescent="0.2">
      <c r="A357" s="1">
        <v>89.14</v>
      </c>
      <c r="B357" s="1">
        <v>4</v>
      </c>
    </row>
    <row r="358" spans="1:2" x14ac:dyDescent="0.2">
      <c r="A358" s="1">
        <v>37.549999999999997</v>
      </c>
      <c r="B358" s="1">
        <v>10</v>
      </c>
    </row>
    <row r="359" spans="1:2" x14ac:dyDescent="0.2">
      <c r="A359" s="1">
        <v>95.44</v>
      </c>
      <c r="B359" s="1">
        <v>10</v>
      </c>
    </row>
    <row r="360" spans="1:2" x14ac:dyDescent="0.2">
      <c r="A360" s="1">
        <v>27.5</v>
      </c>
      <c r="B360" s="1">
        <v>3</v>
      </c>
    </row>
    <row r="361" spans="1:2" x14ac:dyDescent="0.2">
      <c r="A361" s="1">
        <v>74.97</v>
      </c>
      <c r="B361" s="1">
        <v>1</v>
      </c>
    </row>
    <row r="362" spans="1:2" x14ac:dyDescent="0.2">
      <c r="A362" s="1">
        <v>80.959999999999994</v>
      </c>
      <c r="B362" s="1">
        <v>8</v>
      </c>
    </row>
    <row r="363" spans="1:2" x14ac:dyDescent="0.2">
      <c r="A363" s="1">
        <v>94.47</v>
      </c>
      <c r="B363" s="1">
        <v>8</v>
      </c>
    </row>
    <row r="364" spans="1:2" x14ac:dyDescent="0.2">
      <c r="A364" s="1">
        <v>99.79</v>
      </c>
      <c r="B364" s="1">
        <v>2</v>
      </c>
    </row>
    <row r="365" spans="1:2" x14ac:dyDescent="0.2">
      <c r="A365" s="1">
        <v>73.22</v>
      </c>
      <c r="B365" s="1">
        <v>6</v>
      </c>
    </row>
    <row r="366" spans="1:2" x14ac:dyDescent="0.2">
      <c r="A366" s="1">
        <v>41.24</v>
      </c>
      <c r="B366" s="1">
        <v>4</v>
      </c>
    </row>
    <row r="367" spans="1:2" x14ac:dyDescent="0.2">
      <c r="A367" s="1">
        <v>81.680000000000007</v>
      </c>
      <c r="B367" s="1">
        <v>4</v>
      </c>
    </row>
    <row r="368" spans="1:2" x14ac:dyDescent="0.2">
      <c r="A368" s="1">
        <v>51.32</v>
      </c>
      <c r="B368" s="1">
        <v>9</v>
      </c>
    </row>
    <row r="369" spans="1:2" x14ac:dyDescent="0.2">
      <c r="A369" s="1">
        <v>65.94</v>
      </c>
      <c r="B369" s="1">
        <v>4</v>
      </c>
    </row>
    <row r="370" spans="1:2" x14ac:dyDescent="0.2">
      <c r="A370" s="1">
        <v>14.36</v>
      </c>
      <c r="B370" s="1">
        <v>10</v>
      </c>
    </row>
    <row r="371" spans="1:2" x14ac:dyDescent="0.2">
      <c r="A371" s="1">
        <v>21.5</v>
      </c>
      <c r="B371" s="1">
        <v>9</v>
      </c>
    </row>
    <row r="372" spans="1:2" x14ac:dyDescent="0.2">
      <c r="A372" s="1">
        <v>26.26</v>
      </c>
      <c r="B372" s="1">
        <v>7</v>
      </c>
    </row>
    <row r="373" spans="1:2" x14ac:dyDescent="0.2">
      <c r="A373" s="1">
        <v>60.96</v>
      </c>
      <c r="B373" s="1">
        <v>2</v>
      </c>
    </row>
    <row r="374" spans="1:2" x14ac:dyDescent="0.2">
      <c r="A374" s="1">
        <v>70.11</v>
      </c>
      <c r="B374" s="1">
        <v>6</v>
      </c>
    </row>
    <row r="375" spans="1:2" x14ac:dyDescent="0.2">
      <c r="A375" s="1">
        <v>42.08</v>
      </c>
      <c r="B375" s="1">
        <v>6</v>
      </c>
    </row>
    <row r="376" spans="1:2" x14ac:dyDescent="0.2">
      <c r="A376" s="1">
        <v>67.09</v>
      </c>
      <c r="B376" s="1">
        <v>5</v>
      </c>
    </row>
    <row r="377" spans="1:2" x14ac:dyDescent="0.2">
      <c r="A377" s="1">
        <v>96.7</v>
      </c>
      <c r="B377" s="1">
        <v>5</v>
      </c>
    </row>
    <row r="378" spans="1:2" x14ac:dyDescent="0.2">
      <c r="A378" s="1">
        <v>35.380000000000003</v>
      </c>
      <c r="B378" s="1">
        <v>9</v>
      </c>
    </row>
    <row r="379" spans="1:2" x14ac:dyDescent="0.2">
      <c r="A379" s="1">
        <v>95.49</v>
      </c>
      <c r="B379" s="1">
        <v>7</v>
      </c>
    </row>
    <row r="380" spans="1:2" x14ac:dyDescent="0.2">
      <c r="A380" s="1">
        <v>96.98</v>
      </c>
      <c r="B380" s="1">
        <v>4</v>
      </c>
    </row>
    <row r="381" spans="1:2" x14ac:dyDescent="0.2">
      <c r="A381" s="1">
        <v>23.65</v>
      </c>
      <c r="B381" s="1">
        <v>4</v>
      </c>
    </row>
    <row r="382" spans="1:2" x14ac:dyDescent="0.2">
      <c r="A382" s="1">
        <v>82.33</v>
      </c>
      <c r="B382" s="1">
        <v>4</v>
      </c>
    </row>
    <row r="383" spans="1:2" x14ac:dyDescent="0.2">
      <c r="A383" s="1">
        <v>26.61</v>
      </c>
      <c r="B383" s="1">
        <v>2</v>
      </c>
    </row>
    <row r="384" spans="1:2" x14ac:dyDescent="0.2">
      <c r="A384" s="1">
        <v>99.69</v>
      </c>
      <c r="B384" s="1">
        <v>5</v>
      </c>
    </row>
    <row r="385" spans="1:2" x14ac:dyDescent="0.2">
      <c r="A385" s="1">
        <v>74.89</v>
      </c>
      <c r="B385" s="1">
        <v>4</v>
      </c>
    </row>
    <row r="386" spans="1:2" x14ac:dyDescent="0.2">
      <c r="A386" s="1">
        <v>40.94</v>
      </c>
      <c r="B386" s="1">
        <v>5</v>
      </c>
    </row>
    <row r="387" spans="1:2" x14ac:dyDescent="0.2">
      <c r="A387" s="1">
        <v>75.819999999999993</v>
      </c>
      <c r="B387" s="1">
        <v>1</v>
      </c>
    </row>
    <row r="388" spans="1:2" x14ac:dyDescent="0.2">
      <c r="A388" s="1">
        <v>46.77</v>
      </c>
      <c r="B388" s="1">
        <v>6</v>
      </c>
    </row>
    <row r="389" spans="1:2" x14ac:dyDescent="0.2">
      <c r="A389" s="1">
        <v>32.32</v>
      </c>
      <c r="B389" s="1">
        <v>10</v>
      </c>
    </row>
    <row r="390" spans="1:2" x14ac:dyDescent="0.2">
      <c r="A390" s="1">
        <v>54.07</v>
      </c>
      <c r="B390" s="1">
        <v>9</v>
      </c>
    </row>
    <row r="391" spans="1:2" x14ac:dyDescent="0.2">
      <c r="A391" s="1">
        <v>18.22</v>
      </c>
      <c r="B391" s="1">
        <v>7</v>
      </c>
    </row>
    <row r="392" spans="1:2" x14ac:dyDescent="0.2">
      <c r="A392" s="1">
        <v>80.48</v>
      </c>
      <c r="B392" s="1">
        <v>3</v>
      </c>
    </row>
    <row r="393" spans="1:2" x14ac:dyDescent="0.2">
      <c r="A393" s="1">
        <v>37.950000000000003</v>
      </c>
      <c r="B393" s="1">
        <v>10</v>
      </c>
    </row>
    <row r="394" spans="1:2" x14ac:dyDescent="0.2">
      <c r="A394" s="1">
        <v>76.819999999999993</v>
      </c>
      <c r="B394" s="1">
        <v>1</v>
      </c>
    </row>
    <row r="395" spans="1:2" x14ac:dyDescent="0.2">
      <c r="A395" s="1">
        <v>52.26</v>
      </c>
      <c r="B395" s="1">
        <v>10</v>
      </c>
    </row>
    <row r="396" spans="1:2" x14ac:dyDescent="0.2">
      <c r="A396" s="1">
        <v>79.739999999999995</v>
      </c>
      <c r="B396" s="1">
        <v>1</v>
      </c>
    </row>
    <row r="397" spans="1:2" x14ac:dyDescent="0.2">
      <c r="A397" s="1">
        <v>77.5</v>
      </c>
      <c r="B397" s="1">
        <v>5</v>
      </c>
    </row>
    <row r="398" spans="1:2" x14ac:dyDescent="0.2">
      <c r="A398" s="1">
        <v>54.27</v>
      </c>
      <c r="B398" s="1">
        <v>5</v>
      </c>
    </row>
    <row r="399" spans="1:2" x14ac:dyDescent="0.2">
      <c r="A399" s="1">
        <v>13.59</v>
      </c>
      <c r="B399" s="1">
        <v>9</v>
      </c>
    </row>
    <row r="400" spans="1:2" x14ac:dyDescent="0.2">
      <c r="A400" s="1">
        <v>41.06</v>
      </c>
      <c r="B400" s="1">
        <v>6</v>
      </c>
    </row>
    <row r="401" spans="1:2" x14ac:dyDescent="0.2">
      <c r="A401" s="1">
        <v>19.239999999999998</v>
      </c>
      <c r="B401" s="1">
        <v>9</v>
      </c>
    </row>
    <row r="402" spans="1:2" x14ac:dyDescent="0.2">
      <c r="A402" s="1">
        <v>39.43</v>
      </c>
      <c r="B402" s="1">
        <v>6</v>
      </c>
    </row>
    <row r="403" spans="1:2" x14ac:dyDescent="0.2">
      <c r="A403" s="1">
        <v>46.22</v>
      </c>
      <c r="B403" s="1">
        <v>4</v>
      </c>
    </row>
    <row r="404" spans="1:2" x14ac:dyDescent="0.2">
      <c r="A404" s="1">
        <v>13.98</v>
      </c>
      <c r="B404" s="1">
        <v>1</v>
      </c>
    </row>
    <row r="405" spans="1:2" x14ac:dyDescent="0.2">
      <c r="A405" s="1">
        <v>39.75</v>
      </c>
      <c r="B405" s="1">
        <v>5</v>
      </c>
    </row>
    <row r="406" spans="1:2" x14ac:dyDescent="0.2">
      <c r="A406" s="1">
        <v>97.79</v>
      </c>
      <c r="B406" s="1">
        <v>7</v>
      </c>
    </row>
    <row r="407" spans="1:2" x14ac:dyDescent="0.2">
      <c r="A407" s="1">
        <v>67.260000000000005</v>
      </c>
      <c r="B407" s="1">
        <v>4</v>
      </c>
    </row>
    <row r="408" spans="1:2" x14ac:dyDescent="0.2">
      <c r="A408" s="1">
        <v>13.79</v>
      </c>
      <c r="B408" s="1">
        <v>5</v>
      </c>
    </row>
    <row r="409" spans="1:2" x14ac:dyDescent="0.2">
      <c r="A409" s="1">
        <v>68.709999999999994</v>
      </c>
      <c r="B409" s="1">
        <v>4</v>
      </c>
    </row>
    <row r="410" spans="1:2" x14ac:dyDescent="0.2">
      <c r="A410" s="1">
        <v>56.53</v>
      </c>
      <c r="B410" s="1">
        <v>4</v>
      </c>
    </row>
    <row r="411" spans="1:2" x14ac:dyDescent="0.2">
      <c r="A411" s="1">
        <v>23.82</v>
      </c>
      <c r="B411" s="1">
        <v>5</v>
      </c>
    </row>
    <row r="412" spans="1:2" x14ac:dyDescent="0.2">
      <c r="A412" s="1">
        <v>34.21</v>
      </c>
      <c r="B412" s="1">
        <v>10</v>
      </c>
    </row>
    <row r="413" spans="1:2" x14ac:dyDescent="0.2">
      <c r="A413" s="1">
        <v>21.87</v>
      </c>
      <c r="B413" s="1">
        <v>2</v>
      </c>
    </row>
    <row r="414" spans="1:2" x14ac:dyDescent="0.2">
      <c r="A414" s="1">
        <v>20.97</v>
      </c>
      <c r="B414" s="1">
        <v>5</v>
      </c>
    </row>
    <row r="415" spans="1:2" x14ac:dyDescent="0.2">
      <c r="A415" s="1">
        <v>25.84</v>
      </c>
      <c r="B415" s="1">
        <v>3</v>
      </c>
    </row>
    <row r="416" spans="1:2" x14ac:dyDescent="0.2">
      <c r="A416" s="1">
        <v>50.93</v>
      </c>
      <c r="B416" s="1">
        <v>8</v>
      </c>
    </row>
    <row r="417" spans="1:2" x14ac:dyDescent="0.2">
      <c r="A417" s="1">
        <v>96.11</v>
      </c>
      <c r="B417" s="1">
        <v>1</v>
      </c>
    </row>
    <row r="418" spans="1:2" x14ac:dyDescent="0.2">
      <c r="A418" s="1">
        <v>45.38</v>
      </c>
      <c r="B418" s="1">
        <v>4</v>
      </c>
    </row>
    <row r="419" spans="1:2" x14ac:dyDescent="0.2">
      <c r="A419" s="1">
        <v>81.510000000000005</v>
      </c>
      <c r="B419" s="1">
        <v>1</v>
      </c>
    </row>
    <row r="420" spans="1:2" x14ac:dyDescent="0.2">
      <c r="A420" s="1">
        <v>57.22</v>
      </c>
      <c r="B420" s="1">
        <v>2</v>
      </c>
    </row>
    <row r="421" spans="1:2" x14ac:dyDescent="0.2">
      <c r="A421" s="1">
        <v>25.22</v>
      </c>
      <c r="B421" s="1">
        <v>7</v>
      </c>
    </row>
    <row r="422" spans="1:2" x14ac:dyDescent="0.2">
      <c r="A422" s="1">
        <v>38.6</v>
      </c>
      <c r="B422" s="1">
        <v>3</v>
      </c>
    </row>
    <row r="423" spans="1:2" x14ac:dyDescent="0.2">
      <c r="A423" s="1">
        <v>84.05</v>
      </c>
      <c r="B423" s="1">
        <v>3</v>
      </c>
    </row>
    <row r="424" spans="1:2" x14ac:dyDescent="0.2">
      <c r="A424" s="1">
        <v>97.21</v>
      </c>
      <c r="B424" s="1">
        <v>10</v>
      </c>
    </row>
    <row r="425" spans="1:2" x14ac:dyDescent="0.2">
      <c r="A425" s="1">
        <v>25.42</v>
      </c>
      <c r="B425" s="1">
        <v>8</v>
      </c>
    </row>
    <row r="426" spans="1:2" x14ac:dyDescent="0.2">
      <c r="A426" s="1">
        <v>16.28</v>
      </c>
      <c r="B426" s="1">
        <v>1</v>
      </c>
    </row>
    <row r="427" spans="1:2" x14ac:dyDescent="0.2">
      <c r="A427" s="1">
        <v>40.61</v>
      </c>
      <c r="B427" s="1">
        <v>9</v>
      </c>
    </row>
    <row r="428" spans="1:2" x14ac:dyDescent="0.2">
      <c r="A428" s="1">
        <v>53.17</v>
      </c>
      <c r="B428" s="1">
        <v>7</v>
      </c>
    </row>
    <row r="429" spans="1:2" x14ac:dyDescent="0.2">
      <c r="A429" s="1">
        <v>20.87</v>
      </c>
      <c r="B429" s="1">
        <v>3</v>
      </c>
    </row>
    <row r="430" spans="1:2" x14ac:dyDescent="0.2">
      <c r="A430" s="1">
        <v>67.27</v>
      </c>
      <c r="B430" s="1">
        <v>5</v>
      </c>
    </row>
    <row r="431" spans="1:2" x14ac:dyDescent="0.2">
      <c r="A431" s="1">
        <v>90.65</v>
      </c>
      <c r="B431" s="1">
        <v>10</v>
      </c>
    </row>
    <row r="432" spans="1:2" x14ac:dyDescent="0.2">
      <c r="A432" s="1">
        <v>69.08</v>
      </c>
      <c r="B432" s="1">
        <v>2</v>
      </c>
    </row>
    <row r="433" spans="1:2" x14ac:dyDescent="0.2">
      <c r="A433" s="1">
        <v>43.27</v>
      </c>
      <c r="B433" s="1">
        <v>2</v>
      </c>
    </row>
    <row r="434" spans="1:2" x14ac:dyDescent="0.2">
      <c r="A434" s="1">
        <v>23.46</v>
      </c>
      <c r="B434" s="1">
        <v>6</v>
      </c>
    </row>
    <row r="435" spans="1:2" x14ac:dyDescent="0.2">
      <c r="A435" s="1">
        <v>95.54</v>
      </c>
      <c r="B435" s="1">
        <v>7</v>
      </c>
    </row>
    <row r="436" spans="1:2" x14ac:dyDescent="0.2">
      <c r="A436" s="1">
        <v>47.44</v>
      </c>
      <c r="B436" s="1">
        <v>1</v>
      </c>
    </row>
    <row r="437" spans="1:2" x14ac:dyDescent="0.2">
      <c r="A437" s="1">
        <v>99.24</v>
      </c>
      <c r="B437" s="1">
        <v>9</v>
      </c>
    </row>
    <row r="438" spans="1:2" x14ac:dyDescent="0.2">
      <c r="A438" s="1">
        <v>82.93</v>
      </c>
      <c r="B438" s="1">
        <v>4</v>
      </c>
    </row>
    <row r="439" spans="1:2" x14ac:dyDescent="0.2">
      <c r="A439" s="1">
        <v>33.99</v>
      </c>
      <c r="B439" s="1">
        <v>6</v>
      </c>
    </row>
    <row r="440" spans="1:2" x14ac:dyDescent="0.2">
      <c r="A440" s="1">
        <v>17.04</v>
      </c>
      <c r="B440" s="1">
        <v>4</v>
      </c>
    </row>
    <row r="441" spans="1:2" x14ac:dyDescent="0.2">
      <c r="A441" s="1">
        <v>40.86</v>
      </c>
      <c r="B441" s="1">
        <v>8</v>
      </c>
    </row>
    <row r="442" spans="1:2" x14ac:dyDescent="0.2">
      <c r="A442" s="1">
        <v>17.440000000000001</v>
      </c>
      <c r="B442" s="1">
        <v>5</v>
      </c>
    </row>
    <row r="443" spans="1:2" x14ac:dyDescent="0.2">
      <c r="A443" s="1">
        <v>88.43</v>
      </c>
      <c r="B443" s="1">
        <v>8</v>
      </c>
    </row>
    <row r="444" spans="1:2" x14ac:dyDescent="0.2">
      <c r="A444" s="1">
        <v>89.21</v>
      </c>
      <c r="B444" s="1">
        <v>9</v>
      </c>
    </row>
    <row r="445" spans="1:2" x14ac:dyDescent="0.2">
      <c r="A445" s="1">
        <v>12.78</v>
      </c>
      <c r="B445" s="1">
        <v>1</v>
      </c>
    </row>
    <row r="446" spans="1:2" x14ac:dyDescent="0.2">
      <c r="A446" s="1">
        <v>19.100000000000001</v>
      </c>
      <c r="B446" s="1">
        <v>7</v>
      </c>
    </row>
    <row r="447" spans="1:2" x14ac:dyDescent="0.2">
      <c r="A447" s="1">
        <v>19.149999999999999</v>
      </c>
      <c r="B447" s="1">
        <v>1</v>
      </c>
    </row>
    <row r="448" spans="1:2" x14ac:dyDescent="0.2">
      <c r="A448" s="1">
        <v>27.66</v>
      </c>
      <c r="B448" s="1">
        <v>10</v>
      </c>
    </row>
    <row r="449" spans="1:2" x14ac:dyDescent="0.2">
      <c r="A449" s="1">
        <v>45.74</v>
      </c>
      <c r="B449" s="1">
        <v>3</v>
      </c>
    </row>
    <row r="450" spans="1:2" x14ac:dyDescent="0.2">
      <c r="A450" s="1">
        <v>27.07</v>
      </c>
      <c r="B450" s="1">
        <v>1</v>
      </c>
    </row>
    <row r="451" spans="1:2" x14ac:dyDescent="0.2">
      <c r="A451" s="1">
        <v>39.119999999999997</v>
      </c>
      <c r="B451" s="1">
        <v>1</v>
      </c>
    </row>
    <row r="452" spans="1:2" x14ac:dyDescent="0.2">
      <c r="A452" s="1">
        <v>74.709999999999994</v>
      </c>
      <c r="B452" s="1">
        <v>6</v>
      </c>
    </row>
    <row r="453" spans="1:2" x14ac:dyDescent="0.2">
      <c r="A453" s="1">
        <v>22.01</v>
      </c>
      <c r="B453" s="1">
        <v>6</v>
      </c>
    </row>
    <row r="454" spans="1:2" x14ac:dyDescent="0.2">
      <c r="A454" s="1">
        <v>63.61</v>
      </c>
      <c r="B454" s="1">
        <v>5</v>
      </c>
    </row>
    <row r="455" spans="1:2" x14ac:dyDescent="0.2">
      <c r="A455" s="1">
        <v>25</v>
      </c>
      <c r="B455" s="1">
        <v>1</v>
      </c>
    </row>
    <row r="456" spans="1:2" x14ac:dyDescent="0.2">
      <c r="A456" s="1">
        <v>20.77</v>
      </c>
      <c r="B456" s="1">
        <v>4</v>
      </c>
    </row>
    <row r="457" spans="1:2" x14ac:dyDescent="0.2">
      <c r="A457" s="1">
        <v>29.56</v>
      </c>
      <c r="B457" s="1">
        <v>5</v>
      </c>
    </row>
    <row r="458" spans="1:2" x14ac:dyDescent="0.2">
      <c r="A458" s="1">
        <v>77.400000000000006</v>
      </c>
      <c r="B458" s="1">
        <v>9</v>
      </c>
    </row>
    <row r="459" spans="1:2" x14ac:dyDescent="0.2">
      <c r="A459" s="1">
        <v>79.39</v>
      </c>
      <c r="B459" s="1">
        <v>10</v>
      </c>
    </row>
    <row r="460" spans="1:2" x14ac:dyDescent="0.2">
      <c r="A460" s="1">
        <v>46.57</v>
      </c>
      <c r="B460" s="1">
        <v>10</v>
      </c>
    </row>
    <row r="461" spans="1:2" x14ac:dyDescent="0.2">
      <c r="A461" s="1">
        <v>35.89</v>
      </c>
      <c r="B461" s="1">
        <v>1</v>
      </c>
    </row>
    <row r="462" spans="1:2" x14ac:dyDescent="0.2">
      <c r="A462" s="1">
        <v>40.520000000000003</v>
      </c>
      <c r="B462" s="1">
        <v>5</v>
      </c>
    </row>
    <row r="463" spans="1:2" x14ac:dyDescent="0.2">
      <c r="A463" s="1">
        <v>73.05</v>
      </c>
      <c r="B463" s="1">
        <v>10</v>
      </c>
    </row>
    <row r="464" spans="1:2" x14ac:dyDescent="0.2">
      <c r="A464" s="1">
        <v>73.95</v>
      </c>
      <c r="B464" s="1">
        <v>4</v>
      </c>
    </row>
    <row r="465" spans="1:2" x14ac:dyDescent="0.2">
      <c r="A465" s="1">
        <v>22.62</v>
      </c>
      <c r="B465" s="1">
        <v>1</v>
      </c>
    </row>
    <row r="466" spans="1:2" x14ac:dyDescent="0.2">
      <c r="A466" s="1">
        <v>51.34</v>
      </c>
      <c r="B466" s="1">
        <v>5</v>
      </c>
    </row>
    <row r="467" spans="1:2" x14ac:dyDescent="0.2">
      <c r="A467" s="1">
        <v>54.55</v>
      </c>
      <c r="B467" s="1">
        <v>10</v>
      </c>
    </row>
    <row r="468" spans="1:2" x14ac:dyDescent="0.2">
      <c r="A468" s="1">
        <v>37.15</v>
      </c>
      <c r="B468" s="1">
        <v>7</v>
      </c>
    </row>
    <row r="469" spans="1:2" x14ac:dyDescent="0.2">
      <c r="A469" s="1">
        <v>37.020000000000003</v>
      </c>
      <c r="B469" s="1">
        <v>6</v>
      </c>
    </row>
    <row r="470" spans="1:2" x14ac:dyDescent="0.2">
      <c r="A470" s="1">
        <v>21.58</v>
      </c>
      <c r="B470" s="1">
        <v>1</v>
      </c>
    </row>
    <row r="471" spans="1:2" x14ac:dyDescent="0.2">
      <c r="A471" s="1">
        <v>98.84</v>
      </c>
      <c r="B471" s="1">
        <v>1</v>
      </c>
    </row>
    <row r="472" spans="1:2" x14ac:dyDescent="0.2">
      <c r="A472" s="1">
        <v>83.77</v>
      </c>
      <c r="B472" s="1">
        <v>6</v>
      </c>
    </row>
    <row r="473" spans="1:2" x14ac:dyDescent="0.2">
      <c r="A473" s="1">
        <v>40.049999999999997</v>
      </c>
      <c r="B473" s="1">
        <v>4</v>
      </c>
    </row>
    <row r="474" spans="1:2" x14ac:dyDescent="0.2">
      <c r="A474" s="1">
        <v>43.13</v>
      </c>
      <c r="B474" s="1">
        <v>10</v>
      </c>
    </row>
    <row r="475" spans="1:2" x14ac:dyDescent="0.2">
      <c r="A475" s="1">
        <v>72.569999999999993</v>
      </c>
      <c r="B475" s="1">
        <v>8</v>
      </c>
    </row>
    <row r="476" spans="1:2" x14ac:dyDescent="0.2">
      <c r="A476" s="1">
        <v>64.44</v>
      </c>
      <c r="B476" s="1">
        <v>5</v>
      </c>
    </row>
    <row r="477" spans="1:2" x14ac:dyDescent="0.2">
      <c r="A477" s="1">
        <v>65.180000000000007</v>
      </c>
      <c r="B477" s="1">
        <v>3</v>
      </c>
    </row>
    <row r="478" spans="1:2" x14ac:dyDescent="0.2">
      <c r="A478" s="1">
        <v>33.26</v>
      </c>
      <c r="B478" s="1">
        <v>5</v>
      </c>
    </row>
    <row r="479" spans="1:2" x14ac:dyDescent="0.2">
      <c r="A479" s="1">
        <v>84.07</v>
      </c>
      <c r="B479" s="1">
        <v>4</v>
      </c>
    </row>
    <row r="480" spans="1:2" x14ac:dyDescent="0.2">
      <c r="A480" s="1">
        <v>34.369999999999997</v>
      </c>
      <c r="B480" s="1">
        <v>10</v>
      </c>
    </row>
    <row r="481" spans="1:2" x14ac:dyDescent="0.2">
      <c r="A481" s="1">
        <v>38.6</v>
      </c>
      <c r="B481" s="1">
        <v>1</v>
      </c>
    </row>
    <row r="482" spans="1:2" x14ac:dyDescent="0.2">
      <c r="A482" s="1">
        <v>65.97</v>
      </c>
      <c r="B482" s="1">
        <v>8</v>
      </c>
    </row>
    <row r="483" spans="1:2" x14ac:dyDescent="0.2">
      <c r="A483" s="1">
        <v>32.799999999999997</v>
      </c>
      <c r="B483" s="1">
        <v>10</v>
      </c>
    </row>
    <row r="484" spans="1:2" x14ac:dyDescent="0.2">
      <c r="A484" s="1">
        <v>37.14</v>
      </c>
      <c r="B484" s="1">
        <v>5</v>
      </c>
    </row>
    <row r="485" spans="1:2" x14ac:dyDescent="0.2">
      <c r="A485" s="1">
        <v>60.38</v>
      </c>
      <c r="B485" s="1">
        <v>10</v>
      </c>
    </row>
    <row r="486" spans="1:2" x14ac:dyDescent="0.2">
      <c r="A486" s="1">
        <v>36.979999999999997</v>
      </c>
      <c r="B486" s="1">
        <v>10</v>
      </c>
    </row>
    <row r="487" spans="1:2" x14ac:dyDescent="0.2">
      <c r="A487" s="1">
        <v>49.49</v>
      </c>
      <c r="B487" s="1">
        <v>4</v>
      </c>
    </row>
    <row r="488" spans="1:2" x14ac:dyDescent="0.2">
      <c r="A488" s="1">
        <v>41.09</v>
      </c>
      <c r="B488" s="1">
        <v>10</v>
      </c>
    </row>
    <row r="489" spans="1:2" x14ac:dyDescent="0.2">
      <c r="A489" s="1">
        <v>37.15</v>
      </c>
      <c r="B489" s="1">
        <v>4</v>
      </c>
    </row>
    <row r="490" spans="1:2" x14ac:dyDescent="0.2">
      <c r="A490" s="1">
        <v>22.96</v>
      </c>
      <c r="B490" s="1">
        <v>1</v>
      </c>
    </row>
    <row r="491" spans="1:2" x14ac:dyDescent="0.2">
      <c r="A491" s="1">
        <v>77.680000000000007</v>
      </c>
      <c r="B491" s="1">
        <v>9</v>
      </c>
    </row>
    <row r="492" spans="1:2" x14ac:dyDescent="0.2">
      <c r="A492" s="1">
        <v>34.700000000000003</v>
      </c>
      <c r="B492" s="1">
        <v>2</v>
      </c>
    </row>
    <row r="493" spans="1:2" x14ac:dyDescent="0.2">
      <c r="A493" s="1">
        <v>19.66</v>
      </c>
      <c r="B493" s="1">
        <v>10</v>
      </c>
    </row>
    <row r="494" spans="1:2" x14ac:dyDescent="0.2">
      <c r="A494" s="1">
        <v>25.32</v>
      </c>
      <c r="B494" s="1">
        <v>8</v>
      </c>
    </row>
    <row r="495" spans="1:2" x14ac:dyDescent="0.2">
      <c r="A495" s="1">
        <v>12.12</v>
      </c>
      <c r="B495" s="1">
        <v>10</v>
      </c>
    </row>
    <row r="496" spans="1:2" x14ac:dyDescent="0.2">
      <c r="A496" s="1">
        <v>99.89</v>
      </c>
      <c r="B496" s="1">
        <v>2</v>
      </c>
    </row>
    <row r="497" spans="1:2" x14ac:dyDescent="0.2">
      <c r="A497" s="1">
        <v>75.92</v>
      </c>
      <c r="B497" s="1">
        <v>8</v>
      </c>
    </row>
    <row r="498" spans="1:2" x14ac:dyDescent="0.2">
      <c r="A498" s="1">
        <v>63.22</v>
      </c>
      <c r="B498" s="1">
        <v>2</v>
      </c>
    </row>
    <row r="499" spans="1:2" x14ac:dyDescent="0.2">
      <c r="A499" s="1">
        <v>90.24</v>
      </c>
      <c r="B499" s="1">
        <v>6</v>
      </c>
    </row>
    <row r="500" spans="1:2" x14ac:dyDescent="0.2">
      <c r="A500" s="1">
        <v>98.13</v>
      </c>
      <c r="B500" s="1">
        <v>1</v>
      </c>
    </row>
    <row r="501" spans="1:2" x14ac:dyDescent="0.2">
      <c r="A501" s="1">
        <v>51.52</v>
      </c>
      <c r="B501" s="1">
        <v>8</v>
      </c>
    </row>
    <row r="502" spans="1:2" x14ac:dyDescent="0.2">
      <c r="A502" s="1">
        <v>73.97</v>
      </c>
      <c r="B502" s="1">
        <v>1</v>
      </c>
    </row>
    <row r="503" spans="1:2" x14ac:dyDescent="0.2">
      <c r="A503" s="1">
        <v>31.9</v>
      </c>
      <c r="B503" s="1">
        <v>1</v>
      </c>
    </row>
    <row r="504" spans="1:2" x14ac:dyDescent="0.2">
      <c r="A504" s="1">
        <v>69.400000000000006</v>
      </c>
      <c r="B504" s="1">
        <v>2</v>
      </c>
    </row>
    <row r="505" spans="1:2" x14ac:dyDescent="0.2">
      <c r="A505" s="1">
        <v>93.31</v>
      </c>
      <c r="B505" s="1">
        <v>2</v>
      </c>
    </row>
    <row r="506" spans="1:2" x14ac:dyDescent="0.2">
      <c r="A506" s="1">
        <v>88.45</v>
      </c>
      <c r="B506" s="1">
        <v>1</v>
      </c>
    </row>
    <row r="507" spans="1:2" x14ac:dyDescent="0.2">
      <c r="A507" s="1">
        <v>24.18</v>
      </c>
      <c r="B507" s="1">
        <v>8</v>
      </c>
    </row>
    <row r="508" spans="1:2" x14ac:dyDescent="0.2">
      <c r="A508" s="1">
        <v>48.5</v>
      </c>
      <c r="B508" s="1">
        <v>3</v>
      </c>
    </row>
    <row r="509" spans="1:2" x14ac:dyDescent="0.2">
      <c r="A509" s="1">
        <v>84.05</v>
      </c>
      <c r="B509" s="1">
        <v>6</v>
      </c>
    </row>
    <row r="510" spans="1:2" x14ac:dyDescent="0.2">
      <c r="A510" s="1">
        <v>61.29</v>
      </c>
      <c r="B510" s="1">
        <v>5</v>
      </c>
    </row>
    <row r="511" spans="1:2" x14ac:dyDescent="0.2">
      <c r="A511" s="1">
        <v>15.95</v>
      </c>
      <c r="B511" s="1">
        <v>6</v>
      </c>
    </row>
    <row r="512" spans="1:2" x14ac:dyDescent="0.2">
      <c r="A512" s="1">
        <v>90.74</v>
      </c>
      <c r="B512" s="1">
        <v>7</v>
      </c>
    </row>
    <row r="513" spans="1:2" x14ac:dyDescent="0.2">
      <c r="A513" s="1">
        <v>42.91</v>
      </c>
      <c r="B513" s="1">
        <v>5</v>
      </c>
    </row>
    <row r="514" spans="1:2" x14ac:dyDescent="0.2">
      <c r="A514" s="1">
        <v>54.28</v>
      </c>
      <c r="B514" s="1">
        <v>7</v>
      </c>
    </row>
    <row r="515" spans="1:2" x14ac:dyDescent="0.2">
      <c r="A515" s="1">
        <v>99.55</v>
      </c>
      <c r="B515" s="1">
        <v>7</v>
      </c>
    </row>
    <row r="516" spans="1:2" x14ac:dyDescent="0.2">
      <c r="A516" s="1">
        <v>58.39</v>
      </c>
      <c r="B516" s="1">
        <v>7</v>
      </c>
    </row>
    <row r="517" spans="1:2" x14ac:dyDescent="0.2">
      <c r="A517" s="1">
        <v>51.47</v>
      </c>
      <c r="B517" s="1">
        <v>1</v>
      </c>
    </row>
    <row r="518" spans="1:2" x14ac:dyDescent="0.2">
      <c r="A518" s="1">
        <v>54.86</v>
      </c>
      <c r="B518" s="1">
        <v>5</v>
      </c>
    </row>
    <row r="519" spans="1:2" x14ac:dyDescent="0.2">
      <c r="A519" s="1">
        <v>39.39</v>
      </c>
      <c r="B519" s="1">
        <v>5</v>
      </c>
    </row>
    <row r="520" spans="1:2" x14ac:dyDescent="0.2">
      <c r="A520" s="1">
        <v>34.729999999999997</v>
      </c>
      <c r="B520" s="1">
        <v>2</v>
      </c>
    </row>
    <row r="521" spans="1:2" x14ac:dyDescent="0.2">
      <c r="A521" s="1">
        <v>71.92</v>
      </c>
      <c r="B521" s="1">
        <v>5</v>
      </c>
    </row>
    <row r="522" spans="1:2" x14ac:dyDescent="0.2">
      <c r="A522" s="1">
        <v>45.71</v>
      </c>
      <c r="B522" s="1">
        <v>3</v>
      </c>
    </row>
    <row r="523" spans="1:2" x14ac:dyDescent="0.2">
      <c r="A523" s="1">
        <v>83.17</v>
      </c>
      <c r="B523" s="1">
        <v>6</v>
      </c>
    </row>
    <row r="524" spans="1:2" x14ac:dyDescent="0.2">
      <c r="A524" s="1">
        <v>37.44</v>
      </c>
      <c r="B524" s="1">
        <v>6</v>
      </c>
    </row>
    <row r="525" spans="1:2" x14ac:dyDescent="0.2">
      <c r="A525" s="1">
        <v>62.87</v>
      </c>
      <c r="B525" s="1">
        <v>2</v>
      </c>
    </row>
    <row r="526" spans="1:2" x14ac:dyDescent="0.2">
      <c r="A526" s="1">
        <v>81.709999999999994</v>
      </c>
      <c r="B526" s="1">
        <v>6</v>
      </c>
    </row>
    <row r="527" spans="1:2" x14ac:dyDescent="0.2">
      <c r="A527" s="1">
        <v>91.41</v>
      </c>
      <c r="B527" s="1">
        <v>5</v>
      </c>
    </row>
    <row r="528" spans="1:2" x14ac:dyDescent="0.2">
      <c r="A528" s="1">
        <v>39.21</v>
      </c>
      <c r="B528" s="1">
        <v>4</v>
      </c>
    </row>
    <row r="529" spans="1:2" x14ac:dyDescent="0.2">
      <c r="A529" s="1">
        <v>59.86</v>
      </c>
      <c r="B529" s="1">
        <v>2</v>
      </c>
    </row>
    <row r="530" spans="1:2" x14ac:dyDescent="0.2">
      <c r="A530" s="1">
        <v>54.36</v>
      </c>
      <c r="B530" s="1">
        <v>10</v>
      </c>
    </row>
    <row r="531" spans="1:2" x14ac:dyDescent="0.2">
      <c r="A531" s="1">
        <v>98.09</v>
      </c>
      <c r="B531" s="1">
        <v>9</v>
      </c>
    </row>
    <row r="532" spans="1:2" x14ac:dyDescent="0.2">
      <c r="A532" s="1">
        <v>25.43</v>
      </c>
      <c r="B532" s="1">
        <v>6</v>
      </c>
    </row>
    <row r="533" spans="1:2" x14ac:dyDescent="0.2">
      <c r="A533" s="1">
        <v>86.68</v>
      </c>
      <c r="B533" s="1">
        <v>8</v>
      </c>
    </row>
    <row r="534" spans="1:2" x14ac:dyDescent="0.2">
      <c r="A534" s="1">
        <v>22.95</v>
      </c>
      <c r="B534" s="1">
        <v>10</v>
      </c>
    </row>
    <row r="535" spans="1:2" x14ac:dyDescent="0.2">
      <c r="A535" s="1">
        <v>16.309999999999999</v>
      </c>
      <c r="B535" s="1">
        <v>9</v>
      </c>
    </row>
    <row r="536" spans="1:2" x14ac:dyDescent="0.2">
      <c r="A536" s="1">
        <v>28.32</v>
      </c>
      <c r="B536" s="1">
        <v>5</v>
      </c>
    </row>
    <row r="537" spans="1:2" x14ac:dyDescent="0.2">
      <c r="A537" s="1">
        <v>16.670000000000002</v>
      </c>
      <c r="B537" s="1">
        <v>7</v>
      </c>
    </row>
    <row r="538" spans="1:2" x14ac:dyDescent="0.2">
      <c r="A538" s="1">
        <v>73.959999999999994</v>
      </c>
      <c r="B538" s="1">
        <v>1</v>
      </c>
    </row>
    <row r="539" spans="1:2" x14ac:dyDescent="0.2">
      <c r="A539" s="1">
        <v>97.94</v>
      </c>
      <c r="B539" s="1">
        <v>1</v>
      </c>
    </row>
    <row r="540" spans="1:2" x14ac:dyDescent="0.2">
      <c r="A540" s="1">
        <v>73.05</v>
      </c>
      <c r="B540" s="1">
        <v>4</v>
      </c>
    </row>
    <row r="541" spans="1:2" x14ac:dyDescent="0.2">
      <c r="A541" s="1">
        <v>87.48</v>
      </c>
      <c r="B541" s="1">
        <v>6</v>
      </c>
    </row>
    <row r="542" spans="1:2" x14ac:dyDescent="0.2">
      <c r="A542" s="1">
        <v>30.68</v>
      </c>
      <c r="B542" s="1">
        <v>3</v>
      </c>
    </row>
    <row r="543" spans="1:2" x14ac:dyDescent="0.2">
      <c r="A543" s="1">
        <v>75.88</v>
      </c>
      <c r="B543" s="1">
        <v>1</v>
      </c>
    </row>
    <row r="544" spans="1:2" x14ac:dyDescent="0.2">
      <c r="A544" s="1">
        <v>20.18</v>
      </c>
      <c r="B544" s="1">
        <v>4</v>
      </c>
    </row>
    <row r="545" spans="1:2" x14ac:dyDescent="0.2">
      <c r="A545" s="1">
        <v>18.77</v>
      </c>
      <c r="B545" s="1">
        <v>6</v>
      </c>
    </row>
    <row r="546" spans="1:2" x14ac:dyDescent="0.2">
      <c r="A546" s="1">
        <v>71.2</v>
      </c>
      <c r="B546" s="1">
        <v>1</v>
      </c>
    </row>
    <row r="547" spans="1:2" x14ac:dyDescent="0.2">
      <c r="A547" s="1">
        <v>38.81</v>
      </c>
      <c r="B547" s="1">
        <v>4</v>
      </c>
    </row>
    <row r="548" spans="1:2" x14ac:dyDescent="0.2">
      <c r="A548" s="1">
        <v>29.42</v>
      </c>
      <c r="B548" s="1">
        <v>10</v>
      </c>
    </row>
    <row r="549" spans="1:2" x14ac:dyDescent="0.2">
      <c r="A549" s="1">
        <v>60.95</v>
      </c>
      <c r="B549" s="1">
        <v>9</v>
      </c>
    </row>
    <row r="550" spans="1:2" x14ac:dyDescent="0.2">
      <c r="A550" s="1">
        <v>51.54</v>
      </c>
      <c r="B550" s="1">
        <v>5</v>
      </c>
    </row>
    <row r="551" spans="1:2" x14ac:dyDescent="0.2">
      <c r="A551" s="1">
        <v>66.06</v>
      </c>
      <c r="B551" s="1">
        <v>6</v>
      </c>
    </row>
    <row r="552" spans="1:2" x14ac:dyDescent="0.2">
      <c r="A552" s="1">
        <v>57.27</v>
      </c>
      <c r="B552" s="1">
        <v>3</v>
      </c>
    </row>
    <row r="553" spans="1:2" x14ac:dyDescent="0.2">
      <c r="A553" s="1">
        <v>54.31</v>
      </c>
      <c r="B553" s="1">
        <v>9</v>
      </c>
    </row>
    <row r="554" spans="1:2" x14ac:dyDescent="0.2">
      <c r="A554" s="1">
        <v>58.24</v>
      </c>
      <c r="B554" s="1">
        <v>9</v>
      </c>
    </row>
    <row r="555" spans="1:2" x14ac:dyDescent="0.2">
      <c r="A555" s="1">
        <v>22.21</v>
      </c>
      <c r="B555" s="1">
        <v>6</v>
      </c>
    </row>
    <row r="556" spans="1:2" x14ac:dyDescent="0.2">
      <c r="A556" s="1">
        <v>19.32</v>
      </c>
      <c r="B556" s="1">
        <v>7</v>
      </c>
    </row>
    <row r="557" spans="1:2" x14ac:dyDescent="0.2">
      <c r="A557" s="1">
        <v>37.479999999999997</v>
      </c>
      <c r="B557" s="1">
        <v>3</v>
      </c>
    </row>
    <row r="558" spans="1:2" x14ac:dyDescent="0.2">
      <c r="A558" s="1">
        <v>72.040000000000006</v>
      </c>
      <c r="B558" s="1">
        <v>2</v>
      </c>
    </row>
    <row r="559" spans="1:2" x14ac:dyDescent="0.2">
      <c r="A559" s="1">
        <v>98.52</v>
      </c>
      <c r="B559" s="1">
        <v>10</v>
      </c>
    </row>
    <row r="560" spans="1:2" x14ac:dyDescent="0.2">
      <c r="A560" s="1">
        <v>41.66</v>
      </c>
      <c r="B560" s="1">
        <v>6</v>
      </c>
    </row>
    <row r="561" spans="1:2" x14ac:dyDescent="0.2">
      <c r="A561" s="1">
        <v>72.42</v>
      </c>
      <c r="B561" s="1">
        <v>3</v>
      </c>
    </row>
    <row r="562" spans="1:2" x14ac:dyDescent="0.2">
      <c r="A562" s="1">
        <v>21.58</v>
      </c>
      <c r="B562" s="1">
        <v>9</v>
      </c>
    </row>
    <row r="563" spans="1:2" x14ac:dyDescent="0.2">
      <c r="A563" s="1">
        <v>89.2</v>
      </c>
      <c r="B563" s="1">
        <v>10</v>
      </c>
    </row>
    <row r="564" spans="1:2" x14ac:dyDescent="0.2">
      <c r="A564" s="1">
        <v>42.42</v>
      </c>
      <c r="B564" s="1">
        <v>8</v>
      </c>
    </row>
    <row r="565" spans="1:2" x14ac:dyDescent="0.2">
      <c r="A565" s="1">
        <v>74.510000000000005</v>
      </c>
      <c r="B565" s="1">
        <v>6</v>
      </c>
    </row>
    <row r="566" spans="1:2" x14ac:dyDescent="0.2">
      <c r="A566" s="1">
        <v>99.25</v>
      </c>
      <c r="B566" s="1">
        <v>2</v>
      </c>
    </row>
    <row r="567" spans="1:2" x14ac:dyDescent="0.2">
      <c r="A567" s="1">
        <v>81.209999999999994</v>
      </c>
      <c r="B567" s="1">
        <v>10</v>
      </c>
    </row>
    <row r="568" spans="1:2" x14ac:dyDescent="0.2">
      <c r="A568" s="1">
        <v>49.33</v>
      </c>
      <c r="B568" s="1">
        <v>10</v>
      </c>
    </row>
    <row r="569" spans="1:2" x14ac:dyDescent="0.2">
      <c r="A569" s="1">
        <v>65.739999999999995</v>
      </c>
      <c r="B569" s="1">
        <v>9</v>
      </c>
    </row>
    <row r="570" spans="1:2" x14ac:dyDescent="0.2">
      <c r="A570" s="1">
        <v>79.86</v>
      </c>
      <c r="B570" s="1">
        <v>7</v>
      </c>
    </row>
    <row r="571" spans="1:2" x14ac:dyDescent="0.2">
      <c r="A571" s="1">
        <v>73.98</v>
      </c>
      <c r="B571" s="1">
        <v>7</v>
      </c>
    </row>
    <row r="572" spans="1:2" x14ac:dyDescent="0.2">
      <c r="A572" s="1">
        <v>82.04</v>
      </c>
      <c r="B572" s="1">
        <v>5</v>
      </c>
    </row>
    <row r="573" spans="1:2" x14ac:dyDescent="0.2">
      <c r="A573" s="1">
        <v>26.67</v>
      </c>
      <c r="B573" s="1">
        <v>10</v>
      </c>
    </row>
    <row r="574" spans="1:2" x14ac:dyDescent="0.2">
      <c r="A574" s="1">
        <v>10.130000000000001</v>
      </c>
      <c r="B574" s="1">
        <v>7</v>
      </c>
    </row>
    <row r="575" spans="1:2" x14ac:dyDescent="0.2">
      <c r="A575" s="1">
        <v>72.39</v>
      </c>
      <c r="B575" s="1">
        <v>2</v>
      </c>
    </row>
    <row r="576" spans="1:2" x14ac:dyDescent="0.2">
      <c r="A576" s="1">
        <v>85.91</v>
      </c>
      <c r="B576" s="1">
        <v>5</v>
      </c>
    </row>
    <row r="577" spans="1:2" x14ac:dyDescent="0.2">
      <c r="A577" s="1">
        <v>81.31</v>
      </c>
      <c r="B577" s="1">
        <v>7</v>
      </c>
    </row>
    <row r="578" spans="1:2" x14ac:dyDescent="0.2">
      <c r="A578" s="1">
        <v>60.3</v>
      </c>
      <c r="B578" s="1">
        <v>4</v>
      </c>
    </row>
    <row r="579" spans="1:2" x14ac:dyDescent="0.2">
      <c r="A579" s="1">
        <v>31.77</v>
      </c>
      <c r="B579" s="1">
        <v>4</v>
      </c>
    </row>
    <row r="580" spans="1:2" x14ac:dyDescent="0.2">
      <c r="A580" s="1">
        <v>64.27</v>
      </c>
      <c r="B580" s="1">
        <v>4</v>
      </c>
    </row>
    <row r="581" spans="1:2" x14ac:dyDescent="0.2">
      <c r="A581" s="1">
        <v>69.510000000000005</v>
      </c>
      <c r="B581" s="1">
        <v>2</v>
      </c>
    </row>
    <row r="582" spans="1:2" x14ac:dyDescent="0.2">
      <c r="A582" s="1">
        <v>27.22</v>
      </c>
      <c r="B582" s="1">
        <v>3</v>
      </c>
    </row>
    <row r="583" spans="1:2" x14ac:dyDescent="0.2">
      <c r="A583" s="1">
        <v>77.680000000000007</v>
      </c>
      <c r="B583" s="1">
        <v>4</v>
      </c>
    </row>
    <row r="584" spans="1:2" x14ac:dyDescent="0.2">
      <c r="A584" s="1">
        <v>92.98</v>
      </c>
      <c r="B584" s="1">
        <v>2</v>
      </c>
    </row>
    <row r="585" spans="1:2" x14ac:dyDescent="0.2">
      <c r="A585" s="1">
        <v>18.079999999999998</v>
      </c>
      <c r="B585" s="1">
        <v>4</v>
      </c>
    </row>
    <row r="586" spans="1:2" x14ac:dyDescent="0.2">
      <c r="A586" s="1">
        <v>63.06</v>
      </c>
      <c r="B586" s="1">
        <v>3</v>
      </c>
    </row>
    <row r="587" spans="1:2" x14ac:dyDescent="0.2">
      <c r="A587" s="1">
        <v>51.71</v>
      </c>
      <c r="B587" s="1">
        <v>4</v>
      </c>
    </row>
    <row r="588" spans="1:2" x14ac:dyDescent="0.2">
      <c r="A588" s="1">
        <v>52.34</v>
      </c>
      <c r="B588" s="1">
        <v>3</v>
      </c>
    </row>
    <row r="589" spans="1:2" x14ac:dyDescent="0.2">
      <c r="A589" s="1">
        <v>43.06</v>
      </c>
      <c r="B589" s="1">
        <v>5</v>
      </c>
    </row>
    <row r="590" spans="1:2" x14ac:dyDescent="0.2">
      <c r="A590" s="1">
        <v>59.61</v>
      </c>
      <c r="B590" s="1">
        <v>10</v>
      </c>
    </row>
    <row r="591" spans="1:2" x14ac:dyDescent="0.2">
      <c r="A591" s="1">
        <v>14.62</v>
      </c>
      <c r="B591" s="1">
        <v>5</v>
      </c>
    </row>
    <row r="592" spans="1:2" x14ac:dyDescent="0.2">
      <c r="A592" s="1">
        <v>46.53</v>
      </c>
      <c r="B592" s="1">
        <v>6</v>
      </c>
    </row>
    <row r="593" spans="1:2" x14ac:dyDescent="0.2">
      <c r="A593" s="1">
        <v>24.24</v>
      </c>
      <c r="B593" s="1">
        <v>7</v>
      </c>
    </row>
    <row r="594" spans="1:2" x14ac:dyDescent="0.2">
      <c r="A594" s="1">
        <v>45.58</v>
      </c>
      <c r="B594" s="1">
        <v>1</v>
      </c>
    </row>
    <row r="595" spans="1:2" x14ac:dyDescent="0.2">
      <c r="A595" s="1">
        <v>75.2</v>
      </c>
      <c r="B595" s="1">
        <v>3</v>
      </c>
    </row>
    <row r="596" spans="1:2" x14ac:dyDescent="0.2">
      <c r="A596" s="1">
        <v>96.8</v>
      </c>
      <c r="B596" s="1">
        <v>3</v>
      </c>
    </row>
    <row r="597" spans="1:2" x14ac:dyDescent="0.2">
      <c r="A597" s="1">
        <v>14.82</v>
      </c>
      <c r="B597" s="1">
        <v>3</v>
      </c>
    </row>
    <row r="598" spans="1:2" x14ac:dyDescent="0.2">
      <c r="A598" s="1">
        <v>52.2</v>
      </c>
      <c r="B598" s="1">
        <v>3</v>
      </c>
    </row>
    <row r="599" spans="1:2" x14ac:dyDescent="0.2">
      <c r="A599" s="1">
        <v>46.66</v>
      </c>
      <c r="B599" s="1">
        <v>9</v>
      </c>
    </row>
    <row r="600" spans="1:2" x14ac:dyDescent="0.2">
      <c r="A600" s="1">
        <v>36.85</v>
      </c>
      <c r="B600" s="1">
        <v>5</v>
      </c>
    </row>
    <row r="601" spans="1:2" x14ac:dyDescent="0.2">
      <c r="A601" s="1">
        <v>70.319999999999993</v>
      </c>
      <c r="B601" s="1">
        <v>2</v>
      </c>
    </row>
    <row r="602" spans="1:2" x14ac:dyDescent="0.2">
      <c r="A602" s="1">
        <v>83.08</v>
      </c>
      <c r="B602" s="1">
        <v>1</v>
      </c>
    </row>
    <row r="603" spans="1:2" x14ac:dyDescent="0.2">
      <c r="A603" s="1">
        <v>64.989999999999995</v>
      </c>
      <c r="B603" s="1">
        <v>1</v>
      </c>
    </row>
    <row r="604" spans="1:2" x14ac:dyDescent="0.2">
      <c r="A604" s="1">
        <v>77.56</v>
      </c>
      <c r="B604" s="1">
        <v>10</v>
      </c>
    </row>
    <row r="605" spans="1:2" x14ac:dyDescent="0.2">
      <c r="A605" s="1">
        <v>54.51</v>
      </c>
      <c r="B605" s="1">
        <v>6</v>
      </c>
    </row>
    <row r="606" spans="1:2" x14ac:dyDescent="0.2">
      <c r="A606" s="1">
        <v>51.89</v>
      </c>
      <c r="B606" s="1">
        <v>7</v>
      </c>
    </row>
    <row r="607" spans="1:2" x14ac:dyDescent="0.2">
      <c r="A607" s="1">
        <v>31.75</v>
      </c>
      <c r="B607" s="1">
        <v>4</v>
      </c>
    </row>
    <row r="608" spans="1:2" x14ac:dyDescent="0.2">
      <c r="A608" s="1">
        <v>53.65</v>
      </c>
      <c r="B608" s="1">
        <v>7</v>
      </c>
    </row>
    <row r="609" spans="1:2" x14ac:dyDescent="0.2">
      <c r="A609" s="1">
        <v>49.79</v>
      </c>
      <c r="B609" s="1">
        <v>4</v>
      </c>
    </row>
    <row r="610" spans="1:2" x14ac:dyDescent="0.2">
      <c r="A610" s="1">
        <v>30.61</v>
      </c>
      <c r="B610" s="1">
        <v>1</v>
      </c>
    </row>
    <row r="611" spans="1:2" x14ac:dyDescent="0.2">
      <c r="A611" s="1">
        <v>57.89</v>
      </c>
      <c r="B611" s="1">
        <v>2</v>
      </c>
    </row>
    <row r="612" spans="1:2" x14ac:dyDescent="0.2">
      <c r="A612" s="1">
        <v>28.96</v>
      </c>
      <c r="B612" s="1">
        <v>1</v>
      </c>
    </row>
    <row r="613" spans="1:2" x14ac:dyDescent="0.2">
      <c r="A613" s="1">
        <v>98.97</v>
      </c>
      <c r="B613" s="1">
        <v>9</v>
      </c>
    </row>
    <row r="614" spans="1:2" x14ac:dyDescent="0.2">
      <c r="A614" s="1">
        <v>93.22</v>
      </c>
      <c r="B614" s="1">
        <v>3</v>
      </c>
    </row>
    <row r="615" spans="1:2" x14ac:dyDescent="0.2">
      <c r="A615" s="1">
        <v>80.930000000000007</v>
      </c>
      <c r="B615" s="1">
        <v>1</v>
      </c>
    </row>
    <row r="616" spans="1:2" x14ac:dyDescent="0.2">
      <c r="A616" s="1">
        <v>67.45</v>
      </c>
      <c r="B616" s="1">
        <v>10</v>
      </c>
    </row>
    <row r="617" spans="1:2" x14ac:dyDescent="0.2">
      <c r="A617" s="1">
        <v>38.72</v>
      </c>
      <c r="B617" s="1">
        <v>9</v>
      </c>
    </row>
    <row r="618" spans="1:2" x14ac:dyDescent="0.2">
      <c r="A618" s="1">
        <v>72.599999999999994</v>
      </c>
      <c r="B618" s="1">
        <v>6</v>
      </c>
    </row>
    <row r="619" spans="1:2" x14ac:dyDescent="0.2">
      <c r="A619" s="1">
        <v>87.91</v>
      </c>
      <c r="B619" s="1">
        <v>5</v>
      </c>
    </row>
    <row r="620" spans="1:2" x14ac:dyDescent="0.2">
      <c r="A620" s="1">
        <v>98.53</v>
      </c>
      <c r="B620" s="1">
        <v>6</v>
      </c>
    </row>
    <row r="621" spans="1:2" x14ac:dyDescent="0.2">
      <c r="A621" s="1">
        <v>43.46</v>
      </c>
      <c r="B621" s="1">
        <v>6</v>
      </c>
    </row>
    <row r="622" spans="1:2" x14ac:dyDescent="0.2">
      <c r="A622" s="1">
        <v>71.680000000000007</v>
      </c>
      <c r="B622" s="1">
        <v>3</v>
      </c>
    </row>
    <row r="623" spans="1:2" x14ac:dyDescent="0.2">
      <c r="A623" s="1">
        <v>91.61</v>
      </c>
      <c r="B623" s="1">
        <v>1</v>
      </c>
    </row>
    <row r="624" spans="1:2" x14ac:dyDescent="0.2">
      <c r="A624" s="1">
        <v>94.59</v>
      </c>
      <c r="B624" s="1">
        <v>7</v>
      </c>
    </row>
    <row r="625" spans="1:2" x14ac:dyDescent="0.2">
      <c r="A625" s="1">
        <v>83.25</v>
      </c>
      <c r="B625" s="1">
        <v>10</v>
      </c>
    </row>
    <row r="626" spans="1:2" x14ac:dyDescent="0.2">
      <c r="A626" s="1">
        <v>91.35</v>
      </c>
      <c r="B626" s="1">
        <v>1</v>
      </c>
    </row>
    <row r="627" spans="1:2" x14ac:dyDescent="0.2">
      <c r="A627" s="1">
        <v>78.88</v>
      </c>
      <c r="B627" s="1">
        <v>2</v>
      </c>
    </row>
    <row r="628" spans="1:2" x14ac:dyDescent="0.2">
      <c r="A628" s="1">
        <v>60.87</v>
      </c>
      <c r="B628" s="1">
        <v>2</v>
      </c>
    </row>
    <row r="629" spans="1:2" x14ac:dyDescent="0.2">
      <c r="A629" s="1">
        <v>82.58</v>
      </c>
      <c r="B629" s="1">
        <v>10</v>
      </c>
    </row>
    <row r="630" spans="1:2" x14ac:dyDescent="0.2">
      <c r="A630" s="1">
        <v>53.3</v>
      </c>
      <c r="B630" s="1">
        <v>3</v>
      </c>
    </row>
    <row r="631" spans="1:2" x14ac:dyDescent="0.2">
      <c r="A631" s="1">
        <v>12.09</v>
      </c>
      <c r="B631" s="1">
        <v>1</v>
      </c>
    </row>
    <row r="632" spans="1:2" x14ac:dyDescent="0.2">
      <c r="A632" s="1">
        <v>64.19</v>
      </c>
      <c r="B632" s="1">
        <v>10</v>
      </c>
    </row>
    <row r="633" spans="1:2" x14ac:dyDescent="0.2">
      <c r="A633" s="1">
        <v>78.31</v>
      </c>
      <c r="B633" s="1">
        <v>3</v>
      </c>
    </row>
    <row r="634" spans="1:2" x14ac:dyDescent="0.2">
      <c r="A634" s="1">
        <v>83.77</v>
      </c>
      <c r="B634" s="1">
        <v>2</v>
      </c>
    </row>
    <row r="635" spans="1:2" x14ac:dyDescent="0.2">
      <c r="A635" s="1">
        <v>99.7</v>
      </c>
      <c r="B635" s="1">
        <v>3</v>
      </c>
    </row>
    <row r="636" spans="1:2" x14ac:dyDescent="0.2">
      <c r="A636" s="1">
        <v>79.91</v>
      </c>
      <c r="B636" s="1">
        <v>3</v>
      </c>
    </row>
    <row r="637" spans="1:2" x14ac:dyDescent="0.2">
      <c r="A637" s="1">
        <v>66.47</v>
      </c>
      <c r="B637" s="1">
        <v>10</v>
      </c>
    </row>
    <row r="638" spans="1:2" x14ac:dyDescent="0.2">
      <c r="A638" s="1">
        <v>28.95</v>
      </c>
      <c r="B638" s="1">
        <v>7</v>
      </c>
    </row>
    <row r="639" spans="1:2" x14ac:dyDescent="0.2">
      <c r="A639" s="1">
        <v>46.2</v>
      </c>
      <c r="B639" s="1">
        <v>1</v>
      </c>
    </row>
    <row r="640" spans="1:2" x14ac:dyDescent="0.2">
      <c r="A640" s="1">
        <v>17.63</v>
      </c>
      <c r="B640" s="1">
        <v>5</v>
      </c>
    </row>
    <row r="641" spans="1:2" x14ac:dyDescent="0.2">
      <c r="A641" s="1">
        <v>52.42</v>
      </c>
      <c r="B641" s="1">
        <v>3</v>
      </c>
    </row>
    <row r="642" spans="1:2" x14ac:dyDescent="0.2">
      <c r="A642" s="1">
        <v>98.79</v>
      </c>
      <c r="B642" s="1">
        <v>3</v>
      </c>
    </row>
    <row r="643" spans="1:2" x14ac:dyDescent="0.2">
      <c r="A643" s="1">
        <v>88.55</v>
      </c>
      <c r="B643" s="1">
        <v>8</v>
      </c>
    </row>
    <row r="644" spans="1:2" x14ac:dyDescent="0.2">
      <c r="A644" s="1">
        <v>55.67</v>
      </c>
      <c r="B644" s="1">
        <v>2</v>
      </c>
    </row>
    <row r="645" spans="1:2" x14ac:dyDescent="0.2">
      <c r="A645" s="1">
        <v>72.52</v>
      </c>
      <c r="B645" s="1">
        <v>8</v>
      </c>
    </row>
    <row r="646" spans="1:2" x14ac:dyDescent="0.2">
      <c r="A646" s="1">
        <v>12.05</v>
      </c>
      <c r="B646" s="1">
        <v>5</v>
      </c>
    </row>
    <row r="647" spans="1:2" x14ac:dyDescent="0.2">
      <c r="A647" s="1">
        <v>19.36</v>
      </c>
      <c r="B647" s="1">
        <v>9</v>
      </c>
    </row>
    <row r="648" spans="1:2" x14ac:dyDescent="0.2">
      <c r="A648" s="1">
        <v>70.209999999999994</v>
      </c>
      <c r="B648" s="1">
        <v>6</v>
      </c>
    </row>
    <row r="649" spans="1:2" x14ac:dyDescent="0.2">
      <c r="A649" s="1">
        <v>33.630000000000003</v>
      </c>
      <c r="B649" s="1">
        <v>1</v>
      </c>
    </row>
    <row r="650" spans="1:2" x14ac:dyDescent="0.2">
      <c r="A650" s="1">
        <v>15.49</v>
      </c>
      <c r="B650" s="1">
        <v>2</v>
      </c>
    </row>
    <row r="651" spans="1:2" x14ac:dyDescent="0.2">
      <c r="A651" s="1">
        <v>24.74</v>
      </c>
      <c r="B651" s="1">
        <v>10</v>
      </c>
    </row>
    <row r="652" spans="1:2" x14ac:dyDescent="0.2">
      <c r="A652" s="1">
        <v>75.66</v>
      </c>
      <c r="B652" s="1">
        <v>5</v>
      </c>
    </row>
    <row r="653" spans="1:2" x14ac:dyDescent="0.2">
      <c r="A653" s="1">
        <v>55.81</v>
      </c>
      <c r="B653" s="1">
        <v>6</v>
      </c>
    </row>
    <row r="654" spans="1:2" x14ac:dyDescent="0.2">
      <c r="A654" s="1">
        <v>72.78</v>
      </c>
      <c r="B654" s="1">
        <v>10</v>
      </c>
    </row>
    <row r="655" spans="1:2" x14ac:dyDescent="0.2">
      <c r="A655" s="1">
        <v>37.32</v>
      </c>
      <c r="B655" s="1">
        <v>9</v>
      </c>
    </row>
    <row r="656" spans="1:2" x14ac:dyDescent="0.2">
      <c r="A656" s="1">
        <v>60.18</v>
      </c>
      <c r="B656" s="1">
        <v>4</v>
      </c>
    </row>
    <row r="657" spans="1:2" x14ac:dyDescent="0.2">
      <c r="A657" s="1">
        <v>15.69</v>
      </c>
      <c r="B657" s="1">
        <v>3</v>
      </c>
    </row>
    <row r="658" spans="1:2" x14ac:dyDescent="0.2">
      <c r="A658" s="1">
        <v>99.69</v>
      </c>
      <c r="B658" s="1">
        <v>1</v>
      </c>
    </row>
    <row r="659" spans="1:2" x14ac:dyDescent="0.2">
      <c r="A659" s="1">
        <v>88.15</v>
      </c>
      <c r="B659" s="1">
        <v>3</v>
      </c>
    </row>
    <row r="660" spans="1:2" x14ac:dyDescent="0.2">
      <c r="A660" s="1">
        <v>27.93</v>
      </c>
      <c r="B660" s="1">
        <v>5</v>
      </c>
    </row>
    <row r="661" spans="1:2" x14ac:dyDescent="0.2">
      <c r="A661" s="1">
        <v>55.45</v>
      </c>
      <c r="B661" s="1">
        <v>1</v>
      </c>
    </row>
    <row r="662" spans="1:2" x14ac:dyDescent="0.2">
      <c r="A662" s="1">
        <v>42.97</v>
      </c>
      <c r="B662" s="1">
        <v>3</v>
      </c>
    </row>
    <row r="663" spans="1:2" x14ac:dyDescent="0.2">
      <c r="A663" s="1">
        <v>17.14</v>
      </c>
      <c r="B663" s="1">
        <v>7</v>
      </c>
    </row>
    <row r="664" spans="1:2" x14ac:dyDescent="0.2">
      <c r="A664" s="1">
        <v>58.75</v>
      </c>
      <c r="B664" s="1">
        <v>6</v>
      </c>
    </row>
    <row r="665" spans="1:2" x14ac:dyDescent="0.2">
      <c r="A665" s="1">
        <v>87.1</v>
      </c>
      <c r="B665" s="1">
        <v>10</v>
      </c>
    </row>
    <row r="666" spans="1:2" x14ac:dyDescent="0.2">
      <c r="A666" s="1">
        <v>98.8</v>
      </c>
      <c r="B666" s="1">
        <v>2</v>
      </c>
    </row>
    <row r="667" spans="1:2" x14ac:dyDescent="0.2">
      <c r="A667" s="1">
        <v>48.63</v>
      </c>
      <c r="B667" s="1">
        <v>4</v>
      </c>
    </row>
    <row r="668" spans="1:2" x14ac:dyDescent="0.2">
      <c r="A668" s="1">
        <v>57.74</v>
      </c>
      <c r="B668" s="1">
        <v>3</v>
      </c>
    </row>
    <row r="669" spans="1:2" x14ac:dyDescent="0.2">
      <c r="A669" s="1">
        <v>17.97</v>
      </c>
      <c r="B669" s="1">
        <v>4</v>
      </c>
    </row>
    <row r="670" spans="1:2" x14ac:dyDescent="0.2">
      <c r="A670" s="1">
        <v>47.71</v>
      </c>
      <c r="B670" s="1">
        <v>6</v>
      </c>
    </row>
    <row r="671" spans="1:2" x14ac:dyDescent="0.2">
      <c r="A671" s="1">
        <v>40.619999999999997</v>
      </c>
      <c r="B671" s="1">
        <v>2</v>
      </c>
    </row>
    <row r="672" spans="1:2" x14ac:dyDescent="0.2">
      <c r="A672" s="1">
        <v>56.04</v>
      </c>
      <c r="B672" s="1">
        <v>10</v>
      </c>
    </row>
    <row r="673" spans="1:2" x14ac:dyDescent="0.2">
      <c r="A673" s="1">
        <v>93.4</v>
      </c>
      <c r="B673" s="1">
        <v>2</v>
      </c>
    </row>
    <row r="674" spans="1:2" x14ac:dyDescent="0.2">
      <c r="A674" s="1">
        <v>73.41</v>
      </c>
      <c r="B674" s="1">
        <v>3</v>
      </c>
    </row>
    <row r="675" spans="1:2" x14ac:dyDescent="0.2">
      <c r="A675" s="1">
        <v>33.64</v>
      </c>
      <c r="B675" s="1">
        <v>8</v>
      </c>
    </row>
    <row r="676" spans="1:2" x14ac:dyDescent="0.2">
      <c r="A676" s="1">
        <v>45.48</v>
      </c>
      <c r="B676" s="1">
        <v>10</v>
      </c>
    </row>
    <row r="677" spans="1:2" x14ac:dyDescent="0.2">
      <c r="A677" s="1">
        <v>83.77</v>
      </c>
      <c r="B677" s="1">
        <v>2</v>
      </c>
    </row>
    <row r="678" spans="1:2" x14ac:dyDescent="0.2">
      <c r="A678" s="1">
        <v>64.08</v>
      </c>
      <c r="B678" s="1">
        <v>7</v>
      </c>
    </row>
    <row r="679" spans="1:2" x14ac:dyDescent="0.2">
      <c r="A679" s="1">
        <v>73.47</v>
      </c>
      <c r="B679" s="1">
        <v>4</v>
      </c>
    </row>
    <row r="680" spans="1:2" x14ac:dyDescent="0.2">
      <c r="A680" s="1">
        <v>58.95</v>
      </c>
      <c r="B680" s="1">
        <v>10</v>
      </c>
    </row>
    <row r="681" spans="1:2" x14ac:dyDescent="0.2">
      <c r="A681" s="1">
        <v>48.5</v>
      </c>
      <c r="B681" s="1">
        <v>6</v>
      </c>
    </row>
    <row r="682" spans="1:2" x14ac:dyDescent="0.2">
      <c r="A682" s="1">
        <v>39.479999999999997</v>
      </c>
      <c r="B682" s="1">
        <v>1</v>
      </c>
    </row>
    <row r="683" spans="1:2" x14ac:dyDescent="0.2">
      <c r="A683" s="1">
        <v>34.81</v>
      </c>
      <c r="B683" s="1">
        <v>1</v>
      </c>
    </row>
    <row r="684" spans="1:2" x14ac:dyDescent="0.2">
      <c r="A684" s="1">
        <v>49.32</v>
      </c>
      <c r="B684" s="1">
        <v>6</v>
      </c>
    </row>
    <row r="685" spans="1:2" x14ac:dyDescent="0.2">
      <c r="A685" s="1">
        <v>21.48</v>
      </c>
      <c r="B685" s="1">
        <v>2</v>
      </c>
    </row>
    <row r="686" spans="1:2" x14ac:dyDescent="0.2">
      <c r="A686" s="1">
        <v>23.08</v>
      </c>
      <c r="B686" s="1">
        <v>6</v>
      </c>
    </row>
    <row r="687" spans="1:2" x14ac:dyDescent="0.2">
      <c r="A687" s="1">
        <v>49.1</v>
      </c>
      <c r="B687" s="1">
        <v>2</v>
      </c>
    </row>
    <row r="688" spans="1:2" x14ac:dyDescent="0.2">
      <c r="A688" s="1">
        <v>64.83</v>
      </c>
      <c r="B688" s="1">
        <v>2</v>
      </c>
    </row>
    <row r="689" spans="1:2" x14ac:dyDescent="0.2">
      <c r="A689" s="1">
        <v>63.56</v>
      </c>
      <c r="B689" s="1">
        <v>10</v>
      </c>
    </row>
    <row r="690" spans="1:2" x14ac:dyDescent="0.2">
      <c r="A690" s="1">
        <v>72.88</v>
      </c>
      <c r="B690" s="1">
        <v>2</v>
      </c>
    </row>
    <row r="691" spans="1:2" x14ac:dyDescent="0.2">
      <c r="A691" s="1">
        <v>67.099999999999994</v>
      </c>
      <c r="B691" s="1">
        <v>3</v>
      </c>
    </row>
    <row r="692" spans="1:2" x14ac:dyDescent="0.2">
      <c r="A692" s="1">
        <v>70.19</v>
      </c>
      <c r="B692" s="1">
        <v>9</v>
      </c>
    </row>
    <row r="693" spans="1:2" x14ac:dyDescent="0.2">
      <c r="A693" s="1">
        <v>55.04</v>
      </c>
      <c r="B693" s="1">
        <v>7</v>
      </c>
    </row>
    <row r="694" spans="1:2" x14ac:dyDescent="0.2">
      <c r="A694" s="1">
        <v>48.63</v>
      </c>
      <c r="B694" s="1">
        <v>10</v>
      </c>
    </row>
    <row r="695" spans="1:2" x14ac:dyDescent="0.2">
      <c r="A695" s="1">
        <v>73.38</v>
      </c>
      <c r="B695" s="1">
        <v>7</v>
      </c>
    </row>
    <row r="696" spans="1:2" x14ac:dyDescent="0.2">
      <c r="A696" s="1">
        <v>52.6</v>
      </c>
      <c r="B696" s="1">
        <v>9</v>
      </c>
    </row>
    <row r="697" spans="1:2" x14ac:dyDescent="0.2">
      <c r="A697" s="1">
        <v>87.37</v>
      </c>
      <c r="B697" s="1">
        <v>5</v>
      </c>
    </row>
    <row r="698" spans="1:2" x14ac:dyDescent="0.2">
      <c r="A698" s="1">
        <v>27.04</v>
      </c>
      <c r="B698" s="1">
        <v>4</v>
      </c>
    </row>
    <row r="699" spans="1:2" x14ac:dyDescent="0.2">
      <c r="A699" s="1">
        <v>62.19</v>
      </c>
      <c r="B699" s="1">
        <v>4</v>
      </c>
    </row>
    <row r="700" spans="1:2" x14ac:dyDescent="0.2">
      <c r="A700" s="1">
        <v>69.58</v>
      </c>
      <c r="B700" s="1">
        <v>9</v>
      </c>
    </row>
    <row r="701" spans="1:2" x14ac:dyDescent="0.2">
      <c r="A701" s="1">
        <v>97.5</v>
      </c>
      <c r="B701" s="1">
        <v>10</v>
      </c>
    </row>
    <row r="702" spans="1:2" x14ac:dyDescent="0.2">
      <c r="A702" s="1">
        <v>60.41</v>
      </c>
      <c r="B702" s="1">
        <v>8</v>
      </c>
    </row>
    <row r="703" spans="1:2" x14ac:dyDescent="0.2">
      <c r="A703" s="1">
        <v>32.32</v>
      </c>
      <c r="B703" s="1">
        <v>3</v>
      </c>
    </row>
    <row r="704" spans="1:2" x14ac:dyDescent="0.2">
      <c r="A704" s="1">
        <v>19.77</v>
      </c>
      <c r="B704" s="1">
        <v>10</v>
      </c>
    </row>
    <row r="705" spans="1:2" x14ac:dyDescent="0.2">
      <c r="A705" s="1">
        <v>80.47</v>
      </c>
      <c r="B705" s="1">
        <v>9</v>
      </c>
    </row>
    <row r="706" spans="1:2" x14ac:dyDescent="0.2">
      <c r="A706" s="1">
        <v>88.39</v>
      </c>
      <c r="B706" s="1">
        <v>9</v>
      </c>
    </row>
    <row r="707" spans="1:2" x14ac:dyDescent="0.2">
      <c r="A707" s="1">
        <v>71.77</v>
      </c>
      <c r="B707" s="1">
        <v>7</v>
      </c>
    </row>
    <row r="708" spans="1:2" x14ac:dyDescent="0.2">
      <c r="A708" s="1">
        <v>43</v>
      </c>
      <c r="B708" s="1">
        <v>4</v>
      </c>
    </row>
    <row r="709" spans="1:2" x14ac:dyDescent="0.2">
      <c r="A709" s="1">
        <v>68.98</v>
      </c>
      <c r="B709" s="1">
        <v>1</v>
      </c>
    </row>
    <row r="710" spans="1:2" x14ac:dyDescent="0.2">
      <c r="A710" s="1">
        <v>15.62</v>
      </c>
      <c r="B710" s="1">
        <v>8</v>
      </c>
    </row>
    <row r="711" spans="1:2" x14ac:dyDescent="0.2">
      <c r="A711" s="1">
        <v>25.7</v>
      </c>
      <c r="B711" s="1">
        <v>3</v>
      </c>
    </row>
    <row r="712" spans="1:2" x14ac:dyDescent="0.2">
      <c r="A712" s="1">
        <v>80.62</v>
      </c>
      <c r="B712" s="1">
        <v>6</v>
      </c>
    </row>
    <row r="713" spans="1:2" x14ac:dyDescent="0.2">
      <c r="A713" s="1">
        <v>75.53</v>
      </c>
      <c r="B713" s="1">
        <v>4</v>
      </c>
    </row>
    <row r="714" spans="1:2" x14ac:dyDescent="0.2">
      <c r="A714" s="1">
        <v>77.63</v>
      </c>
      <c r="B714" s="1">
        <v>9</v>
      </c>
    </row>
    <row r="715" spans="1:2" x14ac:dyDescent="0.2">
      <c r="A715" s="1">
        <v>13.85</v>
      </c>
      <c r="B715" s="1">
        <v>9</v>
      </c>
    </row>
    <row r="716" spans="1:2" x14ac:dyDescent="0.2">
      <c r="A716" s="1">
        <v>98.7</v>
      </c>
      <c r="B716" s="1">
        <v>8</v>
      </c>
    </row>
    <row r="717" spans="1:2" x14ac:dyDescent="0.2">
      <c r="A717" s="1">
        <v>35.68</v>
      </c>
      <c r="B717" s="1">
        <v>5</v>
      </c>
    </row>
    <row r="718" spans="1:2" x14ac:dyDescent="0.2">
      <c r="A718" s="1">
        <v>71.459999999999994</v>
      </c>
      <c r="B718" s="1">
        <v>7</v>
      </c>
    </row>
    <row r="719" spans="1:2" x14ac:dyDescent="0.2">
      <c r="A719" s="1">
        <v>11.94</v>
      </c>
      <c r="B719" s="1">
        <v>3</v>
      </c>
    </row>
    <row r="720" spans="1:2" x14ac:dyDescent="0.2">
      <c r="A720" s="1">
        <v>45.38</v>
      </c>
      <c r="B720" s="1">
        <v>3</v>
      </c>
    </row>
    <row r="721" spans="1:2" x14ac:dyDescent="0.2">
      <c r="A721" s="1">
        <v>17.48</v>
      </c>
      <c r="B721" s="1">
        <v>6</v>
      </c>
    </row>
    <row r="722" spans="1:2" x14ac:dyDescent="0.2">
      <c r="A722" s="1">
        <v>25.56</v>
      </c>
      <c r="B722" s="1">
        <v>7</v>
      </c>
    </row>
    <row r="723" spans="1:2" x14ac:dyDescent="0.2">
      <c r="A723" s="1">
        <v>90.63</v>
      </c>
      <c r="B723" s="1">
        <v>9</v>
      </c>
    </row>
    <row r="724" spans="1:2" x14ac:dyDescent="0.2">
      <c r="A724" s="1">
        <v>44.12</v>
      </c>
      <c r="B724" s="1">
        <v>3</v>
      </c>
    </row>
    <row r="725" spans="1:2" x14ac:dyDescent="0.2">
      <c r="A725" s="1">
        <v>36.770000000000003</v>
      </c>
      <c r="B725" s="1">
        <v>7</v>
      </c>
    </row>
    <row r="726" spans="1:2" x14ac:dyDescent="0.2">
      <c r="A726" s="1">
        <v>23.34</v>
      </c>
      <c r="B726" s="1">
        <v>4</v>
      </c>
    </row>
    <row r="727" spans="1:2" x14ac:dyDescent="0.2">
      <c r="A727" s="1">
        <v>28.5</v>
      </c>
      <c r="B727" s="1">
        <v>8</v>
      </c>
    </row>
    <row r="728" spans="1:2" x14ac:dyDescent="0.2">
      <c r="A728" s="1">
        <v>55.57</v>
      </c>
      <c r="B728" s="1">
        <v>3</v>
      </c>
    </row>
    <row r="729" spans="1:2" x14ac:dyDescent="0.2">
      <c r="A729" s="1">
        <v>69.739999999999995</v>
      </c>
      <c r="B729" s="1">
        <v>10</v>
      </c>
    </row>
    <row r="730" spans="1:2" x14ac:dyDescent="0.2">
      <c r="A730" s="1">
        <v>97.26</v>
      </c>
      <c r="B730" s="1">
        <v>4</v>
      </c>
    </row>
    <row r="731" spans="1:2" x14ac:dyDescent="0.2">
      <c r="A731" s="1">
        <v>52.18</v>
      </c>
      <c r="B731" s="1">
        <v>7</v>
      </c>
    </row>
    <row r="732" spans="1:2" x14ac:dyDescent="0.2">
      <c r="A732" s="1">
        <v>22.32</v>
      </c>
      <c r="B732" s="1">
        <v>4</v>
      </c>
    </row>
    <row r="733" spans="1:2" x14ac:dyDescent="0.2">
      <c r="A733" s="1">
        <v>56</v>
      </c>
      <c r="B733" s="1">
        <v>3</v>
      </c>
    </row>
    <row r="734" spans="1:2" x14ac:dyDescent="0.2">
      <c r="A734" s="1">
        <v>19.7</v>
      </c>
      <c r="B734" s="1">
        <v>1</v>
      </c>
    </row>
    <row r="735" spans="1:2" x14ac:dyDescent="0.2">
      <c r="A735" s="1">
        <v>75.88</v>
      </c>
      <c r="B735" s="1">
        <v>7</v>
      </c>
    </row>
    <row r="736" spans="1:2" x14ac:dyDescent="0.2">
      <c r="A736" s="1">
        <v>53.72</v>
      </c>
      <c r="B736" s="1">
        <v>1</v>
      </c>
    </row>
    <row r="737" spans="1:2" x14ac:dyDescent="0.2">
      <c r="A737" s="1">
        <v>81.95</v>
      </c>
      <c r="B737" s="1">
        <v>10</v>
      </c>
    </row>
    <row r="738" spans="1:2" x14ac:dyDescent="0.2">
      <c r="A738" s="1">
        <v>81.2</v>
      </c>
      <c r="B738" s="1">
        <v>7</v>
      </c>
    </row>
    <row r="739" spans="1:2" x14ac:dyDescent="0.2">
      <c r="A739" s="1">
        <v>58.76</v>
      </c>
      <c r="B739" s="1">
        <v>10</v>
      </c>
    </row>
    <row r="740" spans="1:2" x14ac:dyDescent="0.2">
      <c r="A740" s="1">
        <v>91.56</v>
      </c>
      <c r="B740" s="1">
        <v>8</v>
      </c>
    </row>
    <row r="741" spans="1:2" x14ac:dyDescent="0.2">
      <c r="A741" s="1">
        <v>93.96</v>
      </c>
      <c r="B741" s="1">
        <v>9</v>
      </c>
    </row>
    <row r="742" spans="1:2" x14ac:dyDescent="0.2">
      <c r="A742" s="1">
        <v>55.61</v>
      </c>
      <c r="B742" s="1">
        <v>7</v>
      </c>
    </row>
    <row r="743" spans="1:2" x14ac:dyDescent="0.2">
      <c r="A743" s="1">
        <v>84.83</v>
      </c>
      <c r="B743" s="1">
        <v>1</v>
      </c>
    </row>
    <row r="744" spans="1:2" x14ac:dyDescent="0.2">
      <c r="A744" s="1">
        <v>71.63</v>
      </c>
      <c r="B744" s="1">
        <v>2</v>
      </c>
    </row>
    <row r="745" spans="1:2" x14ac:dyDescent="0.2">
      <c r="A745" s="1">
        <v>37.69</v>
      </c>
      <c r="B745" s="1">
        <v>2</v>
      </c>
    </row>
    <row r="746" spans="1:2" x14ac:dyDescent="0.2">
      <c r="A746" s="1">
        <v>31.67</v>
      </c>
      <c r="B746" s="1">
        <v>8</v>
      </c>
    </row>
    <row r="747" spans="1:2" x14ac:dyDescent="0.2">
      <c r="A747" s="1">
        <v>38.42</v>
      </c>
      <c r="B747" s="1">
        <v>1</v>
      </c>
    </row>
    <row r="748" spans="1:2" x14ac:dyDescent="0.2">
      <c r="A748" s="1">
        <v>65.23</v>
      </c>
      <c r="B748" s="1">
        <v>10</v>
      </c>
    </row>
    <row r="749" spans="1:2" x14ac:dyDescent="0.2">
      <c r="A749" s="1">
        <v>10.53</v>
      </c>
      <c r="B749" s="1">
        <v>5</v>
      </c>
    </row>
    <row r="750" spans="1:2" x14ac:dyDescent="0.2">
      <c r="A750" s="1">
        <v>12.29</v>
      </c>
      <c r="B750" s="1">
        <v>9</v>
      </c>
    </row>
    <row r="751" spans="1:2" x14ac:dyDescent="0.2">
      <c r="A751" s="1">
        <v>81.23</v>
      </c>
      <c r="B751" s="1">
        <v>7</v>
      </c>
    </row>
    <row r="752" spans="1:2" x14ac:dyDescent="0.2">
      <c r="A752" s="1">
        <v>22.32</v>
      </c>
      <c r="B752" s="1">
        <v>4</v>
      </c>
    </row>
    <row r="753" spans="1:2" x14ac:dyDescent="0.2">
      <c r="A753" s="1">
        <v>27.28</v>
      </c>
      <c r="B753" s="1">
        <v>5</v>
      </c>
    </row>
    <row r="754" spans="1:2" x14ac:dyDescent="0.2">
      <c r="A754" s="1">
        <v>17.420000000000002</v>
      </c>
      <c r="B754" s="1">
        <v>10</v>
      </c>
    </row>
    <row r="755" spans="1:2" x14ac:dyDescent="0.2">
      <c r="A755" s="1">
        <v>73.28</v>
      </c>
      <c r="B755" s="1">
        <v>5</v>
      </c>
    </row>
    <row r="756" spans="1:2" x14ac:dyDescent="0.2">
      <c r="A756" s="1">
        <v>84.87</v>
      </c>
      <c r="B756" s="1">
        <v>3</v>
      </c>
    </row>
    <row r="757" spans="1:2" x14ac:dyDescent="0.2">
      <c r="A757" s="1">
        <v>97.29</v>
      </c>
      <c r="B757" s="1">
        <v>8</v>
      </c>
    </row>
    <row r="758" spans="1:2" x14ac:dyDescent="0.2">
      <c r="A758" s="1">
        <v>35.74</v>
      </c>
      <c r="B758" s="1">
        <v>8</v>
      </c>
    </row>
    <row r="759" spans="1:2" x14ac:dyDescent="0.2">
      <c r="A759" s="1">
        <v>96.52</v>
      </c>
      <c r="B759" s="1">
        <v>6</v>
      </c>
    </row>
    <row r="760" spans="1:2" x14ac:dyDescent="0.2">
      <c r="A760" s="1">
        <v>18.850000000000001</v>
      </c>
      <c r="B760" s="1">
        <v>10</v>
      </c>
    </row>
    <row r="761" spans="1:2" x14ac:dyDescent="0.2">
      <c r="A761" s="1">
        <v>55.39</v>
      </c>
      <c r="B761" s="1">
        <v>4</v>
      </c>
    </row>
    <row r="762" spans="1:2" x14ac:dyDescent="0.2">
      <c r="A762" s="1">
        <v>77.2</v>
      </c>
      <c r="B762" s="1">
        <v>10</v>
      </c>
    </row>
    <row r="763" spans="1:2" x14ac:dyDescent="0.2">
      <c r="A763" s="1">
        <v>72.13</v>
      </c>
      <c r="B763" s="1">
        <v>10</v>
      </c>
    </row>
    <row r="764" spans="1:2" x14ac:dyDescent="0.2">
      <c r="A764" s="1">
        <v>63.88</v>
      </c>
      <c r="B764" s="1">
        <v>8</v>
      </c>
    </row>
    <row r="765" spans="1:2" x14ac:dyDescent="0.2">
      <c r="A765" s="1">
        <v>10.69</v>
      </c>
      <c r="B765" s="1">
        <v>5</v>
      </c>
    </row>
    <row r="766" spans="1:2" x14ac:dyDescent="0.2">
      <c r="A766" s="1">
        <v>55.5</v>
      </c>
      <c r="B766" s="1">
        <v>4</v>
      </c>
    </row>
    <row r="767" spans="1:2" x14ac:dyDescent="0.2">
      <c r="A767" s="1">
        <v>95.46</v>
      </c>
      <c r="B767" s="1">
        <v>8</v>
      </c>
    </row>
    <row r="768" spans="1:2" x14ac:dyDescent="0.2">
      <c r="A768" s="1">
        <v>76.06</v>
      </c>
      <c r="B768" s="1">
        <v>3</v>
      </c>
    </row>
    <row r="769" spans="1:2" x14ac:dyDescent="0.2">
      <c r="A769" s="1">
        <v>13.69</v>
      </c>
      <c r="B769" s="1">
        <v>6</v>
      </c>
    </row>
    <row r="770" spans="1:2" x14ac:dyDescent="0.2">
      <c r="A770" s="1">
        <v>95.64</v>
      </c>
      <c r="B770" s="1">
        <v>4</v>
      </c>
    </row>
    <row r="771" spans="1:2" x14ac:dyDescent="0.2">
      <c r="A771" s="1">
        <v>11.43</v>
      </c>
      <c r="B771" s="1">
        <v>6</v>
      </c>
    </row>
    <row r="772" spans="1:2" x14ac:dyDescent="0.2">
      <c r="A772" s="1">
        <v>95.54</v>
      </c>
      <c r="B772" s="1">
        <v>4</v>
      </c>
    </row>
    <row r="773" spans="1:2" x14ac:dyDescent="0.2">
      <c r="A773" s="1">
        <v>85.87</v>
      </c>
      <c r="B773" s="1">
        <v>7</v>
      </c>
    </row>
    <row r="774" spans="1:2" x14ac:dyDescent="0.2">
      <c r="A774" s="1">
        <v>67.989999999999995</v>
      </c>
      <c r="B774" s="1">
        <v>7</v>
      </c>
    </row>
    <row r="775" spans="1:2" x14ac:dyDescent="0.2">
      <c r="A775" s="1">
        <v>52.42</v>
      </c>
      <c r="B775" s="1">
        <v>1</v>
      </c>
    </row>
    <row r="776" spans="1:2" x14ac:dyDescent="0.2">
      <c r="A776" s="1">
        <v>65.650000000000006</v>
      </c>
      <c r="B776" s="1">
        <v>2</v>
      </c>
    </row>
    <row r="777" spans="1:2" x14ac:dyDescent="0.2">
      <c r="A777" s="1">
        <v>28.86</v>
      </c>
      <c r="B777" s="1">
        <v>5</v>
      </c>
    </row>
    <row r="778" spans="1:2" x14ac:dyDescent="0.2">
      <c r="A778" s="1">
        <v>65.31</v>
      </c>
      <c r="B778" s="1">
        <v>7</v>
      </c>
    </row>
    <row r="779" spans="1:2" x14ac:dyDescent="0.2">
      <c r="A779" s="1">
        <v>93.38</v>
      </c>
      <c r="B779" s="1">
        <v>1</v>
      </c>
    </row>
    <row r="780" spans="1:2" x14ac:dyDescent="0.2">
      <c r="A780" s="1">
        <v>25.25</v>
      </c>
      <c r="B780" s="1">
        <v>5</v>
      </c>
    </row>
    <row r="781" spans="1:2" x14ac:dyDescent="0.2">
      <c r="A781" s="1">
        <v>87.87</v>
      </c>
      <c r="B781" s="1">
        <v>9</v>
      </c>
    </row>
    <row r="782" spans="1:2" x14ac:dyDescent="0.2">
      <c r="A782" s="1">
        <v>21.8</v>
      </c>
      <c r="B782" s="1">
        <v>8</v>
      </c>
    </row>
    <row r="783" spans="1:2" x14ac:dyDescent="0.2">
      <c r="A783" s="1">
        <v>94.76</v>
      </c>
      <c r="B783" s="1">
        <v>4</v>
      </c>
    </row>
    <row r="784" spans="1:2" x14ac:dyDescent="0.2">
      <c r="A784" s="1">
        <v>30.62</v>
      </c>
      <c r="B784" s="1">
        <v>1</v>
      </c>
    </row>
    <row r="785" spans="1:2" x14ac:dyDescent="0.2">
      <c r="A785" s="1">
        <v>44.01</v>
      </c>
      <c r="B785" s="1">
        <v>8</v>
      </c>
    </row>
    <row r="786" spans="1:2" x14ac:dyDescent="0.2">
      <c r="A786" s="1">
        <v>10.16</v>
      </c>
      <c r="B786" s="1">
        <v>5</v>
      </c>
    </row>
    <row r="787" spans="1:2" x14ac:dyDescent="0.2">
      <c r="A787" s="1">
        <v>74.58</v>
      </c>
      <c r="B787" s="1">
        <v>7</v>
      </c>
    </row>
    <row r="788" spans="1:2" x14ac:dyDescent="0.2">
      <c r="A788" s="1">
        <v>71.89</v>
      </c>
      <c r="B788" s="1">
        <v>8</v>
      </c>
    </row>
    <row r="789" spans="1:2" x14ac:dyDescent="0.2">
      <c r="A789" s="1">
        <v>10.99</v>
      </c>
      <c r="B789" s="1">
        <v>5</v>
      </c>
    </row>
    <row r="790" spans="1:2" x14ac:dyDescent="0.2">
      <c r="A790" s="1">
        <v>60.47</v>
      </c>
      <c r="B790" s="1">
        <v>3</v>
      </c>
    </row>
    <row r="791" spans="1:2" x14ac:dyDescent="0.2">
      <c r="A791" s="1">
        <v>58.91</v>
      </c>
      <c r="B791" s="1">
        <v>7</v>
      </c>
    </row>
    <row r="792" spans="1:2" x14ac:dyDescent="0.2">
      <c r="A792" s="1">
        <v>46.41</v>
      </c>
      <c r="B792" s="1">
        <v>1</v>
      </c>
    </row>
    <row r="793" spans="1:2" x14ac:dyDescent="0.2">
      <c r="A793" s="1">
        <v>68.55</v>
      </c>
      <c r="B793" s="1">
        <v>4</v>
      </c>
    </row>
    <row r="794" spans="1:2" x14ac:dyDescent="0.2">
      <c r="A794" s="1">
        <v>97.37</v>
      </c>
      <c r="B794" s="1">
        <v>10</v>
      </c>
    </row>
    <row r="795" spans="1:2" x14ac:dyDescent="0.2">
      <c r="A795" s="1">
        <v>92.6</v>
      </c>
      <c r="B795" s="1">
        <v>7</v>
      </c>
    </row>
    <row r="796" spans="1:2" x14ac:dyDescent="0.2">
      <c r="A796" s="1">
        <v>46.61</v>
      </c>
      <c r="B796" s="1">
        <v>2</v>
      </c>
    </row>
    <row r="797" spans="1:2" x14ac:dyDescent="0.2">
      <c r="A797" s="1">
        <v>27.18</v>
      </c>
      <c r="B797" s="1">
        <v>2</v>
      </c>
    </row>
    <row r="798" spans="1:2" x14ac:dyDescent="0.2">
      <c r="A798" s="1">
        <v>60.87</v>
      </c>
      <c r="B798" s="1">
        <v>1</v>
      </c>
    </row>
    <row r="799" spans="1:2" x14ac:dyDescent="0.2">
      <c r="A799" s="1">
        <v>24.49</v>
      </c>
      <c r="B799" s="1">
        <v>10</v>
      </c>
    </row>
    <row r="800" spans="1:2" x14ac:dyDescent="0.2">
      <c r="A800" s="1">
        <v>92.78</v>
      </c>
      <c r="B800" s="1">
        <v>1</v>
      </c>
    </row>
    <row r="801" spans="1:2" x14ac:dyDescent="0.2">
      <c r="A801" s="1">
        <v>86.69</v>
      </c>
      <c r="B801" s="1">
        <v>5</v>
      </c>
    </row>
    <row r="802" spans="1:2" x14ac:dyDescent="0.2">
      <c r="A802" s="1">
        <v>23.01</v>
      </c>
      <c r="B802" s="1">
        <v>6</v>
      </c>
    </row>
    <row r="803" spans="1:2" x14ac:dyDescent="0.2">
      <c r="A803" s="1">
        <v>30.2</v>
      </c>
      <c r="B803" s="1">
        <v>8</v>
      </c>
    </row>
    <row r="804" spans="1:2" x14ac:dyDescent="0.2">
      <c r="A804" s="1">
        <v>67.39</v>
      </c>
      <c r="B804" s="1">
        <v>7</v>
      </c>
    </row>
    <row r="805" spans="1:2" x14ac:dyDescent="0.2">
      <c r="A805" s="1">
        <v>48.96</v>
      </c>
      <c r="B805" s="1">
        <v>9</v>
      </c>
    </row>
    <row r="806" spans="1:2" x14ac:dyDescent="0.2">
      <c r="A806" s="1">
        <v>75.59</v>
      </c>
      <c r="B806" s="1">
        <v>9</v>
      </c>
    </row>
    <row r="807" spans="1:2" x14ac:dyDescent="0.2">
      <c r="A807" s="1">
        <v>77.47</v>
      </c>
      <c r="B807" s="1">
        <v>4</v>
      </c>
    </row>
    <row r="808" spans="1:2" x14ac:dyDescent="0.2">
      <c r="A808" s="1">
        <v>93.18</v>
      </c>
      <c r="B808" s="1">
        <v>2</v>
      </c>
    </row>
    <row r="809" spans="1:2" x14ac:dyDescent="0.2">
      <c r="A809" s="1">
        <v>50.23</v>
      </c>
      <c r="B809" s="1">
        <v>4</v>
      </c>
    </row>
    <row r="810" spans="1:2" x14ac:dyDescent="0.2">
      <c r="A810" s="1">
        <v>17.75</v>
      </c>
      <c r="B810" s="1">
        <v>1</v>
      </c>
    </row>
    <row r="811" spans="1:2" x14ac:dyDescent="0.2">
      <c r="A811" s="1">
        <v>62.18</v>
      </c>
      <c r="B811" s="1">
        <v>10</v>
      </c>
    </row>
    <row r="812" spans="1:2" x14ac:dyDescent="0.2">
      <c r="A812" s="1">
        <v>10.75</v>
      </c>
      <c r="B812" s="1">
        <v>8</v>
      </c>
    </row>
    <row r="813" spans="1:2" x14ac:dyDescent="0.2">
      <c r="A813" s="1">
        <v>40.26</v>
      </c>
      <c r="B813" s="1">
        <v>10</v>
      </c>
    </row>
    <row r="814" spans="1:2" x14ac:dyDescent="0.2">
      <c r="A814" s="1">
        <v>64.97</v>
      </c>
      <c r="B814" s="1">
        <v>5</v>
      </c>
    </row>
    <row r="815" spans="1:2" x14ac:dyDescent="0.2">
      <c r="A815" s="1">
        <v>95.15</v>
      </c>
      <c r="B815" s="1">
        <v>1</v>
      </c>
    </row>
    <row r="816" spans="1:2" x14ac:dyDescent="0.2">
      <c r="A816" s="1">
        <v>48.62</v>
      </c>
      <c r="B816" s="1">
        <v>8</v>
      </c>
    </row>
    <row r="817" spans="1:2" x14ac:dyDescent="0.2">
      <c r="A817" s="1">
        <v>53.21</v>
      </c>
      <c r="B817" s="1">
        <v>8</v>
      </c>
    </row>
    <row r="818" spans="1:2" x14ac:dyDescent="0.2">
      <c r="A818" s="1">
        <v>45.44</v>
      </c>
      <c r="B818" s="1">
        <v>7</v>
      </c>
    </row>
    <row r="819" spans="1:2" x14ac:dyDescent="0.2">
      <c r="A819" s="1">
        <v>33.880000000000003</v>
      </c>
      <c r="B819" s="1">
        <v>8</v>
      </c>
    </row>
    <row r="820" spans="1:2" x14ac:dyDescent="0.2">
      <c r="A820" s="1">
        <v>96.16</v>
      </c>
      <c r="B820" s="1">
        <v>4</v>
      </c>
    </row>
    <row r="821" spans="1:2" x14ac:dyDescent="0.2">
      <c r="A821" s="1">
        <v>47.16</v>
      </c>
      <c r="B821" s="1">
        <v>5</v>
      </c>
    </row>
    <row r="822" spans="1:2" x14ac:dyDescent="0.2">
      <c r="A822" s="1">
        <v>52.89</v>
      </c>
      <c r="B822" s="1">
        <v>4</v>
      </c>
    </row>
    <row r="823" spans="1:2" x14ac:dyDescent="0.2">
      <c r="A823" s="1">
        <v>47.68</v>
      </c>
      <c r="B823" s="1">
        <v>2</v>
      </c>
    </row>
    <row r="824" spans="1:2" x14ac:dyDescent="0.2">
      <c r="A824" s="1">
        <v>10.17</v>
      </c>
      <c r="B824" s="1">
        <v>1</v>
      </c>
    </row>
    <row r="825" spans="1:2" x14ac:dyDescent="0.2">
      <c r="A825" s="1">
        <v>68.709999999999994</v>
      </c>
      <c r="B825" s="1">
        <v>3</v>
      </c>
    </row>
    <row r="826" spans="1:2" x14ac:dyDescent="0.2">
      <c r="A826" s="1">
        <v>60.08</v>
      </c>
      <c r="B826" s="1">
        <v>7</v>
      </c>
    </row>
    <row r="827" spans="1:2" x14ac:dyDescent="0.2">
      <c r="A827" s="1">
        <v>22.01</v>
      </c>
      <c r="B827" s="1">
        <v>4</v>
      </c>
    </row>
    <row r="828" spans="1:2" x14ac:dyDescent="0.2">
      <c r="A828" s="1">
        <v>72.11</v>
      </c>
      <c r="B828" s="1">
        <v>9</v>
      </c>
    </row>
    <row r="829" spans="1:2" x14ac:dyDescent="0.2">
      <c r="A829" s="1">
        <v>41.28</v>
      </c>
      <c r="B829" s="1">
        <v>3</v>
      </c>
    </row>
    <row r="830" spans="1:2" x14ac:dyDescent="0.2">
      <c r="A830" s="1">
        <v>64.95</v>
      </c>
      <c r="B830" s="1">
        <v>10</v>
      </c>
    </row>
    <row r="831" spans="1:2" x14ac:dyDescent="0.2">
      <c r="A831" s="1">
        <v>74.22</v>
      </c>
      <c r="B831" s="1">
        <v>10</v>
      </c>
    </row>
    <row r="832" spans="1:2" x14ac:dyDescent="0.2">
      <c r="A832" s="1">
        <v>10.56</v>
      </c>
      <c r="B832" s="1">
        <v>8</v>
      </c>
    </row>
    <row r="833" spans="1:2" x14ac:dyDescent="0.2">
      <c r="A833" s="1">
        <v>62.57</v>
      </c>
      <c r="B833" s="1">
        <v>4</v>
      </c>
    </row>
    <row r="834" spans="1:2" x14ac:dyDescent="0.2">
      <c r="A834" s="1">
        <v>11.85</v>
      </c>
      <c r="B834" s="1">
        <v>8</v>
      </c>
    </row>
    <row r="835" spans="1:2" x14ac:dyDescent="0.2">
      <c r="A835" s="1">
        <v>91.3</v>
      </c>
      <c r="B835" s="1">
        <v>1</v>
      </c>
    </row>
    <row r="836" spans="1:2" x14ac:dyDescent="0.2">
      <c r="A836" s="1">
        <v>40.729999999999997</v>
      </c>
      <c r="B836" s="1">
        <v>7</v>
      </c>
    </row>
    <row r="837" spans="1:2" x14ac:dyDescent="0.2">
      <c r="A837" s="1">
        <v>52.38</v>
      </c>
      <c r="B837" s="1">
        <v>1</v>
      </c>
    </row>
    <row r="838" spans="1:2" x14ac:dyDescent="0.2">
      <c r="A838" s="1">
        <v>38.54</v>
      </c>
      <c r="B838" s="1">
        <v>5</v>
      </c>
    </row>
    <row r="839" spans="1:2" x14ac:dyDescent="0.2">
      <c r="A839" s="1">
        <v>44.63</v>
      </c>
      <c r="B839" s="1">
        <v>6</v>
      </c>
    </row>
    <row r="840" spans="1:2" x14ac:dyDescent="0.2">
      <c r="A840" s="1">
        <v>55.87</v>
      </c>
      <c r="B840" s="1">
        <v>10</v>
      </c>
    </row>
    <row r="841" spans="1:2" x14ac:dyDescent="0.2">
      <c r="A841" s="1">
        <v>29.22</v>
      </c>
      <c r="B841" s="1">
        <v>6</v>
      </c>
    </row>
    <row r="842" spans="1:2" x14ac:dyDescent="0.2">
      <c r="A842" s="1">
        <v>51.94</v>
      </c>
      <c r="B842" s="1">
        <v>3</v>
      </c>
    </row>
    <row r="843" spans="1:2" x14ac:dyDescent="0.2">
      <c r="A843" s="1">
        <v>60.3</v>
      </c>
      <c r="B843" s="1">
        <v>1</v>
      </c>
    </row>
    <row r="844" spans="1:2" x14ac:dyDescent="0.2">
      <c r="A844" s="1">
        <v>39.47</v>
      </c>
      <c r="B844" s="1">
        <v>2</v>
      </c>
    </row>
    <row r="845" spans="1:2" x14ac:dyDescent="0.2">
      <c r="A845" s="1">
        <v>14.87</v>
      </c>
      <c r="B845" s="1">
        <v>2</v>
      </c>
    </row>
    <row r="846" spans="1:2" x14ac:dyDescent="0.2">
      <c r="A846" s="1">
        <v>21.32</v>
      </c>
      <c r="B846" s="1">
        <v>1</v>
      </c>
    </row>
    <row r="847" spans="1:2" x14ac:dyDescent="0.2">
      <c r="A847" s="1">
        <v>93.78</v>
      </c>
      <c r="B847" s="1">
        <v>3</v>
      </c>
    </row>
    <row r="848" spans="1:2" x14ac:dyDescent="0.2">
      <c r="A848" s="1">
        <v>73.260000000000005</v>
      </c>
      <c r="B848" s="1">
        <v>1</v>
      </c>
    </row>
    <row r="849" spans="1:2" x14ac:dyDescent="0.2">
      <c r="A849" s="1">
        <v>22.38</v>
      </c>
      <c r="B849" s="1">
        <v>1</v>
      </c>
    </row>
    <row r="850" spans="1:2" x14ac:dyDescent="0.2">
      <c r="A850" s="1">
        <v>72.88</v>
      </c>
      <c r="B850" s="1">
        <v>9</v>
      </c>
    </row>
    <row r="851" spans="1:2" x14ac:dyDescent="0.2">
      <c r="A851" s="1">
        <v>99.1</v>
      </c>
      <c r="B851" s="1">
        <v>6</v>
      </c>
    </row>
    <row r="852" spans="1:2" x14ac:dyDescent="0.2">
      <c r="A852" s="1">
        <v>74.099999999999994</v>
      </c>
      <c r="B852" s="1">
        <v>1</v>
      </c>
    </row>
    <row r="853" spans="1:2" x14ac:dyDescent="0.2">
      <c r="A853" s="1">
        <v>98.48</v>
      </c>
      <c r="B853" s="1">
        <v>2</v>
      </c>
    </row>
    <row r="854" spans="1:2" x14ac:dyDescent="0.2">
      <c r="A854" s="1">
        <v>53.19</v>
      </c>
      <c r="B854" s="1">
        <v>7</v>
      </c>
    </row>
    <row r="855" spans="1:2" x14ac:dyDescent="0.2">
      <c r="A855" s="1">
        <v>52.79</v>
      </c>
      <c r="B855" s="1">
        <v>10</v>
      </c>
    </row>
    <row r="856" spans="1:2" x14ac:dyDescent="0.2">
      <c r="A856" s="1">
        <v>95.95</v>
      </c>
      <c r="B856" s="1">
        <v>5</v>
      </c>
    </row>
    <row r="857" spans="1:2" x14ac:dyDescent="0.2">
      <c r="A857" s="1">
        <v>36.51</v>
      </c>
      <c r="B857" s="1">
        <v>9</v>
      </c>
    </row>
    <row r="858" spans="1:2" x14ac:dyDescent="0.2">
      <c r="A858" s="1">
        <v>21.12</v>
      </c>
      <c r="B858" s="1">
        <v>8</v>
      </c>
    </row>
    <row r="859" spans="1:2" x14ac:dyDescent="0.2">
      <c r="A859" s="1">
        <v>28.31</v>
      </c>
      <c r="B859" s="1">
        <v>4</v>
      </c>
    </row>
    <row r="860" spans="1:2" x14ac:dyDescent="0.2">
      <c r="A860" s="1">
        <v>57.59</v>
      </c>
      <c r="B860" s="1">
        <v>6</v>
      </c>
    </row>
    <row r="861" spans="1:2" x14ac:dyDescent="0.2">
      <c r="A861" s="1">
        <v>47.63</v>
      </c>
      <c r="B861" s="1">
        <v>9</v>
      </c>
    </row>
    <row r="862" spans="1:2" x14ac:dyDescent="0.2">
      <c r="A862" s="1">
        <v>86.27</v>
      </c>
      <c r="B862" s="1">
        <v>1</v>
      </c>
    </row>
    <row r="863" spans="1:2" x14ac:dyDescent="0.2">
      <c r="A863" s="1">
        <v>12.76</v>
      </c>
      <c r="B863" s="1">
        <v>2</v>
      </c>
    </row>
    <row r="864" spans="1:2" x14ac:dyDescent="0.2">
      <c r="A864" s="1">
        <v>11.28</v>
      </c>
      <c r="B864" s="1">
        <v>9</v>
      </c>
    </row>
    <row r="865" spans="1:2" x14ac:dyDescent="0.2">
      <c r="A865" s="1">
        <v>51.07</v>
      </c>
      <c r="B865" s="1">
        <v>7</v>
      </c>
    </row>
    <row r="866" spans="1:2" x14ac:dyDescent="0.2">
      <c r="A866" s="1">
        <v>79.59</v>
      </c>
      <c r="B866" s="1">
        <v>3</v>
      </c>
    </row>
    <row r="867" spans="1:2" x14ac:dyDescent="0.2">
      <c r="A867" s="1">
        <v>33.81</v>
      </c>
      <c r="B867" s="1">
        <v>3</v>
      </c>
    </row>
    <row r="868" spans="1:2" x14ac:dyDescent="0.2">
      <c r="A868" s="1">
        <v>90.53</v>
      </c>
      <c r="B868" s="1">
        <v>8</v>
      </c>
    </row>
    <row r="869" spans="1:2" x14ac:dyDescent="0.2">
      <c r="A869" s="1">
        <v>62.82</v>
      </c>
      <c r="B869" s="1">
        <v>2</v>
      </c>
    </row>
    <row r="870" spans="1:2" x14ac:dyDescent="0.2">
      <c r="A870" s="1">
        <v>24.31</v>
      </c>
      <c r="B870" s="1">
        <v>3</v>
      </c>
    </row>
    <row r="871" spans="1:2" x14ac:dyDescent="0.2">
      <c r="A871" s="1">
        <v>64.59</v>
      </c>
      <c r="B871" s="1">
        <v>4</v>
      </c>
    </row>
    <row r="872" spans="1:2" x14ac:dyDescent="0.2">
      <c r="A872" s="1">
        <v>24.82</v>
      </c>
      <c r="B872" s="1">
        <v>7</v>
      </c>
    </row>
    <row r="873" spans="1:2" x14ac:dyDescent="0.2">
      <c r="A873" s="1">
        <v>56.5</v>
      </c>
      <c r="B873" s="1">
        <v>1</v>
      </c>
    </row>
    <row r="874" spans="1:2" x14ac:dyDescent="0.2">
      <c r="A874" s="1">
        <v>21.43</v>
      </c>
      <c r="B874" s="1">
        <v>10</v>
      </c>
    </row>
    <row r="875" spans="1:2" x14ac:dyDescent="0.2">
      <c r="A875" s="1">
        <v>89.06</v>
      </c>
      <c r="B875" s="1">
        <v>6</v>
      </c>
    </row>
    <row r="876" spans="1:2" x14ac:dyDescent="0.2">
      <c r="A876" s="1">
        <v>23.29</v>
      </c>
      <c r="B876" s="1">
        <v>4</v>
      </c>
    </row>
    <row r="877" spans="1:2" x14ac:dyDescent="0.2">
      <c r="A877" s="1">
        <v>65.260000000000005</v>
      </c>
      <c r="B877" s="1">
        <v>8</v>
      </c>
    </row>
    <row r="878" spans="1:2" x14ac:dyDescent="0.2">
      <c r="A878" s="1">
        <v>52.35</v>
      </c>
      <c r="B878" s="1">
        <v>1</v>
      </c>
    </row>
    <row r="879" spans="1:2" x14ac:dyDescent="0.2">
      <c r="A879" s="1">
        <v>39.75</v>
      </c>
      <c r="B879" s="1">
        <v>1</v>
      </c>
    </row>
    <row r="880" spans="1:2" x14ac:dyDescent="0.2">
      <c r="A880" s="1">
        <v>90.02</v>
      </c>
      <c r="B880" s="1">
        <v>8</v>
      </c>
    </row>
    <row r="881" spans="1:2" x14ac:dyDescent="0.2">
      <c r="A881" s="1">
        <v>12.1</v>
      </c>
      <c r="B881" s="1">
        <v>8</v>
      </c>
    </row>
    <row r="882" spans="1:2" x14ac:dyDescent="0.2">
      <c r="A882" s="1">
        <v>33.21</v>
      </c>
      <c r="B882" s="1">
        <v>10</v>
      </c>
    </row>
    <row r="883" spans="1:2" x14ac:dyDescent="0.2">
      <c r="A883" s="1">
        <v>10.18</v>
      </c>
      <c r="B883" s="1">
        <v>8</v>
      </c>
    </row>
    <row r="884" spans="1:2" x14ac:dyDescent="0.2">
      <c r="A884" s="1">
        <v>31.99</v>
      </c>
      <c r="B884" s="1">
        <v>10</v>
      </c>
    </row>
    <row r="885" spans="1:2" x14ac:dyDescent="0.2">
      <c r="A885" s="1">
        <v>34.42</v>
      </c>
      <c r="B885" s="1">
        <v>6</v>
      </c>
    </row>
    <row r="886" spans="1:2" x14ac:dyDescent="0.2">
      <c r="A886" s="1">
        <v>83.34</v>
      </c>
      <c r="B886" s="1">
        <v>2</v>
      </c>
    </row>
    <row r="887" spans="1:2" x14ac:dyDescent="0.2">
      <c r="A887" s="1">
        <v>45.58</v>
      </c>
      <c r="B887" s="1">
        <v>7</v>
      </c>
    </row>
    <row r="888" spans="1:2" x14ac:dyDescent="0.2">
      <c r="A888" s="1">
        <v>87.9</v>
      </c>
      <c r="B888" s="1">
        <v>1</v>
      </c>
    </row>
    <row r="889" spans="1:2" x14ac:dyDescent="0.2">
      <c r="A889" s="1">
        <v>73.47</v>
      </c>
      <c r="B889" s="1">
        <v>10</v>
      </c>
    </row>
    <row r="890" spans="1:2" x14ac:dyDescent="0.2">
      <c r="A890" s="1">
        <v>12.19</v>
      </c>
      <c r="B890" s="1">
        <v>8</v>
      </c>
    </row>
    <row r="891" spans="1:2" x14ac:dyDescent="0.2">
      <c r="A891" s="1">
        <v>76.92</v>
      </c>
      <c r="B891" s="1">
        <v>10</v>
      </c>
    </row>
    <row r="892" spans="1:2" x14ac:dyDescent="0.2">
      <c r="A892" s="1">
        <v>83.66</v>
      </c>
      <c r="B892" s="1">
        <v>5</v>
      </c>
    </row>
    <row r="893" spans="1:2" x14ac:dyDescent="0.2">
      <c r="A893" s="1">
        <v>57.91</v>
      </c>
      <c r="B893" s="1">
        <v>8</v>
      </c>
    </row>
    <row r="894" spans="1:2" x14ac:dyDescent="0.2">
      <c r="A894" s="1">
        <v>92.49</v>
      </c>
      <c r="B894" s="1">
        <v>5</v>
      </c>
    </row>
    <row r="895" spans="1:2" x14ac:dyDescent="0.2">
      <c r="A895" s="1">
        <v>28.38</v>
      </c>
      <c r="B895" s="1">
        <v>5</v>
      </c>
    </row>
    <row r="896" spans="1:2" x14ac:dyDescent="0.2">
      <c r="A896" s="1">
        <v>50.45</v>
      </c>
      <c r="B896" s="1">
        <v>6</v>
      </c>
    </row>
    <row r="897" spans="1:2" x14ac:dyDescent="0.2">
      <c r="A897" s="1">
        <v>99.16</v>
      </c>
      <c r="B897" s="1">
        <v>8</v>
      </c>
    </row>
    <row r="898" spans="1:2" x14ac:dyDescent="0.2">
      <c r="A898" s="1">
        <v>60.74</v>
      </c>
      <c r="B898" s="1">
        <v>7</v>
      </c>
    </row>
    <row r="899" spans="1:2" x14ac:dyDescent="0.2">
      <c r="A899" s="1">
        <v>47.27</v>
      </c>
      <c r="B899" s="1">
        <v>6</v>
      </c>
    </row>
    <row r="900" spans="1:2" x14ac:dyDescent="0.2">
      <c r="A900" s="1">
        <v>85.6</v>
      </c>
      <c r="B900" s="1">
        <v>7</v>
      </c>
    </row>
    <row r="901" spans="1:2" x14ac:dyDescent="0.2">
      <c r="A901" s="1">
        <v>35.04</v>
      </c>
      <c r="B901" s="1">
        <v>9</v>
      </c>
    </row>
    <row r="902" spans="1:2" x14ac:dyDescent="0.2">
      <c r="A902" s="1">
        <v>44.84</v>
      </c>
      <c r="B902" s="1">
        <v>9</v>
      </c>
    </row>
    <row r="903" spans="1:2" x14ac:dyDescent="0.2">
      <c r="A903" s="1">
        <v>45.97</v>
      </c>
      <c r="B903" s="1">
        <v>4</v>
      </c>
    </row>
    <row r="904" spans="1:2" x14ac:dyDescent="0.2">
      <c r="A904" s="1">
        <v>27.73</v>
      </c>
      <c r="B904" s="1">
        <v>5</v>
      </c>
    </row>
    <row r="905" spans="1:2" x14ac:dyDescent="0.2">
      <c r="A905" s="1">
        <v>11.53</v>
      </c>
      <c r="B905" s="1">
        <v>7</v>
      </c>
    </row>
    <row r="906" spans="1:2" x14ac:dyDescent="0.2">
      <c r="A906" s="1">
        <v>58.32</v>
      </c>
      <c r="B906" s="1">
        <v>2</v>
      </c>
    </row>
    <row r="907" spans="1:2" x14ac:dyDescent="0.2">
      <c r="A907" s="1">
        <v>78.38</v>
      </c>
      <c r="B907" s="1">
        <v>4</v>
      </c>
    </row>
    <row r="908" spans="1:2" x14ac:dyDescent="0.2">
      <c r="A908" s="1">
        <v>84.61</v>
      </c>
      <c r="B908" s="1">
        <v>10</v>
      </c>
    </row>
    <row r="909" spans="1:2" x14ac:dyDescent="0.2">
      <c r="A909" s="1">
        <v>82.88</v>
      </c>
      <c r="B909" s="1">
        <v>5</v>
      </c>
    </row>
    <row r="910" spans="1:2" x14ac:dyDescent="0.2">
      <c r="A910" s="1">
        <v>79.540000000000006</v>
      </c>
      <c r="B910" s="1">
        <v>2</v>
      </c>
    </row>
    <row r="911" spans="1:2" x14ac:dyDescent="0.2">
      <c r="A911" s="1">
        <v>49.01</v>
      </c>
      <c r="B911" s="1">
        <v>10</v>
      </c>
    </row>
    <row r="912" spans="1:2" x14ac:dyDescent="0.2">
      <c r="A912" s="1">
        <v>29.15</v>
      </c>
      <c r="B912" s="1">
        <v>3</v>
      </c>
    </row>
    <row r="913" spans="1:2" x14ac:dyDescent="0.2">
      <c r="A913" s="1">
        <v>56.13</v>
      </c>
      <c r="B913" s="1">
        <v>4</v>
      </c>
    </row>
    <row r="914" spans="1:2" x14ac:dyDescent="0.2">
      <c r="A914" s="1">
        <v>93.12</v>
      </c>
      <c r="B914" s="1">
        <v>8</v>
      </c>
    </row>
    <row r="915" spans="1:2" x14ac:dyDescent="0.2">
      <c r="A915" s="1">
        <v>51.34</v>
      </c>
      <c r="B915" s="1">
        <v>8</v>
      </c>
    </row>
    <row r="916" spans="1:2" x14ac:dyDescent="0.2">
      <c r="A916" s="1">
        <v>99.6</v>
      </c>
      <c r="B916" s="1">
        <v>3</v>
      </c>
    </row>
    <row r="917" spans="1:2" x14ac:dyDescent="0.2">
      <c r="A917" s="1">
        <v>35.49</v>
      </c>
      <c r="B917" s="1">
        <v>6</v>
      </c>
    </row>
    <row r="918" spans="1:2" x14ac:dyDescent="0.2">
      <c r="A918" s="1">
        <v>42.85</v>
      </c>
      <c r="B918" s="1">
        <v>1</v>
      </c>
    </row>
    <row r="919" spans="1:2" x14ac:dyDescent="0.2">
      <c r="A919" s="1">
        <v>94.67</v>
      </c>
      <c r="B919" s="1">
        <v>4</v>
      </c>
    </row>
    <row r="920" spans="1:2" x14ac:dyDescent="0.2">
      <c r="A920" s="1">
        <v>68.97</v>
      </c>
      <c r="B920" s="1">
        <v>3</v>
      </c>
    </row>
    <row r="921" spans="1:2" x14ac:dyDescent="0.2">
      <c r="A921" s="1">
        <v>26.26</v>
      </c>
      <c r="B921" s="1">
        <v>3</v>
      </c>
    </row>
    <row r="922" spans="1:2" x14ac:dyDescent="0.2">
      <c r="A922" s="1">
        <v>35.79</v>
      </c>
      <c r="B922" s="1">
        <v>9</v>
      </c>
    </row>
    <row r="923" spans="1:2" x14ac:dyDescent="0.2">
      <c r="A923" s="1">
        <v>16.37</v>
      </c>
      <c r="B923" s="1">
        <v>6</v>
      </c>
    </row>
    <row r="924" spans="1:2" x14ac:dyDescent="0.2">
      <c r="A924" s="1">
        <v>12.73</v>
      </c>
      <c r="B924" s="1">
        <v>2</v>
      </c>
    </row>
    <row r="925" spans="1:2" x14ac:dyDescent="0.2">
      <c r="A925" s="1">
        <v>83.14</v>
      </c>
      <c r="B925" s="1">
        <v>7</v>
      </c>
    </row>
    <row r="926" spans="1:2" x14ac:dyDescent="0.2">
      <c r="A926" s="1">
        <v>35.22</v>
      </c>
      <c r="B926" s="1">
        <v>6</v>
      </c>
    </row>
    <row r="927" spans="1:2" x14ac:dyDescent="0.2">
      <c r="A927" s="1">
        <v>13.78</v>
      </c>
      <c r="B927" s="1">
        <v>4</v>
      </c>
    </row>
    <row r="928" spans="1:2" x14ac:dyDescent="0.2">
      <c r="A928" s="1">
        <v>88.31</v>
      </c>
      <c r="B928" s="1">
        <v>1</v>
      </c>
    </row>
    <row r="929" spans="1:2" x14ac:dyDescent="0.2">
      <c r="A929" s="1">
        <v>39.619999999999997</v>
      </c>
      <c r="B929" s="1">
        <v>9</v>
      </c>
    </row>
    <row r="930" spans="1:2" x14ac:dyDescent="0.2">
      <c r="A930" s="1">
        <v>88.25</v>
      </c>
      <c r="B930" s="1">
        <v>9</v>
      </c>
    </row>
    <row r="931" spans="1:2" x14ac:dyDescent="0.2">
      <c r="A931" s="1">
        <v>25.31</v>
      </c>
      <c r="B931" s="1">
        <v>2</v>
      </c>
    </row>
    <row r="932" spans="1:2" x14ac:dyDescent="0.2">
      <c r="A932" s="1">
        <v>99.92</v>
      </c>
      <c r="B932" s="1">
        <v>6</v>
      </c>
    </row>
    <row r="933" spans="1:2" x14ac:dyDescent="0.2">
      <c r="A933" s="1">
        <v>83.35</v>
      </c>
      <c r="B933" s="1">
        <v>2</v>
      </c>
    </row>
    <row r="934" spans="1:2" x14ac:dyDescent="0.2">
      <c r="A934" s="1">
        <v>74.44</v>
      </c>
      <c r="B934" s="1">
        <v>10</v>
      </c>
    </row>
    <row r="935" spans="1:2" x14ac:dyDescent="0.2">
      <c r="A935" s="1">
        <v>64.08</v>
      </c>
      <c r="B935" s="1">
        <v>7</v>
      </c>
    </row>
    <row r="936" spans="1:2" x14ac:dyDescent="0.2">
      <c r="A936" s="1">
        <v>63.15</v>
      </c>
      <c r="B936" s="1">
        <v>6</v>
      </c>
    </row>
    <row r="937" spans="1:2" x14ac:dyDescent="0.2">
      <c r="A937" s="1">
        <v>85.72</v>
      </c>
      <c r="B937" s="1">
        <v>3</v>
      </c>
    </row>
    <row r="938" spans="1:2" x14ac:dyDescent="0.2">
      <c r="A938" s="1">
        <v>78.89</v>
      </c>
      <c r="B938" s="1">
        <v>7</v>
      </c>
    </row>
    <row r="939" spans="1:2" x14ac:dyDescent="0.2">
      <c r="A939" s="1">
        <v>89.48</v>
      </c>
      <c r="B939" s="1">
        <v>5</v>
      </c>
    </row>
    <row r="940" spans="1:2" x14ac:dyDescent="0.2">
      <c r="A940" s="1">
        <v>92.09</v>
      </c>
      <c r="B940" s="1">
        <v>3</v>
      </c>
    </row>
    <row r="941" spans="1:2" x14ac:dyDescent="0.2">
      <c r="A941" s="1">
        <v>57.29</v>
      </c>
      <c r="B941" s="1">
        <v>6</v>
      </c>
    </row>
    <row r="942" spans="1:2" x14ac:dyDescent="0.2">
      <c r="A942" s="1">
        <v>66.52</v>
      </c>
      <c r="B942" s="1">
        <v>4</v>
      </c>
    </row>
    <row r="943" spans="1:2" x14ac:dyDescent="0.2">
      <c r="A943" s="1">
        <v>99.82</v>
      </c>
      <c r="B943" s="1">
        <v>9</v>
      </c>
    </row>
    <row r="944" spans="1:2" x14ac:dyDescent="0.2">
      <c r="A944" s="1">
        <v>45.68</v>
      </c>
      <c r="B944" s="1">
        <v>10</v>
      </c>
    </row>
    <row r="945" spans="1:2" x14ac:dyDescent="0.2">
      <c r="A945" s="1">
        <v>50.79</v>
      </c>
      <c r="B945" s="1">
        <v>5</v>
      </c>
    </row>
    <row r="946" spans="1:2" x14ac:dyDescent="0.2">
      <c r="A946" s="1">
        <v>10.08</v>
      </c>
      <c r="B946" s="1">
        <v>7</v>
      </c>
    </row>
    <row r="947" spans="1:2" x14ac:dyDescent="0.2">
      <c r="A947" s="1">
        <v>93.88</v>
      </c>
      <c r="B947" s="1">
        <v>7</v>
      </c>
    </row>
    <row r="948" spans="1:2" x14ac:dyDescent="0.2">
      <c r="A948" s="1">
        <v>84.25</v>
      </c>
      <c r="B948" s="1">
        <v>2</v>
      </c>
    </row>
    <row r="949" spans="1:2" x14ac:dyDescent="0.2">
      <c r="A949" s="1">
        <v>53.78</v>
      </c>
      <c r="B949" s="1">
        <v>1</v>
      </c>
    </row>
    <row r="950" spans="1:2" x14ac:dyDescent="0.2">
      <c r="A950" s="1">
        <v>35.81</v>
      </c>
      <c r="B950" s="1">
        <v>5</v>
      </c>
    </row>
    <row r="951" spans="1:2" x14ac:dyDescent="0.2">
      <c r="A951" s="1">
        <v>26.43</v>
      </c>
      <c r="B951" s="1">
        <v>8</v>
      </c>
    </row>
    <row r="952" spans="1:2" x14ac:dyDescent="0.2">
      <c r="A952" s="1">
        <v>39.909999999999997</v>
      </c>
      <c r="B952" s="1">
        <v>3</v>
      </c>
    </row>
    <row r="953" spans="1:2" x14ac:dyDescent="0.2">
      <c r="A953" s="1">
        <v>21.9</v>
      </c>
      <c r="B953" s="1">
        <v>3</v>
      </c>
    </row>
    <row r="954" spans="1:2" x14ac:dyDescent="0.2">
      <c r="A954" s="1">
        <v>62.85</v>
      </c>
      <c r="B954" s="1">
        <v>4</v>
      </c>
    </row>
    <row r="955" spans="1:2" x14ac:dyDescent="0.2">
      <c r="A955" s="1">
        <v>21.04</v>
      </c>
      <c r="B955" s="1">
        <v>4</v>
      </c>
    </row>
    <row r="956" spans="1:2" x14ac:dyDescent="0.2">
      <c r="A956" s="1">
        <v>65.91</v>
      </c>
      <c r="B956" s="1">
        <v>6</v>
      </c>
    </row>
    <row r="957" spans="1:2" x14ac:dyDescent="0.2">
      <c r="A957" s="1">
        <v>42.57</v>
      </c>
      <c r="B957" s="1">
        <v>7</v>
      </c>
    </row>
    <row r="958" spans="1:2" x14ac:dyDescent="0.2">
      <c r="A958" s="1">
        <v>50.49</v>
      </c>
      <c r="B958" s="1">
        <v>9</v>
      </c>
    </row>
    <row r="959" spans="1:2" x14ac:dyDescent="0.2">
      <c r="A959" s="1">
        <v>46.02</v>
      </c>
      <c r="B959" s="1">
        <v>6</v>
      </c>
    </row>
    <row r="960" spans="1:2" x14ac:dyDescent="0.2">
      <c r="A960" s="1">
        <v>15.8</v>
      </c>
      <c r="B960" s="1">
        <v>10</v>
      </c>
    </row>
    <row r="961" spans="1:2" x14ac:dyDescent="0.2">
      <c r="A961" s="1">
        <v>98.66</v>
      </c>
      <c r="B961" s="1">
        <v>9</v>
      </c>
    </row>
    <row r="962" spans="1:2" x14ac:dyDescent="0.2">
      <c r="A962" s="1">
        <v>91.98</v>
      </c>
      <c r="B962" s="1">
        <v>1</v>
      </c>
    </row>
    <row r="963" spans="1:2" x14ac:dyDescent="0.2">
      <c r="A963" s="1">
        <v>20.89</v>
      </c>
      <c r="B963" s="1">
        <v>2</v>
      </c>
    </row>
    <row r="964" spans="1:2" x14ac:dyDescent="0.2">
      <c r="A964" s="1">
        <v>15.5</v>
      </c>
      <c r="B964" s="1">
        <v>1</v>
      </c>
    </row>
    <row r="965" spans="1:2" x14ac:dyDescent="0.2">
      <c r="A965" s="1">
        <v>96.82</v>
      </c>
      <c r="B965" s="1">
        <v>3</v>
      </c>
    </row>
    <row r="966" spans="1:2" x14ac:dyDescent="0.2">
      <c r="A966" s="1">
        <v>33.33</v>
      </c>
      <c r="B966" s="1">
        <v>2</v>
      </c>
    </row>
    <row r="967" spans="1:2" x14ac:dyDescent="0.2">
      <c r="A967" s="1">
        <v>38.270000000000003</v>
      </c>
      <c r="B967" s="1">
        <v>2</v>
      </c>
    </row>
    <row r="968" spans="1:2" x14ac:dyDescent="0.2">
      <c r="A968" s="1">
        <v>33.299999999999997</v>
      </c>
      <c r="B968" s="1">
        <v>9</v>
      </c>
    </row>
    <row r="969" spans="1:2" x14ac:dyDescent="0.2">
      <c r="A969" s="1">
        <v>81.010000000000005</v>
      </c>
      <c r="B969" s="1">
        <v>3</v>
      </c>
    </row>
    <row r="970" spans="1:2" x14ac:dyDescent="0.2">
      <c r="A970" s="1">
        <v>15.8</v>
      </c>
      <c r="B970" s="1">
        <v>3</v>
      </c>
    </row>
    <row r="971" spans="1:2" x14ac:dyDescent="0.2">
      <c r="A971" s="1">
        <v>34.49</v>
      </c>
      <c r="B971" s="1">
        <v>5</v>
      </c>
    </row>
    <row r="972" spans="1:2" x14ac:dyDescent="0.2">
      <c r="A972" s="1">
        <v>84.63</v>
      </c>
      <c r="B972" s="1">
        <v>10</v>
      </c>
    </row>
    <row r="973" spans="1:2" x14ac:dyDescent="0.2">
      <c r="A973" s="1">
        <v>36.909999999999997</v>
      </c>
      <c r="B973" s="1">
        <v>7</v>
      </c>
    </row>
    <row r="974" spans="1:2" x14ac:dyDescent="0.2">
      <c r="A974" s="1">
        <v>87.08</v>
      </c>
      <c r="B974" s="1">
        <v>7</v>
      </c>
    </row>
    <row r="975" spans="1:2" x14ac:dyDescent="0.2">
      <c r="A975" s="1">
        <v>80.08</v>
      </c>
      <c r="B975" s="1">
        <v>3</v>
      </c>
    </row>
    <row r="976" spans="1:2" x14ac:dyDescent="0.2">
      <c r="A976" s="1">
        <v>86.13</v>
      </c>
      <c r="B976" s="1">
        <v>2</v>
      </c>
    </row>
    <row r="977" spans="1:2" x14ac:dyDescent="0.2">
      <c r="A977" s="1">
        <v>49.92</v>
      </c>
      <c r="B977" s="1">
        <v>2</v>
      </c>
    </row>
    <row r="978" spans="1:2" x14ac:dyDescent="0.2">
      <c r="A978" s="1">
        <v>74.66</v>
      </c>
      <c r="B978" s="1">
        <v>4</v>
      </c>
    </row>
    <row r="979" spans="1:2" x14ac:dyDescent="0.2">
      <c r="A979" s="1">
        <v>26.6</v>
      </c>
      <c r="B979" s="1">
        <v>6</v>
      </c>
    </row>
    <row r="980" spans="1:2" x14ac:dyDescent="0.2">
      <c r="A980" s="1">
        <v>25.45</v>
      </c>
      <c r="B980" s="1">
        <v>1</v>
      </c>
    </row>
    <row r="981" spans="1:2" x14ac:dyDescent="0.2">
      <c r="A981" s="1">
        <v>67.77</v>
      </c>
      <c r="B981" s="1">
        <v>1</v>
      </c>
    </row>
    <row r="982" spans="1:2" x14ac:dyDescent="0.2">
      <c r="A982" s="1">
        <v>59.59</v>
      </c>
      <c r="B982" s="1">
        <v>4</v>
      </c>
    </row>
    <row r="983" spans="1:2" x14ac:dyDescent="0.2">
      <c r="A983" s="1">
        <v>58.15</v>
      </c>
      <c r="B983" s="1">
        <v>4</v>
      </c>
    </row>
    <row r="984" spans="1:2" x14ac:dyDescent="0.2">
      <c r="A984" s="1">
        <v>97.48</v>
      </c>
      <c r="B984" s="1">
        <v>9</v>
      </c>
    </row>
    <row r="985" spans="1:2" x14ac:dyDescent="0.2">
      <c r="A985" s="1">
        <v>99.96</v>
      </c>
      <c r="B985" s="1">
        <v>7</v>
      </c>
    </row>
    <row r="986" spans="1:2" x14ac:dyDescent="0.2">
      <c r="A986" s="1">
        <v>96.37</v>
      </c>
      <c r="B986" s="1">
        <v>7</v>
      </c>
    </row>
    <row r="987" spans="1:2" x14ac:dyDescent="0.2">
      <c r="A987" s="1">
        <v>63.71</v>
      </c>
      <c r="B987" s="1">
        <v>5</v>
      </c>
    </row>
    <row r="988" spans="1:2" x14ac:dyDescent="0.2">
      <c r="A988" s="1">
        <v>14.76</v>
      </c>
      <c r="B988" s="1">
        <v>2</v>
      </c>
    </row>
    <row r="989" spans="1:2" x14ac:dyDescent="0.2">
      <c r="A989" s="1">
        <v>62</v>
      </c>
      <c r="B989" s="1">
        <v>8</v>
      </c>
    </row>
    <row r="990" spans="1:2" x14ac:dyDescent="0.2">
      <c r="A990" s="1">
        <v>82.34</v>
      </c>
      <c r="B990" s="1">
        <v>10</v>
      </c>
    </row>
    <row r="991" spans="1:2" x14ac:dyDescent="0.2">
      <c r="A991" s="1">
        <v>75.37</v>
      </c>
      <c r="B991" s="1">
        <v>8</v>
      </c>
    </row>
    <row r="992" spans="1:2" x14ac:dyDescent="0.2">
      <c r="A992" s="1">
        <v>56.56</v>
      </c>
      <c r="B992" s="1">
        <v>5</v>
      </c>
    </row>
    <row r="993" spans="1:2" x14ac:dyDescent="0.2">
      <c r="A993" s="1">
        <v>76.599999999999994</v>
      </c>
      <c r="B993" s="1">
        <v>10</v>
      </c>
    </row>
    <row r="994" spans="1:2" x14ac:dyDescent="0.2">
      <c r="A994" s="1">
        <v>58.03</v>
      </c>
      <c r="B994" s="1">
        <v>2</v>
      </c>
    </row>
    <row r="995" spans="1:2" x14ac:dyDescent="0.2">
      <c r="A995" s="1">
        <v>17.489999999999998</v>
      </c>
      <c r="B995" s="1">
        <v>10</v>
      </c>
    </row>
    <row r="996" spans="1:2" x14ac:dyDescent="0.2">
      <c r="A996" s="1">
        <v>60.95</v>
      </c>
      <c r="B996" s="1">
        <v>1</v>
      </c>
    </row>
    <row r="997" spans="1:2" x14ac:dyDescent="0.2">
      <c r="A997" s="1">
        <v>40.35</v>
      </c>
      <c r="B997" s="1">
        <v>1</v>
      </c>
    </row>
    <row r="998" spans="1:2" x14ac:dyDescent="0.2">
      <c r="A998" s="1">
        <v>97.38</v>
      </c>
      <c r="B998" s="1">
        <v>10</v>
      </c>
    </row>
    <row r="999" spans="1:2" x14ac:dyDescent="0.2">
      <c r="A999" s="1">
        <v>31.84</v>
      </c>
      <c r="B999" s="1">
        <v>1</v>
      </c>
    </row>
    <row r="1000" spans="1:2" x14ac:dyDescent="0.2">
      <c r="A1000" s="1">
        <v>65.819999999999993</v>
      </c>
      <c r="B1000" s="1">
        <v>1</v>
      </c>
    </row>
    <row r="1001" spans="1:2" x14ac:dyDescent="0.2">
      <c r="A1001" s="1">
        <v>88.34</v>
      </c>
      <c r="B1001" s="1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pane ySplit="1" topLeftCell="A2" activePane="bottomLeft" state="frozen"/>
      <selection pane="bottomLeft" activeCell="G10" sqref="G10"/>
    </sheetView>
  </sheetViews>
  <sheetFormatPr defaultRowHeight="12.75" x14ac:dyDescent="0.2"/>
  <cols>
    <col min="1" max="1" width="9.5703125" bestFit="1" customWidth="1"/>
    <col min="2" max="2" width="15.5703125" bestFit="1" customWidth="1"/>
    <col min="3" max="3" width="8.5703125" customWidth="1"/>
    <col min="4" max="4" width="52.42578125" customWidth="1"/>
    <col min="5" max="5" width="5" bestFit="1" customWidth="1"/>
    <col min="6" max="6" width="6.28515625" bestFit="1" customWidth="1"/>
    <col min="7" max="7" width="32.140625" bestFit="1" customWidth="1"/>
    <col min="8" max="9" width="8.5703125" customWidth="1"/>
    <col min="10" max="10" width="29.85546875" bestFit="1" customWidth="1"/>
    <col min="11" max="11" width="11" bestFit="1" customWidth="1"/>
  </cols>
  <sheetData>
    <row r="1" spans="1:10" x14ac:dyDescent="0.2">
      <c r="A1" s="1" t="s">
        <v>2</v>
      </c>
      <c r="B1" s="1" t="s">
        <v>3</v>
      </c>
      <c r="D1" t="s">
        <v>1068</v>
      </c>
      <c r="G1" t="s">
        <v>1069</v>
      </c>
      <c r="J1" t="s">
        <v>1070</v>
      </c>
    </row>
    <row r="2" spans="1:10" x14ac:dyDescent="0.2">
      <c r="A2" s="1" t="s">
        <v>43</v>
      </c>
      <c r="B2" s="1" t="s">
        <v>20</v>
      </c>
    </row>
    <row r="3" spans="1:10" x14ac:dyDescent="0.2">
      <c r="A3" s="1" t="s">
        <v>43</v>
      </c>
      <c r="B3" s="1" t="s">
        <v>20</v>
      </c>
      <c r="D3" s="8" t="s">
        <v>1072</v>
      </c>
      <c r="E3">
        <f>0.65</f>
        <v>0.65</v>
      </c>
    </row>
    <row r="4" spans="1:10" x14ac:dyDescent="0.2">
      <c r="A4" s="1" t="s">
        <v>43</v>
      </c>
      <c r="B4" s="1" t="s">
        <v>20</v>
      </c>
      <c r="D4" s="8" t="s">
        <v>1071</v>
      </c>
      <c r="E4">
        <v>0.65</v>
      </c>
    </row>
    <row r="5" spans="1:10" x14ac:dyDescent="0.2">
      <c r="A5" s="1" t="s">
        <v>43</v>
      </c>
      <c r="B5" s="1" t="s">
        <v>20</v>
      </c>
      <c r="D5" t="s">
        <v>1073</v>
      </c>
      <c r="E5">
        <v>0.35</v>
      </c>
    </row>
    <row r="6" spans="1:10" x14ac:dyDescent="0.2">
      <c r="A6" s="1" t="s">
        <v>43</v>
      </c>
      <c r="B6" s="1" t="s">
        <v>27</v>
      </c>
    </row>
    <row r="7" spans="1:10" x14ac:dyDescent="0.2">
      <c r="A7" s="1" t="s">
        <v>43</v>
      </c>
      <c r="B7" s="1" t="s">
        <v>27</v>
      </c>
    </row>
    <row r="8" spans="1:10" x14ac:dyDescent="0.2">
      <c r="A8" s="1" t="s">
        <v>43</v>
      </c>
      <c r="B8" s="1" t="s">
        <v>27</v>
      </c>
    </row>
    <row r="9" spans="1:10" x14ac:dyDescent="0.2">
      <c r="A9" s="1" t="s">
        <v>43</v>
      </c>
      <c r="B9" s="1" t="s">
        <v>27</v>
      </c>
    </row>
    <row r="10" spans="1:10" x14ac:dyDescent="0.2">
      <c r="A10" s="1" t="s">
        <v>43</v>
      </c>
      <c r="B10" s="1" t="s">
        <v>27</v>
      </c>
      <c r="F10">
        <f>0.65+0.65-0.35</f>
        <v>0.95000000000000007</v>
      </c>
      <c r="G10" s="8" t="s">
        <v>1077</v>
      </c>
    </row>
    <row r="11" spans="1:10" x14ac:dyDescent="0.2">
      <c r="A11" s="1" t="s">
        <v>43</v>
      </c>
      <c r="B11" s="1" t="s">
        <v>27</v>
      </c>
    </row>
    <row r="12" spans="1:10" x14ac:dyDescent="0.2">
      <c r="A12" s="1" t="s">
        <v>43</v>
      </c>
      <c r="B12" s="1" t="s">
        <v>20</v>
      </c>
    </row>
    <row r="13" spans="1:10" x14ac:dyDescent="0.2">
      <c r="A13" s="1" t="s">
        <v>43</v>
      </c>
      <c r="B13" s="1" t="s">
        <v>27</v>
      </c>
    </row>
    <row r="14" spans="1:10" x14ac:dyDescent="0.2">
      <c r="A14" s="1" t="s">
        <v>43</v>
      </c>
      <c r="B14" s="1" t="s">
        <v>20</v>
      </c>
    </row>
    <row r="15" spans="1:10" x14ac:dyDescent="0.2">
      <c r="A15" s="1" t="s">
        <v>43</v>
      </c>
      <c r="B15" s="1" t="s">
        <v>20</v>
      </c>
    </row>
    <row r="16" spans="1:10" x14ac:dyDescent="0.2">
      <c r="A16" s="1" t="s">
        <v>43</v>
      </c>
      <c r="B16" s="1" t="s">
        <v>20</v>
      </c>
    </row>
    <row r="17" spans="1:8" x14ac:dyDescent="0.2">
      <c r="A17" s="1" t="s">
        <v>43</v>
      </c>
      <c r="B17" s="1" t="s">
        <v>20</v>
      </c>
    </row>
    <row r="18" spans="1:8" x14ac:dyDescent="0.2">
      <c r="A18" s="1" t="s">
        <v>43</v>
      </c>
      <c r="B18" s="1" t="s">
        <v>20</v>
      </c>
    </row>
    <row r="19" spans="1:8" x14ac:dyDescent="0.2">
      <c r="A19" s="1" t="s">
        <v>43</v>
      </c>
      <c r="B19" s="1" t="s">
        <v>20</v>
      </c>
      <c r="D19" s="20"/>
    </row>
    <row r="20" spans="1:8" ht="13.5" thickBot="1" x14ac:dyDescent="0.25">
      <c r="A20" s="1" t="s">
        <v>43</v>
      </c>
      <c r="B20" s="1" t="s">
        <v>20</v>
      </c>
    </row>
    <row r="21" spans="1:8" ht="13.5" thickBot="1" x14ac:dyDescent="0.25">
      <c r="A21" s="1" t="s">
        <v>43</v>
      </c>
      <c r="B21" s="1" t="s">
        <v>20</v>
      </c>
      <c r="D21" s="29" t="s">
        <v>1076</v>
      </c>
    </row>
    <row r="22" spans="1:8" x14ac:dyDescent="0.2">
      <c r="A22" s="1" t="s">
        <v>43</v>
      </c>
      <c r="B22" s="1" t="s">
        <v>27</v>
      </c>
      <c r="D22" s="22" t="s">
        <v>1075</v>
      </c>
      <c r="E22" s="21"/>
      <c r="F22" s="23"/>
      <c r="G22" s="23"/>
      <c r="H22" s="24">
        <f>165/1000</f>
        <v>0.16500000000000001</v>
      </c>
    </row>
    <row r="23" spans="1:8" ht="13.5" thickBot="1" x14ac:dyDescent="0.25">
      <c r="A23" s="1" t="s">
        <v>43</v>
      </c>
      <c r="B23" s="1" t="s">
        <v>20</v>
      </c>
      <c r="D23" s="25" t="s">
        <v>1074</v>
      </c>
      <c r="E23" s="26"/>
      <c r="F23" s="27"/>
      <c r="G23" s="27"/>
      <c r="H23" s="28">
        <f>340/1000</f>
        <v>0.34</v>
      </c>
    </row>
    <row r="24" spans="1:8" x14ac:dyDescent="0.2">
      <c r="A24" s="1" t="s">
        <v>43</v>
      </c>
      <c r="B24" s="1" t="s">
        <v>20</v>
      </c>
      <c r="F24" s="19"/>
    </row>
    <row r="25" spans="1:8" x14ac:dyDescent="0.2">
      <c r="A25" s="1" t="s">
        <v>43</v>
      </c>
      <c r="B25" s="1" t="s">
        <v>20</v>
      </c>
    </row>
    <row r="26" spans="1:8" x14ac:dyDescent="0.2">
      <c r="A26" s="1" t="s">
        <v>43</v>
      </c>
      <c r="B26" s="1" t="s">
        <v>20</v>
      </c>
    </row>
    <row r="27" spans="1:8" x14ac:dyDescent="0.2">
      <c r="A27" s="1" t="s">
        <v>43</v>
      </c>
      <c r="B27" s="1" t="s">
        <v>27</v>
      </c>
    </row>
    <row r="28" spans="1:8" x14ac:dyDescent="0.2">
      <c r="A28" s="1" t="s">
        <v>43</v>
      </c>
      <c r="B28" s="1" t="s">
        <v>27</v>
      </c>
    </row>
    <row r="29" spans="1:8" x14ac:dyDescent="0.2">
      <c r="A29" s="1" t="s">
        <v>43</v>
      </c>
      <c r="B29" s="1" t="s">
        <v>20</v>
      </c>
    </row>
    <row r="30" spans="1:8" x14ac:dyDescent="0.2">
      <c r="A30" s="1" t="s">
        <v>43</v>
      </c>
      <c r="B30" s="1" t="s">
        <v>27</v>
      </c>
    </row>
    <row r="31" spans="1:8" x14ac:dyDescent="0.2">
      <c r="A31" s="1" t="s">
        <v>43</v>
      </c>
      <c r="B31" s="1" t="s">
        <v>27</v>
      </c>
    </row>
    <row r="32" spans="1:8" x14ac:dyDescent="0.2">
      <c r="A32" s="1" t="s">
        <v>43</v>
      </c>
      <c r="B32" s="1" t="s">
        <v>27</v>
      </c>
    </row>
    <row r="33" spans="1:2" x14ac:dyDescent="0.2">
      <c r="A33" s="1" t="s">
        <v>43</v>
      </c>
      <c r="B33" s="1" t="s">
        <v>20</v>
      </c>
    </row>
    <row r="34" spans="1:2" x14ac:dyDescent="0.2">
      <c r="A34" s="1" t="s">
        <v>43</v>
      </c>
      <c r="B34" s="1" t="s">
        <v>27</v>
      </c>
    </row>
    <row r="35" spans="1:2" x14ac:dyDescent="0.2">
      <c r="A35" s="1" t="s">
        <v>43</v>
      </c>
      <c r="B35" s="1" t="s">
        <v>20</v>
      </c>
    </row>
    <row r="36" spans="1:2" x14ac:dyDescent="0.2">
      <c r="A36" s="1" t="s">
        <v>43</v>
      </c>
      <c r="B36" s="1" t="s">
        <v>20</v>
      </c>
    </row>
    <row r="37" spans="1:2" x14ac:dyDescent="0.2">
      <c r="A37" s="1" t="s">
        <v>43</v>
      </c>
      <c r="B37" s="1" t="s">
        <v>27</v>
      </c>
    </row>
    <row r="38" spans="1:2" x14ac:dyDescent="0.2">
      <c r="A38" s="1" t="s">
        <v>43</v>
      </c>
      <c r="B38" s="1" t="s">
        <v>20</v>
      </c>
    </row>
    <row r="39" spans="1:2" x14ac:dyDescent="0.2">
      <c r="A39" s="1" t="s">
        <v>43</v>
      </c>
      <c r="B39" s="1" t="s">
        <v>20</v>
      </c>
    </row>
    <row r="40" spans="1:2" x14ac:dyDescent="0.2">
      <c r="A40" s="1" t="s">
        <v>43</v>
      </c>
      <c r="B40" s="1" t="s">
        <v>27</v>
      </c>
    </row>
    <row r="41" spans="1:2" x14ac:dyDescent="0.2">
      <c r="A41" s="1" t="s">
        <v>43</v>
      </c>
      <c r="B41" s="1" t="s">
        <v>27</v>
      </c>
    </row>
    <row r="42" spans="1:2" x14ac:dyDescent="0.2">
      <c r="A42" s="1" t="s">
        <v>43</v>
      </c>
      <c r="B42" s="1" t="s">
        <v>27</v>
      </c>
    </row>
    <row r="43" spans="1:2" x14ac:dyDescent="0.2">
      <c r="A43" s="1" t="s">
        <v>43</v>
      </c>
      <c r="B43" s="1" t="s">
        <v>20</v>
      </c>
    </row>
    <row r="44" spans="1:2" x14ac:dyDescent="0.2">
      <c r="A44" s="1" t="s">
        <v>43</v>
      </c>
      <c r="B44" s="1" t="s">
        <v>27</v>
      </c>
    </row>
    <row r="45" spans="1:2" x14ac:dyDescent="0.2">
      <c r="A45" s="1" t="s">
        <v>43</v>
      </c>
      <c r="B45" s="1" t="s">
        <v>20</v>
      </c>
    </row>
    <row r="46" spans="1:2" x14ac:dyDescent="0.2">
      <c r="A46" s="1" t="s">
        <v>43</v>
      </c>
      <c r="B46" s="1" t="s">
        <v>20</v>
      </c>
    </row>
    <row r="47" spans="1:2" x14ac:dyDescent="0.2">
      <c r="A47" s="1" t="s">
        <v>43</v>
      </c>
      <c r="B47" s="1" t="s">
        <v>20</v>
      </c>
    </row>
    <row r="48" spans="1:2" x14ac:dyDescent="0.2">
      <c r="A48" s="1" t="s">
        <v>43</v>
      </c>
      <c r="B48" s="1" t="s">
        <v>27</v>
      </c>
    </row>
    <row r="49" spans="1:2" x14ac:dyDescent="0.2">
      <c r="A49" s="1" t="s">
        <v>43</v>
      </c>
      <c r="B49" s="1" t="s">
        <v>20</v>
      </c>
    </row>
    <row r="50" spans="1:2" x14ac:dyDescent="0.2">
      <c r="A50" s="1" t="s">
        <v>43</v>
      </c>
      <c r="B50" s="1" t="s">
        <v>27</v>
      </c>
    </row>
    <row r="51" spans="1:2" x14ac:dyDescent="0.2">
      <c r="A51" s="1" t="s">
        <v>43</v>
      </c>
      <c r="B51" s="1" t="s">
        <v>27</v>
      </c>
    </row>
    <row r="52" spans="1:2" x14ac:dyDescent="0.2">
      <c r="A52" s="1" t="s">
        <v>43</v>
      </c>
      <c r="B52" s="1" t="s">
        <v>20</v>
      </c>
    </row>
    <row r="53" spans="1:2" x14ac:dyDescent="0.2">
      <c r="A53" s="1" t="s">
        <v>43</v>
      </c>
      <c r="B53" s="1" t="s">
        <v>20</v>
      </c>
    </row>
    <row r="54" spans="1:2" x14ac:dyDescent="0.2">
      <c r="A54" s="1" t="s">
        <v>43</v>
      </c>
      <c r="B54" s="1" t="s">
        <v>20</v>
      </c>
    </row>
    <row r="55" spans="1:2" x14ac:dyDescent="0.2">
      <c r="A55" s="1" t="s">
        <v>43</v>
      </c>
      <c r="B55" s="1" t="s">
        <v>27</v>
      </c>
    </row>
    <row r="56" spans="1:2" x14ac:dyDescent="0.2">
      <c r="A56" s="1" t="s">
        <v>43</v>
      </c>
      <c r="B56" s="1" t="s">
        <v>20</v>
      </c>
    </row>
    <row r="57" spans="1:2" x14ac:dyDescent="0.2">
      <c r="A57" s="1" t="s">
        <v>43</v>
      </c>
      <c r="B57" s="1" t="s">
        <v>20</v>
      </c>
    </row>
    <row r="58" spans="1:2" x14ac:dyDescent="0.2">
      <c r="A58" s="1" t="s">
        <v>43</v>
      </c>
      <c r="B58" s="1" t="s">
        <v>20</v>
      </c>
    </row>
    <row r="59" spans="1:2" x14ac:dyDescent="0.2">
      <c r="A59" s="1" t="s">
        <v>43</v>
      </c>
      <c r="B59" s="1" t="s">
        <v>27</v>
      </c>
    </row>
    <row r="60" spans="1:2" x14ac:dyDescent="0.2">
      <c r="A60" s="1" t="s">
        <v>43</v>
      </c>
      <c r="B60" s="1" t="s">
        <v>27</v>
      </c>
    </row>
    <row r="61" spans="1:2" x14ac:dyDescent="0.2">
      <c r="A61" s="1" t="s">
        <v>43</v>
      </c>
      <c r="B61" s="1" t="s">
        <v>27</v>
      </c>
    </row>
    <row r="62" spans="1:2" x14ac:dyDescent="0.2">
      <c r="A62" s="1" t="s">
        <v>43</v>
      </c>
      <c r="B62" s="1" t="s">
        <v>20</v>
      </c>
    </row>
    <row r="63" spans="1:2" x14ac:dyDescent="0.2">
      <c r="A63" s="1" t="s">
        <v>43</v>
      </c>
      <c r="B63" s="1" t="s">
        <v>20</v>
      </c>
    </row>
    <row r="64" spans="1:2" x14ac:dyDescent="0.2">
      <c r="A64" s="1" t="s">
        <v>43</v>
      </c>
      <c r="B64" s="1" t="s">
        <v>20</v>
      </c>
    </row>
    <row r="65" spans="1:2" x14ac:dyDescent="0.2">
      <c r="A65" s="1" t="s">
        <v>43</v>
      </c>
      <c r="B65" s="1" t="s">
        <v>27</v>
      </c>
    </row>
    <row r="66" spans="1:2" x14ac:dyDescent="0.2">
      <c r="A66" s="1" t="s">
        <v>43</v>
      </c>
      <c r="B66" s="1" t="s">
        <v>27</v>
      </c>
    </row>
    <row r="67" spans="1:2" x14ac:dyDescent="0.2">
      <c r="A67" s="1" t="s">
        <v>43</v>
      </c>
      <c r="B67" s="1" t="s">
        <v>27</v>
      </c>
    </row>
    <row r="68" spans="1:2" x14ac:dyDescent="0.2">
      <c r="A68" s="1" t="s">
        <v>43</v>
      </c>
      <c r="B68" s="1" t="s">
        <v>27</v>
      </c>
    </row>
    <row r="69" spans="1:2" x14ac:dyDescent="0.2">
      <c r="A69" s="1" t="s">
        <v>43</v>
      </c>
      <c r="B69" s="1" t="s">
        <v>20</v>
      </c>
    </row>
    <row r="70" spans="1:2" x14ac:dyDescent="0.2">
      <c r="A70" s="1" t="s">
        <v>43</v>
      </c>
      <c r="B70" s="1" t="s">
        <v>27</v>
      </c>
    </row>
    <row r="71" spans="1:2" x14ac:dyDescent="0.2">
      <c r="A71" s="1" t="s">
        <v>43</v>
      </c>
      <c r="B71" s="1" t="s">
        <v>27</v>
      </c>
    </row>
    <row r="72" spans="1:2" x14ac:dyDescent="0.2">
      <c r="A72" s="1" t="s">
        <v>43</v>
      </c>
      <c r="B72" s="1" t="s">
        <v>27</v>
      </c>
    </row>
    <row r="73" spans="1:2" x14ac:dyDescent="0.2">
      <c r="A73" s="1" t="s">
        <v>43</v>
      </c>
      <c r="B73" s="1" t="s">
        <v>27</v>
      </c>
    </row>
    <row r="74" spans="1:2" x14ac:dyDescent="0.2">
      <c r="A74" s="1" t="s">
        <v>43</v>
      </c>
      <c r="B74" s="1" t="s">
        <v>27</v>
      </c>
    </row>
    <row r="75" spans="1:2" x14ac:dyDescent="0.2">
      <c r="A75" s="1" t="s">
        <v>43</v>
      </c>
      <c r="B75" s="1" t="s">
        <v>20</v>
      </c>
    </row>
    <row r="76" spans="1:2" x14ac:dyDescent="0.2">
      <c r="A76" s="1" t="s">
        <v>43</v>
      </c>
      <c r="B76" s="1" t="s">
        <v>20</v>
      </c>
    </row>
    <row r="77" spans="1:2" x14ac:dyDescent="0.2">
      <c r="A77" s="1" t="s">
        <v>43</v>
      </c>
      <c r="B77" s="1" t="s">
        <v>27</v>
      </c>
    </row>
    <row r="78" spans="1:2" x14ac:dyDescent="0.2">
      <c r="A78" s="1" t="s">
        <v>43</v>
      </c>
      <c r="B78" s="1" t="s">
        <v>20</v>
      </c>
    </row>
    <row r="79" spans="1:2" x14ac:dyDescent="0.2">
      <c r="A79" s="1" t="s">
        <v>43</v>
      </c>
      <c r="B79" s="1" t="s">
        <v>27</v>
      </c>
    </row>
    <row r="80" spans="1:2" x14ac:dyDescent="0.2">
      <c r="A80" s="1" t="s">
        <v>43</v>
      </c>
      <c r="B80" s="1" t="s">
        <v>20</v>
      </c>
    </row>
    <row r="81" spans="1:2" x14ac:dyDescent="0.2">
      <c r="A81" s="1" t="s">
        <v>43</v>
      </c>
      <c r="B81" s="1" t="s">
        <v>20</v>
      </c>
    </row>
    <row r="82" spans="1:2" x14ac:dyDescent="0.2">
      <c r="A82" s="1" t="s">
        <v>43</v>
      </c>
      <c r="B82" s="1" t="s">
        <v>27</v>
      </c>
    </row>
    <row r="83" spans="1:2" x14ac:dyDescent="0.2">
      <c r="A83" s="1" t="s">
        <v>43</v>
      </c>
      <c r="B83" s="1" t="s">
        <v>20</v>
      </c>
    </row>
    <row r="84" spans="1:2" x14ac:dyDescent="0.2">
      <c r="A84" s="1" t="s">
        <v>43</v>
      </c>
      <c r="B84" s="1" t="s">
        <v>27</v>
      </c>
    </row>
    <row r="85" spans="1:2" x14ac:dyDescent="0.2">
      <c r="A85" s="1" t="s">
        <v>43</v>
      </c>
      <c r="B85" s="1" t="s">
        <v>20</v>
      </c>
    </row>
    <row r="86" spans="1:2" x14ac:dyDescent="0.2">
      <c r="A86" s="1" t="s">
        <v>43</v>
      </c>
      <c r="B86" s="1" t="s">
        <v>20</v>
      </c>
    </row>
    <row r="87" spans="1:2" x14ac:dyDescent="0.2">
      <c r="A87" s="1" t="s">
        <v>43</v>
      </c>
      <c r="B87" s="1" t="s">
        <v>20</v>
      </c>
    </row>
    <row r="88" spans="1:2" x14ac:dyDescent="0.2">
      <c r="A88" s="1" t="s">
        <v>43</v>
      </c>
      <c r="B88" s="1" t="s">
        <v>27</v>
      </c>
    </row>
    <row r="89" spans="1:2" x14ac:dyDescent="0.2">
      <c r="A89" s="1" t="s">
        <v>43</v>
      </c>
      <c r="B89" s="1" t="s">
        <v>20</v>
      </c>
    </row>
    <row r="90" spans="1:2" x14ac:dyDescent="0.2">
      <c r="A90" s="1" t="s">
        <v>43</v>
      </c>
      <c r="B90" s="1" t="s">
        <v>27</v>
      </c>
    </row>
    <row r="91" spans="1:2" x14ac:dyDescent="0.2">
      <c r="A91" s="1" t="s">
        <v>43</v>
      </c>
      <c r="B91" s="1" t="s">
        <v>27</v>
      </c>
    </row>
    <row r="92" spans="1:2" x14ac:dyDescent="0.2">
      <c r="A92" s="1" t="s">
        <v>43</v>
      </c>
      <c r="B92" s="1" t="s">
        <v>27</v>
      </c>
    </row>
    <row r="93" spans="1:2" x14ac:dyDescent="0.2">
      <c r="A93" s="1" t="s">
        <v>43</v>
      </c>
      <c r="B93" s="1" t="s">
        <v>27</v>
      </c>
    </row>
    <row r="94" spans="1:2" x14ac:dyDescent="0.2">
      <c r="A94" s="1" t="s">
        <v>43</v>
      </c>
      <c r="B94" s="1" t="s">
        <v>27</v>
      </c>
    </row>
    <row r="95" spans="1:2" x14ac:dyDescent="0.2">
      <c r="A95" s="1" t="s">
        <v>43</v>
      </c>
      <c r="B95" s="1" t="s">
        <v>20</v>
      </c>
    </row>
    <row r="96" spans="1:2" x14ac:dyDescent="0.2">
      <c r="A96" s="1" t="s">
        <v>43</v>
      </c>
      <c r="B96" s="1" t="s">
        <v>27</v>
      </c>
    </row>
    <row r="97" spans="1:2" x14ac:dyDescent="0.2">
      <c r="A97" s="1" t="s">
        <v>43</v>
      </c>
      <c r="B97" s="1" t="s">
        <v>20</v>
      </c>
    </row>
    <row r="98" spans="1:2" x14ac:dyDescent="0.2">
      <c r="A98" s="1" t="s">
        <v>43</v>
      </c>
      <c r="B98" s="1" t="s">
        <v>27</v>
      </c>
    </row>
    <row r="99" spans="1:2" x14ac:dyDescent="0.2">
      <c r="A99" s="1" t="s">
        <v>43</v>
      </c>
      <c r="B99" s="1" t="s">
        <v>20</v>
      </c>
    </row>
    <row r="100" spans="1:2" x14ac:dyDescent="0.2">
      <c r="A100" s="1" t="s">
        <v>43</v>
      </c>
      <c r="B100" s="1" t="s">
        <v>27</v>
      </c>
    </row>
    <row r="101" spans="1:2" x14ac:dyDescent="0.2">
      <c r="A101" s="1" t="s">
        <v>43</v>
      </c>
      <c r="B101" s="1" t="s">
        <v>20</v>
      </c>
    </row>
    <row r="102" spans="1:2" x14ac:dyDescent="0.2">
      <c r="A102" s="1" t="s">
        <v>43</v>
      </c>
      <c r="B102" s="1" t="s">
        <v>27</v>
      </c>
    </row>
    <row r="103" spans="1:2" x14ac:dyDescent="0.2">
      <c r="A103" s="1" t="s">
        <v>43</v>
      </c>
      <c r="B103" s="1" t="s">
        <v>27</v>
      </c>
    </row>
    <row r="104" spans="1:2" x14ac:dyDescent="0.2">
      <c r="A104" s="1" t="s">
        <v>43</v>
      </c>
      <c r="B104" s="1" t="s">
        <v>20</v>
      </c>
    </row>
    <row r="105" spans="1:2" x14ac:dyDescent="0.2">
      <c r="A105" s="1" t="s">
        <v>43</v>
      </c>
      <c r="B105" s="1" t="s">
        <v>20</v>
      </c>
    </row>
    <row r="106" spans="1:2" x14ac:dyDescent="0.2">
      <c r="A106" s="1" t="s">
        <v>43</v>
      </c>
      <c r="B106" s="1" t="s">
        <v>20</v>
      </c>
    </row>
    <row r="107" spans="1:2" x14ac:dyDescent="0.2">
      <c r="A107" s="1" t="s">
        <v>43</v>
      </c>
      <c r="B107" s="1" t="s">
        <v>20</v>
      </c>
    </row>
    <row r="108" spans="1:2" x14ac:dyDescent="0.2">
      <c r="A108" s="1" t="s">
        <v>43</v>
      </c>
      <c r="B108" s="1" t="s">
        <v>27</v>
      </c>
    </row>
    <row r="109" spans="1:2" x14ac:dyDescent="0.2">
      <c r="A109" s="1" t="s">
        <v>43</v>
      </c>
      <c r="B109" s="1" t="s">
        <v>20</v>
      </c>
    </row>
    <row r="110" spans="1:2" x14ac:dyDescent="0.2">
      <c r="A110" s="1" t="s">
        <v>43</v>
      </c>
      <c r="B110" s="1" t="s">
        <v>20</v>
      </c>
    </row>
    <row r="111" spans="1:2" x14ac:dyDescent="0.2">
      <c r="A111" s="1" t="s">
        <v>43</v>
      </c>
      <c r="B111" s="1" t="s">
        <v>20</v>
      </c>
    </row>
    <row r="112" spans="1:2" x14ac:dyDescent="0.2">
      <c r="A112" s="1" t="s">
        <v>43</v>
      </c>
      <c r="B112" s="1" t="s">
        <v>27</v>
      </c>
    </row>
    <row r="113" spans="1:2" x14ac:dyDescent="0.2">
      <c r="A113" s="1" t="s">
        <v>43</v>
      </c>
      <c r="B113" s="1" t="s">
        <v>27</v>
      </c>
    </row>
    <row r="114" spans="1:2" x14ac:dyDescent="0.2">
      <c r="A114" s="1" t="s">
        <v>43</v>
      </c>
      <c r="B114" s="1" t="s">
        <v>20</v>
      </c>
    </row>
    <row r="115" spans="1:2" x14ac:dyDescent="0.2">
      <c r="A115" s="1" t="s">
        <v>43</v>
      </c>
      <c r="B115" s="1" t="s">
        <v>27</v>
      </c>
    </row>
    <row r="116" spans="1:2" x14ac:dyDescent="0.2">
      <c r="A116" s="1" t="s">
        <v>43</v>
      </c>
      <c r="B116" s="1" t="s">
        <v>20</v>
      </c>
    </row>
    <row r="117" spans="1:2" x14ac:dyDescent="0.2">
      <c r="A117" s="1" t="s">
        <v>43</v>
      </c>
      <c r="B117" s="1" t="s">
        <v>27</v>
      </c>
    </row>
    <row r="118" spans="1:2" x14ac:dyDescent="0.2">
      <c r="A118" s="1" t="s">
        <v>43</v>
      </c>
      <c r="B118" s="1" t="s">
        <v>27</v>
      </c>
    </row>
    <row r="119" spans="1:2" x14ac:dyDescent="0.2">
      <c r="A119" s="1" t="s">
        <v>43</v>
      </c>
      <c r="B119" s="1" t="s">
        <v>20</v>
      </c>
    </row>
    <row r="120" spans="1:2" x14ac:dyDescent="0.2">
      <c r="A120" s="1" t="s">
        <v>43</v>
      </c>
      <c r="B120" s="1" t="s">
        <v>27</v>
      </c>
    </row>
    <row r="121" spans="1:2" x14ac:dyDescent="0.2">
      <c r="A121" s="1" t="s">
        <v>43</v>
      </c>
      <c r="B121" s="1" t="s">
        <v>27</v>
      </c>
    </row>
    <row r="122" spans="1:2" x14ac:dyDescent="0.2">
      <c r="A122" s="1" t="s">
        <v>43</v>
      </c>
      <c r="B122" s="1" t="s">
        <v>27</v>
      </c>
    </row>
    <row r="123" spans="1:2" x14ac:dyDescent="0.2">
      <c r="A123" s="1" t="s">
        <v>43</v>
      </c>
      <c r="B123" s="1" t="s">
        <v>20</v>
      </c>
    </row>
    <row r="124" spans="1:2" x14ac:dyDescent="0.2">
      <c r="A124" s="1" t="s">
        <v>43</v>
      </c>
      <c r="B124" s="1" t="s">
        <v>20</v>
      </c>
    </row>
    <row r="125" spans="1:2" x14ac:dyDescent="0.2">
      <c r="A125" s="1" t="s">
        <v>43</v>
      </c>
      <c r="B125" s="1" t="s">
        <v>27</v>
      </c>
    </row>
    <row r="126" spans="1:2" x14ac:dyDescent="0.2">
      <c r="A126" s="1" t="s">
        <v>43</v>
      </c>
      <c r="B126" s="1" t="s">
        <v>20</v>
      </c>
    </row>
    <row r="127" spans="1:2" x14ac:dyDescent="0.2">
      <c r="A127" s="1" t="s">
        <v>43</v>
      </c>
      <c r="B127" s="1" t="s">
        <v>27</v>
      </c>
    </row>
    <row r="128" spans="1:2" x14ac:dyDescent="0.2">
      <c r="A128" s="1" t="s">
        <v>43</v>
      </c>
      <c r="B128" s="1" t="s">
        <v>27</v>
      </c>
    </row>
    <row r="129" spans="1:2" x14ac:dyDescent="0.2">
      <c r="A129" s="1" t="s">
        <v>43</v>
      </c>
      <c r="B129" s="1" t="s">
        <v>27</v>
      </c>
    </row>
    <row r="130" spans="1:2" x14ac:dyDescent="0.2">
      <c r="A130" s="1" t="s">
        <v>43</v>
      </c>
      <c r="B130" s="1" t="s">
        <v>27</v>
      </c>
    </row>
    <row r="131" spans="1:2" x14ac:dyDescent="0.2">
      <c r="A131" s="1" t="s">
        <v>43</v>
      </c>
      <c r="B131" s="1" t="s">
        <v>20</v>
      </c>
    </row>
    <row r="132" spans="1:2" x14ac:dyDescent="0.2">
      <c r="A132" s="1" t="s">
        <v>43</v>
      </c>
      <c r="B132" s="1" t="s">
        <v>20</v>
      </c>
    </row>
    <row r="133" spans="1:2" x14ac:dyDescent="0.2">
      <c r="A133" s="1" t="s">
        <v>43</v>
      </c>
      <c r="B133" s="1" t="s">
        <v>20</v>
      </c>
    </row>
    <row r="134" spans="1:2" x14ac:dyDescent="0.2">
      <c r="A134" s="1" t="s">
        <v>43</v>
      </c>
      <c r="B134" s="1" t="s">
        <v>27</v>
      </c>
    </row>
    <row r="135" spans="1:2" x14ac:dyDescent="0.2">
      <c r="A135" s="1" t="s">
        <v>43</v>
      </c>
      <c r="B135" s="1" t="s">
        <v>27</v>
      </c>
    </row>
    <row r="136" spans="1:2" x14ac:dyDescent="0.2">
      <c r="A136" s="1" t="s">
        <v>43</v>
      </c>
      <c r="B136" s="1" t="s">
        <v>27</v>
      </c>
    </row>
    <row r="137" spans="1:2" x14ac:dyDescent="0.2">
      <c r="A137" s="1" t="s">
        <v>43</v>
      </c>
      <c r="B137" s="1" t="s">
        <v>27</v>
      </c>
    </row>
    <row r="138" spans="1:2" x14ac:dyDescent="0.2">
      <c r="A138" s="1" t="s">
        <v>43</v>
      </c>
      <c r="B138" s="1" t="s">
        <v>20</v>
      </c>
    </row>
    <row r="139" spans="1:2" x14ac:dyDescent="0.2">
      <c r="A139" s="1" t="s">
        <v>43</v>
      </c>
      <c r="B139" s="1" t="s">
        <v>20</v>
      </c>
    </row>
    <row r="140" spans="1:2" x14ac:dyDescent="0.2">
      <c r="A140" s="1" t="s">
        <v>43</v>
      </c>
      <c r="B140" s="1" t="s">
        <v>20</v>
      </c>
    </row>
    <row r="141" spans="1:2" x14ac:dyDescent="0.2">
      <c r="A141" s="1" t="s">
        <v>43</v>
      </c>
      <c r="B141" s="1" t="s">
        <v>20</v>
      </c>
    </row>
    <row r="142" spans="1:2" x14ac:dyDescent="0.2">
      <c r="A142" s="1" t="s">
        <v>43</v>
      </c>
      <c r="B142" s="1" t="s">
        <v>27</v>
      </c>
    </row>
    <row r="143" spans="1:2" x14ac:dyDescent="0.2">
      <c r="A143" s="1" t="s">
        <v>43</v>
      </c>
      <c r="B143" s="1" t="s">
        <v>27</v>
      </c>
    </row>
    <row r="144" spans="1:2" x14ac:dyDescent="0.2">
      <c r="A144" s="1" t="s">
        <v>43</v>
      </c>
      <c r="B144" s="1" t="s">
        <v>20</v>
      </c>
    </row>
    <row r="145" spans="1:2" x14ac:dyDescent="0.2">
      <c r="A145" s="1" t="s">
        <v>43</v>
      </c>
      <c r="B145" s="1" t="s">
        <v>20</v>
      </c>
    </row>
    <row r="146" spans="1:2" x14ac:dyDescent="0.2">
      <c r="A146" s="1" t="s">
        <v>43</v>
      </c>
      <c r="B146" s="1" t="s">
        <v>27</v>
      </c>
    </row>
    <row r="147" spans="1:2" x14ac:dyDescent="0.2">
      <c r="A147" s="1" t="s">
        <v>43</v>
      </c>
      <c r="B147" s="1" t="s">
        <v>20</v>
      </c>
    </row>
    <row r="148" spans="1:2" x14ac:dyDescent="0.2">
      <c r="A148" s="1" t="s">
        <v>43</v>
      </c>
      <c r="B148" s="1" t="s">
        <v>27</v>
      </c>
    </row>
    <row r="149" spans="1:2" x14ac:dyDescent="0.2">
      <c r="A149" s="1" t="s">
        <v>43</v>
      </c>
      <c r="B149" s="1" t="s">
        <v>20</v>
      </c>
    </row>
    <row r="150" spans="1:2" x14ac:dyDescent="0.2">
      <c r="A150" s="1" t="s">
        <v>43</v>
      </c>
      <c r="B150" s="1" t="s">
        <v>27</v>
      </c>
    </row>
    <row r="151" spans="1:2" x14ac:dyDescent="0.2">
      <c r="A151" s="1" t="s">
        <v>43</v>
      </c>
      <c r="B151" s="1" t="s">
        <v>20</v>
      </c>
    </row>
    <row r="152" spans="1:2" x14ac:dyDescent="0.2">
      <c r="A152" s="1" t="s">
        <v>43</v>
      </c>
      <c r="B152" s="1" t="s">
        <v>20</v>
      </c>
    </row>
    <row r="153" spans="1:2" x14ac:dyDescent="0.2">
      <c r="A153" s="1" t="s">
        <v>43</v>
      </c>
      <c r="B153" s="1" t="s">
        <v>27</v>
      </c>
    </row>
    <row r="154" spans="1:2" x14ac:dyDescent="0.2">
      <c r="A154" s="1" t="s">
        <v>43</v>
      </c>
      <c r="B154" s="1" t="s">
        <v>20</v>
      </c>
    </row>
    <row r="155" spans="1:2" x14ac:dyDescent="0.2">
      <c r="A155" s="1" t="s">
        <v>43</v>
      </c>
      <c r="B155" s="1" t="s">
        <v>27</v>
      </c>
    </row>
    <row r="156" spans="1:2" x14ac:dyDescent="0.2">
      <c r="A156" s="1" t="s">
        <v>43</v>
      </c>
      <c r="B156" s="1" t="s">
        <v>20</v>
      </c>
    </row>
    <row r="157" spans="1:2" x14ac:dyDescent="0.2">
      <c r="A157" s="1" t="s">
        <v>43</v>
      </c>
      <c r="B157" s="1" t="s">
        <v>27</v>
      </c>
    </row>
    <row r="158" spans="1:2" x14ac:dyDescent="0.2">
      <c r="A158" s="1" t="s">
        <v>43</v>
      </c>
      <c r="B158" s="1" t="s">
        <v>27</v>
      </c>
    </row>
    <row r="159" spans="1:2" x14ac:dyDescent="0.2">
      <c r="A159" s="1" t="s">
        <v>43</v>
      </c>
      <c r="B159" s="1" t="s">
        <v>20</v>
      </c>
    </row>
    <row r="160" spans="1:2" x14ac:dyDescent="0.2">
      <c r="A160" s="1" t="s">
        <v>43</v>
      </c>
      <c r="B160" s="1" t="s">
        <v>20</v>
      </c>
    </row>
    <row r="161" spans="1:2" x14ac:dyDescent="0.2">
      <c r="A161" s="1" t="s">
        <v>43</v>
      </c>
      <c r="B161" s="1" t="s">
        <v>27</v>
      </c>
    </row>
    <row r="162" spans="1:2" x14ac:dyDescent="0.2">
      <c r="A162" s="1" t="s">
        <v>43</v>
      </c>
      <c r="B162" s="1" t="s">
        <v>27</v>
      </c>
    </row>
    <row r="163" spans="1:2" x14ac:dyDescent="0.2">
      <c r="A163" s="1" t="s">
        <v>43</v>
      </c>
      <c r="B163" s="1" t="s">
        <v>20</v>
      </c>
    </row>
    <row r="164" spans="1:2" x14ac:dyDescent="0.2">
      <c r="A164" s="1" t="s">
        <v>43</v>
      </c>
      <c r="B164" s="1" t="s">
        <v>27</v>
      </c>
    </row>
    <row r="165" spans="1:2" x14ac:dyDescent="0.2">
      <c r="A165" s="1" t="s">
        <v>43</v>
      </c>
      <c r="B165" s="1" t="s">
        <v>20</v>
      </c>
    </row>
    <row r="166" spans="1:2" x14ac:dyDescent="0.2">
      <c r="A166" s="1" t="s">
        <v>43</v>
      </c>
      <c r="B166" s="1" t="s">
        <v>20</v>
      </c>
    </row>
    <row r="167" spans="1:2" x14ac:dyDescent="0.2">
      <c r="A167" s="1" t="s">
        <v>43</v>
      </c>
      <c r="B167" s="1" t="s">
        <v>20</v>
      </c>
    </row>
    <row r="168" spans="1:2" x14ac:dyDescent="0.2">
      <c r="A168" s="1" t="s">
        <v>43</v>
      </c>
      <c r="B168" s="1" t="s">
        <v>27</v>
      </c>
    </row>
    <row r="169" spans="1:2" x14ac:dyDescent="0.2">
      <c r="A169" s="1" t="s">
        <v>43</v>
      </c>
      <c r="B169" s="1" t="s">
        <v>27</v>
      </c>
    </row>
    <row r="170" spans="1:2" x14ac:dyDescent="0.2">
      <c r="A170" s="1" t="s">
        <v>43</v>
      </c>
      <c r="B170" s="1" t="s">
        <v>20</v>
      </c>
    </row>
    <row r="171" spans="1:2" x14ac:dyDescent="0.2">
      <c r="A171" s="1" t="s">
        <v>43</v>
      </c>
      <c r="B171" s="1" t="s">
        <v>20</v>
      </c>
    </row>
    <row r="172" spans="1:2" x14ac:dyDescent="0.2">
      <c r="A172" s="1" t="s">
        <v>43</v>
      </c>
      <c r="B172" s="1" t="s">
        <v>27</v>
      </c>
    </row>
    <row r="173" spans="1:2" x14ac:dyDescent="0.2">
      <c r="A173" s="1" t="s">
        <v>43</v>
      </c>
      <c r="B173" s="1" t="s">
        <v>20</v>
      </c>
    </row>
    <row r="174" spans="1:2" x14ac:dyDescent="0.2">
      <c r="A174" s="1" t="s">
        <v>43</v>
      </c>
      <c r="B174" s="1" t="s">
        <v>20</v>
      </c>
    </row>
    <row r="175" spans="1:2" x14ac:dyDescent="0.2">
      <c r="A175" s="1" t="s">
        <v>43</v>
      </c>
      <c r="B175" s="1" t="s">
        <v>27</v>
      </c>
    </row>
    <row r="176" spans="1:2" x14ac:dyDescent="0.2">
      <c r="A176" s="1" t="s">
        <v>43</v>
      </c>
      <c r="B176" s="1" t="s">
        <v>20</v>
      </c>
    </row>
    <row r="177" spans="1:2" x14ac:dyDescent="0.2">
      <c r="A177" s="1" t="s">
        <v>43</v>
      </c>
      <c r="B177" s="1" t="s">
        <v>27</v>
      </c>
    </row>
    <row r="178" spans="1:2" x14ac:dyDescent="0.2">
      <c r="A178" s="1" t="s">
        <v>43</v>
      </c>
      <c r="B178" s="1" t="s">
        <v>27</v>
      </c>
    </row>
    <row r="179" spans="1:2" x14ac:dyDescent="0.2">
      <c r="A179" s="1" t="s">
        <v>43</v>
      </c>
      <c r="B179" s="1" t="s">
        <v>27</v>
      </c>
    </row>
    <row r="180" spans="1:2" x14ac:dyDescent="0.2">
      <c r="A180" s="1" t="s">
        <v>43</v>
      </c>
      <c r="B180" s="1" t="s">
        <v>27</v>
      </c>
    </row>
    <row r="181" spans="1:2" x14ac:dyDescent="0.2">
      <c r="A181" s="1" t="s">
        <v>43</v>
      </c>
      <c r="B181" s="1" t="s">
        <v>27</v>
      </c>
    </row>
    <row r="182" spans="1:2" x14ac:dyDescent="0.2">
      <c r="A182" s="1" t="s">
        <v>43</v>
      </c>
      <c r="B182" s="1" t="s">
        <v>20</v>
      </c>
    </row>
    <row r="183" spans="1:2" x14ac:dyDescent="0.2">
      <c r="A183" s="1" t="s">
        <v>43</v>
      </c>
      <c r="B183" s="1" t="s">
        <v>27</v>
      </c>
    </row>
    <row r="184" spans="1:2" x14ac:dyDescent="0.2">
      <c r="A184" s="1" t="s">
        <v>43</v>
      </c>
      <c r="B184" s="1" t="s">
        <v>27</v>
      </c>
    </row>
    <row r="185" spans="1:2" x14ac:dyDescent="0.2">
      <c r="A185" s="1" t="s">
        <v>43</v>
      </c>
      <c r="B185" s="1" t="s">
        <v>27</v>
      </c>
    </row>
    <row r="186" spans="1:2" x14ac:dyDescent="0.2">
      <c r="A186" s="1" t="s">
        <v>43</v>
      </c>
      <c r="B186" s="1" t="s">
        <v>27</v>
      </c>
    </row>
    <row r="187" spans="1:2" x14ac:dyDescent="0.2">
      <c r="A187" s="1" t="s">
        <v>43</v>
      </c>
      <c r="B187" s="1" t="s">
        <v>20</v>
      </c>
    </row>
    <row r="188" spans="1:2" x14ac:dyDescent="0.2">
      <c r="A188" s="1" t="s">
        <v>43</v>
      </c>
      <c r="B188" s="1" t="s">
        <v>20</v>
      </c>
    </row>
    <row r="189" spans="1:2" x14ac:dyDescent="0.2">
      <c r="A189" s="1" t="s">
        <v>43</v>
      </c>
      <c r="B189" s="1" t="s">
        <v>27</v>
      </c>
    </row>
    <row r="190" spans="1:2" x14ac:dyDescent="0.2">
      <c r="A190" s="1" t="s">
        <v>43</v>
      </c>
      <c r="B190" s="1" t="s">
        <v>20</v>
      </c>
    </row>
    <row r="191" spans="1:2" x14ac:dyDescent="0.2">
      <c r="A191" s="1" t="s">
        <v>43</v>
      </c>
      <c r="B191" s="1" t="s">
        <v>27</v>
      </c>
    </row>
    <row r="192" spans="1:2" x14ac:dyDescent="0.2">
      <c r="A192" s="1" t="s">
        <v>43</v>
      </c>
      <c r="B192" s="1" t="s">
        <v>27</v>
      </c>
    </row>
    <row r="193" spans="1:2" x14ac:dyDescent="0.2">
      <c r="A193" s="1" t="s">
        <v>43</v>
      </c>
      <c r="B193" s="1" t="s">
        <v>20</v>
      </c>
    </row>
    <row r="194" spans="1:2" x14ac:dyDescent="0.2">
      <c r="A194" s="1" t="s">
        <v>43</v>
      </c>
      <c r="B194" s="1" t="s">
        <v>27</v>
      </c>
    </row>
    <row r="195" spans="1:2" x14ac:dyDescent="0.2">
      <c r="A195" s="1" t="s">
        <v>43</v>
      </c>
      <c r="B195" s="1" t="s">
        <v>20</v>
      </c>
    </row>
    <row r="196" spans="1:2" x14ac:dyDescent="0.2">
      <c r="A196" s="1" t="s">
        <v>43</v>
      </c>
      <c r="B196" s="1" t="s">
        <v>27</v>
      </c>
    </row>
    <row r="197" spans="1:2" x14ac:dyDescent="0.2">
      <c r="A197" s="1" t="s">
        <v>43</v>
      </c>
      <c r="B197" s="1" t="s">
        <v>27</v>
      </c>
    </row>
    <row r="198" spans="1:2" x14ac:dyDescent="0.2">
      <c r="A198" s="1" t="s">
        <v>43</v>
      </c>
      <c r="B198" s="1" t="s">
        <v>27</v>
      </c>
    </row>
    <row r="199" spans="1:2" x14ac:dyDescent="0.2">
      <c r="A199" s="1" t="s">
        <v>43</v>
      </c>
      <c r="B199" s="1" t="s">
        <v>20</v>
      </c>
    </row>
    <row r="200" spans="1:2" x14ac:dyDescent="0.2">
      <c r="A200" s="1" t="s">
        <v>43</v>
      </c>
      <c r="B200" s="1" t="s">
        <v>20</v>
      </c>
    </row>
    <row r="201" spans="1:2" x14ac:dyDescent="0.2">
      <c r="A201" s="1" t="s">
        <v>43</v>
      </c>
      <c r="B201" s="1" t="s">
        <v>20</v>
      </c>
    </row>
    <row r="202" spans="1:2" x14ac:dyDescent="0.2">
      <c r="A202" s="1" t="s">
        <v>43</v>
      </c>
      <c r="B202" s="1" t="s">
        <v>20</v>
      </c>
    </row>
    <row r="203" spans="1:2" x14ac:dyDescent="0.2">
      <c r="A203" s="1" t="s">
        <v>43</v>
      </c>
      <c r="B203" s="1" t="s">
        <v>27</v>
      </c>
    </row>
    <row r="204" spans="1:2" x14ac:dyDescent="0.2">
      <c r="A204" s="1" t="s">
        <v>43</v>
      </c>
      <c r="B204" s="1" t="s">
        <v>20</v>
      </c>
    </row>
    <row r="205" spans="1:2" x14ac:dyDescent="0.2">
      <c r="A205" s="1" t="s">
        <v>43</v>
      </c>
      <c r="B205" s="1" t="s">
        <v>20</v>
      </c>
    </row>
    <row r="206" spans="1:2" x14ac:dyDescent="0.2">
      <c r="A206" s="1" t="s">
        <v>43</v>
      </c>
      <c r="B206" s="1" t="s">
        <v>20</v>
      </c>
    </row>
    <row r="207" spans="1:2" x14ac:dyDescent="0.2">
      <c r="A207" s="1" t="s">
        <v>43</v>
      </c>
      <c r="B207" s="1" t="s">
        <v>27</v>
      </c>
    </row>
    <row r="208" spans="1:2" x14ac:dyDescent="0.2">
      <c r="A208" s="1" t="s">
        <v>43</v>
      </c>
      <c r="B208" s="1" t="s">
        <v>20</v>
      </c>
    </row>
    <row r="209" spans="1:2" x14ac:dyDescent="0.2">
      <c r="A209" s="1" t="s">
        <v>43</v>
      </c>
      <c r="B209" s="1" t="s">
        <v>20</v>
      </c>
    </row>
    <row r="210" spans="1:2" x14ac:dyDescent="0.2">
      <c r="A210" s="1" t="s">
        <v>43</v>
      </c>
      <c r="B210" s="1" t="s">
        <v>20</v>
      </c>
    </row>
    <row r="211" spans="1:2" x14ac:dyDescent="0.2">
      <c r="A211" s="1" t="s">
        <v>43</v>
      </c>
      <c r="B211" s="1" t="s">
        <v>27</v>
      </c>
    </row>
    <row r="212" spans="1:2" x14ac:dyDescent="0.2">
      <c r="A212" s="1" t="s">
        <v>43</v>
      </c>
      <c r="B212" s="1" t="s">
        <v>20</v>
      </c>
    </row>
    <row r="213" spans="1:2" x14ac:dyDescent="0.2">
      <c r="A213" s="1" t="s">
        <v>43</v>
      </c>
      <c r="B213" s="1" t="s">
        <v>20</v>
      </c>
    </row>
    <row r="214" spans="1:2" x14ac:dyDescent="0.2">
      <c r="A214" s="1" t="s">
        <v>43</v>
      </c>
      <c r="B214" s="1" t="s">
        <v>20</v>
      </c>
    </row>
    <row r="215" spans="1:2" x14ac:dyDescent="0.2">
      <c r="A215" s="1" t="s">
        <v>43</v>
      </c>
      <c r="B215" s="1" t="s">
        <v>27</v>
      </c>
    </row>
    <row r="216" spans="1:2" x14ac:dyDescent="0.2">
      <c r="A216" s="1" t="s">
        <v>43</v>
      </c>
      <c r="B216" s="1" t="s">
        <v>27</v>
      </c>
    </row>
    <row r="217" spans="1:2" x14ac:dyDescent="0.2">
      <c r="A217" s="1" t="s">
        <v>43</v>
      </c>
      <c r="B217" s="1" t="s">
        <v>20</v>
      </c>
    </row>
    <row r="218" spans="1:2" x14ac:dyDescent="0.2">
      <c r="A218" s="1" t="s">
        <v>43</v>
      </c>
      <c r="B218" s="1" t="s">
        <v>20</v>
      </c>
    </row>
    <row r="219" spans="1:2" x14ac:dyDescent="0.2">
      <c r="A219" s="1" t="s">
        <v>43</v>
      </c>
      <c r="B219" s="1" t="s">
        <v>27</v>
      </c>
    </row>
    <row r="220" spans="1:2" x14ac:dyDescent="0.2">
      <c r="A220" s="1" t="s">
        <v>43</v>
      </c>
      <c r="B220" s="1" t="s">
        <v>20</v>
      </c>
    </row>
    <row r="221" spans="1:2" x14ac:dyDescent="0.2">
      <c r="A221" s="1" t="s">
        <v>43</v>
      </c>
      <c r="B221" s="1" t="s">
        <v>20</v>
      </c>
    </row>
    <row r="222" spans="1:2" x14ac:dyDescent="0.2">
      <c r="A222" s="1" t="s">
        <v>43</v>
      </c>
      <c r="B222" s="1" t="s">
        <v>27</v>
      </c>
    </row>
    <row r="223" spans="1:2" x14ac:dyDescent="0.2">
      <c r="A223" s="1" t="s">
        <v>43</v>
      </c>
      <c r="B223" s="1" t="s">
        <v>27</v>
      </c>
    </row>
    <row r="224" spans="1:2" x14ac:dyDescent="0.2">
      <c r="A224" s="1" t="s">
        <v>43</v>
      </c>
      <c r="B224" s="1" t="s">
        <v>20</v>
      </c>
    </row>
    <row r="225" spans="1:2" x14ac:dyDescent="0.2">
      <c r="A225" s="1" t="s">
        <v>43</v>
      </c>
      <c r="B225" s="1" t="s">
        <v>27</v>
      </c>
    </row>
    <row r="226" spans="1:2" x14ac:dyDescent="0.2">
      <c r="A226" s="1" t="s">
        <v>43</v>
      </c>
      <c r="B226" s="1" t="s">
        <v>20</v>
      </c>
    </row>
    <row r="227" spans="1:2" x14ac:dyDescent="0.2">
      <c r="A227" s="1" t="s">
        <v>43</v>
      </c>
      <c r="B227" s="1" t="s">
        <v>20</v>
      </c>
    </row>
    <row r="228" spans="1:2" x14ac:dyDescent="0.2">
      <c r="A228" s="1" t="s">
        <v>43</v>
      </c>
      <c r="B228" s="1" t="s">
        <v>20</v>
      </c>
    </row>
    <row r="229" spans="1:2" x14ac:dyDescent="0.2">
      <c r="A229" s="1" t="s">
        <v>43</v>
      </c>
      <c r="B229" s="1" t="s">
        <v>27</v>
      </c>
    </row>
    <row r="230" spans="1:2" x14ac:dyDescent="0.2">
      <c r="A230" s="1" t="s">
        <v>43</v>
      </c>
      <c r="B230" s="1" t="s">
        <v>20</v>
      </c>
    </row>
    <row r="231" spans="1:2" x14ac:dyDescent="0.2">
      <c r="A231" s="1" t="s">
        <v>43</v>
      </c>
      <c r="B231" s="1" t="s">
        <v>20</v>
      </c>
    </row>
    <row r="232" spans="1:2" x14ac:dyDescent="0.2">
      <c r="A232" s="1" t="s">
        <v>43</v>
      </c>
      <c r="B232" s="1" t="s">
        <v>20</v>
      </c>
    </row>
    <row r="233" spans="1:2" x14ac:dyDescent="0.2">
      <c r="A233" s="1" t="s">
        <v>43</v>
      </c>
      <c r="B233" s="1" t="s">
        <v>27</v>
      </c>
    </row>
    <row r="234" spans="1:2" x14ac:dyDescent="0.2">
      <c r="A234" s="1" t="s">
        <v>43</v>
      </c>
      <c r="B234" s="1" t="s">
        <v>27</v>
      </c>
    </row>
    <row r="235" spans="1:2" x14ac:dyDescent="0.2">
      <c r="A235" s="1" t="s">
        <v>43</v>
      </c>
      <c r="B235" s="1" t="s">
        <v>20</v>
      </c>
    </row>
    <row r="236" spans="1:2" x14ac:dyDescent="0.2">
      <c r="A236" s="1" t="s">
        <v>43</v>
      </c>
      <c r="B236" s="1" t="s">
        <v>20</v>
      </c>
    </row>
    <row r="237" spans="1:2" x14ac:dyDescent="0.2">
      <c r="A237" s="1" t="s">
        <v>43</v>
      </c>
      <c r="B237" s="1" t="s">
        <v>20</v>
      </c>
    </row>
    <row r="238" spans="1:2" x14ac:dyDescent="0.2">
      <c r="A238" s="1" t="s">
        <v>43</v>
      </c>
      <c r="B238" s="1" t="s">
        <v>27</v>
      </c>
    </row>
    <row r="239" spans="1:2" x14ac:dyDescent="0.2">
      <c r="A239" s="1" t="s">
        <v>43</v>
      </c>
      <c r="B239" s="1" t="s">
        <v>27</v>
      </c>
    </row>
    <row r="240" spans="1:2" x14ac:dyDescent="0.2">
      <c r="A240" s="1" t="s">
        <v>43</v>
      </c>
      <c r="B240" s="1" t="s">
        <v>20</v>
      </c>
    </row>
    <row r="241" spans="1:2" x14ac:dyDescent="0.2">
      <c r="A241" s="1" t="s">
        <v>43</v>
      </c>
      <c r="B241" s="1" t="s">
        <v>27</v>
      </c>
    </row>
    <row r="242" spans="1:2" x14ac:dyDescent="0.2">
      <c r="A242" s="1" t="s">
        <v>43</v>
      </c>
      <c r="B242" s="1" t="s">
        <v>27</v>
      </c>
    </row>
    <row r="243" spans="1:2" x14ac:dyDescent="0.2">
      <c r="A243" s="1" t="s">
        <v>43</v>
      </c>
      <c r="B243" s="1" t="s">
        <v>20</v>
      </c>
    </row>
    <row r="244" spans="1:2" x14ac:dyDescent="0.2">
      <c r="A244" s="1" t="s">
        <v>43</v>
      </c>
      <c r="B244" s="1" t="s">
        <v>27</v>
      </c>
    </row>
    <row r="245" spans="1:2" x14ac:dyDescent="0.2">
      <c r="A245" s="1" t="s">
        <v>43</v>
      </c>
      <c r="B245" s="1" t="s">
        <v>20</v>
      </c>
    </row>
    <row r="246" spans="1:2" x14ac:dyDescent="0.2">
      <c r="A246" s="1" t="s">
        <v>43</v>
      </c>
      <c r="B246" s="1" t="s">
        <v>27</v>
      </c>
    </row>
    <row r="247" spans="1:2" x14ac:dyDescent="0.2">
      <c r="A247" s="1" t="s">
        <v>43</v>
      </c>
      <c r="B247" s="1" t="s">
        <v>20</v>
      </c>
    </row>
    <row r="248" spans="1:2" x14ac:dyDescent="0.2">
      <c r="A248" s="1" t="s">
        <v>43</v>
      </c>
      <c r="B248" s="1" t="s">
        <v>20</v>
      </c>
    </row>
    <row r="249" spans="1:2" x14ac:dyDescent="0.2">
      <c r="A249" s="1" t="s">
        <v>43</v>
      </c>
      <c r="B249" s="1" t="s">
        <v>20</v>
      </c>
    </row>
    <row r="250" spans="1:2" x14ac:dyDescent="0.2">
      <c r="A250" s="1" t="s">
        <v>43</v>
      </c>
      <c r="B250" s="1" t="s">
        <v>20</v>
      </c>
    </row>
    <row r="251" spans="1:2" x14ac:dyDescent="0.2">
      <c r="A251" s="1" t="s">
        <v>43</v>
      </c>
      <c r="B251" s="1" t="s">
        <v>20</v>
      </c>
    </row>
    <row r="252" spans="1:2" x14ac:dyDescent="0.2">
      <c r="A252" s="1" t="s">
        <v>43</v>
      </c>
      <c r="B252" s="1" t="s">
        <v>27</v>
      </c>
    </row>
    <row r="253" spans="1:2" x14ac:dyDescent="0.2">
      <c r="A253" s="1" t="s">
        <v>43</v>
      </c>
      <c r="B253" s="1" t="s">
        <v>20</v>
      </c>
    </row>
    <row r="254" spans="1:2" x14ac:dyDescent="0.2">
      <c r="A254" s="1" t="s">
        <v>43</v>
      </c>
      <c r="B254" s="1" t="s">
        <v>20</v>
      </c>
    </row>
    <row r="255" spans="1:2" x14ac:dyDescent="0.2">
      <c r="A255" s="1" t="s">
        <v>43</v>
      </c>
      <c r="B255" s="1" t="s">
        <v>27</v>
      </c>
    </row>
    <row r="256" spans="1:2" x14ac:dyDescent="0.2">
      <c r="A256" s="1" t="s">
        <v>43</v>
      </c>
      <c r="B256" s="1" t="s">
        <v>27</v>
      </c>
    </row>
    <row r="257" spans="1:2" x14ac:dyDescent="0.2">
      <c r="A257" s="1" t="s">
        <v>43</v>
      </c>
      <c r="B257" s="1" t="s">
        <v>27</v>
      </c>
    </row>
    <row r="258" spans="1:2" x14ac:dyDescent="0.2">
      <c r="A258" s="1" t="s">
        <v>43</v>
      </c>
      <c r="B258" s="1" t="s">
        <v>27</v>
      </c>
    </row>
    <row r="259" spans="1:2" x14ac:dyDescent="0.2">
      <c r="A259" s="1" t="s">
        <v>43</v>
      </c>
      <c r="B259" s="1" t="s">
        <v>20</v>
      </c>
    </row>
    <row r="260" spans="1:2" x14ac:dyDescent="0.2">
      <c r="A260" s="1" t="s">
        <v>43</v>
      </c>
      <c r="B260" s="1" t="s">
        <v>27</v>
      </c>
    </row>
    <row r="261" spans="1:2" x14ac:dyDescent="0.2">
      <c r="A261" s="1" t="s">
        <v>43</v>
      </c>
      <c r="B261" s="1" t="s">
        <v>27</v>
      </c>
    </row>
    <row r="262" spans="1:2" x14ac:dyDescent="0.2">
      <c r="A262" s="1" t="s">
        <v>43</v>
      </c>
      <c r="B262" s="1" t="s">
        <v>20</v>
      </c>
    </row>
    <row r="263" spans="1:2" x14ac:dyDescent="0.2">
      <c r="A263" s="1" t="s">
        <v>43</v>
      </c>
      <c r="B263" s="1" t="s">
        <v>27</v>
      </c>
    </row>
    <row r="264" spans="1:2" x14ac:dyDescent="0.2">
      <c r="A264" s="1" t="s">
        <v>43</v>
      </c>
      <c r="B264" s="1" t="s">
        <v>27</v>
      </c>
    </row>
    <row r="265" spans="1:2" x14ac:dyDescent="0.2">
      <c r="A265" s="1" t="s">
        <v>43</v>
      </c>
      <c r="B265" s="1" t="s">
        <v>27</v>
      </c>
    </row>
    <row r="266" spans="1:2" x14ac:dyDescent="0.2">
      <c r="A266" s="1" t="s">
        <v>43</v>
      </c>
      <c r="B266" s="1" t="s">
        <v>27</v>
      </c>
    </row>
    <row r="267" spans="1:2" x14ac:dyDescent="0.2">
      <c r="A267" s="1" t="s">
        <v>43</v>
      </c>
      <c r="B267" s="1" t="s">
        <v>20</v>
      </c>
    </row>
    <row r="268" spans="1:2" x14ac:dyDescent="0.2">
      <c r="A268" s="1" t="s">
        <v>43</v>
      </c>
      <c r="B268" s="1" t="s">
        <v>27</v>
      </c>
    </row>
    <row r="269" spans="1:2" x14ac:dyDescent="0.2">
      <c r="A269" s="1" t="s">
        <v>43</v>
      </c>
      <c r="B269" s="1" t="s">
        <v>27</v>
      </c>
    </row>
    <row r="270" spans="1:2" x14ac:dyDescent="0.2">
      <c r="A270" s="1" t="s">
        <v>43</v>
      </c>
      <c r="B270" s="1" t="s">
        <v>27</v>
      </c>
    </row>
    <row r="271" spans="1:2" x14ac:dyDescent="0.2">
      <c r="A271" s="1" t="s">
        <v>43</v>
      </c>
      <c r="B271" s="1" t="s">
        <v>20</v>
      </c>
    </row>
    <row r="272" spans="1:2" x14ac:dyDescent="0.2">
      <c r="A272" s="1" t="s">
        <v>43</v>
      </c>
      <c r="B272" s="1" t="s">
        <v>20</v>
      </c>
    </row>
    <row r="273" spans="1:2" x14ac:dyDescent="0.2">
      <c r="A273" s="1" t="s">
        <v>43</v>
      </c>
      <c r="B273" s="1" t="s">
        <v>27</v>
      </c>
    </row>
    <row r="274" spans="1:2" x14ac:dyDescent="0.2">
      <c r="A274" s="1" t="s">
        <v>43</v>
      </c>
      <c r="B274" s="1" t="s">
        <v>20</v>
      </c>
    </row>
    <row r="275" spans="1:2" x14ac:dyDescent="0.2">
      <c r="A275" s="1" t="s">
        <v>43</v>
      </c>
      <c r="B275" s="1" t="s">
        <v>20</v>
      </c>
    </row>
    <row r="276" spans="1:2" x14ac:dyDescent="0.2">
      <c r="A276" s="1" t="s">
        <v>43</v>
      </c>
      <c r="B276" s="1" t="s">
        <v>27</v>
      </c>
    </row>
    <row r="277" spans="1:2" x14ac:dyDescent="0.2">
      <c r="A277" s="1" t="s">
        <v>43</v>
      </c>
      <c r="B277" s="1" t="s">
        <v>20</v>
      </c>
    </row>
    <row r="278" spans="1:2" x14ac:dyDescent="0.2">
      <c r="A278" s="1" t="s">
        <v>43</v>
      </c>
      <c r="B278" s="1" t="s">
        <v>20</v>
      </c>
    </row>
    <row r="279" spans="1:2" x14ac:dyDescent="0.2">
      <c r="A279" s="1" t="s">
        <v>43</v>
      </c>
      <c r="B279" s="1" t="s">
        <v>27</v>
      </c>
    </row>
    <row r="280" spans="1:2" x14ac:dyDescent="0.2">
      <c r="A280" s="1" t="s">
        <v>43</v>
      </c>
      <c r="B280" s="1" t="s">
        <v>27</v>
      </c>
    </row>
    <row r="281" spans="1:2" x14ac:dyDescent="0.2">
      <c r="A281" s="1" t="s">
        <v>43</v>
      </c>
      <c r="B281" s="1" t="s">
        <v>27</v>
      </c>
    </row>
    <row r="282" spans="1:2" x14ac:dyDescent="0.2">
      <c r="A282" s="1" t="s">
        <v>43</v>
      </c>
      <c r="B282" s="1" t="s">
        <v>27</v>
      </c>
    </row>
    <row r="283" spans="1:2" x14ac:dyDescent="0.2">
      <c r="A283" s="1" t="s">
        <v>43</v>
      </c>
      <c r="B283" s="1" t="s">
        <v>27</v>
      </c>
    </row>
    <row r="284" spans="1:2" x14ac:dyDescent="0.2">
      <c r="A284" s="1" t="s">
        <v>43</v>
      </c>
      <c r="B284" s="1" t="s">
        <v>27</v>
      </c>
    </row>
    <row r="285" spans="1:2" x14ac:dyDescent="0.2">
      <c r="A285" s="1" t="s">
        <v>43</v>
      </c>
      <c r="B285" s="1" t="s">
        <v>27</v>
      </c>
    </row>
    <row r="286" spans="1:2" x14ac:dyDescent="0.2">
      <c r="A286" s="1" t="s">
        <v>43</v>
      </c>
      <c r="B286" s="1" t="s">
        <v>27</v>
      </c>
    </row>
    <row r="287" spans="1:2" x14ac:dyDescent="0.2">
      <c r="A287" s="1" t="s">
        <v>43</v>
      </c>
      <c r="B287" s="1" t="s">
        <v>20</v>
      </c>
    </row>
    <row r="288" spans="1:2" x14ac:dyDescent="0.2">
      <c r="A288" s="1" t="s">
        <v>43</v>
      </c>
      <c r="B288" s="1" t="s">
        <v>20</v>
      </c>
    </row>
    <row r="289" spans="1:2" x14ac:dyDescent="0.2">
      <c r="A289" s="1" t="s">
        <v>43</v>
      </c>
      <c r="B289" s="1" t="s">
        <v>20</v>
      </c>
    </row>
    <row r="290" spans="1:2" x14ac:dyDescent="0.2">
      <c r="A290" s="1" t="s">
        <v>43</v>
      </c>
      <c r="B290" s="1" t="s">
        <v>20</v>
      </c>
    </row>
    <row r="291" spans="1:2" x14ac:dyDescent="0.2">
      <c r="A291" s="1" t="s">
        <v>43</v>
      </c>
      <c r="B291" s="1" t="s">
        <v>20</v>
      </c>
    </row>
    <row r="292" spans="1:2" x14ac:dyDescent="0.2">
      <c r="A292" s="1" t="s">
        <v>43</v>
      </c>
      <c r="B292" s="1" t="s">
        <v>20</v>
      </c>
    </row>
    <row r="293" spans="1:2" x14ac:dyDescent="0.2">
      <c r="A293" s="1" t="s">
        <v>43</v>
      </c>
      <c r="B293" s="1" t="s">
        <v>27</v>
      </c>
    </row>
    <row r="294" spans="1:2" x14ac:dyDescent="0.2">
      <c r="A294" s="1" t="s">
        <v>43</v>
      </c>
      <c r="B294" s="1" t="s">
        <v>27</v>
      </c>
    </row>
    <row r="295" spans="1:2" x14ac:dyDescent="0.2">
      <c r="A295" s="1" t="s">
        <v>43</v>
      </c>
      <c r="B295" s="1" t="s">
        <v>20</v>
      </c>
    </row>
    <row r="296" spans="1:2" x14ac:dyDescent="0.2">
      <c r="A296" s="1" t="s">
        <v>43</v>
      </c>
      <c r="B296" s="1" t="s">
        <v>27</v>
      </c>
    </row>
    <row r="297" spans="1:2" x14ac:dyDescent="0.2">
      <c r="A297" s="1" t="s">
        <v>43</v>
      </c>
      <c r="B297" s="1" t="s">
        <v>27</v>
      </c>
    </row>
    <row r="298" spans="1:2" x14ac:dyDescent="0.2">
      <c r="A298" s="1" t="s">
        <v>43</v>
      </c>
      <c r="B298" s="1" t="s">
        <v>27</v>
      </c>
    </row>
    <row r="299" spans="1:2" x14ac:dyDescent="0.2">
      <c r="A299" s="1" t="s">
        <v>43</v>
      </c>
      <c r="B299" s="1" t="s">
        <v>27</v>
      </c>
    </row>
    <row r="300" spans="1:2" x14ac:dyDescent="0.2">
      <c r="A300" s="1" t="s">
        <v>43</v>
      </c>
      <c r="B300" s="1" t="s">
        <v>20</v>
      </c>
    </row>
    <row r="301" spans="1:2" x14ac:dyDescent="0.2">
      <c r="A301" s="1" t="s">
        <v>43</v>
      </c>
      <c r="B301" s="1" t="s">
        <v>27</v>
      </c>
    </row>
    <row r="302" spans="1:2" x14ac:dyDescent="0.2">
      <c r="A302" s="1" t="s">
        <v>43</v>
      </c>
      <c r="B302" s="1" t="s">
        <v>20</v>
      </c>
    </row>
    <row r="303" spans="1:2" x14ac:dyDescent="0.2">
      <c r="A303" s="1" t="s">
        <v>43</v>
      </c>
      <c r="B303" s="1" t="s">
        <v>27</v>
      </c>
    </row>
    <row r="304" spans="1:2" x14ac:dyDescent="0.2">
      <c r="A304" s="1" t="s">
        <v>43</v>
      </c>
      <c r="B304" s="1" t="s">
        <v>27</v>
      </c>
    </row>
    <row r="305" spans="1:2" x14ac:dyDescent="0.2">
      <c r="A305" s="1" t="s">
        <v>43</v>
      </c>
      <c r="B305" s="1" t="s">
        <v>20</v>
      </c>
    </row>
    <row r="306" spans="1:2" x14ac:dyDescent="0.2">
      <c r="A306" s="1" t="s">
        <v>43</v>
      </c>
      <c r="B306" s="1" t="s">
        <v>27</v>
      </c>
    </row>
    <row r="307" spans="1:2" x14ac:dyDescent="0.2">
      <c r="A307" s="1" t="s">
        <v>43</v>
      </c>
      <c r="B307" s="1" t="s">
        <v>27</v>
      </c>
    </row>
    <row r="308" spans="1:2" x14ac:dyDescent="0.2">
      <c r="A308" s="1" t="s">
        <v>43</v>
      </c>
      <c r="B308" s="1" t="s">
        <v>27</v>
      </c>
    </row>
    <row r="309" spans="1:2" x14ac:dyDescent="0.2">
      <c r="A309" s="1" t="s">
        <v>43</v>
      </c>
      <c r="B309" s="1" t="s">
        <v>27</v>
      </c>
    </row>
    <row r="310" spans="1:2" x14ac:dyDescent="0.2">
      <c r="A310" s="1" t="s">
        <v>43</v>
      </c>
      <c r="B310" s="1" t="s">
        <v>20</v>
      </c>
    </row>
    <row r="311" spans="1:2" x14ac:dyDescent="0.2">
      <c r="A311" s="1" t="s">
        <v>43</v>
      </c>
      <c r="B311" s="1" t="s">
        <v>27</v>
      </c>
    </row>
    <row r="312" spans="1:2" x14ac:dyDescent="0.2">
      <c r="A312" s="1" t="s">
        <v>43</v>
      </c>
      <c r="B312" s="1" t="s">
        <v>20</v>
      </c>
    </row>
    <row r="313" spans="1:2" x14ac:dyDescent="0.2">
      <c r="A313" s="1" t="s">
        <v>43</v>
      </c>
      <c r="B313" s="1" t="s">
        <v>20</v>
      </c>
    </row>
    <row r="314" spans="1:2" x14ac:dyDescent="0.2">
      <c r="A314" s="1" t="s">
        <v>43</v>
      </c>
      <c r="B314" s="1" t="s">
        <v>20</v>
      </c>
    </row>
    <row r="315" spans="1:2" x14ac:dyDescent="0.2">
      <c r="A315" s="1" t="s">
        <v>43</v>
      </c>
      <c r="B315" s="1" t="s">
        <v>20</v>
      </c>
    </row>
    <row r="316" spans="1:2" x14ac:dyDescent="0.2">
      <c r="A316" s="1" t="s">
        <v>43</v>
      </c>
      <c r="B316" s="1" t="s">
        <v>27</v>
      </c>
    </row>
    <row r="317" spans="1:2" x14ac:dyDescent="0.2">
      <c r="A317" s="1" t="s">
        <v>43</v>
      </c>
      <c r="B317" s="1" t="s">
        <v>27</v>
      </c>
    </row>
    <row r="318" spans="1:2" x14ac:dyDescent="0.2">
      <c r="A318" s="1" t="s">
        <v>43</v>
      </c>
      <c r="B318" s="1" t="s">
        <v>27</v>
      </c>
    </row>
    <row r="319" spans="1:2" x14ac:dyDescent="0.2">
      <c r="A319" s="1" t="s">
        <v>43</v>
      </c>
      <c r="B319" s="1" t="s">
        <v>20</v>
      </c>
    </row>
    <row r="320" spans="1:2" x14ac:dyDescent="0.2">
      <c r="A320" s="1" t="s">
        <v>43</v>
      </c>
      <c r="B320" s="1" t="s">
        <v>20</v>
      </c>
    </row>
    <row r="321" spans="1:2" x14ac:dyDescent="0.2">
      <c r="A321" s="1" t="s">
        <v>43</v>
      </c>
      <c r="B321" s="1" t="s">
        <v>20</v>
      </c>
    </row>
    <row r="322" spans="1:2" x14ac:dyDescent="0.2">
      <c r="A322" s="1" t="s">
        <v>43</v>
      </c>
      <c r="B322" s="1" t="s">
        <v>27</v>
      </c>
    </row>
    <row r="323" spans="1:2" x14ac:dyDescent="0.2">
      <c r="A323" s="1" t="s">
        <v>43</v>
      </c>
      <c r="B323" s="1" t="s">
        <v>20</v>
      </c>
    </row>
    <row r="324" spans="1:2" x14ac:dyDescent="0.2">
      <c r="A324" s="1" t="s">
        <v>43</v>
      </c>
      <c r="B324" s="1" t="s">
        <v>20</v>
      </c>
    </row>
    <row r="325" spans="1:2" x14ac:dyDescent="0.2">
      <c r="A325" s="1" t="s">
        <v>43</v>
      </c>
      <c r="B325" s="1" t="s">
        <v>27</v>
      </c>
    </row>
    <row r="326" spans="1:2" x14ac:dyDescent="0.2">
      <c r="A326" s="1" t="s">
        <v>43</v>
      </c>
      <c r="B326" s="1" t="s">
        <v>27</v>
      </c>
    </row>
    <row r="327" spans="1:2" x14ac:dyDescent="0.2">
      <c r="A327" s="1" t="s">
        <v>43</v>
      </c>
      <c r="B327" s="1" t="s">
        <v>27</v>
      </c>
    </row>
    <row r="328" spans="1:2" x14ac:dyDescent="0.2">
      <c r="A328" s="1" t="s">
        <v>43</v>
      </c>
      <c r="B328" s="1" t="s">
        <v>27</v>
      </c>
    </row>
    <row r="329" spans="1:2" x14ac:dyDescent="0.2">
      <c r="A329" s="1" t="s">
        <v>43</v>
      </c>
      <c r="B329" s="1" t="s">
        <v>20</v>
      </c>
    </row>
    <row r="330" spans="1:2" x14ac:dyDescent="0.2">
      <c r="A330" s="1" t="s">
        <v>43</v>
      </c>
      <c r="B330" s="1" t="s">
        <v>20</v>
      </c>
    </row>
    <row r="331" spans="1:2" x14ac:dyDescent="0.2">
      <c r="A331" s="1" t="s">
        <v>43</v>
      </c>
      <c r="B331" s="1" t="s">
        <v>27</v>
      </c>
    </row>
    <row r="332" spans="1:2" x14ac:dyDescent="0.2">
      <c r="A332" s="1" t="s">
        <v>43</v>
      </c>
      <c r="B332" s="1" t="s">
        <v>27</v>
      </c>
    </row>
    <row r="333" spans="1:2" x14ac:dyDescent="0.2">
      <c r="A333" s="1" t="s">
        <v>43</v>
      </c>
      <c r="B333" s="1" t="s">
        <v>27</v>
      </c>
    </row>
    <row r="334" spans="1:2" x14ac:dyDescent="0.2">
      <c r="A334" s="1" t="s">
        <v>26</v>
      </c>
      <c r="B334" s="1" t="s">
        <v>27</v>
      </c>
    </row>
    <row r="335" spans="1:2" x14ac:dyDescent="0.2">
      <c r="A335" s="1" t="s">
        <v>26</v>
      </c>
      <c r="B335" s="1" t="s">
        <v>27</v>
      </c>
    </row>
    <row r="336" spans="1:2" x14ac:dyDescent="0.2">
      <c r="A336" s="1" t="s">
        <v>26</v>
      </c>
      <c r="B336" s="1" t="s">
        <v>27</v>
      </c>
    </row>
    <row r="337" spans="1:2" x14ac:dyDescent="0.2">
      <c r="A337" s="1" t="s">
        <v>26</v>
      </c>
      <c r="B337" s="1" t="s">
        <v>20</v>
      </c>
    </row>
    <row r="338" spans="1:2" x14ac:dyDescent="0.2">
      <c r="A338" s="1" t="s">
        <v>26</v>
      </c>
      <c r="B338" s="1" t="s">
        <v>20</v>
      </c>
    </row>
    <row r="339" spans="1:2" x14ac:dyDescent="0.2">
      <c r="A339" s="1" t="s">
        <v>26</v>
      </c>
      <c r="B339" s="1" t="s">
        <v>20</v>
      </c>
    </row>
    <row r="340" spans="1:2" x14ac:dyDescent="0.2">
      <c r="A340" s="1" t="s">
        <v>26</v>
      </c>
      <c r="B340" s="1" t="s">
        <v>27</v>
      </c>
    </row>
    <row r="341" spans="1:2" x14ac:dyDescent="0.2">
      <c r="A341" s="1" t="s">
        <v>26</v>
      </c>
      <c r="B341" s="1" t="s">
        <v>20</v>
      </c>
    </row>
    <row r="342" spans="1:2" x14ac:dyDescent="0.2">
      <c r="A342" s="1" t="s">
        <v>26</v>
      </c>
      <c r="B342" s="1" t="s">
        <v>20</v>
      </c>
    </row>
    <row r="343" spans="1:2" x14ac:dyDescent="0.2">
      <c r="A343" s="1" t="s">
        <v>26</v>
      </c>
      <c r="B343" s="1" t="s">
        <v>20</v>
      </c>
    </row>
    <row r="344" spans="1:2" x14ac:dyDescent="0.2">
      <c r="A344" s="1" t="s">
        <v>26</v>
      </c>
      <c r="B344" s="1" t="s">
        <v>20</v>
      </c>
    </row>
    <row r="345" spans="1:2" x14ac:dyDescent="0.2">
      <c r="A345" s="1" t="s">
        <v>26</v>
      </c>
      <c r="B345" s="1" t="s">
        <v>20</v>
      </c>
    </row>
    <row r="346" spans="1:2" x14ac:dyDescent="0.2">
      <c r="A346" s="1" t="s">
        <v>26</v>
      </c>
      <c r="B346" s="1" t="s">
        <v>20</v>
      </c>
    </row>
    <row r="347" spans="1:2" x14ac:dyDescent="0.2">
      <c r="A347" s="1" t="s">
        <v>26</v>
      </c>
      <c r="B347" s="1" t="s">
        <v>27</v>
      </c>
    </row>
    <row r="348" spans="1:2" x14ac:dyDescent="0.2">
      <c r="A348" s="1" t="s">
        <v>26</v>
      </c>
      <c r="B348" s="1" t="s">
        <v>27</v>
      </c>
    </row>
    <row r="349" spans="1:2" x14ac:dyDescent="0.2">
      <c r="A349" s="1" t="s">
        <v>26</v>
      </c>
      <c r="B349" s="1" t="s">
        <v>20</v>
      </c>
    </row>
    <row r="350" spans="1:2" x14ac:dyDescent="0.2">
      <c r="A350" s="1" t="s">
        <v>26</v>
      </c>
      <c r="B350" s="1" t="s">
        <v>27</v>
      </c>
    </row>
    <row r="351" spans="1:2" x14ac:dyDescent="0.2">
      <c r="A351" s="1" t="s">
        <v>26</v>
      </c>
      <c r="B351" s="1" t="s">
        <v>27</v>
      </c>
    </row>
    <row r="352" spans="1:2" x14ac:dyDescent="0.2">
      <c r="A352" s="1" t="s">
        <v>26</v>
      </c>
      <c r="B352" s="1" t="s">
        <v>27</v>
      </c>
    </row>
    <row r="353" spans="1:2" x14ac:dyDescent="0.2">
      <c r="A353" s="1" t="s">
        <v>26</v>
      </c>
      <c r="B353" s="1" t="s">
        <v>27</v>
      </c>
    </row>
    <row r="354" spans="1:2" x14ac:dyDescent="0.2">
      <c r="A354" s="1" t="s">
        <v>26</v>
      </c>
      <c r="B354" s="1" t="s">
        <v>27</v>
      </c>
    </row>
    <row r="355" spans="1:2" x14ac:dyDescent="0.2">
      <c r="A355" s="1" t="s">
        <v>26</v>
      </c>
      <c r="B355" s="1" t="s">
        <v>27</v>
      </c>
    </row>
    <row r="356" spans="1:2" x14ac:dyDescent="0.2">
      <c r="A356" s="1" t="s">
        <v>26</v>
      </c>
      <c r="B356" s="1" t="s">
        <v>20</v>
      </c>
    </row>
    <row r="357" spans="1:2" x14ac:dyDescent="0.2">
      <c r="A357" s="1" t="s">
        <v>26</v>
      </c>
      <c r="B357" s="1" t="s">
        <v>20</v>
      </c>
    </row>
    <row r="358" spans="1:2" x14ac:dyDescent="0.2">
      <c r="A358" s="1" t="s">
        <v>26</v>
      </c>
      <c r="B358" s="1" t="s">
        <v>27</v>
      </c>
    </row>
    <row r="359" spans="1:2" x14ac:dyDescent="0.2">
      <c r="A359" s="1" t="s">
        <v>26</v>
      </c>
      <c r="B359" s="1" t="s">
        <v>27</v>
      </c>
    </row>
    <row r="360" spans="1:2" x14ac:dyDescent="0.2">
      <c r="A360" s="1" t="s">
        <v>26</v>
      </c>
      <c r="B360" s="1" t="s">
        <v>27</v>
      </c>
    </row>
    <row r="361" spans="1:2" x14ac:dyDescent="0.2">
      <c r="A361" s="1" t="s">
        <v>26</v>
      </c>
      <c r="B361" s="1" t="s">
        <v>20</v>
      </c>
    </row>
    <row r="362" spans="1:2" x14ac:dyDescent="0.2">
      <c r="A362" s="1" t="s">
        <v>26</v>
      </c>
      <c r="B362" s="1" t="s">
        <v>20</v>
      </c>
    </row>
    <row r="363" spans="1:2" x14ac:dyDescent="0.2">
      <c r="A363" s="1" t="s">
        <v>26</v>
      </c>
      <c r="B363" s="1" t="s">
        <v>27</v>
      </c>
    </row>
    <row r="364" spans="1:2" x14ac:dyDescent="0.2">
      <c r="A364" s="1" t="s">
        <v>26</v>
      </c>
      <c r="B364" s="1" t="s">
        <v>27</v>
      </c>
    </row>
    <row r="365" spans="1:2" x14ac:dyDescent="0.2">
      <c r="A365" s="1" t="s">
        <v>26</v>
      </c>
      <c r="B365" s="1" t="s">
        <v>20</v>
      </c>
    </row>
    <row r="366" spans="1:2" x14ac:dyDescent="0.2">
      <c r="A366" s="1" t="s">
        <v>26</v>
      </c>
      <c r="B366" s="1" t="s">
        <v>27</v>
      </c>
    </row>
    <row r="367" spans="1:2" x14ac:dyDescent="0.2">
      <c r="A367" s="1" t="s">
        <v>26</v>
      </c>
      <c r="B367" s="1" t="s">
        <v>27</v>
      </c>
    </row>
    <row r="368" spans="1:2" x14ac:dyDescent="0.2">
      <c r="A368" s="1" t="s">
        <v>26</v>
      </c>
      <c r="B368" s="1" t="s">
        <v>27</v>
      </c>
    </row>
    <row r="369" spans="1:2" x14ac:dyDescent="0.2">
      <c r="A369" s="1" t="s">
        <v>26</v>
      </c>
      <c r="B369" s="1" t="s">
        <v>20</v>
      </c>
    </row>
    <row r="370" spans="1:2" x14ac:dyDescent="0.2">
      <c r="A370" s="1" t="s">
        <v>26</v>
      </c>
      <c r="B370" s="1" t="s">
        <v>27</v>
      </c>
    </row>
    <row r="371" spans="1:2" x14ac:dyDescent="0.2">
      <c r="A371" s="1" t="s">
        <v>26</v>
      </c>
      <c r="B371" s="1" t="s">
        <v>27</v>
      </c>
    </row>
    <row r="372" spans="1:2" x14ac:dyDescent="0.2">
      <c r="A372" s="1" t="s">
        <v>26</v>
      </c>
      <c r="B372" s="1" t="s">
        <v>27</v>
      </c>
    </row>
    <row r="373" spans="1:2" x14ac:dyDescent="0.2">
      <c r="A373" s="1" t="s">
        <v>26</v>
      </c>
      <c r="B373" s="1" t="s">
        <v>27</v>
      </c>
    </row>
    <row r="374" spans="1:2" x14ac:dyDescent="0.2">
      <c r="A374" s="1" t="s">
        <v>26</v>
      </c>
      <c r="B374" s="1" t="s">
        <v>20</v>
      </c>
    </row>
    <row r="375" spans="1:2" x14ac:dyDescent="0.2">
      <c r="A375" s="1" t="s">
        <v>26</v>
      </c>
      <c r="B375" s="1" t="s">
        <v>20</v>
      </c>
    </row>
    <row r="376" spans="1:2" x14ac:dyDescent="0.2">
      <c r="A376" s="1" t="s">
        <v>26</v>
      </c>
      <c r="B376" s="1" t="s">
        <v>20</v>
      </c>
    </row>
    <row r="377" spans="1:2" x14ac:dyDescent="0.2">
      <c r="A377" s="1" t="s">
        <v>26</v>
      </c>
      <c r="B377" s="1" t="s">
        <v>27</v>
      </c>
    </row>
    <row r="378" spans="1:2" x14ac:dyDescent="0.2">
      <c r="A378" s="1" t="s">
        <v>26</v>
      </c>
      <c r="B378" s="1" t="s">
        <v>20</v>
      </c>
    </row>
    <row r="379" spans="1:2" x14ac:dyDescent="0.2">
      <c r="A379" s="1" t="s">
        <v>26</v>
      </c>
      <c r="B379" s="1" t="s">
        <v>20</v>
      </c>
    </row>
    <row r="380" spans="1:2" x14ac:dyDescent="0.2">
      <c r="A380" s="1" t="s">
        <v>26</v>
      </c>
      <c r="B380" s="1" t="s">
        <v>27</v>
      </c>
    </row>
    <row r="381" spans="1:2" x14ac:dyDescent="0.2">
      <c r="A381" s="1" t="s">
        <v>26</v>
      </c>
      <c r="B381" s="1" t="s">
        <v>20</v>
      </c>
    </row>
    <row r="382" spans="1:2" x14ac:dyDescent="0.2">
      <c r="A382" s="1" t="s">
        <v>26</v>
      </c>
      <c r="B382" s="1" t="s">
        <v>27</v>
      </c>
    </row>
    <row r="383" spans="1:2" x14ac:dyDescent="0.2">
      <c r="A383" s="1" t="s">
        <v>26</v>
      </c>
      <c r="B383" s="1" t="s">
        <v>27</v>
      </c>
    </row>
    <row r="384" spans="1:2" x14ac:dyDescent="0.2">
      <c r="A384" s="1" t="s">
        <v>26</v>
      </c>
      <c r="B384" s="1" t="s">
        <v>20</v>
      </c>
    </row>
    <row r="385" spans="1:2" x14ac:dyDescent="0.2">
      <c r="A385" s="1" t="s">
        <v>26</v>
      </c>
      <c r="B385" s="1" t="s">
        <v>20</v>
      </c>
    </row>
    <row r="386" spans="1:2" x14ac:dyDescent="0.2">
      <c r="A386" s="1" t="s">
        <v>26</v>
      </c>
      <c r="B386" s="1" t="s">
        <v>20</v>
      </c>
    </row>
    <row r="387" spans="1:2" x14ac:dyDescent="0.2">
      <c r="A387" s="1" t="s">
        <v>26</v>
      </c>
      <c r="B387" s="1" t="s">
        <v>20</v>
      </c>
    </row>
    <row r="388" spans="1:2" x14ac:dyDescent="0.2">
      <c r="A388" s="1" t="s">
        <v>26</v>
      </c>
      <c r="B388" s="1" t="s">
        <v>27</v>
      </c>
    </row>
    <row r="389" spans="1:2" x14ac:dyDescent="0.2">
      <c r="A389" s="1" t="s">
        <v>26</v>
      </c>
      <c r="B389" s="1" t="s">
        <v>27</v>
      </c>
    </row>
    <row r="390" spans="1:2" x14ac:dyDescent="0.2">
      <c r="A390" s="1" t="s">
        <v>26</v>
      </c>
      <c r="B390" s="1" t="s">
        <v>20</v>
      </c>
    </row>
    <row r="391" spans="1:2" x14ac:dyDescent="0.2">
      <c r="A391" s="1" t="s">
        <v>26</v>
      </c>
      <c r="B391" s="1" t="s">
        <v>27</v>
      </c>
    </row>
    <row r="392" spans="1:2" x14ac:dyDescent="0.2">
      <c r="A392" s="1" t="s">
        <v>26</v>
      </c>
      <c r="B392" s="1" t="s">
        <v>27</v>
      </c>
    </row>
    <row r="393" spans="1:2" x14ac:dyDescent="0.2">
      <c r="A393" s="1" t="s">
        <v>26</v>
      </c>
      <c r="B393" s="1" t="s">
        <v>27</v>
      </c>
    </row>
    <row r="394" spans="1:2" x14ac:dyDescent="0.2">
      <c r="A394" s="1" t="s">
        <v>26</v>
      </c>
      <c r="B394" s="1" t="s">
        <v>27</v>
      </c>
    </row>
    <row r="395" spans="1:2" x14ac:dyDescent="0.2">
      <c r="A395" s="1" t="s">
        <v>26</v>
      </c>
      <c r="B395" s="1" t="s">
        <v>27</v>
      </c>
    </row>
    <row r="396" spans="1:2" x14ac:dyDescent="0.2">
      <c r="A396" s="1" t="s">
        <v>26</v>
      </c>
      <c r="B396" s="1" t="s">
        <v>27</v>
      </c>
    </row>
    <row r="397" spans="1:2" x14ac:dyDescent="0.2">
      <c r="A397" s="1" t="s">
        <v>26</v>
      </c>
      <c r="B397" s="1" t="s">
        <v>27</v>
      </c>
    </row>
    <row r="398" spans="1:2" x14ac:dyDescent="0.2">
      <c r="A398" s="1" t="s">
        <v>26</v>
      </c>
      <c r="B398" s="1" t="s">
        <v>20</v>
      </c>
    </row>
    <row r="399" spans="1:2" x14ac:dyDescent="0.2">
      <c r="A399" s="1" t="s">
        <v>26</v>
      </c>
      <c r="B399" s="1" t="s">
        <v>27</v>
      </c>
    </row>
    <row r="400" spans="1:2" x14ac:dyDescent="0.2">
      <c r="A400" s="1" t="s">
        <v>26</v>
      </c>
      <c r="B400" s="1" t="s">
        <v>20</v>
      </c>
    </row>
    <row r="401" spans="1:2" x14ac:dyDescent="0.2">
      <c r="A401" s="1" t="s">
        <v>26</v>
      </c>
      <c r="B401" s="1" t="s">
        <v>27</v>
      </c>
    </row>
    <row r="402" spans="1:2" x14ac:dyDescent="0.2">
      <c r="A402" s="1" t="s">
        <v>26</v>
      </c>
      <c r="B402" s="1" t="s">
        <v>27</v>
      </c>
    </row>
    <row r="403" spans="1:2" x14ac:dyDescent="0.2">
      <c r="A403" s="1" t="s">
        <v>26</v>
      </c>
      <c r="B403" s="1" t="s">
        <v>27</v>
      </c>
    </row>
    <row r="404" spans="1:2" x14ac:dyDescent="0.2">
      <c r="A404" s="1" t="s">
        <v>26</v>
      </c>
      <c r="B404" s="1" t="s">
        <v>20</v>
      </c>
    </row>
    <row r="405" spans="1:2" x14ac:dyDescent="0.2">
      <c r="A405" s="1" t="s">
        <v>26</v>
      </c>
      <c r="B405" s="1" t="s">
        <v>20</v>
      </c>
    </row>
    <row r="406" spans="1:2" x14ac:dyDescent="0.2">
      <c r="A406" s="1" t="s">
        <v>26</v>
      </c>
      <c r="B406" s="1" t="s">
        <v>27</v>
      </c>
    </row>
    <row r="407" spans="1:2" x14ac:dyDescent="0.2">
      <c r="A407" s="1" t="s">
        <v>26</v>
      </c>
      <c r="B407" s="1" t="s">
        <v>20</v>
      </c>
    </row>
    <row r="408" spans="1:2" x14ac:dyDescent="0.2">
      <c r="A408" s="1" t="s">
        <v>26</v>
      </c>
      <c r="B408" s="1" t="s">
        <v>20</v>
      </c>
    </row>
    <row r="409" spans="1:2" x14ac:dyDescent="0.2">
      <c r="A409" s="1" t="s">
        <v>26</v>
      </c>
      <c r="B409" s="1" t="s">
        <v>27</v>
      </c>
    </row>
    <row r="410" spans="1:2" x14ac:dyDescent="0.2">
      <c r="A410" s="1" t="s">
        <v>26</v>
      </c>
      <c r="B410" s="1" t="s">
        <v>20</v>
      </c>
    </row>
    <row r="411" spans="1:2" x14ac:dyDescent="0.2">
      <c r="A411" s="1" t="s">
        <v>26</v>
      </c>
      <c r="B411" s="1" t="s">
        <v>20</v>
      </c>
    </row>
    <row r="412" spans="1:2" x14ac:dyDescent="0.2">
      <c r="A412" s="1" t="s">
        <v>26</v>
      </c>
      <c r="B412" s="1" t="s">
        <v>27</v>
      </c>
    </row>
    <row r="413" spans="1:2" x14ac:dyDescent="0.2">
      <c r="A413" s="1" t="s">
        <v>26</v>
      </c>
      <c r="B413" s="1" t="s">
        <v>27</v>
      </c>
    </row>
    <row r="414" spans="1:2" x14ac:dyDescent="0.2">
      <c r="A414" s="1" t="s">
        <v>26</v>
      </c>
      <c r="B414" s="1" t="s">
        <v>20</v>
      </c>
    </row>
    <row r="415" spans="1:2" x14ac:dyDescent="0.2">
      <c r="A415" s="1" t="s">
        <v>26</v>
      </c>
      <c r="B415" s="1" t="s">
        <v>20</v>
      </c>
    </row>
    <row r="416" spans="1:2" x14ac:dyDescent="0.2">
      <c r="A416" s="1" t="s">
        <v>26</v>
      </c>
      <c r="B416" s="1" t="s">
        <v>20</v>
      </c>
    </row>
    <row r="417" spans="1:2" x14ac:dyDescent="0.2">
      <c r="A417" s="1" t="s">
        <v>26</v>
      </c>
      <c r="B417" s="1" t="s">
        <v>27</v>
      </c>
    </row>
    <row r="418" spans="1:2" x14ac:dyDescent="0.2">
      <c r="A418" s="1" t="s">
        <v>26</v>
      </c>
      <c r="B418" s="1" t="s">
        <v>20</v>
      </c>
    </row>
    <row r="419" spans="1:2" x14ac:dyDescent="0.2">
      <c r="A419" s="1" t="s">
        <v>26</v>
      </c>
      <c r="B419" s="1" t="s">
        <v>20</v>
      </c>
    </row>
    <row r="420" spans="1:2" x14ac:dyDescent="0.2">
      <c r="A420" s="1" t="s">
        <v>26</v>
      </c>
      <c r="B420" s="1" t="s">
        <v>20</v>
      </c>
    </row>
    <row r="421" spans="1:2" x14ac:dyDescent="0.2">
      <c r="A421" s="1" t="s">
        <v>26</v>
      </c>
      <c r="B421" s="1" t="s">
        <v>27</v>
      </c>
    </row>
    <row r="422" spans="1:2" x14ac:dyDescent="0.2">
      <c r="A422" s="1" t="s">
        <v>26</v>
      </c>
      <c r="B422" s="1" t="s">
        <v>20</v>
      </c>
    </row>
    <row r="423" spans="1:2" x14ac:dyDescent="0.2">
      <c r="A423" s="1" t="s">
        <v>26</v>
      </c>
      <c r="B423" s="1" t="s">
        <v>27</v>
      </c>
    </row>
    <row r="424" spans="1:2" x14ac:dyDescent="0.2">
      <c r="A424" s="1" t="s">
        <v>26</v>
      </c>
      <c r="B424" s="1" t="s">
        <v>27</v>
      </c>
    </row>
    <row r="425" spans="1:2" x14ac:dyDescent="0.2">
      <c r="A425" s="1" t="s">
        <v>26</v>
      </c>
      <c r="B425" s="1" t="s">
        <v>20</v>
      </c>
    </row>
    <row r="426" spans="1:2" x14ac:dyDescent="0.2">
      <c r="A426" s="1" t="s">
        <v>26</v>
      </c>
      <c r="B426" s="1" t="s">
        <v>20</v>
      </c>
    </row>
    <row r="427" spans="1:2" x14ac:dyDescent="0.2">
      <c r="A427" s="1" t="s">
        <v>26</v>
      </c>
      <c r="B427" s="1" t="s">
        <v>27</v>
      </c>
    </row>
    <row r="428" spans="1:2" x14ac:dyDescent="0.2">
      <c r="A428" s="1" t="s">
        <v>26</v>
      </c>
      <c r="B428" s="1" t="s">
        <v>20</v>
      </c>
    </row>
    <row r="429" spans="1:2" x14ac:dyDescent="0.2">
      <c r="A429" s="1" t="s">
        <v>26</v>
      </c>
      <c r="B429" s="1" t="s">
        <v>27</v>
      </c>
    </row>
    <row r="430" spans="1:2" x14ac:dyDescent="0.2">
      <c r="A430" s="1" t="s">
        <v>26</v>
      </c>
      <c r="B430" s="1" t="s">
        <v>20</v>
      </c>
    </row>
    <row r="431" spans="1:2" x14ac:dyDescent="0.2">
      <c r="A431" s="1" t="s">
        <v>26</v>
      </c>
      <c r="B431" s="1" t="s">
        <v>27</v>
      </c>
    </row>
    <row r="432" spans="1:2" x14ac:dyDescent="0.2">
      <c r="A432" s="1" t="s">
        <v>26</v>
      </c>
      <c r="B432" s="1" t="s">
        <v>27</v>
      </c>
    </row>
    <row r="433" spans="1:2" x14ac:dyDescent="0.2">
      <c r="A433" s="1" t="s">
        <v>26</v>
      </c>
      <c r="B433" s="1" t="s">
        <v>20</v>
      </c>
    </row>
    <row r="434" spans="1:2" x14ac:dyDescent="0.2">
      <c r="A434" s="1" t="s">
        <v>26</v>
      </c>
      <c r="B434" s="1" t="s">
        <v>27</v>
      </c>
    </row>
    <row r="435" spans="1:2" x14ac:dyDescent="0.2">
      <c r="A435" s="1" t="s">
        <v>26</v>
      </c>
      <c r="B435" s="1" t="s">
        <v>20</v>
      </c>
    </row>
    <row r="436" spans="1:2" x14ac:dyDescent="0.2">
      <c r="A436" s="1" t="s">
        <v>26</v>
      </c>
      <c r="B436" s="1" t="s">
        <v>27</v>
      </c>
    </row>
    <row r="437" spans="1:2" x14ac:dyDescent="0.2">
      <c r="A437" s="1" t="s">
        <v>26</v>
      </c>
      <c r="B437" s="1" t="s">
        <v>27</v>
      </c>
    </row>
    <row r="438" spans="1:2" x14ac:dyDescent="0.2">
      <c r="A438" s="1" t="s">
        <v>26</v>
      </c>
      <c r="B438" s="1" t="s">
        <v>20</v>
      </c>
    </row>
    <row r="439" spans="1:2" x14ac:dyDescent="0.2">
      <c r="A439" s="1" t="s">
        <v>26</v>
      </c>
      <c r="B439" s="1" t="s">
        <v>20</v>
      </c>
    </row>
    <row r="440" spans="1:2" x14ac:dyDescent="0.2">
      <c r="A440" s="1" t="s">
        <v>26</v>
      </c>
      <c r="B440" s="1" t="s">
        <v>20</v>
      </c>
    </row>
    <row r="441" spans="1:2" x14ac:dyDescent="0.2">
      <c r="A441" s="1" t="s">
        <v>26</v>
      </c>
      <c r="B441" s="1" t="s">
        <v>20</v>
      </c>
    </row>
    <row r="442" spans="1:2" x14ac:dyDescent="0.2">
      <c r="A442" s="1" t="s">
        <v>26</v>
      </c>
      <c r="B442" s="1" t="s">
        <v>20</v>
      </c>
    </row>
    <row r="443" spans="1:2" x14ac:dyDescent="0.2">
      <c r="A443" s="1" t="s">
        <v>26</v>
      </c>
      <c r="B443" s="1" t="s">
        <v>20</v>
      </c>
    </row>
    <row r="444" spans="1:2" x14ac:dyDescent="0.2">
      <c r="A444" s="1" t="s">
        <v>26</v>
      </c>
      <c r="B444" s="1" t="s">
        <v>20</v>
      </c>
    </row>
    <row r="445" spans="1:2" x14ac:dyDescent="0.2">
      <c r="A445" s="1" t="s">
        <v>26</v>
      </c>
      <c r="B445" s="1" t="s">
        <v>27</v>
      </c>
    </row>
    <row r="446" spans="1:2" x14ac:dyDescent="0.2">
      <c r="A446" s="1" t="s">
        <v>26</v>
      </c>
      <c r="B446" s="1" t="s">
        <v>27</v>
      </c>
    </row>
    <row r="447" spans="1:2" x14ac:dyDescent="0.2">
      <c r="A447" s="1" t="s">
        <v>26</v>
      </c>
      <c r="B447" s="1" t="s">
        <v>20</v>
      </c>
    </row>
    <row r="448" spans="1:2" x14ac:dyDescent="0.2">
      <c r="A448" s="1" t="s">
        <v>26</v>
      </c>
      <c r="B448" s="1" t="s">
        <v>20</v>
      </c>
    </row>
    <row r="449" spans="1:2" x14ac:dyDescent="0.2">
      <c r="A449" s="1" t="s">
        <v>26</v>
      </c>
      <c r="B449" s="1" t="s">
        <v>27</v>
      </c>
    </row>
    <row r="450" spans="1:2" x14ac:dyDescent="0.2">
      <c r="A450" s="1" t="s">
        <v>26</v>
      </c>
      <c r="B450" s="1" t="s">
        <v>27</v>
      </c>
    </row>
    <row r="451" spans="1:2" x14ac:dyDescent="0.2">
      <c r="A451" s="1" t="s">
        <v>26</v>
      </c>
      <c r="B451" s="1" t="s">
        <v>20</v>
      </c>
    </row>
    <row r="452" spans="1:2" x14ac:dyDescent="0.2">
      <c r="A452" s="1" t="s">
        <v>26</v>
      </c>
      <c r="B452" s="1" t="s">
        <v>20</v>
      </c>
    </row>
    <row r="453" spans="1:2" x14ac:dyDescent="0.2">
      <c r="A453" s="1" t="s">
        <v>26</v>
      </c>
      <c r="B453" s="1" t="s">
        <v>27</v>
      </c>
    </row>
    <row r="454" spans="1:2" x14ac:dyDescent="0.2">
      <c r="A454" s="1" t="s">
        <v>26</v>
      </c>
      <c r="B454" s="1" t="s">
        <v>27</v>
      </c>
    </row>
    <row r="455" spans="1:2" x14ac:dyDescent="0.2">
      <c r="A455" s="1" t="s">
        <v>26</v>
      </c>
      <c r="B455" s="1" t="s">
        <v>27</v>
      </c>
    </row>
    <row r="456" spans="1:2" x14ac:dyDescent="0.2">
      <c r="A456" s="1" t="s">
        <v>26</v>
      </c>
      <c r="B456" s="1" t="s">
        <v>27</v>
      </c>
    </row>
    <row r="457" spans="1:2" x14ac:dyDescent="0.2">
      <c r="A457" s="1" t="s">
        <v>26</v>
      </c>
      <c r="B457" s="1" t="s">
        <v>27</v>
      </c>
    </row>
    <row r="458" spans="1:2" x14ac:dyDescent="0.2">
      <c r="A458" s="1" t="s">
        <v>26</v>
      </c>
      <c r="B458" s="1" t="s">
        <v>27</v>
      </c>
    </row>
    <row r="459" spans="1:2" x14ac:dyDescent="0.2">
      <c r="A459" s="1" t="s">
        <v>26</v>
      </c>
      <c r="B459" s="1" t="s">
        <v>27</v>
      </c>
    </row>
    <row r="460" spans="1:2" x14ac:dyDescent="0.2">
      <c r="A460" s="1" t="s">
        <v>26</v>
      </c>
      <c r="B460" s="1" t="s">
        <v>27</v>
      </c>
    </row>
    <row r="461" spans="1:2" x14ac:dyDescent="0.2">
      <c r="A461" s="1" t="s">
        <v>26</v>
      </c>
      <c r="B461" s="1" t="s">
        <v>27</v>
      </c>
    </row>
    <row r="462" spans="1:2" x14ac:dyDescent="0.2">
      <c r="A462" s="1" t="s">
        <v>26</v>
      </c>
      <c r="B462" s="1" t="s">
        <v>27</v>
      </c>
    </row>
    <row r="463" spans="1:2" x14ac:dyDescent="0.2">
      <c r="A463" s="1" t="s">
        <v>26</v>
      </c>
      <c r="B463" s="1" t="s">
        <v>27</v>
      </c>
    </row>
    <row r="464" spans="1:2" x14ac:dyDescent="0.2">
      <c r="A464" s="1" t="s">
        <v>26</v>
      </c>
      <c r="B464" s="1" t="s">
        <v>27</v>
      </c>
    </row>
    <row r="465" spans="1:2" x14ac:dyDescent="0.2">
      <c r="A465" s="1" t="s">
        <v>26</v>
      </c>
      <c r="B465" s="1" t="s">
        <v>20</v>
      </c>
    </row>
    <row r="466" spans="1:2" x14ac:dyDescent="0.2">
      <c r="A466" s="1" t="s">
        <v>26</v>
      </c>
      <c r="B466" s="1" t="s">
        <v>27</v>
      </c>
    </row>
    <row r="467" spans="1:2" x14ac:dyDescent="0.2">
      <c r="A467" s="1" t="s">
        <v>26</v>
      </c>
      <c r="B467" s="1" t="s">
        <v>20</v>
      </c>
    </row>
    <row r="468" spans="1:2" x14ac:dyDescent="0.2">
      <c r="A468" s="1" t="s">
        <v>26</v>
      </c>
      <c r="B468" s="1" t="s">
        <v>27</v>
      </c>
    </row>
    <row r="469" spans="1:2" x14ac:dyDescent="0.2">
      <c r="A469" s="1" t="s">
        <v>26</v>
      </c>
      <c r="B469" s="1" t="s">
        <v>20</v>
      </c>
    </row>
    <row r="470" spans="1:2" x14ac:dyDescent="0.2">
      <c r="A470" s="1" t="s">
        <v>26</v>
      </c>
      <c r="B470" s="1" t="s">
        <v>20</v>
      </c>
    </row>
    <row r="471" spans="1:2" x14ac:dyDescent="0.2">
      <c r="A471" s="1" t="s">
        <v>26</v>
      </c>
      <c r="B471" s="1" t="s">
        <v>27</v>
      </c>
    </row>
    <row r="472" spans="1:2" x14ac:dyDescent="0.2">
      <c r="A472" s="1" t="s">
        <v>26</v>
      </c>
      <c r="B472" s="1" t="s">
        <v>27</v>
      </c>
    </row>
    <row r="473" spans="1:2" x14ac:dyDescent="0.2">
      <c r="A473" s="1" t="s">
        <v>26</v>
      </c>
      <c r="B473" s="1" t="s">
        <v>20</v>
      </c>
    </row>
    <row r="474" spans="1:2" x14ac:dyDescent="0.2">
      <c r="A474" s="1" t="s">
        <v>26</v>
      </c>
      <c r="B474" s="1" t="s">
        <v>20</v>
      </c>
    </row>
    <row r="475" spans="1:2" x14ac:dyDescent="0.2">
      <c r="A475" s="1" t="s">
        <v>26</v>
      </c>
      <c r="B475" s="1" t="s">
        <v>27</v>
      </c>
    </row>
    <row r="476" spans="1:2" x14ac:dyDescent="0.2">
      <c r="A476" s="1" t="s">
        <v>26</v>
      </c>
      <c r="B476" s="1" t="s">
        <v>27</v>
      </c>
    </row>
    <row r="477" spans="1:2" x14ac:dyDescent="0.2">
      <c r="A477" s="1" t="s">
        <v>26</v>
      </c>
      <c r="B477" s="1" t="s">
        <v>20</v>
      </c>
    </row>
    <row r="478" spans="1:2" x14ac:dyDescent="0.2">
      <c r="A478" s="1" t="s">
        <v>26</v>
      </c>
      <c r="B478" s="1" t="s">
        <v>20</v>
      </c>
    </row>
    <row r="479" spans="1:2" x14ac:dyDescent="0.2">
      <c r="A479" s="1" t="s">
        <v>26</v>
      </c>
      <c r="B479" s="1" t="s">
        <v>27</v>
      </c>
    </row>
    <row r="480" spans="1:2" x14ac:dyDescent="0.2">
      <c r="A480" s="1" t="s">
        <v>26</v>
      </c>
      <c r="B480" s="1" t="s">
        <v>20</v>
      </c>
    </row>
    <row r="481" spans="1:2" x14ac:dyDescent="0.2">
      <c r="A481" s="1" t="s">
        <v>26</v>
      </c>
      <c r="B481" s="1" t="s">
        <v>27</v>
      </c>
    </row>
    <row r="482" spans="1:2" x14ac:dyDescent="0.2">
      <c r="A482" s="1" t="s">
        <v>26</v>
      </c>
      <c r="B482" s="1" t="s">
        <v>27</v>
      </c>
    </row>
    <row r="483" spans="1:2" x14ac:dyDescent="0.2">
      <c r="A483" s="1" t="s">
        <v>26</v>
      </c>
      <c r="B483" s="1" t="s">
        <v>27</v>
      </c>
    </row>
    <row r="484" spans="1:2" x14ac:dyDescent="0.2">
      <c r="A484" s="1" t="s">
        <v>26</v>
      </c>
      <c r="B484" s="1" t="s">
        <v>20</v>
      </c>
    </row>
    <row r="485" spans="1:2" x14ac:dyDescent="0.2">
      <c r="A485" s="1" t="s">
        <v>26</v>
      </c>
      <c r="B485" s="1" t="s">
        <v>20</v>
      </c>
    </row>
    <row r="486" spans="1:2" x14ac:dyDescent="0.2">
      <c r="A486" s="1" t="s">
        <v>26</v>
      </c>
      <c r="B486" s="1" t="s">
        <v>27</v>
      </c>
    </row>
    <row r="487" spans="1:2" x14ac:dyDescent="0.2">
      <c r="A487" s="1" t="s">
        <v>26</v>
      </c>
      <c r="B487" s="1" t="s">
        <v>20</v>
      </c>
    </row>
    <row r="488" spans="1:2" x14ac:dyDescent="0.2">
      <c r="A488" s="1" t="s">
        <v>26</v>
      </c>
      <c r="B488" s="1" t="s">
        <v>27</v>
      </c>
    </row>
    <row r="489" spans="1:2" x14ac:dyDescent="0.2">
      <c r="A489" s="1" t="s">
        <v>26</v>
      </c>
      <c r="B489" s="1" t="s">
        <v>20</v>
      </c>
    </row>
    <row r="490" spans="1:2" x14ac:dyDescent="0.2">
      <c r="A490" s="1" t="s">
        <v>26</v>
      </c>
      <c r="B490" s="1" t="s">
        <v>27</v>
      </c>
    </row>
    <row r="491" spans="1:2" x14ac:dyDescent="0.2">
      <c r="A491" s="1" t="s">
        <v>26</v>
      </c>
      <c r="B491" s="1" t="s">
        <v>20</v>
      </c>
    </row>
    <row r="492" spans="1:2" x14ac:dyDescent="0.2">
      <c r="A492" s="1" t="s">
        <v>26</v>
      </c>
      <c r="B492" s="1" t="s">
        <v>27</v>
      </c>
    </row>
    <row r="493" spans="1:2" x14ac:dyDescent="0.2">
      <c r="A493" s="1" t="s">
        <v>26</v>
      </c>
      <c r="B493" s="1" t="s">
        <v>27</v>
      </c>
    </row>
    <row r="494" spans="1:2" x14ac:dyDescent="0.2">
      <c r="A494" s="1" t="s">
        <v>26</v>
      </c>
      <c r="B494" s="1" t="s">
        <v>27</v>
      </c>
    </row>
    <row r="495" spans="1:2" x14ac:dyDescent="0.2">
      <c r="A495" s="1" t="s">
        <v>26</v>
      </c>
      <c r="B495" s="1" t="s">
        <v>20</v>
      </c>
    </row>
    <row r="496" spans="1:2" x14ac:dyDescent="0.2">
      <c r="A496" s="1" t="s">
        <v>26</v>
      </c>
      <c r="B496" s="1" t="s">
        <v>20</v>
      </c>
    </row>
    <row r="497" spans="1:2" x14ac:dyDescent="0.2">
      <c r="A497" s="1" t="s">
        <v>26</v>
      </c>
      <c r="B497" s="1" t="s">
        <v>20</v>
      </c>
    </row>
    <row r="498" spans="1:2" x14ac:dyDescent="0.2">
      <c r="A498" s="1" t="s">
        <v>26</v>
      </c>
      <c r="B498" s="1" t="s">
        <v>27</v>
      </c>
    </row>
    <row r="499" spans="1:2" x14ac:dyDescent="0.2">
      <c r="A499" s="1" t="s">
        <v>26</v>
      </c>
      <c r="B499" s="1" t="s">
        <v>20</v>
      </c>
    </row>
    <row r="500" spans="1:2" x14ac:dyDescent="0.2">
      <c r="A500" s="1" t="s">
        <v>26</v>
      </c>
      <c r="B500" s="1" t="s">
        <v>20</v>
      </c>
    </row>
    <row r="501" spans="1:2" x14ac:dyDescent="0.2">
      <c r="A501" s="1" t="s">
        <v>26</v>
      </c>
      <c r="B501" s="1" t="s">
        <v>27</v>
      </c>
    </row>
    <row r="502" spans="1:2" x14ac:dyDescent="0.2">
      <c r="A502" s="1" t="s">
        <v>26</v>
      </c>
      <c r="B502" s="1" t="s">
        <v>27</v>
      </c>
    </row>
    <row r="503" spans="1:2" x14ac:dyDescent="0.2">
      <c r="A503" s="1" t="s">
        <v>26</v>
      </c>
      <c r="B503" s="1" t="s">
        <v>27</v>
      </c>
    </row>
    <row r="504" spans="1:2" x14ac:dyDescent="0.2">
      <c r="A504" s="1" t="s">
        <v>26</v>
      </c>
      <c r="B504" s="1" t="s">
        <v>20</v>
      </c>
    </row>
    <row r="505" spans="1:2" x14ac:dyDescent="0.2">
      <c r="A505" s="1" t="s">
        <v>26</v>
      </c>
      <c r="B505" s="1" t="s">
        <v>27</v>
      </c>
    </row>
    <row r="506" spans="1:2" x14ac:dyDescent="0.2">
      <c r="A506" s="1" t="s">
        <v>26</v>
      </c>
      <c r="B506" s="1" t="s">
        <v>20</v>
      </c>
    </row>
    <row r="507" spans="1:2" x14ac:dyDescent="0.2">
      <c r="A507" s="1" t="s">
        <v>26</v>
      </c>
      <c r="B507" s="1" t="s">
        <v>27</v>
      </c>
    </row>
    <row r="508" spans="1:2" x14ac:dyDescent="0.2">
      <c r="A508" s="1" t="s">
        <v>26</v>
      </c>
      <c r="B508" s="1" t="s">
        <v>27</v>
      </c>
    </row>
    <row r="509" spans="1:2" x14ac:dyDescent="0.2">
      <c r="A509" s="1" t="s">
        <v>26</v>
      </c>
      <c r="B509" s="1" t="s">
        <v>20</v>
      </c>
    </row>
    <row r="510" spans="1:2" x14ac:dyDescent="0.2">
      <c r="A510" s="1" t="s">
        <v>26</v>
      </c>
      <c r="B510" s="1" t="s">
        <v>27</v>
      </c>
    </row>
    <row r="511" spans="1:2" x14ac:dyDescent="0.2">
      <c r="A511" s="1" t="s">
        <v>26</v>
      </c>
      <c r="B511" s="1" t="s">
        <v>20</v>
      </c>
    </row>
    <row r="512" spans="1:2" x14ac:dyDescent="0.2">
      <c r="A512" s="1" t="s">
        <v>26</v>
      </c>
      <c r="B512" s="1" t="s">
        <v>20</v>
      </c>
    </row>
    <row r="513" spans="1:2" x14ac:dyDescent="0.2">
      <c r="A513" s="1" t="s">
        <v>26</v>
      </c>
      <c r="B513" s="1" t="s">
        <v>20</v>
      </c>
    </row>
    <row r="514" spans="1:2" x14ac:dyDescent="0.2">
      <c r="A514" s="1" t="s">
        <v>26</v>
      </c>
      <c r="B514" s="1" t="s">
        <v>20</v>
      </c>
    </row>
    <row r="515" spans="1:2" x14ac:dyDescent="0.2">
      <c r="A515" s="1" t="s">
        <v>26</v>
      </c>
      <c r="B515" s="1" t="s">
        <v>20</v>
      </c>
    </row>
    <row r="516" spans="1:2" x14ac:dyDescent="0.2">
      <c r="A516" s="1" t="s">
        <v>26</v>
      </c>
      <c r="B516" s="1" t="s">
        <v>20</v>
      </c>
    </row>
    <row r="517" spans="1:2" x14ac:dyDescent="0.2">
      <c r="A517" s="1" t="s">
        <v>26</v>
      </c>
      <c r="B517" s="1" t="s">
        <v>27</v>
      </c>
    </row>
    <row r="518" spans="1:2" x14ac:dyDescent="0.2">
      <c r="A518" s="1" t="s">
        <v>26</v>
      </c>
      <c r="B518" s="1" t="s">
        <v>27</v>
      </c>
    </row>
    <row r="519" spans="1:2" x14ac:dyDescent="0.2">
      <c r="A519" s="1" t="s">
        <v>26</v>
      </c>
      <c r="B519" s="1" t="s">
        <v>27</v>
      </c>
    </row>
    <row r="520" spans="1:2" x14ac:dyDescent="0.2">
      <c r="A520" s="1" t="s">
        <v>26</v>
      </c>
      <c r="B520" s="1" t="s">
        <v>20</v>
      </c>
    </row>
    <row r="521" spans="1:2" x14ac:dyDescent="0.2">
      <c r="A521" s="1" t="s">
        <v>26</v>
      </c>
      <c r="B521" s="1" t="s">
        <v>20</v>
      </c>
    </row>
    <row r="522" spans="1:2" x14ac:dyDescent="0.2">
      <c r="A522" s="1" t="s">
        <v>26</v>
      </c>
      <c r="B522" s="1" t="s">
        <v>20</v>
      </c>
    </row>
    <row r="523" spans="1:2" x14ac:dyDescent="0.2">
      <c r="A523" s="1" t="s">
        <v>26</v>
      </c>
      <c r="B523" s="1" t="s">
        <v>27</v>
      </c>
    </row>
    <row r="524" spans="1:2" x14ac:dyDescent="0.2">
      <c r="A524" s="1" t="s">
        <v>26</v>
      </c>
      <c r="B524" s="1" t="s">
        <v>20</v>
      </c>
    </row>
    <row r="525" spans="1:2" x14ac:dyDescent="0.2">
      <c r="A525" s="1" t="s">
        <v>26</v>
      </c>
      <c r="B525" s="1" t="s">
        <v>27</v>
      </c>
    </row>
    <row r="526" spans="1:2" x14ac:dyDescent="0.2">
      <c r="A526" s="1" t="s">
        <v>26</v>
      </c>
      <c r="B526" s="1" t="s">
        <v>27</v>
      </c>
    </row>
    <row r="527" spans="1:2" x14ac:dyDescent="0.2">
      <c r="A527" s="1" t="s">
        <v>26</v>
      </c>
      <c r="B527" s="1" t="s">
        <v>27</v>
      </c>
    </row>
    <row r="528" spans="1:2" x14ac:dyDescent="0.2">
      <c r="A528" s="1" t="s">
        <v>26</v>
      </c>
      <c r="B528" s="1" t="s">
        <v>27</v>
      </c>
    </row>
    <row r="529" spans="1:2" x14ac:dyDescent="0.2">
      <c r="A529" s="1" t="s">
        <v>26</v>
      </c>
      <c r="B529" s="1" t="s">
        <v>27</v>
      </c>
    </row>
    <row r="530" spans="1:2" x14ac:dyDescent="0.2">
      <c r="A530" s="1" t="s">
        <v>26</v>
      </c>
      <c r="B530" s="1" t="s">
        <v>20</v>
      </c>
    </row>
    <row r="531" spans="1:2" x14ac:dyDescent="0.2">
      <c r="A531" s="1" t="s">
        <v>26</v>
      </c>
      <c r="B531" s="1" t="s">
        <v>27</v>
      </c>
    </row>
    <row r="532" spans="1:2" x14ac:dyDescent="0.2">
      <c r="A532" s="1" t="s">
        <v>26</v>
      </c>
      <c r="B532" s="1" t="s">
        <v>20</v>
      </c>
    </row>
    <row r="533" spans="1:2" x14ac:dyDescent="0.2">
      <c r="A533" s="1" t="s">
        <v>26</v>
      </c>
      <c r="B533" s="1" t="s">
        <v>20</v>
      </c>
    </row>
    <row r="534" spans="1:2" x14ac:dyDescent="0.2">
      <c r="A534" s="1" t="s">
        <v>26</v>
      </c>
      <c r="B534" s="1" t="s">
        <v>27</v>
      </c>
    </row>
    <row r="535" spans="1:2" x14ac:dyDescent="0.2">
      <c r="A535" s="1" t="s">
        <v>26</v>
      </c>
      <c r="B535" s="1" t="s">
        <v>27</v>
      </c>
    </row>
    <row r="536" spans="1:2" x14ac:dyDescent="0.2">
      <c r="A536" s="1" t="s">
        <v>26</v>
      </c>
      <c r="B536" s="1" t="s">
        <v>27</v>
      </c>
    </row>
    <row r="537" spans="1:2" x14ac:dyDescent="0.2">
      <c r="A537" s="1" t="s">
        <v>26</v>
      </c>
      <c r="B537" s="1" t="s">
        <v>27</v>
      </c>
    </row>
    <row r="538" spans="1:2" x14ac:dyDescent="0.2">
      <c r="A538" s="1" t="s">
        <v>26</v>
      </c>
      <c r="B538" s="1" t="s">
        <v>27</v>
      </c>
    </row>
    <row r="539" spans="1:2" x14ac:dyDescent="0.2">
      <c r="A539" s="1" t="s">
        <v>26</v>
      </c>
      <c r="B539" s="1" t="s">
        <v>20</v>
      </c>
    </row>
    <row r="540" spans="1:2" x14ac:dyDescent="0.2">
      <c r="A540" s="1" t="s">
        <v>26</v>
      </c>
      <c r="B540" s="1" t="s">
        <v>20</v>
      </c>
    </row>
    <row r="541" spans="1:2" x14ac:dyDescent="0.2">
      <c r="A541" s="1" t="s">
        <v>26</v>
      </c>
      <c r="B541" s="1" t="s">
        <v>20</v>
      </c>
    </row>
    <row r="542" spans="1:2" x14ac:dyDescent="0.2">
      <c r="A542" s="1" t="s">
        <v>26</v>
      </c>
      <c r="B542" s="1" t="s">
        <v>20</v>
      </c>
    </row>
    <row r="543" spans="1:2" x14ac:dyDescent="0.2">
      <c r="A543" s="1" t="s">
        <v>26</v>
      </c>
      <c r="B543" s="1" t="s">
        <v>20</v>
      </c>
    </row>
    <row r="544" spans="1:2" x14ac:dyDescent="0.2">
      <c r="A544" s="1" t="s">
        <v>26</v>
      </c>
      <c r="B544" s="1" t="s">
        <v>20</v>
      </c>
    </row>
    <row r="545" spans="1:2" x14ac:dyDescent="0.2">
      <c r="A545" s="1" t="s">
        <v>26</v>
      </c>
      <c r="B545" s="1" t="s">
        <v>27</v>
      </c>
    </row>
    <row r="546" spans="1:2" x14ac:dyDescent="0.2">
      <c r="A546" s="1" t="s">
        <v>26</v>
      </c>
      <c r="B546" s="1" t="s">
        <v>20</v>
      </c>
    </row>
    <row r="547" spans="1:2" x14ac:dyDescent="0.2">
      <c r="A547" s="1" t="s">
        <v>26</v>
      </c>
      <c r="B547" s="1" t="s">
        <v>20</v>
      </c>
    </row>
    <row r="548" spans="1:2" x14ac:dyDescent="0.2">
      <c r="A548" s="1" t="s">
        <v>26</v>
      </c>
      <c r="B548" s="1" t="s">
        <v>20</v>
      </c>
    </row>
    <row r="549" spans="1:2" x14ac:dyDescent="0.2">
      <c r="A549" s="1" t="s">
        <v>26</v>
      </c>
      <c r="B549" s="1" t="s">
        <v>27</v>
      </c>
    </row>
    <row r="550" spans="1:2" x14ac:dyDescent="0.2">
      <c r="A550" s="1" t="s">
        <v>26</v>
      </c>
      <c r="B550" s="1" t="s">
        <v>20</v>
      </c>
    </row>
    <row r="551" spans="1:2" x14ac:dyDescent="0.2">
      <c r="A551" s="1" t="s">
        <v>26</v>
      </c>
      <c r="B551" s="1" t="s">
        <v>27</v>
      </c>
    </row>
    <row r="552" spans="1:2" x14ac:dyDescent="0.2">
      <c r="A552" s="1" t="s">
        <v>26</v>
      </c>
      <c r="B552" s="1" t="s">
        <v>27</v>
      </c>
    </row>
    <row r="553" spans="1:2" x14ac:dyDescent="0.2">
      <c r="A553" s="1" t="s">
        <v>26</v>
      </c>
      <c r="B553" s="1" t="s">
        <v>20</v>
      </c>
    </row>
    <row r="554" spans="1:2" x14ac:dyDescent="0.2">
      <c r="A554" s="1" t="s">
        <v>26</v>
      </c>
      <c r="B554" s="1" t="s">
        <v>20</v>
      </c>
    </row>
    <row r="555" spans="1:2" x14ac:dyDescent="0.2">
      <c r="A555" s="1" t="s">
        <v>26</v>
      </c>
      <c r="B555" s="1" t="s">
        <v>27</v>
      </c>
    </row>
    <row r="556" spans="1:2" x14ac:dyDescent="0.2">
      <c r="A556" s="1" t="s">
        <v>26</v>
      </c>
      <c r="B556" s="1" t="s">
        <v>20</v>
      </c>
    </row>
    <row r="557" spans="1:2" x14ac:dyDescent="0.2">
      <c r="A557" s="1" t="s">
        <v>26</v>
      </c>
      <c r="B557" s="1" t="s">
        <v>27</v>
      </c>
    </row>
    <row r="558" spans="1:2" x14ac:dyDescent="0.2">
      <c r="A558" s="1" t="s">
        <v>26</v>
      </c>
      <c r="B558" s="1" t="s">
        <v>27</v>
      </c>
    </row>
    <row r="559" spans="1:2" x14ac:dyDescent="0.2">
      <c r="A559" s="1" t="s">
        <v>26</v>
      </c>
      <c r="B559" s="1" t="s">
        <v>27</v>
      </c>
    </row>
    <row r="560" spans="1:2" x14ac:dyDescent="0.2">
      <c r="A560" s="1" t="s">
        <v>26</v>
      </c>
      <c r="B560" s="1" t="s">
        <v>20</v>
      </c>
    </row>
    <row r="561" spans="1:2" x14ac:dyDescent="0.2">
      <c r="A561" s="1" t="s">
        <v>26</v>
      </c>
      <c r="B561" s="1" t="s">
        <v>20</v>
      </c>
    </row>
    <row r="562" spans="1:2" x14ac:dyDescent="0.2">
      <c r="A562" s="1" t="s">
        <v>26</v>
      </c>
      <c r="B562" s="1" t="s">
        <v>20</v>
      </c>
    </row>
    <row r="563" spans="1:2" x14ac:dyDescent="0.2">
      <c r="A563" s="1" t="s">
        <v>26</v>
      </c>
      <c r="B563" s="1" t="s">
        <v>20</v>
      </c>
    </row>
    <row r="564" spans="1:2" x14ac:dyDescent="0.2">
      <c r="A564" s="1" t="s">
        <v>26</v>
      </c>
      <c r="B564" s="1" t="s">
        <v>27</v>
      </c>
    </row>
    <row r="565" spans="1:2" x14ac:dyDescent="0.2">
      <c r="A565" s="1" t="s">
        <v>26</v>
      </c>
      <c r="B565" s="1" t="s">
        <v>27</v>
      </c>
    </row>
    <row r="566" spans="1:2" x14ac:dyDescent="0.2">
      <c r="A566" s="1" t="s">
        <v>26</v>
      </c>
      <c r="B566" s="1" t="s">
        <v>27</v>
      </c>
    </row>
    <row r="567" spans="1:2" x14ac:dyDescent="0.2">
      <c r="A567" s="1" t="s">
        <v>26</v>
      </c>
      <c r="B567" s="1" t="s">
        <v>20</v>
      </c>
    </row>
    <row r="568" spans="1:2" x14ac:dyDescent="0.2">
      <c r="A568" s="1" t="s">
        <v>26</v>
      </c>
      <c r="B568" s="1" t="s">
        <v>27</v>
      </c>
    </row>
    <row r="569" spans="1:2" x14ac:dyDescent="0.2">
      <c r="A569" s="1" t="s">
        <v>26</v>
      </c>
      <c r="B569" s="1" t="s">
        <v>20</v>
      </c>
    </row>
    <row r="570" spans="1:2" x14ac:dyDescent="0.2">
      <c r="A570" s="1" t="s">
        <v>26</v>
      </c>
      <c r="B570" s="1" t="s">
        <v>27</v>
      </c>
    </row>
    <row r="571" spans="1:2" x14ac:dyDescent="0.2">
      <c r="A571" s="1" t="s">
        <v>26</v>
      </c>
      <c r="B571" s="1" t="s">
        <v>27</v>
      </c>
    </row>
    <row r="572" spans="1:2" x14ac:dyDescent="0.2">
      <c r="A572" s="1" t="s">
        <v>26</v>
      </c>
      <c r="B572" s="1" t="s">
        <v>20</v>
      </c>
    </row>
    <row r="573" spans="1:2" x14ac:dyDescent="0.2">
      <c r="A573" s="1" t="s">
        <v>26</v>
      </c>
      <c r="B573" s="1" t="s">
        <v>20</v>
      </c>
    </row>
    <row r="574" spans="1:2" x14ac:dyDescent="0.2">
      <c r="A574" s="1" t="s">
        <v>26</v>
      </c>
      <c r="B574" s="1" t="s">
        <v>20</v>
      </c>
    </row>
    <row r="575" spans="1:2" x14ac:dyDescent="0.2">
      <c r="A575" s="1" t="s">
        <v>26</v>
      </c>
      <c r="B575" s="1" t="s">
        <v>20</v>
      </c>
    </row>
    <row r="576" spans="1:2" x14ac:dyDescent="0.2">
      <c r="A576" s="1" t="s">
        <v>26</v>
      </c>
      <c r="B576" s="1" t="s">
        <v>20</v>
      </c>
    </row>
    <row r="577" spans="1:2" x14ac:dyDescent="0.2">
      <c r="A577" s="1" t="s">
        <v>26</v>
      </c>
      <c r="B577" s="1" t="s">
        <v>27</v>
      </c>
    </row>
    <row r="578" spans="1:2" x14ac:dyDescent="0.2">
      <c r="A578" s="1" t="s">
        <v>26</v>
      </c>
      <c r="B578" s="1" t="s">
        <v>20</v>
      </c>
    </row>
    <row r="579" spans="1:2" x14ac:dyDescent="0.2">
      <c r="A579" s="1" t="s">
        <v>26</v>
      </c>
      <c r="B579" s="1" t="s">
        <v>20</v>
      </c>
    </row>
    <row r="580" spans="1:2" x14ac:dyDescent="0.2">
      <c r="A580" s="1" t="s">
        <v>26</v>
      </c>
      <c r="B580" s="1" t="s">
        <v>27</v>
      </c>
    </row>
    <row r="581" spans="1:2" x14ac:dyDescent="0.2">
      <c r="A581" s="1" t="s">
        <v>26</v>
      </c>
      <c r="B581" s="1" t="s">
        <v>27</v>
      </c>
    </row>
    <row r="582" spans="1:2" x14ac:dyDescent="0.2">
      <c r="A582" s="1" t="s">
        <v>26</v>
      </c>
      <c r="B582" s="1" t="s">
        <v>27</v>
      </c>
    </row>
    <row r="583" spans="1:2" x14ac:dyDescent="0.2">
      <c r="A583" s="1" t="s">
        <v>26</v>
      </c>
      <c r="B583" s="1" t="s">
        <v>20</v>
      </c>
    </row>
    <row r="584" spans="1:2" x14ac:dyDescent="0.2">
      <c r="A584" s="1" t="s">
        <v>26</v>
      </c>
      <c r="B584" s="1" t="s">
        <v>20</v>
      </c>
    </row>
    <row r="585" spans="1:2" x14ac:dyDescent="0.2">
      <c r="A585" s="1" t="s">
        <v>26</v>
      </c>
      <c r="B585" s="1" t="s">
        <v>20</v>
      </c>
    </row>
    <row r="586" spans="1:2" x14ac:dyDescent="0.2">
      <c r="A586" s="1" t="s">
        <v>26</v>
      </c>
      <c r="B586" s="1" t="s">
        <v>20</v>
      </c>
    </row>
    <row r="587" spans="1:2" x14ac:dyDescent="0.2">
      <c r="A587" s="1" t="s">
        <v>26</v>
      </c>
      <c r="B587" s="1" t="s">
        <v>20</v>
      </c>
    </row>
    <row r="588" spans="1:2" x14ac:dyDescent="0.2">
      <c r="A588" s="1" t="s">
        <v>26</v>
      </c>
      <c r="B588" s="1" t="s">
        <v>27</v>
      </c>
    </row>
    <row r="589" spans="1:2" x14ac:dyDescent="0.2">
      <c r="A589" s="1" t="s">
        <v>26</v>
      </c>
      <c r="B589" s="1" t="s">
        <v>20</v>
      </c>
    </row>
    <row r="590" spans="1:2" x14ac:dyDescent="0.2">
      <c r="A590" s="1" t="s">
        <v>26</v>
      </c>
      <c r="B590" s="1" t="s">
        <v>20</v>
      </c>
    </row>
    <row r="591" spans="1:2" x14ac:dyDescent="0.2">
      <c r="A591" s="1" t="s">
        <v>26</v>
      </c>
      <c r="B591" s="1" t="s">
        <v>27</v>
      </c>
    </row>
    <row r="592" spans="1:2" x14ac:dyDescent="0.2">
      <c r="A592" s="1" t="s">
        <v>26</v>
      </c>
      <c r="B592" s="1" t="s">
        <v>20</v>
      </c>
    </row>
    <row r="593" spans="1:2" x14ac:dyDescent="0.2">
      <c r="A593" s="1" t="s">
        <v>26</v>
      </c>
      <c r="B593" s="1" t="s">
        <v>20</v>
      </c>
    </row>
    <row r="594" spans="1:2" x14ac:dyDescent="0.2">
      <c r="A594" s="1" t="s">
        <v>26</v>
      </c>
      <c r="B594" s="1" t="s">
        <v>20</v>
      </c>
    </row>
    <row r="595" spans="1:2" x14ac:dyDescent="0.2">
      <c r="A595" s="1" t="s">
        <v>26</v>
      </c>
      <c r="B595" s="1" t="s">
        <v>27</v>
      </c>
    </row>
    <row r="596" spans="1:2" x14ac:dyDescent="0.2">
      <c r="A596" s="1" t="s">
        <v>26</v>
      </c>
      <c r="B596" s="1" t="s">
        <v>27</v>
      </c>
    </row>
    <row r="597" spans="1:2" x14ac:dyDescent="0.2">
      <c r="A597" s="1" t="s">
        <v>26</v>
      </c>
      <c r="B597" s="1" t="s">
        <v>20</v>
      </c>
    </row>
    <row r="598" spans="1:2" x14ac:dyDescent="0.2">
      <c r="A598" s="1" t="s">
        <v>26</v>
      </c>
      <c r="B598" s="1" t="s">
        <v>27</v>
      </c>
    </row>
    <row r="599" spans="1:2" x14ac:dyDescent="0.2">
      <c r="A599" s="1" t="s">
        <v>26</v>
      </c>
      <c r="B599" s="1" t="s">
        <v>27</v>
      </c>
    </row>
    <row r="600" spans="1:2" x14ac:dyDescent="0.2">
      <c r="A600" s="1" t="s">
        <v>26</v>
      </c>
      <c r="B600" s="1" t="s">
        <v>20</v>
      </c>
    </row>
    <row r="601" spans="1:2" x14ac:dyDescent="0.2">
      <c r="A601" s="1" t="s">
        <v>26</v>
      </c>
      <c r="B601" s="1" t="s">
        <v>20</v>
      </c>
    </row>
    <row r="602" spans="1:2" x14ac:dyDescent="0.2">
      <c r="A602" s="1" t="s">
        <v>26</v>
      </c>
      <c r="B602" s="1" t="s">
        <v>20</v>
      </c>
    </row>
    <row r="603" spans="1:2" x14ac:dyDescent="0.2">
      <c r="A603" s="1" t="s">
        <v>26</v>
      </c>
      <c r="B603" s="1" t="s">
        <v>20</v>
      </c>
    </row>
    <row r="604" spans="1:2" x14ac:dyDescent="0.2">
      <c r="A604" s="1" t="s">
        <v>26</v>
      </c>
      <c r="B604" s="1" t="s">
        <v>20</v>
      </c>
    </row>
    <row r="605" spans="1:2" x14ac:dyDescent="0.2">
      <c r="A605" s="1" t="s">
        <v>26</v>
      </c>
      <c r="B605" s="1" t="s">
        <v>20</v>
      </c>
    </row>
    <row r="606" spans="1:2" x14ac:dyDescent="0.2">
      <c r="A606" s="1" t="s">
        <v>26</v>
      </c>
      <c r="B606" s="1" t="s">
        <v>27</v>
      </c>
    </row>
    <row r="607" spans="1:2" x14ac:dyDescent="0.2">
      <c r="A607" s="1" t="s">
        <v>26</v>
      </c>
      <c r="B607" s="1" t="s">
        <v>20</v>
      </c>
    </row>
    <row r="608" spans="1:2" x14ac:dyDescent="0.2">
      <c r="A608" s="1" t="s">
        <v>26</v>
      </c>
      <c r="B608" s="1" t="s">
        <v>27</v>
      </c>
    </row>
    <row r="609" spans="1:2" x14ac:dyDescent="0.2">
      <c r="A609" s="1" t="s">
        <v>26</v>
      </c>
      <c r="B609" s="1" t="s">
        <v>20</v>
      </c>
    </row>
    <row r="610" spans="1:2" x14ac:dyDescent="0.2">
      <c r="A610" s="1" t="s">
        <v>26</v>
      </c>
      <c r="B610" s="1" t="s">
        <v>27</v>
      </c>
    </row>
    <row r="611" spans="1:2" x14ac:dyDescent="0.2">
      <c r="A611" s="1" t="s">
        <v>26</v>
      </c>
      <c r="B611" s="1" t="s">
        <v>27</v>
      </c>
    </row>
    <row r="612" spans="1:2" x14ac:dyDescent="0.2">
      <c r="A612" s="1" t="s">
        <v>26</v>
      </c>
      <c r="B612" s="1" t="s">
        <v>20</v>
      </c>
    </row>
    <row r="613" spans="1:2" x14ac:dyDescent="0.2">
      <c r="A613" s="1" t="s">
        <v>26</v>
      </c>
      <c r="B613" s="1" t="s">
        <v>20</v>
      </c>
    </row>
    <row r="614" spans="1:2" x14ac:dyDescent="0.2">
      <c r="A614" s="1" t="s">
        <v>26</v>
      </c>
      <c r="B614" s="1" t="s">
        <v>27</v>
      </c>
    </row>
    <row r="615" spans="1:2" x14ac:dyDescent="0.2">
      <c r="A615" s="1" t="s">
        <v>26</v>
      </c>
      <c r="B615" s="1" t="s">
        <v>20</v>
      </c>
    </row>
    <row r="616" spans="1:2" x14ac:dyDescent="0.2">
      <c r="A616" s="1" t="s">
        <v>26</v>
      </c>
      <c r="B616" s="1" t="s">
        <v>27</v>
      </c>
    </row>
    <row r="617" spans="1:2" x14ac:dyDescent="0.2">
      <c r="A617" s="1" t="s">
        <v>26</v>
      </c>
      <c r="B617" s="1" t="s">
        <v>20</v>
      </c>
    </row>
    <row r="618" spans="1:2" x14ac:dyDescent="0.2">
      <c r="A618" s="1" t="s">
        <v>26</v>
      </c>
      <c r="B618" s="1" t="s">
        <v>20</v>
      </c>
    </row>
    <row r="619" spans="1:2" x14ac:dyDescent="0.2">
      <c r="A619" s="1" t="s">
        <v>26</v>
      </c>
      <c r="B619" s="1" t="s">
        <v>20</v>
      </c>
    </row>
    <row r="620" spans="1:2" x14ac:dyDescent="0.2">
      <c r="A620" s="1" t="s">
        <v>26</v>
      </c>
      <c r="B620" s="1" t="s">
        <v>20</v>
      </c>
    </row>
    <row r="621" spans="1:2" x14ac:dyDescent="0.2">
      <c r="A621" s="1" t="s">
        <v>26</v>
      </c>
      <c r="B621" s="1" t="s">
        <v>27</v>
      </c>
    </row>
    <row r="622" spans="1:2" x14ac:dyDescent="0.2">
      <c r="A622" s="1" t="s">
        <v>26</v>
      </c>
      <c r="B622" s="1" t="s">
        <v>27</v>
      </c>
    </row>
    <row r="623" spans="1:2" x14ac:dyDescent="0.2">
      <c r="A623" s="1" t="s">
        <v>26</v>
      </c>
      <c r="B623" s="1" t="s">
        <v>20</v>
      </c>
    </row>
    <row r="624" spans="1:2" x14ac:dyDescent="0.2">
      <c r="A624" s="1" t="s">
        <v>26</v>
      </c>
      <c r="B624" s="1" t="s">
        <v>20</v>
      </c>
    </row>
    <row r="625" spans="1:2" x14ac:dyDescent="0.2">
      <c r="A625" s="1" t="s">
        <v>26</v>
      </c>
      <c r="B625" s="1" t="s">
        <v>27</v>
      </c>
    </row>
    <row r="626" spans="1:2" x14ac:dyDescent="0.2">
      <c r="A626" s="1" t="s">
        <v>26</v>
      </c>
      <c r="B626" s="1" t="s">
        <v>27</v>
      </c>
    </row>
    <row r="627" spans="1:2" x14ac:dyDescent="0.2">
      <c r="A627" s="1" t="s">
        <v>26</v>
      </c>
      <c r="B627" s="1" t="s">
        <v>20</v>
      </c>
    </row>
    <row r="628" spans="1:2" x14ac:dyDescent="0.2">
      <c r="A628" s="1" t="s">
        <v>26</v>
      </c>
      <c r="B628" s="1" t="s">
        <v>27</v>
      </c>
    </row>
    <row r="629" spans="1:2" x14ac:dyDescent="0.2">
      <c r="A629" s="1" t="s">
        <v>26</v>
      </c>
      <c r="B629" s="1" t="s">
        <v>20</v>
      </c>
    </row>
    <row r="630" spans="1:2" x14ac:dyDescent="0.2">
      <c r="A630" s="1" t="s">
        <v>26</v>
      </c>
      <c r="B630" s="1" t="s">
        <v>20</v>
      </c>
    </row>
    <row r="631" spans="1:2" x14ac:dyDescent="0.2">
      <c r="A631" s="1" t="s">
        <v>26</v>
      </c>
      <c r="B631" s="1" t="s">
        <v>20</v>
      </c>
    </row>
    <row r="632" spans="1:2" x14ac:dyDescent="0.2">
      <c r="A632" s="1" t="s">
        <v>26</v>
      </c>
      <c r="B632" s="1" t="s">
        <v>27</v>
      </c>
    </row>
    <row r="633" spans="1:2" x14ac:dyDescent="0.2">
      <c r="A633" s="1" t="s">
        <v>26</v>
      </c>
      <c r="B633" s="1" t="s">
        <v>20</v>
      </c>
    </row>
    <row r="634" spans="1:2" x14ac:dyDescent="0.2">
      <c r="A634" s="1" t="s">
        <v>26</v>
      </c>
      <c r="B634" s="1" t="s">
        <v>27</v>
      </c>
    </row>
    <row r="635" spans="1:2" x14ac:dyDescent="0.2">
      <c r="A635" s="1" t="s">
        <v>26</v>
      </c>
      <c r="B635" s="1" t="s">
        <v>27</v>
      </c>
    </row>
    <row r="636" spans="1:2" x14ac:dyDescent="0.2">
      <c r="A636" s="1" t="s">
        <v>26</v>
      </c>
      <c r="B636" s="1" t="s">
        <v>27</v>
      </c>
    </row>
    <row r="637" spans="1:2" x14ac:dyDescent="0.2">
      <c r="A637" s="1" t="s">
        <v>26</v>
      </c>
      <c r="B637" s="1" t="s">
        <v>20</v>
      </c>
    </row>
    <row r="638" spans="1:2" x14ac:dyDescent="0.2">
      <c r="A638" s="1" t="s">
        <v>26</v>
      </c>
      <c r="B638" s="1" t="s">
        <v>20</v>
      </c>
    </row>
    <row r="639" spans="1:2" x14ac:dyDescent="0.2">
      <c r="A639" s="1" t="s">
        <v>26</v>
      </c>
      <c r="B639" s="1" t="s">
        <v>20</v>
      </c>
    </row>
    <row r="640" spans="1:2" x14ac:dyDescent="0.2">
      <c r="A640" s="1" t="s">
        <v>26</v>
      </c>
      <c r="B640" s="1" t="s">
        <v>27</v>
      </c>
    </row>
    <row r="641" spans="1:2" x14ac:dyDescent="0.2">
      <c r="A641" s="1" t="s">
        <v>26</v>
      </c>
      <c r="B641" s="1" t="s">
        <v>20</v>
      </c>
    </row>
    <row r="642" spans="1:2" x14ac:dyDescent="0.2">
      <c r="A642" s="1" t="s">
        <v>26</v>
      </c>
      <c r="B642" s="1" t="s">
        <v>20</v>
      </c>
    </row>
    <row r="643" spans="1:2" x14ac:dyDescent="0.2">
      <c r="A643" s="1" t="s">
        <v>26</v>
      </c>
      <c r="B643" s="1" t="s">
        <v>27</v>
      </c>
    </row>
    <row r="644" spans="1:2" x14ac:dyDescent="0.2">
      <c r="A644" s="1" t="s">
        <v>26</v>
      </c>
      <c r="B644" s="1" t="s">
        <v>20</v>
      </c>
    </row>
    <row r="645" spans="1:2" x14ac:dyDescent="0.2">
      <c r="A645" s="1" t="s">
        <v>26</v>
      </c>
      <c r="B645" s="1" t="s">
        <v>27</v>
      </c>
    </row>
    <row r="646" spans="1:2" x14ac:dyDescent="0.2">
      <c r="A646" s="1" t="s">
        <v>26</v>
      </c>
      <c r="B646" s="1" t="s">
        <v>27</v>
      </c>
    </row>
    <row r="647" spans="1:2" x14ac:dyDescent="0.2">
      <c r="A647" s="1" t="s">
        <v>26</v>
      </c>
      <c r="B647" s="1" t="s">
        <v>20</v>
      </c>
    </row>
    <row r="648" spans="1:2" x14ac:dyDescent="0.2">
      <c r="A648" s="1" t="s">
        <v>26</v>
      </c>
      <c r="B648" s="1" t="s">
        <v>20</v>
      </c>
    </row>
    <row r="649" spans="1:2" x14ac:dyDescent="0.2">
      <c r="A649" s="1" t="s">
        <v>26</v>
      </c>
      <c r="B649" s="1" t="s">
        <v>20</v>
      </c>
    </row>
    <row r="650" spans="1:2" x14ac:dyDescent="0.2">
      <c r="A650" s="1" t="s">
        <v>26</v>
      </c>
      <c r="B650" s="1" t="s">
        <v>20</v>
      </c>
    </row>
    <row r="651" spans="1:2" x14ac:dyDescent="0.2">
      <c r="A651" s="1" t="s">
        <v>26</v>
      </c>
      <c r="B651" s="1" t="s">
        <v>20</v>
      </c>
    </row>
    <row r="652" spans="1:2" x14ac:dyDescent="0.2">
      <c r="A652" s="1" t="s">
        <v>26</v>
      </c>
      <c r="B652" s="1" t="s">
        <v>27</v>
      </c>
    </row>
    <row r="653" spans="1:2" x14ac:dyDescent="0.2">
      <c r="A653" s="1" t="s">
        <v>26</v>
      </c>
      <c r="B653" s="1" t="s">
        <v>20</v>
      </c>
    </row>
    <row r="654" spans="1:2" x14ac:dyDescent="0.2">
      <c r="A654" s="1" t="s">
        <v>26</v>
      </c>
      <c r="B654" s="1" t="s">
        <v>20</v>
      </c>
    </row>
    <row r="655" spans="1:2" x14ac:dyDescent="0.2">
      <c r="A655" s="1" t="s">
        <v>26</v>
      </c>
      <c r="B655" s="1" t="s">
        <v>27</v>
      </c>
    </row>
    <row r="656" spans="1:2" x14ac:dyDescent="0.2">
      <c r="A656" s="1" t="s">
        <v>26</v>
      </c>
      <c r="B656" s="1" t="s">
        <v>20</v>
      </c>
    </row>
    <row r="657" spans="1:5" x14ac:dyDescent="0.2">
      <c r="A657" s="1" t="s">
        <v>26</v>
      </c>
      <c r="B657" s="1" t="s">
        <v>27</v>
      </c>
    </row>
    <row r="658" spans="1:5" x14ac:dyDescent="0.2">
      <c r="A658" s="1" t="s">
        <v>26</v>
      </c>
      <c r="B658" s="1" t="s">
        <v>27</v>
      </c>
      <c r="D658" t="s">
        <v>1067</v>
      </c>
      <c r="E658">
        <f xml:space="preserve"> 0.75</f>
        <v>0.75</v>
      </c>
    </row>
    <row r="659" spans="1:5" x14ac:dyDescent="0.2">
      <c r="A659" s="1" t="s">
        <v>26</v>
      </c>
      <c r="B659" s="1" t="s">
        <v>20</v>
      </c>
    </row>
    <row r="660" spans="1:5" x14ac:dyDescent="0.2">
      <c r="A660" s="1" t="s">
        <v>26</v>
      </c>
      <c r="B660" s="1" t="s">
        <v>20</v>
      </c>
    </row>
    <row r="661" spans="1:5" x14ac:dyDescent="0.2">
      <c r="A661" s="1" t="s">
        <v>26</v>
      </c>
      <c r="B661" s="1" t="s">
        <v>27</v>
      </c>
    </row>
    <row r="662" spans="1:5" x14ac:dyDescent="0.2">
      <c r="A662" s="1" t="s">
        <v>19</v>
      </c>
      <c r="B662" s="1" t="s">
        <v>20</v>
      </c>
    </row>
    <row r="663" spans="1:5" x14ac:dyDescent="0.2">
      <c r="A663" s="1" t="s">
        <v>19</v>
      </c>
      <c r="B663" s="1" t="s">
        <v>27</v>
      </c>
    </row>
    <row r="664" spans="1:5" x14ac:dyDescent="0.2">
      <c r="A664" s="1" t="s">
        <v>19</v>
      </c>
      <c r="B664" s="1" t="s">
        <v>20</v>
      </c>
    </row>
    <row r="665" spans="1:5" x14ac:dyDescent="0.2">
      <c r="A665" s="1" t="s">
        <v>19</v>
      </c>
      <c r="B665" s="1" t="s">
        <v>27</v>
      </c>
    </row>
    <row r="666" spans="1:5" x14ac:dyDescent="0.2">
      <c r="A666" s="1" t="s">
        <v>19</v>
      </c>
      <c r="B666" s="1" t="s">
        <v>20</v>
      </c>
    </row>
    <row r="667" spans="1:5" x14ac:dyDescent="0.2">
      <c r="A667" s="1" t="s">
        <v>19</v>
      </c>
      <c r="B667" s="1" t="s">
        <v>20</v>
      </c>
    </row>
    <row r="668" spans="1:5" x14ac:dyDescent="0.2">
      <c r="A668" s="1" t="s">
        <v>19</v>
      </c>
      <c r="B668" s="1" t="s">
        <v>27</v>
      </c>
    </row>
    <row r="669" spans="1:5" x14ac:dyDescent="0.2">
      <c r="A669" s="1" t="s">
        <v>19</v>
      </c>
      <c r="B669" s="1" t="s">
        <v>27</v>
      </c>
    </row>
    <row r="670" spans="1:5" x14ac:dyDescent="0.2">
      <c r="A670" s="1" t="s">
        <v>19</v>
      </c>
      <c r="B670" s="1" t="s">
        <v>27</v>
      </c>
    </row>
    <row r="671" spans="1:5" x14ac:dyDescent="0.2">
      <c r="A671" s="1" t="s">
        <v>19</v>
      </c>
      <c r="B671" s="1" t="s">
        <v>20</v>
      </c>
    </row>
    <row r="672" spans="1:5" x14ac:dyDescent="0.2">
      <c r="A672" s="1" t="s">
        <v>19</v>
      </c>
      <c r="B672" s="1" t="s">
        <v>27</v>
      </c>
    </row>
    <row r="673" spans="1:2" x14ac:dyDescent="0.2">
      <c r="A673" s="1" t="s">
        <v>19</v>
      </c>
      <c r="B673" s="1" t="s">
        <v>27</v>
      </c>
    </row>
    <row r="674" spans="1:2" x14ac:dyDescent="0.2">
      <c r="A674" s="1" t="s">
        <v>19</v>
      </c>
      <c r="B674" s="1" t="s">
        <v>27</v>
      </c>
    </row>
    <row r="675" spans="1:2" x14ac:dyDescent="0.2">
      <c r="A675" s="1" t="s">
        <v>19</v>
      </c>
      <c r="B675" s="1" t="s">
        <v>20</v>
      </c>
    </row>
    <row r="676" spans="1:2" x14ac:dyDescent="0.2">
      <c r="A676" s="1" t="s">
        <v>19</v>
      </c>
      <c r="B676" s="1" t="s">
        <v>20</v>
      </c>
    </row>
    <row r="677" spans="1:2" x14ac:dyDescent="0.2">
      <c r="A677" s="1" t="s">
        <v>19</v>
      </c>
      <c r="B677" s="1" t="s">
        <v>27</v>
      </c>
    </row>
    <row r="678" spans="1:2" x14ac:dyDescent="0.2">
      <c r="A678" s="1" t="s">
        <v>19</v>
      </c>
      <c r="B678" s="1" t="s">
        <v>27</v>
      </c>
    </row>
    <row r="679" spans="1:2" x14ac:dyDescent="0.2">
      <c r="A679" s="1" t="s">
        <v>19</v>
      </c>
      <c r="B679" s="1" t="s">
        <v>27</v>
      </c>
    </row>
    <row r="680" spans="1:2" x14ac:dyDescent="0.2">
      <c r="A680" s="1" t="s">
        <v>19</v>
      </c>
      <c r="B680" s="1" t="s">
        <v>20</v>
      </c>
    </row>
    <row r="681" spans="1:2" x14ac:dyDescent="0.2">
      <c r="A681" s="1" t="s">
        <v>19</v>
      </c>
      <c r="B681" s="1" t="s">
        <v>27</v>
      </c>
    </row>
    <row r="682" spans="1:2" x14ac:dyDescent="0.2">
      <c r="A682" s="1" t="s">
        <v>19</v>
      </c>
      <c r="B682" s="1" t="s">
        <v>20</v>
      </c>
    </row>
    <row r="683" spans="1:2" x14ac:dyDescent="0.2">
      <c r="A683" s="1" t="s">
        <v>19</v>
      </c>
      <c r="B683" s="1" t="s">
        <v>20</v>
      </c>
    </row>
    <row r="684" spans="1:2" x14ac:dyDescent="0.2">
      <c r="A684" s="1" t="s">
        <v>19</v>
      </c>
      <c r="B684" s="1" t="s">
        <v>27</v>
      </c>
    </row>
    <row r="685" spans="1:2" x14ac:dyDescent="0.2">
      <c r="A685" s="1" t="s">
        <v>19</v>
      </c>
      <c r="B685" s="1" t="s">
        <v>20</v>
      </c>
    </row>
    <row r="686" spans="1:2" x14ac:dyDescent="0.2">
      <c r="A686" s="1" t="s">
        <v>19</v>
      </c>
      <c r="B686" s="1" t="s">
        <v>20</v>
      </c>
    </row>
    <row r="687" spans="1:2" x14ac:dyDescent="0.2">
      <c r="A687" s="1" t="s">
        <v>19</v>
      </c>
      <c r="B687" s="1" t="s">
        <v>20</v>
      </c>
    </row>
    <row r="688" spans="1:2" x14ac:dyDescent="0.2">
      <c r="A688" s="1" t="s">
        <v>19</v>
      </c>
      <c r="B688" s="1" t="s">
        <v>27</v>
      </c>
    </row>
    <row r="689" spans="1:2" x14ac:dyDescent="0.2">
      <c r="A689" s="1" t="s">
        <v>19</v>
      </c>
      <c r="B689" s="1" t="s">
        <v>20</v>
      </c>
    </row>
    <row r="690" spans="1:2" x14ac:dyDescent="0.2">
      <c r="A690" s="1" t="s">
        <v>19</v>
      </c>
      <c r="B690" s="1" t="s">
        <v>27</v>
      </c>
    </row>
    <row r="691" spans="1:2" x14ac:dyDescent="0.2">
      <c r="A691" s="1" t="s">
        <v>19</v>
      </c>
      <c r="B691" s="1" t="s">
        <v>20</v>
      </c>
    </row>
    <row r="692" spans="1:2" x14ac:dyDescent="0.2">
      <c r="A692" s="1" t="s">
        <v>19</v>
      </c>
      <c r="B692" s="1" t="s">
        <v>20</v>
      </c>
    </row>
    <row r="693" spans="1:2" x14ac:dyDescent="0.2">
      <c r="A693" s="1" t="s">
        <v>19</v>
      </c>
      <c r="B693" s="1" t="s">
        <v>27</v>
      </c>
    </row>
    <row r="694" spans="1:2" x14ac:dyDescent="0.2">
      <c r="A694" s="1" t="s">
        <v>19</v>
      </c>
      <c r="B694" s="1" t="s">
        <v>20</v>
      </c>
    </row>
    <row r="695" spans="1:2" x14ac:dyDescent="0.2">
      <c r="A695" s="1" t="s">
        <v>19</v>
      </c>
      <c r="B695" s="1" t="s">
        <v>27</v>
      </c>
    </row>
    <row r="696" spans="1:2" x14ac:dyDescent="0.2">
      <c r="A696" s="1" t="s">
        <v>19</v>
      </c>
      <c r="B696" s="1" t="s">
        <v>27</v>
      </c>
    </row>
    <row r="697" spans="1:2" x14ac:dyDescent="0.2">
      <c r="A697" s="1" t="s">
        <v>19</v>
      </c>
      <c r="B697" s="1" t="s">
        <v>27</v>
      </c>
    </row>
    <row r="698" spans="1:2" x14ac:dyDescent="0.2">
      <c r="A698" s="1" t="s">
        <v>19</v>
      </c>
      <c r="B698" s="1" t="s">
        <v>20</v>
      </c>
    </row>
    <row r="699" spans="1:2" x14ac:dyDescent="0.2">
      <c r="A699" s="1" t="s">
        <v>19</v>
      </c>
      <c r="B699" s="1" t="s">
        <v>27</v>
      </c>
    </row>
    <row r="700" spans="1:2" x14ac:dyDescent="0.2">
      <c r="A700" s="1" t="s">
        <v>19</v>
      </c>
      <c r="B700" s="1" t="s">
        <v>20</v>
      </c>
    </row>
    <row r="701" spans="1:2" x14ac:dyDescent="0.2">
      <c r="A701" s="1" t="s">
        <v>19</v>
      </c>
      <c r="B701" s="1" t="s">
        <v>27</v>
      </c>
    </row>
    <row r="702" spans="1:2" x14ac:dyDescent="0.2">
      <c r="A702" s="1" t="s">
        <v>19</v>
      </c>
      <c r="B702" s="1" t="s">
        <v>27</v>
      </c>
    </row>
    <row r="703" spans="1:2" x14ac:dyDescent="0.2">
      <c r="A703" s="1" t="s">
        <v>19</v>
      </c>
      <c r="B703" s="1" t="s">
        <v>27</v>
      </c>
    </row>
    <row r="704" spans="1:2" x14ac:dyDescent="0.2">
      <c r="A704" s="1" t="s">
        <v>19</v>
      </c>
      <c r="B704" s="1" t="s">
        <v>27</v>
      </c>
    </row>
    <row r="705" spans="1:2" x14ac:dyDescent="0.2">
      <c r="A705" s="1" t="s">
        <v>19</v>
      </c>
      <c r="B705" s="1" t="s">
        <v>20</v>
      </c>
    </row>
    <row r="706" spans="1:2" x14ac:dyDescent="0.2">
      <c r="A706" s="1" t="s">
        <v>19</v>
      </c>
      <c r="B706" s="1" t="s">
        <v>27</v>
      </c>
    </row>
    <row r="707" spans="1:2" x14ac:dyDescent="0.2">
      <c r="A707" s="1" t="s">
        <v>19</v>
      </c>
      <c r="B707" s="1" t="s">
        <v>20</v>
      </c>
    </row>
    <row r="708" spans="1:2" x14ac:dyDescent="0.2">
      <c r="A708" s="1" t="s">
        <v>19</v>
      </c>
      <c r="B708" s="1" t="s">
        <v>27</v>
      </c>
    </row>
    <row r="709" spans="1:2" x14ac:dyDescent="0.2">
      <c r="A709" s="1" t="s">
        <v>19</v>
      </c>
      <c r="B709" s="1" t="s">
        <v>27</v>
      </c>
    </row>
    <row r="710" spans="1:2" x14ac:dyDescent="0.2">
      <c r="A710" s="1" t="s">
        <v>19</v>
      </c>
      <c r="B710" s="1" t="s">
        <v>20</v>
      </c>
    </row>
    <row r="711" spans="1:2" x14ac:dyDescent="0.2">
      <c r="A711" s="1" t="s">
        <v>19</v>
      </c>
      <c r="B711" s="1" t="s">
        <v>27</v>
      </c>
    </row>
    <row r="712" spans="1:2" x14ac:dyDescent="0.2">
      <c r="A712" s="1" t="s">
        <v>19</v>
      </c>
      <c r="B712" s="1" t="s">
        <v>27</v>
      </c>
    </row>
    <row r="713" spans="1:2" x14ac:dyDescent="0.2">
      <c r="A713" s="1" t="s">
        <v>19</v>
      </c>
      <c r="B713" s="1" t="s">
        <v>20</v>
      </c>
    </row>
    <row r="714" spans="1:2" x14ac:dyDescent="0.2">
      <c r="A714" s="1" t="s">
        <v>19</v>
      </c>
      <c r="B714" s="1" t="s">
        <v>27</v>
      </c>
    </row>
    <row r="715" spans="1:2" x14ac:dyDescent="0.2">
      <c r="A715" s="1" t="s">
        <v>19</v>
      </c>
      <c r="B715" s="1" t="s">
        <v>27</v>
      </c>
    </row>
    <row r="716" spans="1:2" x14ac:dyDescent="0.2">
      <c r="A716" s="1" t="s">
        <v>19</v>
      </c>
      <c r="B716" s="1" t="s">
        <v>27</v>
      </c>
    </row>
    <row r="717" spans="1:2" x14ac:dyDescent="0.2">
      <c r="A717" s="1" t="s">
        <v>19</v>
      </c>
      <c r="B717" s="1" t="s">
        <v>27</v>
      </c>
    </row>
    <row r="718" spans="1:2" x14ac:dyDescent="0.2">
      <c r="A718" s="1" t="s">
        <v>19</v>
      </c>
      <c r="B718" s="1" t="s">
        <v>20</v>
      </c>
    </row>
    <row r="719" spans="1:2" x14ac:dyDescent="0.2">
      <c r="A719" s="1" t="s">
        <v>19</v>
      </c>
      <c r="B719" s="1" t="s">
        <v>27</v>
      </c>
    </row>
    <row r="720" spans="1:2" x14ac:dyDescent="0.2">
      <c r="A720" s="1" t="s">
        <v>19</v>
      </c>
      <c r="B720" s="1" t="s">
        <v>20</v>
      </c>
    </row>
    <row r="721" spans="1:2" x14ac:dyDescent="0.2">
      <c r="A721" s="1" t="s">
        <v>19</v>
      </c>
      <c r="B721" s="1" t="s">
        <v>20</v>
      </c>
    </row>
    <row r="722" spans="1:2" x14ac:dyDescent="0.2">
      <c r="A722" s="1" t="s">
        <v>19</v>
      </c>
      <c r="B722" s="1" t="s">
        <v>27</v>
      </c>
    </row>
    <row r="723" spans="1:2" x14ac:dyDescent="0.2">
      <c r="A723" s="1" t="s">
        <v>19</v>
      </c>
      <c r="B723" s="1" t="s">
        <v>20</v>
      </c>
    </row>
    <row r="724" spans="1:2" x14ac:dyDescent="0.2">
      <c r="A724" s="1" t="s">
        <v>19</v>
      </c>
      <c r="B724" s="1" t="s">
        <v>27</v>
      </c>
    </row>
    <row r="725" spans="1:2" x14ac:dyDescent="0.2">
      <c r="A725" s="1" t="s">
        <v>19</v>
      </c>
      <c r="B725" s="1" t="s">
        <v>27</v>
      </c>
    </row>
    <row r="726" spans="1:2" x14ac:dyDescent="0.2">
      <c r="A726" s="1" t="s">
        <v>19</v>
      </c>
      <c r="B726" s="1" t="s">
        <v>27</v>
      </c>
    </row>
    <row r="727" spans="1:2" x14ac:dyDescent="0.2">
      <c r="A727" s="1" t="s">
        <v>19</v>
      </c>
      <c r="B727" s="1" t="s">
        <v>27</v>
      </c>
    </row>
    <row r="728" spans="1:2" x14ac:dyDescent="0.2">
      <c r="A728" s="1" t="s">
        <v>19</v>
      </c>
      <c r="B728" s="1" t="s">
        <v>27</v>
      </c>
    </row>
    <row r="729" spans="1:2" x14ac:dyDescent="0.2">
      <c r="A729" s="1" t="s">
        <v>19</v>
      </c>
      <c r="B729" s="1" t="s">
        <v>27</v>
      </c>
    </row>
    <row r="730" spans="1:2" x14ac:dyDescent="0.2">
      <c r="A730" s="1" t="s">
        <v>19</v>
      </c>
      <c r="B730" s="1" t="s">
        <v>27</v>
      </c>
    </row>
    <row r="731" spans="1:2" x14ac:dyDescent="0.2">
      <c r="A731" s="1" t="s">
        <v>19</v>
      </c>
      <c r="B731" s="1" t="s">
        <v>20</v>
      </c>
    </row>
    <row r="732" spans="1:2" x14ac:dyDescent="0.2">
      <c r="A732" s="1" t="s">
        <v>19</v>
      </c>
      <c r="B732" s="1" t="s">
        <v>27</v>
      </c>
    </row>
    <row r="733" spans="1:2" x14ac:dyDescent="0.2">
      <c r="A733" s="1" t="s">
        <v>19</v>
      </c>
      <c r="B733" s="1" t="s">
        <v>27</v>
      </c>
    </row>
    <row r="734" spans="1:2" x14ac:dyDescent="0.2">
      <c r="A734" s="1" t="s">
        <v>19</v>
      </c>
      <c r="B734" s="1" t="s">
        <v>20</v>
      </c>
    </row>
    <row r="735" spans="1:2" x14ac:dyDescent="0.2">
      <c r="A735" s="1" t="s">
        <v>19</v>
      </c>
      <c r="B735" s="1" t="s">
        <v>27</v>
      </c>
    </row>
    <row r="736" spans="1:2" x14ac:dyDescent="0.2">
      <c r="A736" s="1" t="s">
        <v>19</v>
      </c>
      <c r="B736" s="1" t="s">
        <v>27</v>
      </c>
    </row>
    <row r="737" spans="1:2" x14ac:dyDescent="0.2">
      <c r="A737" s="1" t="s">
        <v>19</v>
      </c>
      <c r="B737" s="1" t="s">
        <v>27</v>
      </c>
    </row>
    <row r="738" spans="1:2" x14ac:dyDescent="0.2">
      <c r="A738" s="1" t="s">
        <v>19</v>
      </c>
      <c r="B738" s="1" t="s">
        <v>27</v>
      </c>
    </row>
    <row r="739" spans="1:2" x14ac:dyDescent="0.2">
      <c r="A739" s="1" t="s">
        <v>19</v>
      </c>
      <c r="B739" s="1" t="s">
        <v>20</v>
      </c>
    </row>
    <row r="740" spans="1:2" x14ac:dyDescent="0.2">
      <c r="A740" s="1" t="s">
        <v>19</v>
      </c>
      <c r="B740" s="1" t="s">
        <v>20</v>
      </c>
    </row>
    <row r="741" spans="1:2" x14ac:dyDescent="0.2">
      <c r="A741" s="1" t="s">
        <v>19</v>
      </c>
      <c r="B741" s="1" t="s">
        <v>20</v>
      </c>
    </row>
    <row r="742" spans="1:2" x14ac:dyDescent="0.2">
      <c r="A742" s="1" t="s">
        <v>19</v>
      </c>
      <c r="B742" s="1" t="s">
        <v>20</v>
      </c>
    </row>
    <row r="743" spans="1:2" x14ac:dyDescent="0.2">
      <c r="A743" s="1" t="s">
        <v>19</v>
      </c>
      <c r="B743" s="1" t="s">
        <v>27</v>
      </c>
    </row>
    <row r="744" spans="1:2" x14ac:dyDescent="0.2">
      <c r="A744" s="1" t="s">
        <v>19</v>
      </c>
      <c r="B744" s="1" t="s">
        <v>20</v>
      </c>
    </row>
    <row r="745" spans="1:2" x14ac:dyDescent="0.2">
      <c r="A745" s="1" t="s">
        <v>19</v>
      </c>
      <c r="B745" s="1" t="s">
        <v>20</v>
      </c>
    </row>
    <row r="746" spans="1:2" x14ac:dyDescent="0.2">
      <c r="A746" s="1" t="s">
        <v>19</v>
      </c>
      <c r="B746" s="1" t="s">
        <v>20</v>
      </c>
    </row>
    <row r="747" spans="1:2" x14ac:dyDescent="0.2">
      <c r="A747" s="1" t="s">
        <v>19</v>
      </c>
      <c r="B747" s="1" t="s">
        <v>20</v>
      </c>
    </row>
    <row r="748" spans="1:2" x14ac:dyDescent="0.2">
      <c r="A748" s="1" t="s">
        <v>19</v>
      </c>
      <c r="B748" s="1" t="s">
        <v>27</v>
      </c>
    </row>
    <row r="749" spans="1:2" x14ac:dyDescent="0.2">
      <c r="A749" s="1" t="s">
        <v>19</v>
      </c>
      <c r="B749" s="1" t="s">
        <v>20</v>
      </c>
    </row>
    <row r="750" spans="1:2" x14ac:dyDescent="0.2">
      <c r="A750" s="1" t="s">
        <v>19</v>
      </c>
      <c r="B750" s="1" t="s">
        <v>20</v>
      </c>
    </row>
    <row r="751" spans="1:2" x14ac:dyDescent="0.2">
      <c r="A751" s="1" t="s">
        <v>19</v>
      </c>
      <c r="B751" s="1" t="s">
        <v>20</v>
      </c>
    </row>
    <row r="752" spans="1:2" x14ac:dyDescent="0.2">
      <c r="A752" s="1" t="s">
        <v>19</v>
      </c>
      <c r="B752" s="1" t="s">
        <v>20</v>
      </c>
    </row>
    <row r="753" spans="1:2" x14ac:dyDescent="0.2">
      <c r="A753" s="1" t="s">
        <v>19</v>
      </c>
      <c r="B753" s="1" t="s">
        <v>20</v>
      </c>
    </row>
    <row r="754" spans="1:2" x14ac:dyDescent="0.2">
      <c r="A754" s="1" t="s">
        <v>19</v>
      </c>
      <c r="B754" s="1" t="s">
        <v>27</v>
      </c>
    </row>
    <row r="755" spans="1:2" x14ac:dyDescent="0.2">
      <c r="A755" s="1" t="s">
        <v>19</v>
      </c>
      <c r="B755" s="1" t="s">
        <v>20</v>
      </c>
    </row>
    <row r="756" spans="1:2" x14ac:dyDescent="0.2">
      <c r="A756" s="1" t="s">
        <v>19</v>
      </c>
      <c r="B756" s="1" t="s">
        <v>27</v>
      </c>
    </row>
    <row r="757" spans="1:2" x14ac:dyDescent="0.2">
      <c r="A757" s="1" t="s">
        <v>19</v>
      </c>
      <c r="B757" s="1" t="s">
        <v>27</v>
      </c>
    </row>
    <row r="758" spans="1:2" x14ac:dyDescent="0.2">
      <c r="A758" s="1" t="s">
        <v>19</v>
      </c>
      <c r="B758" s="1" t="s">
        <v>20</v>
      </c>
    </row>
    <row r="759" spans="1:2" x14ac:dyDescent="0.2">
      <c r="A759" s="1" t="s">
        <v>19</v>
      </c>
      <c r="B759" s="1" t="s">
        <v>20</v>
      </c>
    </row>
    <row r="760" spans="1:2" x14ac:dyDescent="0.2">
      <c r="A760" s="1" t="s">
        <v>19</v>
      </c>
      <c r="B760" s="1" t="s">
        <v>20</v>
      </c>
    </row>
    <row r="761" spans="1:2" x14ac:dyDescent="0.2">
      <c r="A761" s="1" t="s">
        <v>19</v>
      </c>
      <c r="B761" s="1" t="s">
        <v>20</v>
      </c>
    </row>
    <row r="762" spans="1:2" x14ac:dyDescent="0.2">
      <c r="A762" s="1" t="s">
        <v>19</v>
      </c>
      <c r="B762" s="1" t="s">
        <v>20</v>
      </c>
    </row>
    <row r="763" spans="1:2" x14ac:dyDescent="0.2">
      <c r="A763" s="1" t="s">
        <v>19</v>
      </c>
      <c r="B763" s="1" t="s">
        <v>20</v>
      </c>
    </row>
    <row r="764" spans="1:2" x14ac:dyDescent="0.2">
      <c r="A764" s="1" t="s">
        <v>19</v>
      </c>
      <c r="B764" s="1" t="s">
        <v>20</v>
      </c>
    </row>
    <row r="765" spans="1:2" x14ac:dyDescent="0.2">
      <c r="A765" s="1" t="s">
        <v>19</v>
      </c>
      <c r="B765" s="1" t="s">
        <v>27</v>
      </c>
    </row>
    <row r="766" spans="1:2" x14ac:dyDescent="0.2">
      <c r="A766" s="1" t="s">
        <v>19</v>
      </c>
      <c r="B766" s="1" t="s">
        <v>20</v>
      </c>
    </row>
    <row r="767" spans="1:2" x14ac:dyDescent="0.2">
      <c r="A767" s="1" t="s">
        <v>19</v>
      </c>
      <c r="B767" s="1" t="s">
        <v>27</v>
      </c>
    </row>
    <row r="768" spans="1:2" x14ac:dyDescent="0.2">
      <c r="A768" s="1" t="s">
        <v>19</v>
      </c>
      <c r="B768" s="1" t="s">
        <v>20</v>
      </c>
    </row>
    <row r="769" spans="1:2" x14ac:dyDescent="0.2">
      <c r="A769" s="1" t="s">
        <v>19</v>
      </c>
      <c r="B769" s="1" t="s">
        <v>20</v>
      </c>
    </row>
    <row r="770" spans="1:2" x14ac:dyDescent="0.2">
      <c r="A770" s="1" t="s">
        <v>19</v>
      </c>
      <c r="B770" s="1" t="s">
        <v>27</v>
      </c>
    </row>
    <row r="771" spans="1:2" x14ac:dyDescent="0.2">
      <c r="A771" s="1" t="s">
        <v>19</v>
      </c>
      <c r="B771" s="1" t="s">
        <v>20</v>
      </c>
    </row>
    <row r="772" spans="1:2" x14ac:dyDescent="0.2">
      <c r="A772" s="1" t="s">
        <v>19</v>
      </c>
      <c r="B772" s="1" t="s">
        <v>20</v>
      </c>
    </row>
    <row r="773" spans="1:2" x14ac:dyDescent="0.2">
      <c r="A773" s="1" t="s">
        <v>19</v>
      </c>
      <c r="B773" s="1" t="s">
        <v>27</v>
      </c>
    </row>
    <row r="774" spans="1:2" x14ac:dyDescent="0.2">
      <c r="A774" s="1" t="s">
        <v>19</v>
      </c>
      <c r="B774" s="1" t="s">
        <v>27</v>
      </c>
    </row>
    <row r="775" spans="1:2" x14ac:dyDescent="0.2">
      <c r="A775" s="1" t="s">
        <v>19</v>
      </c>
      <c r="B775" s="1" t="s">
        <v>27</v>
      </c>
    </row>
    <row r="776" spans="1:2" x14ac:dyDescent="0.2">
      <c r="A776" s="1" t="s">
        <v>19</v>
      </c>
      <c r="B776" s="1" t="s">
        <v>20</v>
      </c>
    </row>
    <row r="777" spans="1:2" x14ac:dyDescent="0.2">
      <c r="A777" s="1" t="s">
        <v>19</v>
      </c>
      <c r="B777" s="1" t="s">
        <v>20</v>
      </c>
    </row>
    <row r="778" spans="1:2" x14ac:dyDescent="0.2">
      <c r="A778" s="1" t="s">
        <v>19</v>
      </c>
      <c r="B778" s="1" t="s">
        <v>27</v>
      </c>
    </row>
    <row r="779" spans="1:2" x14ac:dyDescent="0.2">
      <c r="A779" s="1" t="s">
        <v>19</v>
      </c>
      <c r="B779" s="1" t="s">
        <v>27</v>
      </c>
    </row>
    <row r="780" spans="1:2" x14ac:dyDescent="0.2">
      <c r="A780" s="1" t="s">
        <v>19</v>
      </c>
      <c r="B780" s="1" t="s">
        <v>20</v>
      </c>
    </row>
    <row r="781" spans="1:2" x14ac:dyDescent="0.2">
      <c r="A781" s="1" t="s">
        <v>19</v>
      </c>
      <c r="B781" s="1" t="s">
        <v>20</v>
      </c>
    </row>
    <row r="782" spans="1:2" x14ac:dyDescent="0.2">
      <c r="A782" s="1" t="s">
        <v>19</v>
      </c>
      <c r="B782" s="1" t="s">
        <v>27</v>
      </c>
    </row>
    <row r="783" spans="1:2" x14ac:dyDescent="0.2">
      <c r="A783" s="1" t="s">
        <v>19</v>
      </c>
      <c r="B783" s="1" t="s">
        <v>27</v>
      </c>
    </row>
    <row r="784" spans="1:2" x14ac:dyDescent="0.2">
      <c r="A784" s="1" t="s">
        <v>19</v>
      </c>
      <c r="B784" s="1" t="s">
        <v>27</v>
      </c>
    </row>
    <row r="785" spans="1:2" x14ac:dyDescent="0.2">
      <c r="A785" s="1" t="s">
        <v>19</v>
      </c>
      <c r="B785" s="1" t="s">
        <v>20</v>
      </c>
    </row>
    <row r="786" spans="1:2" x14ac:dyDescent="0.2">
      <c r="A786" s="1" t="s">
        <v>19</v>
      </c>
      <c r="B786" s="1" t="s">
        <v>27</v>
      </c>
    </row>
    <row r="787" spans="1:2" x14ac:dyDescent="0.2">
      <c r="A787" s="1" t="s">
        <v>19</v>
      </c>
      <c r="B787" s="1" t="s">
        <v>27</v>
      </c>
    </row>
    <row r="788" spans="1:2" x14ac:dyDescent="0.2">
      <c r="A788" s="1" t="s">
        <v>19</v>
      </c>
      <c r="B788" s="1" t="s">
        <v>20</v>
      </c>
    </row>
    <row r="789" spans="1:2" x14ac:dyDescent="0.2">
      <c r="A789" s="1" t="s">
        <v>19</v>
      </c>
      <c r="B789" s="1" t="s">
        <v>27</v>
      </c>
    </row>
    <row r="790" spans="1:2" x14ac:dyDescent="0.2">
      <c r="A790" s="1" t="s">
        <v>19</v>
      </c>
      <c r="B790" s="1" t="s">
        <v>20</v>
      </c>
    </row>
    <row r="791" spans="1:2" x14ac:dyDescent="0.2">
      <c r="A791" s="1" t="s">
        <v>19</v>
      </c>
      <c r="B791" s="1" t="s">
        <v>20</v>
      </c>
    </row>
    <row r="792" spans="1:2" x14ac:dyDescent="0.2">
      <c r="A792" s="1" t="s">
        <v>19</v>
      </c>
      <c r="B792" s="1" t="s">
        <v>27</v>
      </c>
    </row>
    <row r="793" spans="1:2" x14ac:dyDescent="0.2">
      <c r="A793" s="1" t="s">
        <v>19</v>
      </c>
      <c r="B793" s="1" t="s">
        <v>20</v>
      </c>
    </row>
    <row r="794" spans="1:2" x14ac:dyDescent="0.2">
      <c r="A794" s="1" t="s">
        <v>19</v>
      </c>
      <c r="B794" s="1" t="s">
        <v>20</v>
      </c>
    </row>
    <row r="795" spans="1:2" x14ac:dyDescent="0.2">
      <c r="A795" s="1" t="s">
        <v>19</v>
      </c>
      <c r="B795" s="1" t="s">
        <v>27</v>
      </c>
    </row>
    <row r="796" spans="1:2" x14ac:dyDescent="0.2">
      <c r="A796" s="1" t="s">
        <v>19</v>
      </c>
      <c r="B796" s="1" t="s">
        <v>27</v>
      </c>
    </row>
    <row r="797" spans="1:2" x14ac:dyDescent="0.2">
      <c r="A797" s="1" t="s">
        <v>19</v>
      </c>
      <c r="B797" s="1" t="s">
        <v>20</v>
      </c>
    </row>
    <row r="798" spans="1:2" x14ac:dyDescent="0.2">
      <c r="A798" s="1" t="s">
        <v>19</v>
      </c>
      <c r="B798" s="1" t="s">
        <v>20</v>
      </c>
    </row>
    <row r="799" spans="1:2" x14ac:dyDescent="0.2">
      <c r="A799" s="1" t="s">
        <v>19</v>
      </c>
      <c r="B799" s="1" t="s">
        <v>27</v>
      </c>
    </row>
    <row r="800" spans="1:2" x14ac:dyDescent="0.2">
      <c r="A800" s="1" t="s">
        <v>19</v>
      </c>
      <c r="B800" s="1" t="s">
        <v>27</v>
      </c>
    </row>
    <row r="801" spans="1:2" x14ac:dyDescent="0.2">
      <c r="A801" s="1" t="s">
        <v>19</v>
      </c>
      <c r="B801" s="1" t="s">
        <v>27</v>
      </c>
    </row>
    <row r="802" spans="1:2" x14ac:dyDescent="0.2">
      <c r="A802" s="1" t="s">
        <v>19</v>
      </c>
      <c r="B802" s="1" t="s">
        <v>20</v>
      </c>
    </row>
    <row r="803" spans="1:2" x14ac:dyDescent="0.2">
      <c r="A803" s="1" t="s">
        <v>19</v>
      </c>
      <c r="B803" s="1" t="s">
        <v>27</v>
      </c>
    </row>
    <row r="804" spans="1:2" x14ac:dyDescent="0.2">
      <c r="A804" s="1" t="s">
        <v>19</v>
      </c>
      <c r="B804" s="1" t="s">
        <v>27</v>
      </c>
    </row>
    <row r="805" spans="1:2" x14ac:dyDescent="0.2">
      <c r="A805" s="1" t="s">
        <v>19</v>
      </c>
      <c r="B805" s="1" t="s">
        <v>20</v>
      </c>
    </row>
    <row r="806" spans="1:2" x14ac:dyDescent="0.2">
      <c r="A806" s="1" t="s">
        <v>19</v>
      </c>
      <c r="B806" s="1" t="s">
        <v>27</v>
      </c>
    </row>
    <row r="807" spans="1:2" x14ac:dyDescent="0.2">
      <c r="A807" s="1" t="s">
        <v>19</v>
      </c>
      <c r="B807" s="1" t="s">
        <v>27</v>
      </c>
    </row>
    <row r="808" spans="1:2" x14ac:dyDescent="0.2">
      <c r="A808" s="1" t="s">
        <v>19</v>
      </c>
      <c r="B808" s="1" t="s">
        <v>20</v>
      </c>
    </row>
    <row r="809" spans="1:2" x14ac:dyDescent="0.2">
      <c r="A809" s="1" t="s">
        <v>19</v>
      </c>
      <c r="B809" s="1" t="s">
        <v>20</v>
      </c>
    </row>
    <row r="810" spans="1:2" x14ac:dyDescent="0.2">
      <c r="A810" s="1" t="s">
        <v>19</v>
      </c>
      <c r="B810" s="1" t="s">
        <v>20</v>
      </c>
    </row>
    <row r="811" spans="1:2" x14ac:dyDescent="0.2">
      <c r="A811" s="1" t="s">
        <v>19</v>
      </c>
      <c r="B811" s="1" t="s">
        <v>27</v>
      </c>
    </row>
    <row r="812" spans="1:2" x14ac:dyDescent="0.2">
      <c r="A812" s="1" t="s">
        <v>19</v>
      </c>
      <c r="B812" s="1" t="s">
        <v>27</v>
      </c>
    </row>
    <row r="813" spans="1:2" x14ac:dyDescent="0.2">
      <c r="A813" s="1" t="s">
        <v>19</v>
      </c>
      <c r="B813" s="1" t="s">
        <v>20</v>
      </c>
    </row>
    <row r="814" spans="1:2" x14ac:dyDescent="0.2">
      <c r="A814" s="1" t="s">
        <v>19</v>
      </c>
      <c r="B814" s="1" t="s">
        <v>27</v>
      </c>
    </row>
    <row r="815" spans="1:2" x14ac:dyDescent="0.2">
      <c r="A815" s="1" t="s">
        <v>19</v>
      </c>
      <c r="B815" s="1" t="s">
        <v>27</v>
      </c>
    </row>
    <row r="816" spans="1:2" x14ac:dyDescent="0.2">
      <c r="A816" s="1" t="s">
        <v>19</v>
      </c>
      <c r="B816" s="1" t="s">
        <v>27</v>
      </c>
    </row>
    <row r="817" spans="1:2" x14ac:dyDescent="0.2">
      <c r="A817" s="1" t="s">
        <v>19</v>
      </c>
      <c r="B817" s="1" t="s">
        <v>20</v>
      </c>
    </row>
    <row r="818" spans="1:2" x14ac:dyDescent="0.2">
      <c r="A818" s="1" t="s">
        <v>19</v>
      </c>
      <c r="B818" s="1" t="s">
        <v>20</v>
      </c>
    </row>
    <row r="819" spans="1:2" x14ac:dyDescent="0.2">
      <c r="A819" s="1" t="s">
        <v>19</v>
      </c>
      <c r="B819" s="1" t="s">
        <v>20</v>
      </c>
    </row>
    <row r="820" spans="1:2" x14ac:dyDescent="0.2">
      <c r="A820" s="1" t="s">
        <v>19</v>
      </c>
      <c r="B820" s="1" t="s">
        <v>20</v>
      </c>
    </row>
    <row r="821" spans="1:2" x14ac:dyDescent="0.2">
      <c r="A821" s="1" t="s">
        <v>19</v>
      </c>
      <c r="B821" s="1" t="s">
        <v>20</v>
      </c>
    </row>
    <row r="822" spans="1:2" x14ac:dyDescent="0.2">
      <c r="A822" s="1" t="s">
        <v>19</v>
      </c>
      <c r="B822" s="1" t="s">
        <v>27</v>
      </c>
    </row>
    <row r="823" spans="1:2" x14ac:dyDescent="0.2">
      <c r="A823" s="1" t="s">
        <v>19</v>
      </c>
      <c r="B823" s="1" t="s">
        <v>27</v>
      </c>
    </row>
    <row r="824" spans="1:2" x14ac:dyDescent="0.2">
      <c r="A824" s="1" t="s">
        <v>19</v>
      </c>
      <c r="B824" s="1" t="s">
        <v>27</v>
      </c>
    </row>
    <row r="825" spans="1:2" x14ac:dyDescent="0.2">
      <c r="A825" s="1" t="s">
        <v>19</v>
      </c>
      <c r="B825" s="1" t="s">
        <v>27</v>
      </c>
    </row>
    <row r="826" spans="1:2" x14ac:dyDescent="0.2">
      <c r="A826" s="1" t="s">
        <v>19</v>
      </c>
      <c r="B826" s="1" t="s">
        <v>27</v>
      </c>
    </row>
    <row r="827" spans="1:2" x14ac:dyDescent="0.2">
      <c r="A827" s="1" t="s">
        <v>19</v>
      </c>
      <c r="B827" s="1" t="s">
        <v>20</v>
      </c>
    </row>
    <row r="828" spans="1:2" x14ac:dyDescent="0.2">
      <c r="A828" s="1" t="s">
        <v>19</v>
      </c>
      <c r="B828" s="1" t="s">
        <v>20</v>
      </c>
    </row>
    <row r="829" spans="1:2" x14ac:dyDescent="0.2">
      <c r="A829" s="1" t="s">
        <v>19</v>
      </c>
      <c r="B829" s="1" t="s">
        <v>20</v>
      </c>
    </row>
    <row r="830" spans="1:2" x14ac:dyDescent="0.2">
      <c r="A830" s="1" t="s">
        <v>19</v>
      </c>
      <c r="B830" s="1" t="s">
        <v>27</v>
      </c>
    </row>
    <row r="831" spans="1:2" x14ac:dyDescent="0.2">
      <c r="A831" s="1" t="s">
        <v>19</v>
      </c>
      <c r="B831" s="1" t="s">
        <v>27</v>
      </c>
    </row>
    <row r="832" spans="1:2" x14ac:dyDescent="0.2">
      <c r="A832" s="1" t="s">
        <v>19</v>
      </c>
      <c r="B832" s="1" t="s">
        <v>27</v>
      </c>
    </row>
    <row r="833" spans="1:2" x14ac:dyDescent="0.2">
      <c r="A833" s="1" t="s">
        <v>19</v>
      </c>
      <c r="B833" s="1" t="s">
        <v>27</v>
      </c>
    </row>
    <row r="834" spans="1:2" x14ac:dyDescent="0.2">
      <c r="A834" s="1" t="s">
        <v>19</v>
      </c>
      <c r="B834" s="1" t="s">
        <v>20</v>
      </c>
    </row>
    <row r="835" spans="1:2" x14ac:dyDescent="0.2">
      <c r="A835" s="1" t="s">
        <v>19</v>
      </c>
      <c r="B835" s="1" t="s">
        <v>27</v>
      </c>
    </row>
    <row r="836" spans="1:2" x14ac:dyDescent="0.2">
      <c r="A836" s="1" t="s">
        <v>19</v>
      </c>
      <c r="B836" s="1" t="s">
        <v>20</v>
      </c>
    </row>
    <row r="837" spans="1:2" x14ac:dyDescent="0.2">
      <c r="A837" s="1" t="s">
        <v>19</v>
      </c>
      <c r="B837" s="1" t="s">
        <v>27</v>
      </c>
    </row>
    <row r="838" spans="1:2" x14ac:dyDescent="0.2">
      <c r="A838" s="1" t="s">
        <v>19</v>
      </c>
      <c r="B838" s="1" t="s">
        <v>27</v>
      </c>
    </row>
    <row r="839" spans="1:2" x14ac:dyDescent="0.2">
      <c r="A839" s="1" t="s">
        <v>19</v>
      </c>
      <c r="B839" s="1" t="s">
        <v>20</v>
      </c>
    </row>
    <row r="840" spans="1:2" x14ac:dyDescent="0.2">
      <c r="A840" s="1" t="s">
        <v>19</v>
      </c>
      <c r="B840" s="1" t="s">
        <v>27</v>
      </c>
    </row>
    <row r="841" spans="1:2" x14ac:dyDescent="0.2">
      <c r="A841" s="1" t="s">
        <v>19</v>
      </c>
      <c r="B841" s="1" t="s">
        <v>27</v>
      </c>
    </row>
    <row r="842" spans="1:2" x14ac:dyDescent="0.2">
      <c r="A842" s="1" t="s">
        <v>19</v>
      </c>
      <c r="B842" s="1" t="s">
        <v>27</v>
      </c>
    </row>
    <row r="843" spans="1:2" x14ac:dyDescent="0.2">
      <c r="A843" s="1" t="s">
        <v>19</v>
      </c>
      <c r="B843" s="1" t="s">
        <v>27</v>
      </c>
    </row>
    <row r="844" spans="1:2" x14ac:dyDescent="0.2">
      <c r="A844" s="1" t="s">
        <v>19</v>
      </c>
      <c r="B844" s="1" t="s">
        <v>27</v>
      </c>
    </row>
    <row r="845" spans="1:2" x14ac:dyDescent="0.2">
      <c r="A845" s="1" t="s">
        <v>19</v>
      </c>
      <c r="B845" s="1" t="s">
        <v>27</v>
      </c>
    </row>
    <row r="846" spans="1:2" x14ac:dyDescent="0.2">
      <c r="A846" s="1" t="s">
        <v>19</v>
      </c>
      <c r="B846" s="1" t="s">
        <v>27</v>
      </c>
    </row>
    <row r="847" spans="1:2" x14ac:dyDescent="0.2">
      <c r="A847" s="1" t="s">
        <v>19</v>
      </c>
      <c r="B847" s="1" t="s">
        <v>20</v>
      </c>
    </row>
    <row r="848" spans="1:2" x14ac:dyDescent="0.2">
      <c r="A848" s="1" t="s">
        <v>19</v>
      </c>
      <c r="B848" s="1" t="s">
        <v>20</v>
      </c>
    </row>
    <row r="849" spans="1:2" x14ac:dyDescent="0.2">
      <c r="A849" s="1" t="s">
        <v>19</v>
      </c>
      <c r="B849" s="1" t="s">
        <v>20</v>
      </c>
    </row>
    <row r="850" spans="1:2" x14ac:dyDescent="0.2">
      <c r="A850" s="1" t="s">
        <v>19</v>
      </c>
      <c r="B850" s="1" t="s">
        <v>20</v>
      </c>
    </row>
    <row r="851" spans="1:2" x14ac:dyDescent="0.2">
      <c r="A851" s="1" t="s">
        <v>19</v>
      </c>
      <c r="B851" s="1" t="s">
        <v>27</v>
      </c>
    </row>
    <row r="852" spans="1:2" x14ac:dyDescent="0.2">
      <c r="A852" s="1" t="s">
        <v>19</v>
      </c>
      <c r="B852" s="1" t="s">
        <v>27</v>
      </c>
    </row>
    <row r="853" spans="1:2" x14ac:dyDescent="0.2">
      <c r="A853" s="1" t="s">
        <v>19</v>
      </c>
      <c r="B853" s="1" t="s">
        <v>20</v>
      </c>
    </row>
    <row r="854" spans="1:2" x14ac:dyDescent="0.2">
      <c r="A854" s="1" t="s">
        <v>19</v>
      </c>
      <c r="B854" s="1" t="s">
        <v>27</v>
      </c>
    </row>
    <row r="855" spans="1:2" x14ac:dyDescent="0.2">
      <c r="A855" s="1" t="s">
        <v>19</v>
      </c>
      <c r="B855" s="1" t="s">
        <v>27</v>
      </c>
    </row>
    <row r="856" spans="1:2" x14ac:dyDescent="0.2">
      <c r="A856" s="1" t="s">
        <v>19</v>
      </c>
      <c r="B856" s="1" t="s">
        <v>20</v>
      </c>
    </row>
    <row r="857" spans="1:2" x14ac:dyDescent="0.2">
      <c r="A857" s="1" t="s">
        <v>19</v>
      </c>
      <c r="B857" s="1" t="s">
        <v>27</v>
      </c>
    </row>
    <row r="858" spans="1:2" x14ac:dyDescent="0.2">
      <c r="A858" s="1" t="s">
        <v>19</v>
      </c>
      <c r="B858" s="1" t="s">
        <v>27</v>
      </c>
    </row>
    <row r="859" spans="1:2" x14ac:dyDescent="0.2">
      <c r="A859" s="1" t="s">
        <v>19</v>
      </c>
      <c r="B859" s="1" t="s">
        <v>27</v>
      </c>
    </row>
    <row r="860" spans="1:2" x14ac:dyDescent="0.2">
      <c r="A860" s="1" t="s">
        <v>19</v>
      </c>
      <c r="B860" s="1" t="s">
        <v>27</v>
      </c>
    </row>
    <row r="861" spans="1:2" x14ac:dyDescent="0.2">
      <c r="A861" s="1" t="s">
        <v>19</v>
      </c>
      <c r="B861" s="1" t="s">
        <v>20</v>
      </c>
    </row>
    <row r="862" spans="1:2" x14ac:dyDescent="0.2">
      <c r="A862" s="1" t="s">
        <v>19</v>
      </c>
      <c r="B862" s="1" t="s">
        <v>20</v>
      </c>
    </row>
    <row r="863" spans="1:2" x14ac:dyDescent="0.2">
      <c r="A863" s="1" t="s">
        <v>19</v>
      </c>
      <c r="B863" s="1" t="s">
        <v>27</v>
      </c>
    </row>
    <row r="864" spans="1:2" x14ac:dyDescent="0.2">
      <c r="A864" s="1" t="s">
        <v>19</v>
      </c>
      <c r="B864" s="1" t="s">
        <v>20</v>
      </c>
    </row>
    <row r="865" spans="1:2" x14ac:dyDescent="0.2">
      <c r="A865" s="1" t="s">
        <v>19</v>
      </c>
      <c r="B865" s="1" t="s">
        <v>20</v>
      </c>
    </row>
    <row r="866" spans="1:2" x14ac:dyDescent="0.2">
      <c r="A866" s="1" t="s">
        <v>19</v>
      </c>
      <c r="B866" s="1" t="s">
        <v>27</v>
      </c>
    </row>
    <row r="867" spans="1:2" x14ac:dyDescent="0.2">
      <c r="A867" s="1" t="s">
        <v>19</v>
      </c>
      <c r="B867" s="1" t="s">
        <v>27</v>
      </c>
    </row>
    <row r="868" spans="1:2" x14ac:dyDescent="0.2">
      <c r="A868" s="1" t="s">
        <v>19</v>
      </c>
      <c r="B868" s="1" t="s">
        <v>20</v>
      </c>
    </row>
    <row r="869" spans="1:2" x14ac:dyDescent="0.2">
      <c r="A869" s="1" t="s">
        <v>19</v>
      </c>
      <c r="B869" s="1" t="s">
        <v>20</v>
      </c>
    </row>
    <row r="870" spans="1:2" x14ac:dyDescent="0.2">
      <c r="A870" s="1" t="s">
        <v>19</v>
      </c>
      <c r="B870" s="1" t="s">
        <v>20</v>
      </c>
    </row>
    <row r="871" spans="1:2" x14ac:dyDescent="0.2">
      <c r="A871" s="1" t="s">
        <v>19</v>
      </c>
      <c r="B871" s="1" t="s">
        <v>27</v>
      </c>
    </row>
    <row r="872" spans="1:2" x14ac:dyDescent="0.2">
      <c r="A872" s="1" t="s">
        <v>19</v>
      </c>
      <c r="B872" s="1" t="s">
        <v>20</v>
      </c>
    </row>
    <row r="873" spans="1:2" x14ac:dyDescent="0.2">
      <c r="A873" s="1" t="s">
        <v>19</v>
      </c>
      <c r="B873" s="1" t="s">
        <v>27</v>
      </c>
    </row>
    <row r="874" spans="1:2" x14ac:dyDescent="0.2">
      <c r="A874" s="1" t="s">
        <v>19</v>
      </c>
      <c r="B874" s="1" t="s">
        <v>20</v>
      </c>
    </row>
    <row r="875" spans="1:2" x14ac:dyDescent="0.2">
      <c r="A875" s="1" t="s">
        <v>19</v>
      </c>
      <c r="B875" s="1" t="s">
        <v>27</v>
      </c>
    </row>
    <row r="876" spans="1:2" x14ac:dyDescent="0.2">
      <c r="A876" s="1" t="s">
        <v>19</v>
      </c>
      <c r="B876" s="1" t="s">
        <v>27</v>
      </c>
    </row>
    <row r="877" spans="1:2" x14ac:dyDescent="0.2">
      <c r="A877" s="1" t="s">
        <v>19</v>
      </c>
      <c r="B877" s="1" t="s">
        <v>27</v>
      </c>
    </row>
    <row r="878" spans="1:2" x14ac:dyDescent="0.2">
      <c r="A878" s="1" t="s">
        <v>19</v>
      </c>
      <c r="B878" s="1" t="s">
        <v>20</v>
      </c>
    </row>
    <row r="879" spans="1:2" x14ac:dyDescent="0.2">
      <c r="A879" s="1" t="s">
        <v>19</v>
      </c>
      <c r="B879" s="1" t="s">
        <v>27</v>
      </c>
    </row>
    <row r="880" spans="1:2" x14ac:dyDescent="0.2">
      <c r="A880" s="1" t="s">
        <v>19</v>
      </c>
      <c r="B880" s="1" t="s">
        <v>20</v>
      </c>
    </row>
    <row r="881" spans="1:2" x14ac:dyDescent="0.2">
      <c r="A881" s="1" t="s">
        <v>19</v>
      </c>
      <c r="B881" s="1" t="s">
        <v>20</v>
      </c>
    </row>
    <row r="882" spans="1:2" x14ac:dyDescent="0.2">
      <c r="A882" s="1" t="s">
        <v>19</v>
      </c>
      <c r="B882" s="1" t="s">
        <v>27</v>
      </c>
    </row>
    <row r="883" spans="1:2" x14ac:dyDescent="0.2">
      <c r="A883" s="1" t="s">
        <v>19</v>
      </c>
      <c r="B883" s="1" t="s">
        <v>20</v>
      </c>
    </row>
    <row r="884" spans="1:2" x14ac:dyDescent="0.2">
      <c r="A884" s="1" t="s">
        <v>19</v>
      </c>
      <c r="B884" s="1" t="s">
        <v>20</v>
      </c>
    </row>
    <row r="885" spans="1:2" x14ac:dyDescent="0.2">
      <c r="A885" s="1" t="s">
        <v>19</v>
      </c>
      <c r="B885" s="1" t="s">
        <v>20</v>
      </c>
    </row>
    <row r="886" spans="1:2" x14ac:dyDescent="0.2">
      <c r="A886" s="1" t="s">
        <v>19</v>
      </c>
      <c r="B886" s="1" t="s">
        <v>27</v>
      </c>
    </row>
    <row r="887" spans="1:2" x14ac:dyDescent="0.2">
      <c r="A887" s="1" t="s">
        <v>19</v>
      </c>
      <c r="B887" s="1" t="s">
        <v>20</v>
      </c>
    </row>
    <row r="888" spans="1:2" x14ac:dyDescent="0.2">
      <c r="A888" s="1" t="s">
        <v>19</v>
      </c>
      <c r="B888" s="1" t="s">
        <v>27</v>
      </c>
    </row>
    <row r="889" spans="1:2" x14ac:dyDescent="0.2">
      <c r="A889" s="1" t="s">
        <v>19</v>
      </c>
      <c r="B889" s="1" t="s">
        <v>20</v>
      </c>
    </row>
    <row r="890" spans="1:2" x14ac:dyDescent="0.2">
      <c r="A890" s="1" t="s">
        <v>19</v>
      </c>
      <c r="B890" s="1" t="s">
        <v>20</v>
      </c>
    </row>
    <row r="891" spans="1:2" x14ac:dyDescent="0.2">
      <c r="A891" s="1" t="s">
        <v>19</v>
      </c>
      <c r="B891" s="1" t="s">
        <v>20</v>
      </c>
    </row>
    <row r="892" spans="1:2" x14ac:dyDescent="0.2">
      <c r="A892" s="1" t="s">
        <v>19</v>
      </c>
      <c r="B892" s="1" t="s">
        <v>20</v>
      </c>
    </row>
    <row r="893" spans="1:2" x14ac:dyDescent="0.2">
      <c r="A893" s="1" t="s">
        <v>19</v>
      </c>
      <c r="B893" s="1" t="s">
        <v>27</v>
      </c>
    </row>
    <row r="894" spans="1:2" x14ac:dyDescent="0.2">
      <c r="A894" s="1" t="s">
        <v>19</v>
      </c>
      <c r="B894" s="1" t="s">
        <v>20</v>
      </c>
    </row>
    <row r="895" spans="1:2" x14ac:dyDescent="0.2">
      <c r="A895" s="1" t="s">
        <v>19</v>
      </c>
      <c r="B895" s="1" t="s">
        <v>20</v>
      </c>
    </row>
    <row r="896" spans="1:2" x14ac:dyDescent="0.2">
      <c r="A896" s="1" t="s">
        <v>19</v>
      </c>
      <c r="B896" s="1" t="s">
        <v>20</v>
      </c>
    </row>
    <row r="897" spans="1:2" x14ac:dyDescent="0.2">
      <c r="A897" s="1" t="s">
        <v>19</v>
      </c>
      <c r="B897" s="1" t="s">
        <v>20</v>
      </c>
    </row>
    <row r="898" spans="1:2" x14ac:dyDescent="0.2">
      <c r="A898" s="1" t="s">
        <v>19</v>
      </c>
      <c r="B898" s="1" t="s">
        <v>27</v>
      </c>
    </row>
    <row r="899" spans="1:2" x14ac:dyDescent="0.2">
      <c r="A899" s="1" t="s">
        <v>19</v>
      </c>
      <c r="B899" s="1" t="s">
        <v>20</v>
      </c>
    </row>
    <row r="900" spans="1:2" x14ac:dyDescent="0.2">
      <c r="A900" s="1" t="s">
        <v>19</v>
      </c>
      <c r="B900" s="1" t="s">
        <v>27</v>
      </c>
    </row>
    <row r="901" spans="1:2" x14ac:dyDescent="0.2">
      <c r="A901" s="1" t="s">
        <v>19</v>
      </c>
      <c r="B901" s="1" t="s">
        <v>20</v>
      </c>
    </row>
    <row r="902" spans="1:2" x14ac:dyDescent="0.2">
      <c r="A902" s="1" t="s">
        <v>19</v>
      </c>
      <c r="B902" s="1" t="s">
        <v>20</v>
      </c>
    </row>
    <row r="903" spans="1:2" x14ac:dyDescent="0.2">
      <c r="A903" s="1" t="s">
        <v>19</v>
      </c>
      <c r="B903" s="1" t="s">
        <v>27</v>
      </c>
    </row>
    <row r="904" spans="1:2" x14ac:dyDescent="0.2">
      <c r="A904" s="1" t="s">
        <v>19</v>
      </c>
      <c r="B904" s="1" t="s">
        <v>20</v>
      </c>
    </row>
    <row r="905" spans="1:2" x14ac:dyDescent="0.2">
      <c r="A905" s="1" t="s">
        <v>19</v>
      </c>
      <c r="B905" s="1" t="s">
        <v>27</v>
      </c>
    </row>
    <row r="906" spans="1:2" x14ac:dyDescent="0.2">
      <c r="A906" s="1" t="s">
        <v>19</v>
      </c>
      <c r="B906" s="1" t="s">
        <v>20</v>
      </c>
    </row>
    <row r="907" spans="1:2" x14ac:dyDescent="0.2">
      <c r="A907" s="1" t="s">
        <v>19</v>
      </c>
      <c r="B907" s="1" t="s">
        <v>27</v>
      </c>
    </row>
    <row r="908" spans="1:2" x14ac:dyDescent="0.2">
      <c r="A908" s="1" t="s">
        <v>19</v>
      </c>
      <c r="B908" s="1" t="s">
        <v>20</v>
      </c>
    </row>
    <row r="909" spans="1:2" x14ac:dyDescent="0.2">
      <c r="A909" s="1" t="s">
        <v>19</v>
      </c>
      <c r="B909" s="1" t="s">
        <v>20</v>
      </c>
    </row>
    <row r="910" spans="1:2" x14ac:dyDescent="0.2">
      <c r="A910" s="1" t="s">
        <v>19</v>
      </c>
      <c r="B910" s="1" t="s">
        <v>27</v>
      </c>
    </row>
    <row r="911" spans="1:2" x14ac:dyDescent="0.2">
      <c r="A911" s="1" t="s">
        <v>19</v>
      </c>
      <c r="B911" s="1" t="s">
        <v>20</v>
      </c>
    </row>
    <row r="912" spans="1:2" x14ac:dyDescent="0.2">
      <c r="A912" s="1" t="s">
        <v>19</v>
      </c>
      <c r="B912" s="1" t="s">
        <v>27</v>
      </c>
    </row>
    <row r="913" spans="1:2" x14ac:dyDescent="0.2">
      <c r="A913" s="1" t="s">
        <v>19</v>
      </c>
      <c r="B913" s="1" t="s">
        <v>27</v>
      </c>
    </row>
    <row r="914" spans="1:2" x14ac:dyDescent="0.2">
      <c r="A914" s="1" t="s">
        <v>19</v>
      </c>
      <c r="B914" s="1" t="s">
        <v>20</v>
      </c>
    </row>
    <row r="915" spans="1:2" x14ac:dyDescent="0.2">
      <c r="A915" s="1" t="s">
        <v>19</v>
      </c>
      <c r="B915" s="1" t="s">
        <v>27</v>
      </c>
    </row>
    <row r="916" spans="1:2" x14ac:dyDescent="0.2">
      <c r="A916" s="1" t="s">
        <v>19</v>
      </c>
      <c r="B916" s="1" t="s">
        <v>20</v>
      </c>
    </row>
    <row r="917" spans="1:2" x14ac:dyDescent="0.2">
      <c r="A917" s="1" t="s">
        <v>19</v>
      </c>
      <c r="B917" s="1" t="s">
        <v>20</v>
      </c>
    </row>
    <row r="918" spans="1:2" x14ac:dyDescent="0.2">
      <c r="A918" s="1" t="s">
        <v>19</v>
      </c>
      <c r="B918" s="1" t="s">
        <v>20</v>
      </c>
    </row>
    <row r="919" spans="1:2" x14ac:dyDescent="0.2">
      <c r="A919" s="1" t="s">
        <v>19</v>
      </c>
      <c r="B919" s="1" t="s">
        <v>27</v>
      </c>
    </row>
    <row r="920" spans="1:2" x14ac:dyDescent="0.2">
      <c r="A920" s="1" t="s">
        <v>19</v>
      </c>
      <c r="B920" s="1" t="s">
        <v>27</v>
      </c>
    </row>
    <row r="921" spans="1:2" x14ac:dyDescent="0.2">
      <c r="A921" s="1" t="s">
        <v>19</v>
      </c>
      <c r="B921" s="1" t="s">
        <v>20</v>
      </c>
    </row>
    <row r="922" spans="1:2" x14ac:dyDescent="0.2">
      <c r="A922" s="1" t="s">
        <v>19</v>
      </c>
      <c r="B922" s="1" t="s">
        <v>27</v>
      </c>
    </row>
    <row r="923" spans="1:2" x14ac:dyDescent="0.2">
      <c r="A923" s="1" t="s">
        <v>19</v>
      </c>
      <c r="B923" s="1" t="s">
        <v>27</v>
      </c>
    </row>
    <row r="924" spans="1:2" x14ac:dyDescent="0.2">
      <c r="A924" s="1" t="s">
        <v>19</v>
      </c>
      <c r="B924" s="1" t="s">
        <v>27</v>
      </c>
    </row>
    <row r="925" spans="1:2" x14ac:dyDescent="0.2">
      <c r="A925" s="1" t="s">
        <v>19</v>
      </c>
      <c r="B925" s="1" t="s">
        <v>20</v>
      </c>
    </row>
    <row r="926" spans="1:2" x14ac:dyDescent="0.2">
      <c r="A926" s="1" t="s">
        <v>19</v>
      </c>
      <c r="B926" s="1" t="s">
        <v>27</v>
      </c>
    </row>
    <row r="927" spans="1:2" x14ac:dyDescent="0.2">
      <c r="A927" s="1" t="s">
        <v>19</v>
      </c>
      <c r="B927" s="1" t="s">
        <v>20</v>
      </c>
    </row>
    <row r="928" spans="1:2" x14ac:dyDescent="0.2">
      <c r="A928" s="1" t="s">
        <v>19</v>
      </c>
      <c r="B928" s="1" t="s">
        <v>20</v>
      </c>
    </row>
    <row r="929" spans="1:2" x14ac:dyDescent="0.2">
      <c r="A929" s="1" t="s">
        <v>19</v>
      </c>
      <c r="B929" s="1" t="s">
        <v>27</v>
      </c>
    </row>
    <row r="930" spans="1:2" x14ac:dyDescent="0.2">
      <c r="A930" s="1" t="s">
        <v>19</v>
      </c>
      <c r="B930" s="1" t="s">
        <v>27</v>
      </c>
    </row>
    <row r="931" spans="1:2" x14ac:dyDescent="0.2">
      <c r="A931" s="1" t="s">
        <v>19</v>
      </c>
      <c r="B931" s="1" t="s">
        <v>27</v>
      </c>
    </row>
    <row r="932" spans="1:2" x14ac:dyDescent="0.2">
      <c r="A932" s="1" t="s">
        <v>19</v>
      </c>
      <c r="B932" s="1" t="s">
        <v>27</v>
      </c>
    </row>
    <row r="933" spans="1:2" x14ac:dyDescent="0.2">
      <c r="A933" s="1" t="s">
        <v>19</v>
      </c>
      <c r="B933" s="1" t="s">
        <v>27</v>
      </c>
    </row>
    <row r="934" spans="1:2" x14ac:dyDescent="0.2">
      <c r="A934" s="1" t="s">
        <v>19</v>
      </c>
      <c r="B934" s="1" t="s">
        <v>20</v>
      </c>
    </row>
    <row r="935" spans="1:2" x14ac:dyDescent="0.2">
      <c r="A935" s="1" t="s">
        <v>19</v>
      </c>
      <c r="B935" s="1" t="s">
        <v>27</v>
      </c>
    </row>
    <row r="936" spans="1:2" x14ac:dyDescent="0.2">
      <c r="A936" s="1" t="s">
        <v>19</v>
      </c>
      <c r="B936" s="1" t="s">
        <v>20</v>
      </c>
    </row>
    <row r="937" spans="1:2" x14ac:dyDescent="0.2">
      <c r="A937" s="1" t="s">
        <v>19</v>
      </c>
      <c r="B937" s="1" t="s">
        <v>27</v>
      </c>
    </row>
    <row r="938" spans="1:2" x14ac:dyDescent="0.2">
      <c r="A938" s="1" t="s">
        <v>19</v>
      </c>
      <c r="B938" s="1" t="s">
        <v>20</v>
      </c>
    </row>
    <row r="939" spans="1:2" x14ac:dyDescent="0.2">
      <c r="A939" s="1" t="s">
        <v>19</v>
      </c>
      <c r="B939" s="1" t="s">
        <v>20</v>
      </c>
    </row>
    <row r="940" spans="1:2" x14ac:dyDescent="0.2">
      <c r="A940" s="1" t="s">
        <v>19</v>
      </c>
      <c r="B940" s="1" t="s">
        <v>20</v>
      </c>
    </row>
    <row r="941" spans="1:2" x14ac:dyDescent="0.2">
      <c r="A941" s="1" t="s">
        <v>19</v>
      </c>
      <c r="B941" s="1" t="s">
        <v>27</v>
      </c>
    </row>
    <row r="942" spans="1:2" x14ac:dyDescent="0.2">
      <c r="A942" s="1" t="s">
        <v>19</v>
      </c>
      <c r="B942" s="1" t="s">
        <v>20</v>
      </c>
    </row>
    <row r="943" spans="1:2" x14ac:dyDescent="0.2">
      <c r="A943" s="1" t="s">
        <v>19</v>
      </c>
      <c r="B943" s="1" t="s">
        <v>27</v>
      </c>
    </row>
    <row r="944" spans="1:2" x14ac:dyDescent="0.2">
      <c r="A944" s="1" t="s">
        <v>19</v>
      </c>
      <c r="B944" s="1" t="s">
        <v>20</v>
      </c>
    </row>
    <row r="945" spans="1:2" x14ac:dyDescent="0.2">
      <c r="A945" s="1" t="s">
        <v>19</v>
      </c>
      <c r="B945" s="1" t="s">
        <v>27</v>
      </c>
    </row>
    <row r="946" spans="1:2" x14ac:dyDescent="0.2">
      <c r="A946" s="1" t="s">
        <v>19</v>
      </c>
      <c r="B946" s="1" t="s">
        <v>20</v>
      </c>
    </row>
    <row r="947" spans="1:2" x14ac:dyDescent="0.2">
      <c r="A947" s="1" t="s">
        <v>19</v>
      </c>
      <c r="B947" s="1" t="s">
        <v>27</v>
      </c>
    </row>
    <row r="948" spans="1:2" x14ac:dyDescent="0.2">
      <c r="A948" s="1" t="s">
        <v>19</v>
      </c>
      <c r="B948" s="1" t="s">
        <v>20</v>
      </c>
    </row>
    <row r="949" spans="1:2" x14ac:dyDescent="0.2">
      <c r="A949" s="1" t="s">
        <v>19</v>
      </c>
      <c r="B949" s="1" t="s">
        <v>20</v>
      </c>
    </row>
    <row r="950" spans="1:2" x14ac:dyDescent="0.2">
      <c r="A950" s="1" t="s">
        <v>19</v>
      </c>
      <c r="B950" s="1" t="s">
        <v>27</v>
      </c>
    </row>
    <row r="951" spans="1:2" x14ac:dyDescent="0.2">
      <c r="A951" s="1" t="s">
        <v>19</v>
      </c>
      <c r="B951" s="1" t="s">
        <v>27</v>
      </c>
    </row>
    <row r="952" spans="1:2" x14ac:dyDescent="0.2">
      <c r="A952" s="1" t="s">
        <v>19</v>
      </c>
      <c r="B952" s="1" t="s">
        <v>27</v>
      </c>
    </row>
    <row r="953" spans="1:2" x14ac:dyDescent="0.2">
      <c r="A953" s="1" t="s">
        <v>19</v>
      </c>
      <c r="B953" s="1" t="s">
        <v>20</v>
      </c>
    </row>
    <row r="954" spans="1:2" x14ac:dyDescent="0.2">
      <c r="A954" s="1" t="s">
        <v>19</v>
      </c>
      <c r="B954" s="1" t="s">
        <v>20</v>
      </c>
    </row>
    <row r="955" spans="1:2" x14ac:dyDescent="0.2">
      <c r="A955" s="1" t="s">
        <v>19</v>
      </c>
      <c r="B955" s="1" t="s">
        <v>20</v>
      </c>
    </row>
    <row r="956" spans="1:2" x14ac:dyDescent="0.2">
      <c r="A956" s="1" t="s">
        <v>19</v>
      </c>
      <c r="B956" s="1" t="s">
        <v>20</v>
      </c>
    </row>
    <row r="957" spans="1:2" x14ac:dyDescent="0.2">
      <c r="A957" s="1" t="s">
        <v>19</v>
      </c>
      <c r="B957" s="1" t="s">
        <v>20</v>
      </c>
    </row>
    <row r="958" spans="1:2" x14ac:dyDescent="0.2">
      <c r="A958" s="1" t="s">
        <v>19</v>
      </c>
      <c r="B958" s="1" t="s">
        <v>27</v>
      </c>
    </row>
    <row r="959" spans="1:2" x14ac:dyDescent="0.2">
      <c r="A959" s="1" t="s">
        <v>19</v>
      </c>
      <c r="B959" s="1" t="s">
        <v>20</v>
      </c>
    </row>
    <row r="960" spans="1:2" x14ac:dyDescent="0.2">
      <c r="A960" s="1" t="s">
        <v>19</v>
      </c>
      <c r="B960" s="1" t="s">
        <v>20</v>
      </c>
    </row>
    <row r="961" spans="1:2" x14ac:dyDescent="0.2">
      <c r="A961" s="1" t="s">
        <v>19</v>
      </c>
      <c r="B961" s="1" t="s">
        <v>20</v>
      </c>
    </row>
    <row r="962" spans="1:2" x14ac:dyDescent="0.2">
      <c r="A962" s="1" t="s">
        <v>19</v>
      </c>
      <c r="B962" s="1" t="s">
        <v>27</v>
      </c>
    </row>
    <row r="963" spans="1:2" x14ac:dyDescent="0.2">
      <c r="A963" s="1" t="s">
        <v>19</v>
      </c>
      <c r="B963" s="1" t="s">
        <v>20</v>
      </c>
    </row>
    <row r="964" spans="1:2" x14ac:dyDescent="0.2">
      <c r="A964" s="1" t="s">
        <v>19</v>
      </c>
      <c r="B964" s="1" t="s">
        <v>20</v>
      </c>
    </row>
    <row r="965" spans="1:2" x14ac:dyDescent="0.2">
      <c r="A965" s="1" t="s">
        <v>19</v>
      </c>
      <c r="B965" s="1" t="s">
        <v>27</v>
      </c>
    </row>
    <row r="966" spans="1:2" x14ac:dyDescent="0.2">
      <c r="A966" s="1" t="s">
        <v>19</v>
      </c>
      <c r="B966" s="1" t="s">
        <v>20</v>
      </c>
    </row>
    <row r="967" spans="1:2" x14ac:dyDescent="0.2">
      <c r="A967" s="1" t="s">
        <v>19</v>
      </c>
      <c r="B967" s="1" t="s">
        <v>20</v>
      </c>
    </row>
    <row r="968" spans="1:2" x14ac:dyDescent="0.2">
      <c r="A968" s="1" t="s">
        <v>19</v>
      </c>
      <c r="B968" s="1" t="s">
        <v>20</v>
      </c>
    </row>
    <row r="969" spans="1:2" x14ac:dyDescent="0.2">
      <c r="A969" s="1" t="s">
        <v>19</v>
      </c>
      <c r="B969" s="1" t="s">
        <v>20</v>
      </c>
    </row>
    <row r="970" spans="1:2" x14ac:dyDescent="0.2">
      <c r="A970" s="1" t="s">
        <v>19</v>
      </c>
      <c r="B970" s="1" t="s">
        <v>20</v>
      </c>
    </row>
    <row r="971" spans="1:2" x14ac:dyDescent="0.2">
      <c r="A971" s="1" t="s">
        <v>19</v>
      </c>
      <c r="B971" s="1" t="s">
        <v>27</v>
      </c>
    </row>
    <row r="972" spans="1:2" x14ac:dyDescent="0.2">
      <c r="A972" s="1" t="s">
        <v>19</v>
      </c>
      <c r="B972" s="1" t="s">
        <v>20</v>
      </c>
    </row>
    <row r="973" spans="1:2" x14ac:dyDescent="0.2">
      <c r="A973" s="1" t="s">
        <v>19</v>
      </c>
      <c r="B973" s="1" t="s">
        <v>27</v>
      </c>
    </row>
    <row r="974" spans="1:2" x14ac:dyDescent="0.2">
      <c r="A974" s="1" t="s">
        <v>19</v>
      </c>
      <c r="B974" s="1" t="s">
        <v>20</v>
      </c>
    </row>
    <row r="975" spans="1:2" x14ac:dyDescent="0.2">
      <c r="A975" s="1" t="s">
        <v>19</v>
      </c>
      <c r="B975" s="1" t="s">
        <v>20</v>
      </c>
    </row>
    <row r="976" spans="1:2" x14ac:dyDescent="0.2">
      <c r="A976" s="1" t="s">
        <v>19</v>
      </c>
      <c r="B976" s="1" t="s">
        <v>27</v>
      </c>
    </row>
    <row r="977" spans="1:2" x14ac:dyDescent="0.2">
      <c r="A977" s="1" t="s">
        <v>19</v>
      </c>
      <c r="B977" s="1" t="s">
        <v>20</v>
      </c>
    </row>
    <row r="978" spans="1:2" x14ac:dyDescent="0.2">
      <c r="A978" s="1" t="s">
        <v>19</v>
      </c>
      <c r="B978" s="1" t="s">
        <v>27</v>
      </c>
    </row>
    <row r="979" spans="1:2" x14ac:dyDescent="0.2">
      <c r="A979" s="1" t="s">
        <v>19</v>
      </c>
      <c r="B979" s="1" t="s">
        <v>27</v>
      </c>
    </row>
    <row r="980" spans="1:2" x14ac:dyDescent="0.2">
      <c r="A980" s="1" t="s">
        <v>19</v>
      </c>
      <c r="B980" s="1" t="s">
        <v>20</v>
      </c>
    </row>
    <row r="981" spans="1:2" x14ac:dyDescent="0.2">
      <c r="A981" s="1" t="s">
        <v>19</v>
      </c>
      <c r="B981" s="1" t="s">
        <v>27</v>
      </c>
    </row>
    <row r="982" spans="1:2" x14ac:dyDescent="0.2">
      <c r="A982" s="1" t="s">
        <v>19</v>
      </c>
      <c r="B982" s="1" t="s">
        <v>27</v>
      </c>
    </row>
    <row r="983" spans="1:2" x14ac:dyDescent="0.2">
      <c r="A983" s="1" t="s">
        <v>19</v>
      </c>
      <c r="B983" s="1" t="s">
        <v>27</v>
      </c>
    </row>
    <row r="984" spans="1:2" x14ac:dyDescent="0.2">
      <c r="A984" s="1" t="s">
        <v>19</v>
      </c>
      <c r="B984" s="1" t="s">
        <v>20</v>
      </c>
    </row>
    <row r="985" spans="1:2" x14ac:dyDescent="0.2">
      <c r="A985" s="1" t="s">
        <v>19</v>
      </c>
      <c r="B985" s="1" t="s">
        <v>27</v>
      </c>
    </row>
    <row r="986" spans="1:2" x14ac:dyDescent="0.2">
      <c r="A986" s="1" t="s">
        <v>19</v>
      </c>
      <c r="B986" s="1" t="s">
        <v>27</v>
      </c>
    </row>
    <row r="987" spans="1:2" x14ac:dyDescent="0.2">
      <c r="A987" s="1" t="s">
        <v>19</v>
      </c>
      <c r="B987" s="1" t="s">
        <v>20</v>
      </c>
    </row>
    <row r="988" spans="1:2" x14ac:dyDescent="0.2">
      <c r="A988" s="1" t="s">
        <v>19</v>
      </c>
      <c r="B988" s="1" t="s">
        <v>20</v>
      </c>
    </row>
    <row r="989" spans="1:2" x14ac:dyDescent="0.2">
      <c r="A989" s="1" t="s">
        <v>19</v>
      </c>
      <c r="B989" s="1" t="s">
        <v>27</v>
      </c>
    </row>
    <row r="990" spans="1:2" x14ac:dyDescent="0.2">
      <c r="A990" s="1" t="s">
        <v>19</v>
      </c>
      <c r="B990" s="1" t="s">
        <v>27</v>
      </c>
    </row>
    <row r="991" spans="1:2" x14ac:dyDescent="0.2">
      <c r="A991" s="1" t="s">
        <v>19</v>
      </c>
      <c r="B991" s="1" t="s">
        <v>20</v>
      </c>
    </row>
    <row r="992" spans="1:2" x14ac:dyDescent="0.2">
      <c r="A992" s="1" t="s">
        <v>19</v>
      </c>
      <c r="B992" s="1" t="s">
        <v>27</v>
      </c>
    </row>
    <row r="993" spans="1:2" x14ac:dyDescent="0.2">
      <c r="A993" s="1" t="s">
        <v>19</v>
      </c>
      <c r="B993" s="1" t="s">
        <v>27</v>
      </c>
    </row>
    <row r="994" spans="1:2" x14ac:dyDescent="0.2">
      <c r="A994" s="1" t="s">
        <v>19</v>
      </c>
      <c r="B994" s="1" t="s">
        <v>27</v>
      </c>
    </row>
    <row r="995" spans="1:2" x14ac:dyDescent="0.2">
      <c r="A995" s="1" t="s">
        <v>19</v>
      </c>
      <c r="B995" s="1" t="s">
        <v>27</v>
      </c>
    </row>
    <row r="996" spans="1:2" x14ac:dyDescent="0.2">
      <c r="A996" s="1" t="s">
        <v>19</v>
      </c>
      <c r="B996" s="1" t="s">
        <v>20</v>
      </c>
    </row>
    <row r="997" spans="1:2" x14ac:dyDescent="0.2">
      <c r="A997" s="1" t="s">
        <v>19</v>
      </c>
      <c r="B997" s="1" t="s">
        <v>27</v>
      </c>
    </row>
    <row r="998" spans="1:2" x14ac:dyDescent="0.2">
      <c r="A998" s="1" t="s">
        <v>19</v>
      </c>
      <c r="B998" s="1" t="s">
        <v>27</v>
      </c>
    </row>
    <row r="999" spans="1:2" x14ac:dyDescent="0.2">
      <c r="A999" s="1" t="s">
        <v>19</v>
      </c>
      <c r="B999" s="1" t="s">
        <v>20</v>
      </c>
    </row>
    <row r="1000" spans="1:2" x14ac:dyDescent="0.2">
      <c r="A1000" s="1" t="s">
        <v>19</v>
      </c>
      <c r="B1000" s="1" t="s">
        <v>27</v>
      </c>
    </row>
    <row r="1001" spans="1:2" x14ac:dyDescent="0.2">
      <c r="A1001" s="1" t="s">
        <v>19</v>
      </c>
      <c r="B1001" s="1" t="s">
        <v>20</v>
      </c>
    </row>
  </sheetData>
  <autoFilter ref="A1:B1001">
    <sortState ref="A2:B1001">
      <sortCondition ref="A2"/>
    </sortState>
  </autoFilter>
  <sortState ref="A2:B1001">
    <sortCondition ref="B2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B10" sqref="B10"/>
    </sheetView>
  </sheetViews>
  <sheetFormatPr defaultRowHeight="12.75" x14ac:dyDescent="0.2"/>
  <cols>
    <col min="1" max="1" width="20.140625" bestFit="1" customWidth="1"/>
    <col min="2" max="2" width="10.85546875" bestFit="1" customWidth="1"/>
    <col min="3" max="3" width="11" bestFit="1" customWidth="1"/>
    <col min="4" max="4" width="22" bestFit="1" customWidth="1"/>
    <col min="5" max="5" width="31.140625" bestFit="1" customWidth="1"/>
    <col min="6" max="6" width="11" customWidth="1"/>
    <col min="8" max="8" width="20.140625" bestFit="1" customWidth="1"/>
    <col min="9" max="9" width="9" bestFit="1" customWidth="1"/>
    <col min="11" max="11" width="20.140625" bestFit="1" customWidth="1"/>
    <col min="12" max="12" width="11" bestFit="1" customWidth="1"/>
  </cols>
  <sheetData>
    <row r="1" spans="1:13" x14ac:dyDescent="0.2">
      <c r="A1" s="30" t="s">
        <v>5</v>
      </c>
      <c r="B1" s="31" t="s">
        <v>1078</v>
      </c>
      <c r="C1" s="31" t="s">
        <v>1080</v>
      </c>
      <c r="D1" s="31" t="s">
        <v>1081</v>
      </c>
      <c r="E1" s="31" t="s">
        <v>1082</v>
      </c>
      <c r="F1" s="31"/>
      <c r="H1" s="1" t="s">
        <v>5</v>
      </c>
      <c r="I1" s="1" t="s">
        <v>9</v>
      </c>
      <c r="K1" t="s">
        <v>5</v>
      </c>
    </row>
    <row r="2" spans="1:13" x14ac:dyDescent="0.2">
      <c r="A2" s="1" t="s">
        <v>22</v>
      </c>
      <c r="B2" s="32">
        <v>0.15231827781750998</v>
      </c>
      <c r="C2">
        <v>49193.739000000016</v>
      </c>
      <c r="D2" s="32">
        <f>B2*C2</f>
        <v>7493.1056038840779</v>
      </c>
      <c r="E2">
        <f>(C2-D$8)^2*B2</f>
        <v>3398982.4649061058</v>
      </c>
      <c r="H2" s="1" t="s">
        <v>22</v>
      </c>
      <c r="I2" s="1">
        <v>548.97149999999999</v>
      </c>
      <c r="K2" t="s">
        <v>22</v>
      </c>
      <c r="L2">
        <v>49193.739000000016</v>
      </c>
      <c r="M2" s="32">
        <f>L2/L$8</f>
        <v>0.15231827781750998</v>
      </c>
    </row>
    <row r="3" spans="1:13" x14ac:dyDescent="0.2">
      <c r="A3" s="1" t="s">
        <v>28</v>
      </c>
      <c r="B3" s="32">
        <v>0.16824497155897619</v>
      </c>
      <c r="C3">
        <v>54337.531500000005</v>
      </c>
      <c r="D3" s="32">
        <f t="shared" ref="D3:D7" si="0">B3*C3</f>
        <v>9142.0164418024742</v>
      </c>
      <c r="E3">
        <f t="shared" ref="E3:E7" si="1">(C3-D$8)^2*B3</f>
        <v>29666.670838781269</v>
      </c>
      <c r="H3" s="1" t="s">
        <v>28</v>
      </c>
      <c r="I3" s="1">
        <v>80.22</v>
      </c>
      <c r="K3" t="s">
        <v>28</v>
      </c>
      <c r="L3">
        <v>54337.531500000005</v>
      </c>
      <c r="M3" s="32">
        <f t="shared" ref="M3:M7" si="2">L3/L$8</f>
        <v>0.16824497155897619</v>
      </c>
    </row>
    <row r="4" spans="1:13" x14ac:dyDescent="0.2">
      <c r="A4" s="1" t="s">
        <v>32</v>
      </c>
      <c r="B4" s="32">
        <v>0.1667723168616346</v>
      </c>
      <c r="C4">
        <v>53861.913000000008</v>
      </c>
      <c r="D4" s="32">
        <f t="shared" si="0"/>
        <v>8982.6760216097973</v>
      </c>
      <c r="E4">
        <f t="shared" si="1"/>
        <v>517.43905740416881</v>
      </c>
      <c r="H4" s="1" t="s">
        <v>32</v>
      </c>
      <c r="I4" s="1">
        <v>340.52550000000002</v>
      </c>
      <c r="K4" t="s">
        <v>32</v>
      </c>
      <c r="L4">
        <v>53861.913000000008</v>
      </c>
      <c r="M4" s="32">
        <f t="shared" si="2"/>
        <v>0.1667723168616346</v>
      </c>
    </row>
    <row r="5" spans="1:13" x14ac:dyDescent="0.2">
      <c r="A5" s="1" t="s">
        <v>36</v>
      </c>
      <c r="B5" s="32">
        <v>0.17067647573837391</v>
      </c>
      <c r="C5">
        <v>55122.826499999996</v>
      </c>
      <c r="D5" s="32">
        <f t="shared" si="0"/>
        <v>9408.1697597578441</v>
      </c>
      <c r="E5">
        <f t="shared" si="1"/>
        <v>247913.68076087662</v>
      </c>
      <c r="H5" s="1" t="s">
        <v>22</v>
      </c>
      <c r="I5" s="1">
        <v>489.048</v>
      </c>
      <c r="K5" t="s">
        <v>36</v>
      </c>
      <c r="L5">
        <v>55122.826499999996</v>
      </c>
      <c r="M5" s="32">
        <f t="shared" si="2"/>
        <v>0.17067647573837391</v>
      </c>
    </row>
    <row r="6" spans="1:13" x14ac:dyDescent="0.2">
      <c r="A6" s="1" t="s">
        <v>44</v>
      </c>
      <c r="B6" s="32">
        <v>0.17384094236896197</v>
      </c>
      <c r="C6">
        <v>56144.844000000005</v>
      </c>
      <c r="D6" s="32">
        <f t="shared" si="0"/>
        <v>9760.2725901183603</v>
      </c>
      <c r="E6">
        <f t="shared" si="1"/>
        <v>862346.83052579244</v>
      </c>
      <c r="H6" s="1" t="s">
        <v>36</v>
      </c>
      <c r="I6" s="1">
        <v>634.37850000000003</v>
      </c>
      <c r="K6" t="s">
        <v>44</v>
      </c>
      <c r="L6">
        <v>56144.844000000005</v>
      </c>
      <c r="M6" s="32">
        <f t="shared" si="2"/>
        <v>0.17384094236896197</v>
      </c>
    </row>
    <row r="7" spans="1:13" x14ac:dyDescent="0.2">
      <c r="A7" s="1" t="s">
        <v>46</v>
      </c>
      <c r="B7" s="32">
        <v>0.16814701565454343</v>
      </c>
      <c r="C7">
        <v>54305.894999999997</v>
      </c>
      <c r="D7" s="32">
        <f>B7*C7</f>
        <v>9131.3741766989915</v>
      </c>
      <c r="E7">
        <f t="shared" si="1"/>
        <v>25350.125521742015</v>
      </c>
      <c r="H7" s="1" t="s">
        <v>28</v>
      </c>
      <c r="I7" s="1">
        <v>627.61649999999997</v>
      </c>
      <c r="K7" t="s">
        <v>46</v>
      </c>
      <c r="L7">
        <v>54305.894999999997</v>
      </c>
      <c r="M7" s="32">
        <f t="shared" si="2"/>
        <v>0.16814701565454343</v>
      </c>
    </row>
    <row r="8" spans="1:13" x14ac:dyDescent="0.2">
      <c r="A8" s="31" t="s">
        <v>1055</v>
      </c>
      <c r="B8" s="33">
        <f>SUM(B2:B7)</f>
        <v>1.0000000000000002</v>
      </c>
      <c r="C8" s="34" t="s">
        <v>1044</v>
      </c>
      <c r="D8" s="36">
        <f>SUM(D2:D7)</f>
        <v>53917.614593871542</v>
      </c>
      <c r="E8" s="37">
        <f>SUM(E2:E7)</f>
        <v>4564777.2116107019</v>
      </c>
      <c r="F8" s="35" t="s">
        <v>1079</v>
      </c>
      <c r="H8" s="1" t="s">
        <v>28</v>
      </c>
      <c r="I8" s="1">
        <v>433.69200000000001</v>
      </c>
      <c r="L8">
        <f>SUM(L2:L7)</f>
        <v>322966.74900000001</v>
      </c>
    </row>
    <row r="9" spans="1:13" x14ac:dyDescent="0.2">
      <c r="E9" s="39">
        <f>SQRT(E8)</f>
        <v>2136.5339247507168</v>
      </c>
      <c r="F9" s="38" t="s">
        <v>1048</v>
      </c>
      <c r="H9" s="1" t="s">
        <v>32</v>
      </c>
      <c r="I9" s="1">
        <v>772.38</v>
      </c>
    </row>
    <row r="10" spans="1:13" x14ac:dyDescent="0.2">
      <c r="A10" s="8" t="s">
        <v>1083</v>
      </c>
      <c r="B10">
        <f>E9/D8</f>
        <v>3.9625898527668964E-2</v>
      </c>
      <c r="H10" s="1" t="s">
        <v>22</v>
      </c>
      <c r="I10" s="1">
        <v>76.146000000000001</v>
      </c>
    </row>
    <row r="11" spans="1:13" x14ac:dyDescent="0.2">
      <c r="H11" s="1" t="s">
        <v>44</v>
      </c>
      <c r="I11" s="1">
        <v>172.74600000000001</v>
      </c>
    </row>
    <row r="12" spans="1:13" x14ac:dyDescent="0.2">
      <c r="H12" s="1" t="s">
        <v>46</v>
      </c>
      <c r="I12" s="1">
        <v>60.816000000000003</v>
      </c>
    </row>
    <row r="13" spans="1:13" x14ac:dyDescent="0.2">
      <c r="H13" s="1" t="s">
        <v>28</v>
      </c>
      <c r="I13" s="1">
        <v>107.142</v>
      </c>
    </row>
    <row r="14" spans="1:13" x14ac:dyDescent="0.2">
      <c r="H14" s="1" t="s">
        <v>28</v>
      </c>
      <c r="I14" s="1">
        <v>246.48750000000001</v>
      </c>
    </row>
    <row r="15" spans="1:13" x14ac:dyDescent="0.2">
      <c r="H15" s="1" t="s">
        <v>44</v>
      </c>
      <c r="I15" s="1">
        <v>453.495</v>
      </c>
    </row>
    <row r="16" spans="1:13" x14ac:dyDescent="0.2">
      <c r="H16" s="1" t="s">
        <v>22</v>
      </c>
      <c r="I16" s="1">
        <v>749.49</v>
      </c>
    </row>
    <row r="17" spans="8:9" x14ac:dyDescent="0.2">
      <c r="H17" s="1" t="s">
        <v>36</v>
      </c>
      <c r="I17" s="1">
        <v>590.43600000000004</v>
      </c>
    </row>
    <row r="18" spans="8:9" x14ac:dyDescent="0.2">
      <c r="H18" s="1" t="s">
        <v>22</v>
      </c>
      <c r="I18" s="1">
        <v>506.63549999999998</v>
      </c>
    </row>
    <row r="19" spans="8:9" x14ac:dyDescent="0.2">
      <c r="H19" s="1" t="s">
        <v>36</v>
      </c>
      <c r="I19" s="1">
        <v>457.44299999999998</v>
      </c>
    </row>
    <row r="20" spans="8:9" x14ac:dyDescent="0.2">
      <c r="H20" s="1" t="s">
        <v>44</v>
      </c>
      <c r="I20" s="1">
        <v>172.2105</v>
      </c>
    </row>
    <row r="21" spans="8:9" x14ac:dyDescent="0.2">
      <c r="H21" s="1" t="s">
        <v>32</v>
      </c>
      <c r="I21" s="1">
        <v>84.63</v>
      </c>
    </row>
    <row r="22" spans="8:9" x14ac:dyDescent="0.2">
      <c r="H22" s="1" t="s">
        <v>28</v>
      </c>
      <c r="I22" s="1">
        <v>451.71</v>
      </c>
    </row>
    <row r="23" spans="8:9" x14ac:dyDescent="0.2">
      <c r="H23" s="1" t="s">
        <v>22</v>
      </c>
      <c r="I23" s="1">
        <v>277.137</v>
      </c>
    </row>
    <row r="24" spans="8:9" x14ac:dyDescent="0.2">
      <c r="H24" s="1" t="s">
        <v>32</v>
      </c>
      <c r="I24" s="1">
        <v>69.72</v>
      </c>
    </row>
    <row r="25" spans="8:9" x14ac:dyDescent="0.2">
      <c r="H25" s="1" t="s">
        <v>28</v>
      </c>
      <c r="I25" s="1">
        <v>181.44</v>
      </c>
    </row>
    <row r="26" spans="8:9" x14ac:dyDescent="0.2">
      <c r="H26" s="1" t="s">
        <v>36</v>
      </c>
      <c r="I26" s="1">
        <v>279.18450000000001</v>
      </c>
    </row>
    <row r="27" spans="8:9" x14ac:dyDescent="0.2">
      <c r="H27" s="1" t="s">
        <v>32</v>
      </c>
      <c r="I27" s="1">
        <v>441.75599999999997</v>
      </c>
    </row>
    <row r="28" spans="8:9" x14ac:dyDescent="0.2">
      <c r="H28" s="1" t="s">
        <v>46</v>
      </c>
      <c r="I28" s="1">
        <v>35.195999999999998</v>
      </c>
    </row>
    <row r="29" spans="8:9" x14ac:dyDescent="0.2">
      <c r="H29" s="1" t="s">
        <v>46</v>
      </c>
      <c r="I29" s="1">
        <v>184.107</v>
      </c>
    </row>
    <row r="30" spans="8:9" x14ac:dyDescent="0.2">
      <c r="H30" s="1" t="s">
        <v>44</v>
      </c>
      <c r="I30" s="1">
        <v>463.89</v>
      </c>
    </row>
    <row r="31" spans="8:9" x14ac:dyDescent="0.2">
      <c r="H31" s="1" t="s">
        <v>22</v>
      </c>
      <c r="I31" s="1">
        <v>235.2105</v>
      </c>
    </row>
    <row r="32" spans="8:9" x14ac:dyDescent="0.2">
      <c r="H32" s="1" t="s">
        <v>46</v>
      </c>
      <c r="I32" s="1">
        <v>494.1825</v>
      </c>
    </row>
    <row r="33" spans="8:9" x14ac:dyDescent="0.2">
      <c r="H33" s="1" t="s">
        <v>36</v>
      </c>
      <c r="I33" s="1">
        <v>737.76149999999996</v>
      </c>
    </row>
    <row r="34" spans="8:9" x14ac:dyDescent="0.2">
      <c r="H34" s="1" t="s">
        <v>36</v>
      </c>
      <c r="I34" s="1">
        <v>703.75199999999995</v>
      </c>
    </row>
    <row r="35" spans="8:9" x14ac:dyDescent="0.2">
      <c r="H35" s="1" t="s">
        <v>22</v>
      </c>
      <c r="I35" s="1">
        <v>202.81800000000001</v>
      </c>
    </row>
    <row r="36" spans="8:9" x14ac:dyDescent="0.2">
      <c r="H36" s="1" t="s">
        <v>44</v>
      </c>
      <c r="I36" s="1">
        <v>417.56400000000002</v>
      </c>
    </row>
    <row r="37" spans="8:9" x14ac:dyDescent="0.2">
      <c r="H37" s="1" t="s">
        <v>36</v>
      </c>
      <c r="I37" s="1">
        <v>71.525999999999996</v>
      </c>
    </row>
    <row r="38" spans="8:9" x14ac:dyDescent="0.2">
      <c r="H38" s="1" t="s">
        <v>36</v>
      </c>
      <c r="I38" s="1">
        <v>328.755</v>
      </c>
    </row>
    <row r="39" spans="8:9" x14ac:dyDescent="0.2">
      <c r="H39" s="1" t="s">
        <v>28</v>
      </c>
      <c r="I39" s="1">
        <v>575.31600000000003</v>
      </c>
    </row>
    <row r="40" spans="8:9" x14ac:dyDescent="0.2">
      <c r="H40" s="1" t="s">
        <v>22</v>
      </c>
      <c r="I40" s="1">
        <v>461.32799999999997</v>
      </c>
    </row>
    <row r="41" spans="8:9" x14ac:dyDescent="0.2">
      <c r="H41" s="1" t="s">
        <v>32</v>
      </c>
      <c r="I41" s="1">
        <v>253.00800000000001</v>
      </c>
    </row>
    <row r="42" spans="8:9" x14ac:dyDescent="0.2">
      <c r="H42" s="1" t="s">
        <v>32</v>
      </c>
      <c r="I42" s="1">
        <v>91.055999999999997</v>
      </c>
    </row>
    <row r="43" spans="8:9" x14ac:dyDescent="0.2">
      <c r="H43" s="1" t="s">
        <v>32</v>
      </c>
      <c r="I43" s="1">
        <v>117.831</v>
      </c>
    </row>
    <row r="44" spans="8:9" x14ac:dyDescent="0.2">
      <c r="H44" s="1" t="s">
        <v>36</v>
      </c>
      <c r="I44" s="1">
        <v>435.45600000000002</v>
      </c>
    </row>
    <row r="45" spans="8:9" x14ac:dyDescent="0.2">
      <c r="H45" s="1" t="s">
        <v>44</v>
      </c>
      <c r="I45" s="1">
        <v>829.08</v>
      </c>
    </row>
    <row r="46" spans="8:9" x14ac:dyDescent="0.2">
      <c r="H46" s="1" t="s">
        <v>22</v>
      </c>
      <c r="I46" s="1">
        <v>32.277000000000001</v>
      </c>
    </row>
    <row r="47" spans="8:9" x14ac:dyDescent="0.2">
      <c r="H47" s="1" t="s">
        <v>28</v>
      </c>
      <c r="I47" s="1">
        <v>394.63200000000001</v>
      </c>
    </row>
    <row r="48" spans="8:9" x14ac:dyDescent="0.2">
      <c r="H48" s="1" t="s">
        <v>22</v>
      </c>
      <c r="I48" s="1">
        <v>535.72050000000002</v>
      </c>
    </row>
    <row r="49" spans="8:9" x14ac:dyDescent="0.2">
      <c r="H49" s="1" t="s">
        <v>44</v>
      </c>
      <c r="I49" s="1">
        <v>189.09450000000001</v>
      </c>
    </row>
    <row r="50" spans="8:9" x14ac:dyDescent="0.2">
      <c r="H50" s="1" t="s">
        <v>28</v>
      </c>
      <c r="I50" s="1">
        <v>119.259</v>
      </c>
    </row>
    <row r="51" spans="8:9" x14ac:dyDescent="0.2">
      <c r="H51" s="1" t="s">
        <v>46</v>
      </c>
      <c r="I51" s="1">
        <v>867.61500000000001</v>
      </c>
    </row>
    <row r="52" spans="8:9" x14ac:dyDescent="0.2">
      <c r="H52" s="1" t="s">
        <v>44</v>
      </c>
      <c r="I52" s="1">
        <v>671.79</v>
      </c>
    </row>
    <row r="53" spans="8:9" x14ac:dyDescent="0.2">
      <c r="H53" s="1" t="s">
        <v>44</v>
      </c>
      <c r="I53" s="1">
        <v>234.0975</v>
      </c>
    </row>
    <row r="54" spans="8:9" x14ac:dyDescent="0.2">
      <c r="H54" s="1" t="s">
        <v>46</v>
      </c>
      <c r="I54" s="1">
        <v>75.054000000000002</v>
      </c>
    </row>
    <row r="55" spans="8:9" x14ac:dyDescent="0.2">
      <c r="H55" s="1" t="s">
        <v>46</v>
      </c>
      <c r="I55" s="1">
        <v>16.201499999999999</v>
      </c>
    </row>
    <row r="56" spans="8:9" x14ac:dyDescent="0.2">
      <c r="H56" s="1" t="s">
        <v>32</v>
      </c>
      <c r="I56" s="1">
        <v>33.936</v>
      </c>
    </row>
    <row r="57" spans="8:9" x14ac:dyDescent="0.2">
      <c r="H57" s="1" t="s">
        <v>28</v>
      </c>
      <c r="I57" s="1">
        <v>722.23199999999997</v>
      </c>
    </row>
    <row r="58" spans="8:9" x14ac:dyDescent="0.2">
      <c r="H58" s="1" t="s">
        <v>32</v>
      </c>
      <c r="I58" s="1">
        <v>93.114000000000004</v>
      </c>
    </row>
    <row r="59" spans="8:9" x14ac:dyDescent="0.2">
      <c r="H59" s="1" t="s">
        <v>22</v>
      </c>
      <c r="I59" s="1">
        <v>752.64</v>
      </c>
    </row>
    <row r="60" spans="8:9" x14ac:dyDescent="0.2">
      <c r="H60" s="1" t="s">
        <v>32</v>
      </c>
      <c r="I60" s="1">
        <v>759.67499999999995</v>
      </c>
    </row>
    <row r="61" spans="8:9" x14ac:dyDescent="0.2">
      <c r="H61" s="1" t="s">
        <v>28</v>
      </c>
      <c r="I61" s="1">
        <v>192.84299999999999</v>
      </c>
    </row>
    <row r="62" spans="8:9" x14ac:dyDescent="0.2">
      <c r="H62" s="1" t="s">
        <v>36</v>
      </c>
      <c r="I62" s="1">
        <v>77.930999999999997</v>
      </c>
    </row>
    <row r="63" spans="8:9" x14ac:dyDescent="0.2">
      <c r="H63" s="1" t="s">
        <v>32</v>
      </c>
      <c r="I63" s="1">
        <v>351.09899999999999</v>
      </c>
    </row>
    <row r="64" spans="8:9" x14ac:dyDescent="0.2">
      <c r="H64" s="1" t="s">
        <v>36</v>
      </c>
      <c r="I64" s="1">
        <v>520.41150000000005</v>
      </c>
    </row>
    <row r="65" spans="8:9" x14ac:dyDescent="0.2">
      <c r="H65" s="1" t="s">
        <v>36</v>
      </c>
      <c r="I65" s="1">
        <v>166.005</v>
      </c>
    </row>
    <row r="66" spans="8:9" x14ac:dyDescent="0.2">
      <c r="H66" s="1" t="s">
        <v>22</v>
      </c>
      <c r="I66" s="1">
        <v>318.108</v>
      </c>
    </row>
    <row r="67" spans="8:9" x14ac:dyDescent="0.2">
      <c r="H67" s="1" t="s">
        <v>22</v>
      </c>
      <c r="I67" s="1">
        <v>166.63499999999999</v>
      </c>
    </row>
    <row r="68" spans="8:9" x14ac:dyDescent="0.2">
      <c r="H68" s="1" t="s">
        <v>22</v>
      </c>
      <c r="I68" s="1">
        <v>70.287000000000006</v>
      </c>
    </row>
    <row r="69" spans="8:9" x14ac:dyDescent="0.2">
      <c r="H69" s="1" t="s">
        <v>46</v>
      </c>
      <c r="I69" s="1">
        <v>614.94299999999998</v>
      </c>
    </row>
    <row r="70" spans="8:9" x14ac:dyDescent="0.2">
      <c r="H70" s="1" t="s">
        <v>36</v>
      </c>
      <c r="I70" s="1">
        <v>827.08500000000004</v>
      </c>
    </row>
    <row r="71" spans="8:9" x14ac:dyDescent="0.2">
      <c r="H71" s="1" t="s">
        <v>22</v>
      </c>
      <c r="I71" s="1">
        <v>19.246500000000001</v>
      </c>
    </row>
    <row r="72" spans="8:9" x14ac:dyDescent="0.2">
      <c r="H72" s="1" t="s">
        <v>44</v>
      </c>
      <c r="I72" s="1">
        <v>939.54</v>
      </c>
    </row>
    <row r="73" spans="8:9" x14ac:dyDescent="0.2">
      <c r="H73" s="1" t="s">
        <v>46</v>
      </c>
      <c r="I73" s="1">
        <v>652.26</v>
      </c>
    </row>
    <row r="74" spans="8:9" x14ac:dyDescent="0.2">
      <c r="H74" s="1" t="s">
        <v>44</v>
      </c>
      <c r="I74" s="1">
        <v>152.83799999999999</v>
      </c>
    </row>
    <row r="75" spans="8:9" x14ac:dyDescent="0.2">
      <c r="H75" s="1" t="s">
        <v>28</v>
      </c>
      <c r="I75" s="1">
        <v>478.233</v>
      </c>
    </row>
    <row r="76" spans="8:9" x14ac:dyDescent="0.2">
      <c r="H76" s="1" t="s">
        <v>32</v>
      </c>
      <c r="I76" s="1">
        <v>705.63149999999996</v>
      </c>
    </row>
    <row r="77" spans="8:9" x14ac:dyDescent="0.2">
      <c r="H77" s="1" t="s">
        <v>28</v>
      </c>
      <c r="I77" s="1">
        <v>437.32499999999999</v>
      </c>
    </row>
    <row r="78" spans="8:9" x14ac:dyDescent="0.2">
      <c r="H78" s="1" t="s">
        <v>46</v>
      </c>
      <c r="I78" s="1">
        <v>463.428</v>
      </c>
    </row>
    <row r="79" spans="8:9" x14ac:dyDescent="0.2">
      <c r="H79" s="1" t="s">
        <v>46</v>
      </c>
      <c r="I79" s="1">
        <v>189.09450000000001</v>
      </c>
    </row>
    <row r="80" spans="8:9" x14ac:dyDescent="0.2">
      <c r="H80" s="1" t="s">
        <v>44</v>
      </c>
      <c r="I80" s="1">
        <v>822.255</v>
      </c>
    </row>
    <row r="81" spans="8:9" x14ac:dyDescent="0.2">
      <c r="H81" s="1" t="s">
        <v>22</v>
      </c>
      <c r="I81" s="1">
        <v>106.995</v>
      </c>
    </row>
    <row r="82" spans="8:9" x14ac:dyDescent="0.2">
      <c r="H82" s="1" t="s">
        <v>22</v>
      </c>
      <c r="I82" s="1">
        <v>624.89700000000005</v>
      </c>
    </row>
    <row r="83" spans="8:9" x14ac:dyDescent="0.2">
      <c r="H83" s="1" t="s">
        <v>44</v>
      </c>
      <c r="I83" s="1">
        <v>304.54199999999997</v>
      </c>
    </row>
    <row r="84" spans="8:9" x14ac:dyDescent="0.2">
      <c r="H84" s="1" t="s">
        <v>44</v>
      </c>
      <c r="I84" s="1">
        <v>161.69999999999999</v>
      </c>
    </row>
    <row r="85" spans="8:9" x14ac:dyDescent="0.2">
      <c r="H85" s="1" t="s">
        <v>44</v>
      </c>
      <c r="I85" s="1">
        <v>337.512</v>
      </c>
    </row>
    <row r="86" spans="8:9" x14ac:dyDescent="0.2">
      <c r="H86" s="1" t="s">
        <v>36</v>
      </c>
      <c r="I86" s="1">
        <v>256.77749999999997</v>
      </c>
    </row>
    <row r="87" spans="8:9" x14ac:dyDescent="0.2">
      <c r="H87" s="1" t="s">
        <v>36</v>
      </c>
      <c r="I87" s="1">
        <v>610.49099999999999</v>
      </c>
    </row>
    <row r="88" spans="8:9" x14ac:dyDescent="0.2">
      <c r="H88" s="1" t="s">
        <v>46</v>
      </c>
      <c r="I88" s="1">
        <v>401.73</v>
      </c>
    </row>
    <row r="89" spans="8:9" x14ac:dyDescent="0.2">
      <c r="H89" s="1" t="s">
        <v>44</v>
      </c>
      <c r="I89" s="1">
        <v>362.94299999999998</v>
      </c>
    </row>
    <row r="90" spans="8:9" x14ac:dyDescent="0.2">
      <c r="H90" s="1" t="s">
        <v>36</v>
      </c>
      <c r="I90" s="1">
        <v>44.593499999999999</v>
      </c>
    </row>
    <row r="91" spans="8:9" x14ac:dyDescent="0.2">
      <c r="H91" s="1" t="s">
        <v>22</v>
      </c>
      <c r="I91" s="1">
        <v>485.03699999999998</v>
      </c>
    </row>
    <row r="92" spans="8:9" x14ac:dyDescent="0.2">
      <c r="H92" s="1" t="s">
        <v>32</v>
      </c>
      <c r="I92" s="1">
        <v>198.99600000000001</v>
      </c>
    </row>
    <row r="93" spans="8:9" x14ac:dyDescent="0.2">
      <c r="H93" s="1" t="s">
        <v>36</v>
      </c>
      <c r="I93" s="1">
        <v>471.03</v>
      </c>
    </row>
    <row r="94" spans="8:9" x14ac:dyDescent="0.2">
      <c r="H94" s="1" t="s">
        <v>36</v>
      </c>
      <c r="I94" s="1">
        <v>161.553</v>
      </c>
    </row>
    <row r="95" spans="8:9" x14ac:dyDescent="0.2">
      <c r="H95" s="1" t="s">
        <v>22</v>
      </c>
      <c r="I95" s="1">
        <v>608.202</v>
      </c>
    </row>
    <row r="96" spans="8:9" x14ac:dyDescent="0.2">
      <c r="H96" s="1" t="s">
        <v>22</v>
      </c>
      <c r="I96" s="1">
        <v>94.237499999999997</v>
      </c>
    </row>
    <row r="97" spans="8:9" x14ac:dyDescent="0.2">
      <c r="H97" s="1" t="s">
        <v>28</v>
      </c>
      <c r="I97" s="1">
        <v>102.018</v>
      </c>
    </row>
    <row r="98" spans="8:9" x14ac:dyDescent="0.2">
      <c r="H98" s="1" t="s">
        <v>22</v>
      </c>
      <c r="I98" s="1">
        <v>922.63499999999999</v>
      </c>
    </row>
    <row r="99" spans="8:9" x14ac:dyDescent="0.2">
      <c r="H99" s="1" t="s">
        <v>28</v>
      </c>
      <c r="I99" s="1">
        <v>78.435000000000002</v>
      </c>
    </row>
    <row r="100" spans="8:9" x14ac:dyDescent="0.2">
      <c r="H100" s="1" t="s">
        <v>44</v>
      </c>
      <c r="I100" s="1">
        <v>166.16249999999999</v>
      </c>
    </row>
    <row r="101" spans="8:9" x14ac:dyDescent="0.2">
      <c r="H101" s="1" t="s">
        <v>32</v>
      </c>
      <c r="I101" s="1">
        <v>521.01</v>
      </c>
    </row>
    <row r="102" spans="8:9" x14ac:dyDescent="0.2">
      <c r="H102" s="1" t="s">
        <v>46</v>
      </c>
      <c r="I102" s="1">
        <v>51.145499999999998</v>
      </c>
    </row>
    <row r="103" spans="8:9" x14ac:dyDescent="0.2">
      <c r="H103" s="1" t="s">
        <v>46</v>
      </c>
      <c r="I103" s="1">
        <v>742.29750000000001</v>
      </c>
    </row>
    <row r="104" spans="8:9" x14ac:dyDescent="0.2">
      <c r="H104" s="1" t="s">
        <v>28</v>
      </c>
      <c r="I104" s="1">
        <v>218.01150000000001</v>
      </c>
    </row>
    <row r="105" spans="8:9" x14ac:dyDescent="0.2">
      <c r="H105" s="1" t="s">
        <v>44</v>
      </c>
      <c r="I105" s="1">
        <v>367.03800000000001</v>
      </c>
    </row>
    <row r="106" spans="8:9" x14ac:dyDescent="0.2">
      <c r="H106" s="1" t="s">
        <v>22</v>
      </c>
      <c r="I106" s="1">
        <v>223.07249999999999</v>
      </c>
    </row>
    <row r="107" spans="8:9" x14ac:dyDescent="0.2">
      <c r="H107" s="1" t="s">
        <v>28</v>
      </c>
      <c r="I107" s="1">
        <v>931.03499999999997</v>
      </c>
    </row>
    <row r="108" spans="8:9" x14ac:dyDescent="0.2">
      <c r="H108" s="1" t="s">
        <v>46</v>
      </c>
      <c r="I108" s="1">
        <v>172.494</v>
      </c>
    </row>
    <row r="109" spans="8:9" x14ac:dyDescent="0.2">
      <c r="H109" s="1" t="s">
        <v>36</v>
      </c>
      <c r="I109" s="1">
        <v>391.41899999999998</v>
      </c>
    </row>
    <row r="110" spans="8:9" x14ac:dyDescent="0.2">
      <c r="H110" s="1" t="s">
        <v>44</v>
      </c>
      <c r="I110" s="1">
        <v>321.11099999999999</v>
      </c>
    </row>
    <row r="111" spans="8:9" x14ac:dyDescent="0.2">
      <c r="H111" s="1" t="s">
        <v>28</v>
      </c>
      <c r="I111" s="1">
        <v>860.68499999999995</v>
      </c>
    </row>
    <row r="112" spans="8:9" x14ac:dyDescent="0.2">
      <c r="H112" s="1" t="s">
        <v>36</v>
      </c>
      <c r="I112" s="1">
        <v>34.628999999999998</v>
      </c>
    </row>
    <row r="113" spans="8:9" x14ac:dyDescent="0.2">
      <c r="H113" s="1" t="s">
        <v>22</v>
      </c>
      <c r="I113" s="1">
        <v>309.36149999999998</v>
      </c>
    </row>
    <row r="114" spans="8:9" x14ac:dyDescent="0.2">
      <c r="H114" s="1" t="s">
        <v>46</v>
      </c>
      <c r="I114" s="1">
        <v>535.37400000000002</v>
      </c>
    </row>
    <row r="115" spans="8:9" x14ac:dyDescent="0.2">
      <c r="H115" s="1" t="s">
        <v>32</v>
      </c>
      <c r="I115" s="1">
        <v>548.76149999999996</v>
      </c>
    </row>
    <row r="116" spans="8:9" x14ac:dyDescent="0.2">
      <c r="H116" s="1" t="s">
        <v>32</v>
      </c>
      <c r="I116" s="1">
        <v>763.46550000000002</v>
      </c>
    </row>
    <row r="117" spans="8:9" x14ac:dyDescent="0.2">
      <c r="H117" s="1" t="s">
        <v>46</v>
      </c>
      <c r="I117" s="1">
        <v>85.113</v>
      </c>
    </row>
    <row r="118" spans="8:9" x14ac:dyDescent="0.2">
      <c r="H118" s="1" t="s">
        <v>46</v>
      </c>
      <c r="I118" s="1">
        <v>115.185</v>
      </c>
    </row>
    <row r="119" spans="8:9" x14ac:dyDescent="0.2">
      <c r="H119" s="1" t="s">
        <v>46</v>
      </c>
      <c r="I119" s="1">
        <v>53.927999999999997</v>
      </c>
    </row>
    <row r="120" spans="8:9" x14ac:dyDescent="0.2">
      <c r="H120" s="1" t="s">
        <v>44</v>
      </c>
      <c r="I120" s="1">
        <v>115.08</v>
      </c>
    </row>
    <row r="121" spans="8:9" x14ac:dyDescent="0.2">
      <c r="H121" s="1" t="s">
        <v>32</v>
      </c>
      <c r="I121" s="1">
        <v>112.224</v>
      </c>
    </row>
    <row r="122" spans="8:9" x14ac:dyDescent="0.2">
      <c r="H122" s="1" t="s">
        <v>28</v>
      </c>
      <c r="I122" s="1">
        <v>836.30399999999997</v>
      </c>
    </row>
    <row r="123" spans="8:9" x14ac:dyDescent="0.2">
      <c r="H123" s="1" t="s">
        <v>36</v>
      </c>
      <c r="I123" s="1">
        <v>419.83199999999999</v>
      </c>
    </row>
    <row r="124" spans="8:9" x14ac:dyDescent="0.2">
      <c r="H124" s="1" t="s">
        <v>36</v>
      </c>
      <c r="I124" s="1">
        <v>944.62199999999996</v>
      </c>
    </row>
    <row r="125" spans="8:9" x14ac:dyDescent="0.2">
      <c r="H125" s="1" t="s">
        <v>32</v>
      </c>
      <c r="I125" s="1">
        <v>536.84400000000005</v>
      </c>
    </row>
    <row r="126" spans="8:9" x14ac:dyDescent="0.2">
      <c r="H126" s="1" t="s">
        <v>46</v>
      </c>
      <c r="I126" s="1">
        <v>474.34800000000001</v>
      </c>
    </row>
    <row r="127" spans="8:9" x14ac:dyDescent="0.2">
      <c r="H127" s="1" t="s">
        <v>32</v>
      </c>
      <c r="I127" s="1">
        <v>688.62149999999997</v>
      </c>
    </row>
    <row r="128" spans="8:9" x14ac:dyDescent="0.2">
      <c r="H128" s="1" t="s">
        <v>36</v>
      </c>
      <c r="I128" s="1">
        <v>169.3125</v>
      </c>
    </row>
    <row r="129" spans="8:9" x14ac:dyDescent="0.2">
      <c r="H129" s="1" t="s">
        <v>46</v>
      </c>
      <c r="I129" s="1">
        <v>299.8485</v>
      </c>
    </row>
    <row r="130" spans="8:9" x14ac:dyDescent="0.2">
      <c r="H130" s="1" t="s">
        <v>44</v>
      </c>
      <c r="I130" s="1">
        <v>575.73599999999999</v>
      </c>
    </row>
    <row r="131" spans="8:9" x14ac:dyDescent="0.2">
      <c r="H131" s="1" t="s">
        <v>36</v>
      </c>
      <c r="I131" s="1">
        <v>853.14599999999996</v>
      </c>
    </row>
    <row r="132" spans="8:9" x14ac:dyDescent="0.2">
      <c r="H132" s="1" t="s">
        <v>46</v>
      </c>
      <c r="I132" s="1">
        <v>291.20699999999999</v>
      </c>
    </row>
    <row r="133" spans="8:9" x14ac:dyDescent="0.2">
      <c r="H133" s="1" t="s">
        <v>36</v>
      </c>
      <c r="I133" s="1">
        <v>580.41899999999998</v>
      </c>
    </row>
    <row r="134" spans="8:9" x14ac:dyDescent="0.2">
      <c r="H134" s="1" t="s">
        <v>36</v>
      </c>
      <c r="I134" s="1">
        <v>146.328</v>
      </c>
    </row>
    <row r="135" spans="8:9" x14ac:dyDescent="0.2">
      <c r="H135" s="1" t="s">
        <v>28</v>
      </c>
      <c r="I135" s="1">
        <v>550.93499999999995</v>
      </c>
    </row>
    <row r="136" spans="8:9" x14ac:dyDescent="0.2">
      <c r="H136" s="1" t="s">
        <v>22</v>
      </c>
      <c r="I136" s="1">
        <v>512.19000000000005</v>
      </c>
    </row>
    <row r="137" spans="8:9" x14ac:dyDescent="0.2">
      <c r="H137" s="1" t="s">
        <v>46</v>
      </c>
      <c r="I137" s="1">
        <v>284.19299999999998</v>
      </c>
    </row>
    <row r="138" spans="8:9" x14ac:dyDescent="0.2">
      <c r="H138" s="1" t="s">
        <v>28</v>
      </c>
      <c r="I138" s="1">
        <v>138.1275</v>
      </c>
    </row>
    <row r="139" spans="8:9" x14ac:dyDescent="0.2">
      <c r="H139" s="1" t="s">
        <v>32</v>
      </c>
      <c r="I139" s="1">
        <v>216.846</v>
      </c>
    </row>
    <row r="140" spans="8:9" x14ac:dyDescent="0.2">
      <c r="H140" s="1" t="s">
        <v>36</v>
      </c>
      <c r="I140" s="1">
        <v>545.05499999999995</v>
      </c>
    </row>
    <row r="141" spans="8:9" x14ac:dyDescent="0.2">
      <c r="H141" s="1" t="s">
        <v>36</v>
      </c>
      <c r="I141" s="1">
        <v>609</v>
      </c>
    </row>
    <row r="142" spans="8:9" x14ac:dyDescent="0.2">
      <c r="H142" s="1" t="s">
        <v>36</v>
      </c>
      <c r="I142" s="1">
        <v>942.9</v>
      </c>
    </row>
    <row r="143" spans="8:9" x14ac:dyDescent="0.2">
      <c r="H143" s="1" t="s">
        <v>22</v>
      </c>
      <c r="I143" s="1">
        <v>950.25</v>
      </c>
    </row>
    <row r="144" spans="8:9" x14ac:dyDescent="0.2">
      <c r="H144" s="1" t="s">
        <v>22</v>
      </c>
      <c r="I144" s="1">
        <v>720.3</v>
      </c>
    </row>
    <row r="145" spans="8:9" x14ac:dyDescent="0.2">
      <c r="H145" s="1" t="s">
        <v>44</v>
      </c>
      <c r="I145" s="1">
        <v>31.930499999999999</v>
      </c>
    </row>
    <row r="146" spans="8:9" x14ac:dyDescent="0.2">
      <c r="H146" s="1" t="s">
        <v>32</v>
      </c>
      <c r="I146" s="1">
        <v>491.08499999999998</v>
      </c>
    </row>
    <row r="147" spans="8:9" x14ac:dyDescent="0.2">
      <c r="H147" s="1" t="s">
        <v>22</v>
      </c>
      <c r="I147" s="1">
        <v>291.43799999999999</v>
      </c>
    </row>
    <row r="148" spans="8:9" x14ac:dyDescent="0.2">
      <c r="H148" s="1" t="s">
        <v>46</v>
      </c>
      <c r="I148" s="1">
        <v>316.47000000000003</v>
      </c>
    </row>
    <row r="149" spans="8:9" x14ac:dyDescent="0.2">
      <c r="H149" s="1" t="s">
        <v>22</v>
      </c>
      <c r="I149" s="1">
        <v>277.78800000000001</v>
      </c>
    </row>
    <row r="150" spans="8:9" x14ac:dyDescent="0.2">
      <c r="H150" s="1" t="s">
        <v>32</v>
      </c>
      <c r="I150" s="1">
        <v>603.62400000000002</v>
      </c>
    </row>
    <row r="151" spans="8:9" x14ac:dyDescent="0.2">
      <c r="H151" s="1" t="s">
        <v>22</v>
      </c>
      <c r="I151" s="1">
        <v>272.66399999999999</v>
      </c>
    </row>
    <row r="152" spans="8:9" x14ac:dyDescent="0.2">
      <c r="H152" s="1" t="s">
        <v>46</v>
      </c>
      <c r="I152" s="1">
        <v>384.46800000000002</v>
      </c>
    </row>
    <row r="153" spans="8:9" x14ac:dyDescent="0.2">
      <c r="H153" s="1" t="s">
        <v>36</v>
      </c>
      <c r="I153" s="1">
        <v>254.01599999999999</v>
      </c>
    </row>
    <row r="154" spans="8:9" x14ac:dyDescent="0.2">
      <c r="H154" s="1" t="s">
        <v>46</v>
      </c>
      <c r="I154" s="1">
        <v>786.61800000000005</v>
      </c>
    </row>
    <row r="155" spans="8:9" x14ac:dyDescent="0.2">
      <c r="H155" s="1" t="s">
        <v>44</v>
      </c>
      <c r="I155" s="1">
        <v>103.824</v>
      </c>
    </row>
    <row r="156" spans="8:9" x14ac:dyDescent="0.2">
      <c r="H156" s="1" t="s">
        <v>36</v>
      </c>
      <c r="I156" s="1">
        <v>680.14800000000002</v>
      </c>
    </row>
    <row r="157" spans="8:9" x14ac:dyDescent="0.2">
      <c r="H157" s="1" t="s">
        <v>44</v>
      </c>
      <c r="I157" s="1">
        <v>484.52249999999998</v>
      </c>
    </row>
    <row r="158" spans="8:9" x14ac:dyDescent="0.2">
      <c r="H158" s="1" t="s">
        <v>28</v>
      </c>
      <c r="I158" s="1">
        <v>75.778499999999994</v>
      </c>
    </row>
    <row r="159" spans="8:9" x14ac:dyDescent="0.2">
      <c r="H159" s="1" t="s">
        <v>32</v>
      </c>
      <c r="I159" s="1">
        <v>263.97000000000003</v>
      </c>
    </row>
    <row r="160" spans="8:9" x14ac:dyDescent="0.2">
      <c r="H160" s="1" t="s">
        <v>22</v>
      </c>
      <c r="I160" s="1">
        <v>918.72900000000004</v>
      </c>
    </row>
    <row r="161" spans="8:9" x14ac:dyDescent="0.2">
      <c r="H161" s="1" t="s">
        <v>36</v>
      </c>
      <c r="I161" s="1">
        <v>588.35699999999997</v>
      </c>
    </row>
    <row r="162" spans="8:9" x14ac:dyDescent="0.2">
      <c r="H162" s="1" t="s">
        <v>44</v>
      </c>
      <c r="I162" s="1">
        <v>362.71199999999999</v>
      </c>
    </row>
    <row r="163" spans="8:9" x14ac:dyDescent="0.2">
      <c r="H163" s="1" t="s">
        <v>36</v>
      </c>
      <c r="I163" s="1">
        <v>66.874499999999998</v>
      </c>
    </row>
    <row r="164" spans="8:9" x14ac:dyDescent="0.2">
      <c r="H164" s="1" t="s">
        <v>44</v>
      </c>
      <c r="I164" s="1">
        <v>336.55650000000003</v>
      </c>
    </row>
    <row r="165" spans="8:9" x14ac:dyDescent="0.2">
      <c r="H165" s="1" t="s">
        <v>36</v>
      </c>
      <c r="I165" s="1">
        <v>160.44</v>
      </c>
    </row>
    <row r="166" spans="8:9" x14ac:dyDescent="0.2">
      <c r="H166" s="1" t="s">
        <v>44</v>
      </c>
      <c r="I166" s="1">
        <v>418.95</v>
      </c>
    </row>
    <row r="167" spans="8:9" x14ac:dyDescent="0.2">
      <c r="H167" s="1" t="s">
        <v>22</v>
      </c>
      <c r="I167" s="1">
        <v>357.58800000000002</v>
      </c>
    </row>
    <row r="168" spans="8:9" x14ac:dyDescent="0.2">
      <c r="H168" s="1" t="s">
        <v>32</v>
      </c>
      <c r="I168" s="1">
        <v>1003.59</v>
      </c>
    </row>
    <row r="169" spans="8:9" x14ac:dyDescent="0.2">
      <c r="H169" s="1" t="s">
        <v>46</v>
      </c>
      <c r="I169" s="1">
        <v>1039.29</v>
      </c>
    </row>
    <row r="170" spans="8:9" x14ac:dyDescent="0.2">
      <c r="H170" s="1" t="s">
        <v>44</v>
      </c>
      <c r="I170" s="1">
        <v>323.06400000000002</v>
      </c>
    </row>
    <row r="171" spans="8:9" x14ac:dyDescent="0.2">
      <c r="H171" s="1" t="s">
        <v>36</v>
      </c>
      <c r="I171" s="1">
        <v>510.97199999999998</v>
      </c>
    </row>
    <row r="172" spans="8:9" x14ac:dyDescent="0.2">
      <c r="H172" s="1" t="s">
        <v>22</v>
      </c>
      <c r="I172" s="1">
        <v>367.55250000000001</v>
      </c>
    </row>
    <row r="173" spans="8:9" x14ac:dyDescent="0.2">
      <c r="H173" s="1" t="s">
        <v>44</v>
      </c>
      <c r="I173" s="1">
        <v>420.26249999999999</v>
      </c>
    </row>
    <row r="174" spans="8:9" x14ac:dyDescent="0.2">
      <c r="H174" s="1" t="s">
        <v>28</v>
      </c>
      <c r="I174" s="1">
        <v>175.14</v>
      </c>
    </row>
    <row r="175" spans="8:9" x14ac:dyDescent="0.2">
      <c r="H175" s="1" t="s">
        <v>28</v>
      </c>
      <c r="I175" s="1">
        <v>333.20699999999999</v>
      </c>
    </row>
    <row r="176" spans="8:9" x14ac:dyDescent="0.2">
      <c r="H176" s="1" t="s">
        <v>44</v>
      </c>
      <c r="I176" s="1">
        <v>166.23599999999999</v>
      </c>
    </row>
    <row r="177" spans="8:9" x14ac:dyDescent="0.2">
      <c r="H177" s="1" t="s">
        <v>32</v>
      </c>
      <c r="I177" s="1">
        <v>319.78800000000001</v>
      </c>
    </row>
    <row r="178" spans="8:9" x14ac:dyDescent="0.2">
      <c r="H178" s="1" t="s">
        <v>44</v>
      </c>
      <c r="I178" s="1">
        <v>186.22800000000001</v>
      </c>
    </row>
    <row r="179" spans="8:9" x14ac:dyDescent="0.2">
      <c r="H179" s="1" t="s">
        <v>46</v>
      </c>
      <c r="I179" s="1">
        <v>165.4485</v>
      </c>
    </row>
    <row r="180" spans="8:9" x14ac:dyDescent="0.2">
      <c r="H180" s="1" t="s">
        <v>44</v>
      </c>
      <c r="I180" s="1">
        <v>465.44400000000002</v>
      </c>
    </row>
    <row r="181" spans="8:9" x14ac:dyDescent="0.2">
      <c r="H181" s="1" t="s">
        <v>22</v>
      </c>
      <c r="I181" s="1">
        <v>273.42</v>
      </c>
    </row>
    <row r="182" spans="8:9" x14ac:dyDescent="0.2">
      <c r="H182" s="1" t="s">
        <v>46</v>
      </c>
      <c r="I182" s="1">
        <v>472.31099999999998</v>
      </c>
    </row>
    <row r="183" spans="8:9" x14ac:dyDescent="0.2">
      <c r="H183" s="1" t="s">
        <v>44</v>
      </c>
      <c r="I183" s="1">
        <v>323.14800000000002</v>
      </c>
    </row>
    <row r="184" spans="8:9" x14ac:dyDescent="0.2">
      <c r="H184" s="1" t="s">
        <v>36</v>
      </c>
      <c r="I184" s="1">
        <v>162.75</v>
      </c>
    </row>
    <row r="185" spans="8:9" x14ac:dyDescent="0.2">
      <c r="H185" s="1" t="s">
        <v>22</v>
      </c>
      <c r="I185" s="1">
        <v>288.20400000000001</v>
      </c>
    </row>
    <row r="186" spans="8:9" x14ac:dyDescent="0.2">
      <c r="H186" s="1" t="s">
        <v>36</v>
      </c>
      <c r="I186" s="1">
        <v>90.698999999999998</v>
      </c>
    </row>
    <row r="187" spans="8:9" x14ac:dyDescent="0.2">
      <c r="H187" s="1" t="s">
        <v>44</v>
      </c>
      <c r="I187" s="1">
        <v>56.951999999999998</v>
      </c>
    </row>
    <row r="188" spans="8:9" x14ac:dyDescent="0.2">
      <c r="H188" s="1" t="s">
        <v>32</v>
      </c>
      <c r="I188" s="1">
        <v>793.71600000000001</v>
      </c>
    </row>
    <row r="189" spans="8:9" x14ac:dyDescent="0.2">
      <c r="H189" s="1" t="s">
        <v>32</v>
      </c>
      <c r="I189" s="1">
        <v>195.17400000000001</v>
      </c>
    </row>
    <row r="190" spans="8:9" x14ac:dyDescent="0.2">
      <c r="H190" s="1" t="s">
        <v>32</v>
      </c>
      <c r="I190" s="1">
        <v>77.773499999999999</v>
      </c>
    </row>
    <row r="191" spans="8:9" x14ac:dyDescent="0.2">
      <c r="H191" s="1" t="s">
        <v>32</v>
      </c>
      <c r="I191" s="1">
        <v>293.202</v>
      </c>
    </row>
    <row r="192" spans="8:9" x14ac:dyDescent="0.2">
      <c r="H192" s="1" t="s">
        <v>32</v>
      </c>
      <c r="I192" s="1">
        <v>242.67599999999999</v>
      </c>
    </row>
    <row r="193" spans="8:9" x14ac:dyDescent="0.2">
      <c r="H193" s="1" t="s">
        <v>46</v>
      </c>
      <c r="I193" s="1">
        <v>154.392</v>
      </c>
    </row>
    <row r="194" spans="8:9" x14ac:dyDescent="0.2">
      <c r="H194" s="1" t="s">
        <v>44</v>
      </c>
      <c r="I194" s="1">
        <v>829.71</v>
      </c>
    </row>
    <row r="195" spans="8:9" x14ac:dyDescent="0.2">
      <c r="H195" s="1" t="s">
        <v>32</v>
      </c>
      <c r="I195" s="1">
        <v>107.31</v>
      </c>
    </row>
    <row r="196" spans="8:9" x14ac:dyDescent="0.2">
      <c r="H196" s="1" t="s">
        <v>28</v>
      </c>
      <c r="I196" s="1">
        <v>171.72749999999999</v>
      </c>
    </row>
    <row r="197" spans="8:9" x14ac:dyDescent="0.2">
      <c r="H197" s="1" t="s">
        <v>46</v>
      </c>
      <c r="I197" s="1">
        <v>78.004499999999993</v>
      </c>
    </row>
    <row r="198" spans="8:9" x14ac:dyDescent="0.2">
      <c r="H198" s="1" t="s">
        <v>22</v>
      </c>
      <c r="I198" s="1">
        <v>91.77</v>
      </c>
    </row>
    <row r="199" spans="8:9" x14ac:dyDescent="0.2">
      <c r="H199" s="1" t="s">
        <v>32</v>
      </c>
      <c r="I199" s="1">
        <v>26.554500000000001</v>
      </c>
    </row>
    <row r="200" spans="8:9" x14ac:dyDescent="0.2">
      <c r="H200" s="1" t="s">
        <v>22</v>
      </c>
      <c r="I200" s="1">
        <v>174.3</v>
      </c>
    </row>
    <row r="201" spans="8:9" x14ac:dyDescent="0.2">
      <c r="H201" s="1" t="s">
        <v>44</v>
      </c>
      <c r="I201" s="1">
        <v>374.79750000000001</v>
      </c>
    </row>
    <row r="202" spans="8:9" x14ac:dyDescent="0.2">
      <c r="H202" s="1" t="s">
        <v>36</v>
      </c>
      <c r="I202" s="1">
        <v>120.645</v>
      </c>
    </row>
    <row r="203" spans="8:9" x14ac:dyDescent="0.2">
      <c r="H203" s="1" t="s">
        <v>28</v>
      </c>
      <c r="I203" s="1">
        <v>241.458</v>
      </c>
    </row>
    <row r="204" spans="8:9" x14ac:dyDescent="0.2">
      <c r="H204" s="1" t="s">
        <v>28</v>
      </c>
      <c r="I204" s="1">
        <v>451.36349999999999</v>
      </c>
    </row>
    <row r="205" spans="8:9" x14ac:dyDescent="0.2">
      <c r="H205" s="1" t="s">
        <v>22</v>
      </c>
      <c r="I205" s="1">
        <v>271.95</v>
      </c>
    </row>
    <row r="206" spans="8:9" x14ac:dyDescent="0.2">
      <c r="H206" s="1" t="s">
        <v>32</v>
      </c>
      <c r="I206" s="1">
        <v>93.292500000000004</v>
      </c>
    </row>
    <row r="207" spans="8:9" x14ac:dyDescent="0.2">
      <c r="H207" s="1" t="s">
        <v>22</v>
      </c>
      <c r="I207" s="1">
        <v>217.6335</v>
      </c>
    </row>
    <row r="208" spans="8:9" x14ac:dyDescent="0.2">
      <c r="H208" s="1" t="s">
        <v>28</v>
      </c>
      <c r="I208" s="1">
        <v>629.84249999999997</v>
      </c>
    </row>
    <row r="209" spans="8:9" x14ac:dyDescent="0.2">
      <c r="H209" s="1" t="s">
        <v>32</v>
      </c>
      <c r="I209" s="1">
        <v>299.565</v>
      </c>
    </row>
    <row r="210" spans="8:9" x14ac:dyDescent="0.2">
      <c r="H210" s="1" t="s">
        <v>46</v>
      </c>
      <c r="I210" s="1">
        <v>95.665499999999994</v>
      </c>
    </row>
    <row r="211" spans="8:9" x14ac:dyDescent="0.2">
      <c r="H211" s="1" t="s">
        <v>28</v>
      </c>
      <c r="I211" s="1">
        <v>942.44849999999997</v>
      </c>
    </row>
    <row r="212" spans="8:9" x14ac:dyDescent="0.2">
      <c r="H212" s="1" t="s">
        <v>28</v>
      </c>
      <c r="I212" s="1">
        <v>247.87350000000001</v>
      </c>
    </row>
    <row r="213" spans="8:9" x14ac:dyDescent="0.2">
      <c r="H213" s="1" t="s">
        <v>44</v>
      </c>
      <c r="I213" s="1">
        <v>881.30700000000002</v>
      </c>
    </row>
    <row r="214" spans="8:9" x14ac:dyDescent="0.2">
      <c r="H214" s="1" t="s">
        <v>32</v>
      </c>
      <c r="I214" s="1">
        <v>484.89</v>
      </c>
    </row>
    <row r="215" spans="8:9" x14ac:dyDescent="0.2">
      <c r="H215" s="1" t="s">
        <v>36</v>
      </c>
      <c r="I215" s="1">
        <v>146.22300000000001</v>
      </c>
    </row>
    <row r="216" spans="8:9" x14ac:dyDescent="0.2">
      <c r="H216" s="1" t="s">
        <v>36</v>
      </c>
      <c r="I216" s="1">
        <v>217.6335</v>
      </c>
    </row>
    <row r="217" spans="8:9" x14ac:dyDescent="0.2">
      <c r="H217" s="1" t="s">
        <v>32</v>
      </c>
      <c r="I217" s="1">
        <v>19.193999999999999</v>
      </c>
    </row>
    <row r="218" spans="8:9" x14ac:dyDescent="0.2">
      <c r="H218" s="1" t="s">
        <v>36</v>
      </c>
      <c r="I218" s="1">
        <v>130.04249999999999</v>
      </c>
    </row>
    <row r="219" spans="8:9" x14ac:dyDescent="0.2">
      <c r="H219" s="1" t="s">
        <v>28</v>
      </c>
      <c r="I219" s="1">
        <v>298.11599999999999</v>
      </c>
    </row>
    <row r="220" spans="8:9" x14ac:dyDescent="0.2">
      <c r="H220" s="1" t="s">
        <v>46</v>
      </c>
      <c r="I220" s="1">
        <v>796.90800000000002</v>
      </c>
    </row>
    <row r="221" spans="8:9" x14ac:dyDescent="0.2">
      <c r="H221" s="1" t="s">
        <v>44</v>
      </c>
      <c r="I221" s="1">
        <v>180.62100000000001</v>
      </c>
    </row>
    <row r="222" spans="8:9" x14ac:dyDescent="0.2">
      <c r="H222" s="1" t="s">
        <v>28</v>
      </c>
      <c r="I222" s="1">
        <v>285.70499999999998</v>
      </c>
    </row>
    <row r="223" spans="8:9" x14ac:dyDescent="0.2">
      <c r="H223" s="1" t="s">
        <v>44</v>
      </c>
      <c r="I223" s="1">
        <v>456.28800000000001</v>
      </c>
    </row>
    <row r="224" spans="8:9" x14ac:dyDescent="0.2">
      <c r="H224" s="1" t="s">
        <v>28</v>
      </c>
      <c r="I224" s="1">
        <v>62.002499999999998</v>
      </c>
    </row>
    <row r="225" spans="8:9" x14ac:dyDescent="0.2">
      <c r="H225" s="1" t="s">
        <v>46</v>
      </c>
      <c r="I225" s="1">
        <v>13.167</v>
      </c>
    </row>
    <row r="226" spans="8:9" x14ac:dyDescent="0.2">
      <c r="H226" s="1" t="s">
        <v>44</v>
      </c>
      <c r="I226" s="1">
        <v>90.825000000000003</v>
      </c>
    </row>
    <row r="227" spans="8:9" x14ac:dyDescent="0.2">
      <c r="H227" s="1" t="s">
        <v>36</v>
      </c>
      <c r="I227" s="1">
        <v>183.036</v>
      </c>
    </row>
    <row r="228" spans="8:9" x14ac:dyDescent="0.2">
      <c r="H228" s="1" t="s">
        <v>22</v>
      </c>
      <c r="I228" s="1">
        <v>655.54650000000004</v>
      </c>
    </row>
    <row r="229" spans="8:9" x14ac:dyDescent="0.2">
      <c r="H229" s="1" t="s">
        <v>28</v>
      </c>
      <c r="I229" s="1">
        <v>155.65199999999999</v>
      </c>
    </row>
    <row r="230" spans="8:9" x14ac:dyDescent="0.2">
      <c r="H230" s="1" t="s">
        <v>28</v>
      </c>
      <c r="I230" s="1">
        <v>571.41</v>
      </c>
    </row>
    <row r="231" spans="8:9" x14ac:dyDescent="0.2">
      <c r="H231" s="1" t="s">
        <v>32</v>
      </c>
      <c r="I231" s="1">
        <v>532.72799999999995</v>
      </c>
    </row>
    <row r="232" spans="8:9" x14ac:dyDescent="0.2">
      <c r="H232" s="1" t="s">
        <v>46</v>
      </c>
      <c r="I232" s="1">
        <v>170.87700000000001</v>
      </c>
    </row>
    <row r="233" spans="8:9" x14ac:dyDescent="0.2">
      <c r="H233" s="1" t="s">
        <v>28</v>
      </c>
      <c r="I233" s="1">
        <v>33.358499999999999</v>
      </c>
    </row>
    <row r="234" spans="8:9" x14ac:dyDescent="0.2">
      <c r="H234" s="1" t="s">
        <v>22</v>
      </c>
      <c r="I234" s="1">
        <v>794.65049999999997</v>
      </c>
    </row>
    <row r="235" spans="8:9" x14ac:dyDescent="0.2">
      <c r="H235" s="1" t="s">
        <v>46</v>
      </c>
      <c r="I235" s="1">
        <v>310.04399999999998</v>
      </c>
    </row>
    <row r="236" spans="8:9" x14ac:dyDescent="0.2">
      <c r="H236" s="1" t="s">
        <v>22</v>
      </c>
      <c r="I236" s="1">
        <v>545.37</v>
      </c>
    </row>
    <row r="237" spans="8:9" x14ac:dyDescent="0.2">
      <c r="H237" s="1" t="s">
        <v>36</v>
      </c>
      <c r="I237" s="1">
        <v>195.59399999999999</v>
      </c>
    </row>
    <row r="238" spans="8:9" x14ac:dyDescent="0.2">
      <c r="H238" s="1" t="s">
        <v>22</v>
      </c>
      <c r="I238" s="1">
        <v>91.402500000000003</v>
      </c>
    </row>
    <row r="239" spans="8:9" x14ac:dyDescent="0.2">
      <c r="H239" s="1" t="s">
        <v>46</v>
      </c>
      <c r="I239" s="1">
        <v>232.155</v>
      </c>
    </row>
    <row r="240" spans="8:9" x14ac:dyDescent="0.2">
      <c r="H240" s="1" t="s">
        <v>28</v>
      </c>
      <c r="I240" s="1">
        <v>69.405000000000001</v>
      </c>
    </row>
    <row r="241" spans="8:9" x14ac:dyDescent="0.2">
      <c r="H241" s="1" t="s">
        <v>46</v>
      </c>
      <c r="I241" s="1">
        <v>94.174499999999995</v>
      </c>
    </row>
    <row r="242" spans="8:9" x14ac:dyDescent="0.2">
      <c r="H242" s="1" t="s">
        <v>44</v>
      </c>
      <c r="I242" s="1">
        <v>235.68299999999999</v>
      </c>
    </row>
    <row r="243" spans="8:9" x14ac:dyDescent="0.2">
      <c r="H243" s="1" t="s">
        <v>22</v>
      </c>
      <c r="I243" s="1">
        <v>125.517</v>
      </c>
    </row>
    <row r="244" spans="8:9" x14ac:dyDescent="0.2">
      <c r="H244" s="1" t="s">
        <v>46</v>
      </c>
      <c r="I244" s="1">
        <v>195.72</v>
      </c>
    </row>
    <row r="245" spans="8:9" x14ac:dyDescent="0.2">
      <c r="H245" s="1" t="s">
        <v>32</v>
      </c>
      <c r="I245" s="1">
        <v>263.13</v>
      </c>
    </row>
    <row r="246" spans="8:9" x14ac:dyDescent="0.2">
      <c r="H246" s="1" t="s">
        <v>32</v>
      </c>
      <c r="I246" s="1">
        <v>788.50800000000004</v>
      </c>
    </row>
    <row r="247" spans="8:9" x14ac:dyDescent="0.2">
      <c r="H247" s="1" t="s">
        <v>32</v>
      </c>
      <c r="I247" s="1">
        <v>399.75599999999997</v>
      </c>
    </row>
    <row r="248" spans="8:9" x14ac:dyDescent="0.2">
      <c r="H248" s="1" t="s">
        <v>28</v>
      </c>
      <c r="I248" s="1">
        <v>256.41000000000003</v>
      </c>
    </row>
    <row r="249" spans="8:9" x14ac:dyDescent="0.2">
      <c r="H249" s="1" t="s">
        <v>46</v>
      </c>
      <c r="I249" s="1">
        <v>94.185000000000002</v>
      </c>
    </row>
    <row r="250" spans="8:9" x14ac:dyDescent="0.2">
      <c r="H250" s="1" t="s">
        <v>28</v>
      </c>
      <c r="I250" s="1">
        <v>326.42399999999998</v>
      </c>
    </row>
    <row r="251" spans="8:9" x14ac:dyDescent="0.2">
      <c r="H251" s="1" t="s">
        <v>44</v>
      </c>
      <c r="I251" s="1">
        <v>536.99099999999999</v>
      </c>
    </row>
    <row r="252" spans="8:9" x14ac:dyDescent="0.2">
      <c r="H252" s="1" t="s">
        <v>44</v>
      </c>
      <c r="I252" s="1">
        <v>439.89749999999998</v>
      </c>
    </row>
    <row r="253" spans="8:9" x14ac:dyDescent="0.2">
      <c r="H253" s="1" t="s">
        <v>46</v>
      </c>
      <c r="I253" s="1">
        <v>369.495</v>
      </c>
    </row>
    <row r="254" spans="8:9" x14ac:dyDescent="0.2">
      <c r="H254" s="1" t="s">
        <v>36</v>
      </c>
      <c r="I254" s="1">
        <v>30.219000000000001</v>
      </c>
    </row>
    <row r="255" spans="8:9" x14ac:dyDescent="0.2">
      <c r="H255" s="1" t="s">
        <v>32</v>
      </c>
      <c r="I255" s="1">
        <v>99.75</v>
      </c>
    </row>
    <row r="256" spans="8:9" x14ac:dyDescent="0.2">
      <c r="H256" s="1" t="s">
        <v>32</v>
      </c>
      <c r="I256" s="1">
        <v>494.76</v>
      </c>
    </row>
    <row r="257" spans="8:9" x14ac:dyDescent="0.2">
      <c r="H257" s="1" t="s">
        <v>46</v>
      </c>
      <c r="I257" s="1">
        <v>137.00399999999999</v>
      </c>
    </row>
    <row r="258" spans="8:9" x14ac:dyDescent="0.2">
      <c r="H258" s="1" t="s">
        <v>28</v>
      </c>
      <c r="I258" s="1">
        <v>69.667500000000004</v>
      </c>
    </row>
    <row r="259" spans="8:9" x14ac:dyDescent="0.2">
      <c r="H259" s="1" t="s">
        <v>32</v>
      </c>
      <c r="I259" s="1">
        <v>163.233</v>
      </c>
    </row>
    <row r="260" spans="8:9" x14ac:dyDescent="0.2">
      <c r="H260" s="1" t="s">
        <v>28</v>
      </c>
      <c r="I260" s="1">
        <v>135.44999999999999</v>
      </c>
    </row>
    <row r="261" spans="8:9" x14ac:dyDescent="0.2">
      <c r="H261" s="1" t="s">
        <v>28</v>
      </c>
      <c r="I261" s="1">
        <v>276.94799999999998</v>
      </c>
    </row>
    <row r="262" spans="8:9" x14ac:dyDescent="0.2">
      <c r="H262" s="1" t="s">
        <v>28</v>
      </c>
      <c r="I262" s="1">
        <v>709.31700000000001</v>
      </c>
    </row>
    <row r="263" spans="8:9" x14ac:dyDescent="0.2">
      <c r="H263" s="1" t="s">
        <v>46</v>
      </c>
      <c r="I263" s="1">
        <v>69.09</v>
      </c>
    </row>
    <row r="264" spans="8:9" x14ac:dyDescent="0.2">
      <c r="H264" s="1" t="s">
        <v>46</v>
      </c>
      <c r="I264" s="1">
        <v>160.86000000000001</v>
      </c>
    </row>
    <row r="265" spans="8:9" x14ac:dyDescent="0.2">
      <c r="H265" s="1" t="s">
        <v>36</v>
      </c>
      <c r="I265" s="1">
        <v>233.52</v>
      </c>
    </row>
    <row r="266" spans="8:9" x14ac:dyDescent="0.2">
      <c r="H266" s="1" t="s">
        <v>36</v>
      </c>
      <c r="I266" s="1">
        <v>57.172499999999999</v>
      </c>
    </row>
    <row r="267" spans="8:9" x14ac:dyDescent="0.2">
      <c r="H267" s="1" t="s">
        <v>36</v>
      </c>
      <c r="I267" s="1">
        <v>723.24</v>
      </c>
    </row>
    <row r="268" spans="8:9" x14ac:dyDescent="0.2">
      <c r="H268" s="1" t="s">
        <v>32</v>
      </c>
      <c r="I268" s="1">
        <v>148.97399999999999</v>
      </c>
    </row>
    <row r="269" spans="8:9" x14ac:dyDescent="0.2">
      <c r="H269" s="1" t="s">
        <v>44</v>
      </c>
      <c r="I269" s="1">
        <v>783.3</v>
      </c>
    </row>
    <row r="270" spans="8:9" x14ac:dyDescent="0.2">
      <c r="H270" s="1" t="s">
        <v>32</v>
      </c>
      <c r="I270" s="1">
        <v>297.108</v>
      </c>
    </row>
    <row r="271" spans="8:9" x14ac:dyDescent="0.2">
      <c r="H271" s="1" t="s">
        <v>32</v>
      </c>
      <c r="I271" s="1">
        <v>373.17</v>
      </c>
    </row>
    <row r="272" spans="8:9" x14ac:dyDescent="0.2">
      <c r="H272" s="1" t="s">
        <v>36</v>
      </c>
      <c r="I272" s="1">
        <v>354.00749999999999</v>
      </c>
    </row>
    <row r="273" spans="8:9" x14ac:dyDescent="0.2">
      <c r="H273" s="1" t="s">
        <v>22</v>
      </c>
      <c r="I273" s="1">
        <v>44.351999999999997</v>
      </c>
    </row>
    <row r="274" spans="8:9" x14ac:dyDescent="0.2">
      <c r="H274" s="1" t="s">
        <v>32</v>
      </c>
      <c r="I274" s="1">
        <v>203.553</v>
      </c>
    </row>
    <row r="275" spans="8:9" x14ac:dyDescent="0.2">
      <c r="H275" s="1" t="s">
        <v>32</v>
      </c>
      <c r="I275" s="1">
        <v>25.263000000000002</v>
      </c>
    </row>
    <row r="276" spans="8:9" x14ac:dyDescent="0.2">
      <c r="H276" s="1" t="s">
        <v>22</v>
      </c>
      <c r="I276" s="1">
        <v>628.173</v>
      </c>
    </row>
    <row r="277" spans="8:9" x14ac:dyDescent="0.2">
      <c r="H277" s="1" t="s">
        <v>46</v>
      </c>
      <c r="I277" s="1">
        <v>352.5795</v>
      </c>
    </row>
    <row r="278" spans="8:9" x14ac:dyDescent="0.2">
      <c r="H278" s="1" t="s">
        <v>32</v>
      </c>
      <c r="I278" s="1">
        <v>229.11</v>
      </c>
    </row>
    <row r="279" spans="8:9" x14ac:dyDescent="0.2">
      <c r="H279" s="1" t="s">
        <v>46</v>
      </c>
      <c r="I279" s="1">
        <v>400.76400000000001</v>
      </c>
    </row>
    <row r="280" spans="8:9" x14ac:dyDescent="0.2">
      <c r="H280" s="1" t="s">
        <v>46</v>
      </c>
      <c r="I280" s="1">
        <v>745.39499999999998</v>
      </c>
    </row>
    <row r="281" spans="8:9" x14ac:dyDescent="0.2">
      <c r="H281" s="1" t="s">
        <v>36</v>
      </c>
      <c r="I281" s="1">
        <v>462.21</v>
      </c>
    </row>
    <row r="282" spans="8:9" x14ac:dyDescent="0.2">
      <c r="H282" s="1" t="s">
        <v>32</v>
      </c>
      <c r="I282" s="1">
        <v>587.66399999999999</v>
      </c>
    </row>
    <row r="283" spans="8:9" x14ac:dyDescent="0.2">
      <c r="H283" s="1" t="s">
        <v>32</v>
      </c>
      <c r="I283" s="1">
        <v>38.85</v>
      </c>
    </row>
    <row r="284" spans="8:9" x14ac:dyDescent="0.2">
      <c r="H284" s="1" t="s">
        <v>36</v>
      </c>
      <c r="I284" s="1">
        <v>16.106999999999999</v>
      </c>
    </row>
    <row r="285" spans="8:9" x14ac:dyDescent="0.2">
      <c r="H285" s="1" t="s">
        <v>22</v>
      </c>
      <c r="I285" s="1">
        <v>628.92899999999997</v>
      </c>
    </row>
    <row r="286" spans="8:9" x14ac:dyDescent="0.2">
      <c r="H286" s="1" t="s">
        <v>22</v>
      </c>
      <c r="I286" s="1">
        <v>200.214</v>
      </c>
    </row>
    <row r="287" spans="8:9" x14ac:dyDescent="0.2">
      <c r="H287" s="1" t="s">
        <v>22</v>
      </c>
      <c r="I287" s="1">
        <v>350.07</v>
      </c>
    </row>
    <row r="288" spans="8:9" x14ac:dyDescent="0.2">
      <c r="H288" s="1" t="s">
        <v>32</v>
      </c>
      <c r="I288" s="1">
        <v>78.602999999999994</v>
      </c>
    </row>
    <row r="289" spans="8:9" x14ac:dyDescent="0.2">
      <c r="H289" s="1" t="s">
        <v>36</v>
      </c>
      <c r="I289" s="1">
        <v>224.4375</v>
      </c>
    </row>
    <row r="290" spans="8:9" x14ac:dyDescent="0.2">
      <c r="H290" s="1" t="s">
        <v>44</v>
      </c>
      <c r="I290" s="1">
        <v>356.54849999999999</v>
      </c>
    </row>
    <row r="291" spans="8:9" x14ac:dyDescent="0.2">
      <c r="H291" s="1" t="s">
        <v>32</v>
      </c>
      <c r="I291" s="1">
        <v>697.36800000000005</v>
      </c>
    </row>
    <row r="292" spans="8:9" x14ac:dyDescent="0.2">
      <c r="H292" s="1" t="s">
        <v>28</v>
      </c>
      <c r="I292" s="1">
        <v>423.15</v>
      </c>
    </row>
    <row r="293" spans="8:9" x14ac:dyDescent="0.2">
      <c r="H293" s="1" t="s">
        <v>28</v>
      </c>
      <c r="I293" s="1">
        <v>204.69749999999999</v>
      </c>
    </row>
    <row r="294" spans="8:9" x14ac:dyDescent="0.2">
      <c r="H294" s="1" t="s">
        <v>28</v>
      </c>
      <c r="I294" s="1">
        <v>65.603999999999999</v>
      </c>
    </row>
    <row r="295" spans="8:9" x14ac:dyDescent="0.2">
      <c r="H295" s="1" t="s">
        <v>44</v>
      </c>
      <c r="I295" s="1">
        <v>76.355999999999995</v>
      </c>
    </row>
    <row r="296" spans="8:9" x14ac:dyDescent="0.2">
      <c r="H296" s="1" t="s">
        <v>22</v>
      </c>
      <c r="I296" s="1">
        <v>190.155</v>
      </c>
    </row>
    <row r="297" spans="8:9" x14ac:dyDescent="0.2">
      <c r="H297" s="1" t="s">
        <v>28</v>
      </c>
      <c r="I297" s="1">
        <v>272.58</v>
      </c>
    </row>
    <row r="298" spans="8:9" x14ac:dyDescent="0.2">
      <c r="H298" s="1" t="s">
        <v>28</v>
      </c>
      <c r="I298" s="1">
        <v>121.128</v>
      </c>
    </row>
    <row r="299" spans="8:9" x14ac:dyDescent="0.2">
      <c r="H299" s="1" t="s">
        <v>32</v>
      </c>
      <c r="I299" s="1">
        <v>493.79399999999998</v>
      </c>
    </row>
    <row r="300" spans="8:9" x14ac:dyDescent="0.2">
      <c r="H300" s="1" t="s">
        <v>32</v>
      </c>
      <c r="I300" s="1">
        <v>252.042</v>
      </c>
    </row>
    <row r="301" spans="8:9" x14ac:dyDescent="0.2">
      <c r="H301" s="1" t="s">
        <v>32</v>
      </c>
      <c r="I301" s="1">
        <v>93.040499999999994</v>
      </c>
    </row>
    <row r="302" spans="8:9" x14ac:dyDescent="0.2">
      <c r="H302" s="1" t="s">
        <v>46</v>
      </c>
      <c r="I302" s="1">
        <v>209.62200000000001</v>
      </c>
    </row>
    <row r="303" spans="8:9" x14ac:dyDescent="0.2">
      <c r="H303" s="1" t="s">
        <v>22</v>
      </c>
      <c r="I303" s="1">
        <v>40.960500000000003</v>
      </c>
    </row>
    <row r="304" spans="8:9" x14ac:dyDescent="0.2">
      <c r="H304" s="1" t="s">
        <v>44</v>
      </c>
      <c r="I304" s="1">
        <v>51.040500000000002</v>
      </c>
    </row>
    <row r="305" spans="8:9" x14ac:dyDescent="0.2">
      <c r="H305" s="1" t="s">
        <v>28</v>
      </c>
      <c r="I305" s="1">
        <v>214.99799999999999</v>
      </c>
    </row>
    <row r="306" spans="8:9" x14ac:dyDescent="0.2">
      <c r="H306" s="1" t="s">
        <v>28</v>
      </c>
      <c r="I306" s="1">
        <v>125.664</v>
      </c>
    </row>
    <row r="307" spans="8:9" x14ac:dyDescent="0.2">
      <c r="H307" s="1" t="s">
        <v>28</v>
      </c>
      <c r="I307" s="1">
        <v>530.66999999999996</v>
      </c>
    </row>
    <row r="308" spans="8:9" x14ac:dyDescent="0.2">
      <c r="H308" s="1" t="s">
        <v>36</v>
      </c>
      <c r="I308" s="1">
        <v>295.69049999999999</v>
      </c>
    </row>
    <row r="309" spans="8:9" x14ac:dyDescent="0.2">
      <c r="H309" s="1" t="s">
        <v>32</v>
      </c>
      <c r="I309" s="1">
        <v>745.83600000000001</v>
      </c>
    </row>
    <row r="310" spans="8:9" x14ac:dyDescent="0.2">
      <c r="H310" s="1" t="s">
        <v>28</v>
      </c>
      <c r="I310" s="1">
        <v>83.412000000000006</v>
      </c>
    </row>
    <row r="311" spans="8:9" x14ac:dyDescent="0.2">
      <c r="H311" s="1" t="s">
        <v>46</v>
      </c>
      <c r="I311" s="1">
        <v>172.011</v>
      </c>
    </row>
    <row r="312" spans="8:9" x14ac:dyDescent="0.2">
      <c r="H312" s="1" t="s">
        <v>36</v>
      </c>
      <c r="I312" s="1">
        <v>503.55900000000003</v>
      </c>
    </row>
    <row r="313" spans="8:9" x14ac:dyDescent="0.2">
      <c r="H313" s="1" t="s">
        <v>46</v>
      </c>
      <c r="I313" s="1">
        <v>145.59299999999999</v>
      </c>
    </row>
    <row r="314" spans="8:9" x14ac:dyDescent="0.2">
      <c r="H314" s="1" t="s">
        <v>44</v>
      </c>
      <c r="I314" s="1">
        <v>74.707499999999996</v>
      </c>
    </row>
    <row r="315" spans="8:9" x14ac:dyDescent="0.2">
      <c r="H315" s="1" t="s">
        <v>22</v>
      </c>
      <c r="I315" s="1">
        <v>146.94749999999999</v>
      </c>
    </row>
    <row r="316" spans="8:9" x14ac:dyDescent="0.2">
      <c r="H316" s="1" t="s">
        <v>28</v>
      </c>
      <c r="I316" s="1">
        <v>820.36500000000001</v>
      </c>
    </row>
    <row r="317" spans="8:9" x14ac:dyDescent="0.2">
      <c r="H317" s="1" t="s">
        <v>44</v>
      </c>
      <c r="I317" s="1">
        <v>208.67699999999999</v>
      </c>
    </row>
    <row r="318" spans="8:9" x14ac:dyDescent="0.2">
      <c r="H318" s="1" t="s">
        <v>44</v>
      </c>
      <c r="I318" s="1">
        <v>66.402000000000001</v>
      </c>
    </row>
    <row r="319" spans="8:9" x14ac:dyDescent="0.2">
      <c r="H319" s="1" t="s">
        <v>28</v>
      </c>
      <c r="I319" s="1">
        <v>392.64749999999998</v>
      </c>
    </row>
    <row r="320" spans="8:9" x14ac:dyDescent="0.2">
      <c r="H320" s="1" t="s">
        <v>22</v>
      </c>
      <c r="I320" s="1">
        <v>218.0745</v>
      </c>
    </row>
    <row r="321" spans="8:9" x14ac:dyDescent="0.2">
      <c r="H321" s="1" t="s">
        <v>22</v>
      </c>
      <c r="I321" s="1">
        <v>185.09399999999999</v>
      </c>
    </row>
    <row r="322" spans="8:9" x14ac:dyDescent="0.2">
      <c r="H322" s="1" t="s">
        <v>44</v>
      </c>
      <c r="I322" s="1">
        <v>216.6885</v>
      </c>
    </row>
    <row r="323" spans="8:9" x14ac:dyDescent="0.2">
      <c r="H323" s="1" t="s">
        <v>22</v>
      </c>
      <c r="I323" s="1">
        <v>41.390999999999998</v>
      </c>
    </row>
    <row r="324" spans="8:9" x14ac:dyDescent="0.2">
      <c r="H324" s="1" t="s">
        <v>22</v>
      </c>
      <c r="I324" s="1">
        <v>96.138000000000005</v>
      </c>
    </row>
    <row r="325" spans="8:9" x14ac:dyDescent="0.2">
      <c r="H325" s="1" t="s">
        <v>46</v>
      </c>
      <c r="I325" s="1">
        <v>324.29250000000002</v>
      </c>
    </row>
    <row r="326" spans="8:9" x14ac:dyDescent="0.2">
      <c r="H326" s="1" t="s">
        <v>32</v>
      </c>
      <c r="I326" s="1">
        <v>135.57599999999999</v>
      </c>
    </row>
    <row r="327" spans="8:9" x14ac:dyDescent="0.2">
      <c r="H327" s="1" t="s">
        <v>36</v>
      </c>
      <c r="I327" s="1">
        <v>410.50799999999998</v>
      </c>
    </row>
    <row r="328" spans="8:9" x14ac:dyDescent="0.2">
      <c r="H328" s="1" t="s">
        <v>44</v>
      </c>
      <c r="I328" s="1">
        <v>523.84500000000003</v>
      </c>
    </row>
    <row r="329" spans="8:9" x14ac:dyDescent="0.2">
      <c r="H329" s="1" t="s">
        <v>44</v>
      </c>
      <c r="I329" s="1">
        <v>395.892</v>
      </c>
    </row>
    <row r="330" spans="8:9" x14ac:dyDescent="0.2">
      <c r="H330" s="1" t="s">
        <v>22</v>
      </c>
      <c r="I330" s="1">
        <v>214.74600000000001</v>
      </c>
    </row>
    <row r="331" spans="8:9" x14ac:dyDescent="0.2">
      <c r="H331" s="1" t="s">
        <v>28</v>
      </c>
      <c r="I331" s="1">
        <v>152.71199999999999</v>
      </c>
    </row>
    <row r="332" spans="8:9" x14ac:dyDescent="0.2">
      <c r="H332" s="1" t="s">
        <v>32</v>
      </c>
      <c r="I332" s="1">
        <v>208.089</v>
      </c>
    </row>
    <row r="333" spans="8:9" x14ac:dyDescent="0.2">
      <c r="H333" s="1" t="s">
        <v>44</v>
      </c>
      <c r="I333" s="1">
        <v>103.63500000000001</v>
      </c>
    </row>
    <row r="334" spans="8:9" x14ac:dyDescent="0.2">
      <c r="H334" s="1" t="s">
        <v>46</v>
      </c>
      <c r="I334" s="1">
        <v>404.35500000000002</v>
      </c>
    </row>
    <row r="335" spans="8:9" x14ac:dyDescent="0.2">
      <c r="H335" s="1" t="s">
        <v>44</v>
      </c>
      <c r="I335" s="1">
        <v>49.308</v>
      </c>
    </row>
    <row r="336" spans="8:9" x14ac:dyDescent="0.2">
      <c r="H336" s="1" t="s">
        <v>36</v>
      </c>
      <c r="I336" s="1">
        <v>77.174999999999997</v>
      </c>
    </row>
    <row r="337" spans="8:9" x14ac:dyDescent="0.2">
      <c r="H337" s="1" t="s">
        <v>28</v>
      </c>
      <c r="I337" s="1">
        <v>149.36250000000001</v>
      </c>
    </row>
    <row r="338" spans="8:9" x14ac:dyDescent="0.2">
      <c r="H338" s="1" t="s">
        <v>46</v>
      </c>
      <c r="I338" s="1">
        <v>721.98</v>
      </c>
    </row>
    <row r="339" spans="8:9" x14ac:dyDescent="0.2">
      <c r="H339" s="1" t="s">
        <v>36</v>
      </c>
      <c r="I339" s="1">
        <v>365.08499999999998</v>
      </c>
    </row>
    <row r="340" spans="8:9" x14ac:dyDescent="0.2">
      <c r="H340" s="1" t="s">
        <v>28</v>
      </c>
      <c r="I340" s="1">
        <v>150.0975</v>
      </c>
    </row>
    <row r="341" spans="8:9" x14ac:dyDescent="0.2">
      <c r="H341" s="1" t="s">
        <v>44</v>
      </c>
      <c r="I341" s="1">
        <v>404.649</v>
      </c>
    </row>
    <row r="342" spans="8:9" x14ac:dyDescent="0.2">
      <c r="H342" s="1" t="s">
        <v>28</v>
      </c>
      <c r="I342" s="1">
        <v>151.48349999999999</v>
      </c>
    </row>
    <row r="343" spans="8:9" x14ac:dyDescent="0.2">
      <c r="H343" s="1" t="s">
        <v>22</v>
      </c>
      <c r="I343" s="1">
        <v>411.37950000000001</v>
      </c>
    </row>
    <row r="344" spans="8:9" x14ac:dyDescent="0.2">
      <c r="H344" s="1" t="s">
        <v>22</v>
      </c>
      <c r="I344" s="1">
        <v>565.21500000000003</v>
      </c>
    </row>
    <row r="345" spans="8:9" x14ac:dyDescent="0.2">
      <c r="H345" s="1" t="s">
        <v>44</v>
      </c>
      <c r="I345" s="1">
        <v>509.40750000000003</v>
      </c>
    </row>
    <row r="346" spans="8:9" x14ac:dyDescent="0.2">
      <c r="H346" s="1" t="s">
        <v>36</v>
      </c>
      <c r="I346" s="1">
        <v>140.64750000000001</v>
      </c>
    </row>
    <row r="347" spans="8:9" x14ac:dyDescent="0.2">
      <c r="H347" s="1" t="s">
        <v>46</v>
      </c>
      <c r="I347" s="1">
        <v>736.43849999999998</v>
      </c>
    </row>
    <row r="348" spans="8:9" x14ac:dyDescent="0.2">
      <c r="H348" s="1" t="s">
        <v>28</v>
      </c>
      <c r="I348" s="1">
        <v>75.547499999999999</v>
      </c>
    </row>
    <row r="349" spans="8:9" x14ac:dyDescent="0.2">
      <c r="H349" s="1" t="s">
        <v>32</v>
      </c>
      <c r="I349" s="1">
        <v>749.7</v>
      </c>
    </row>
    <row r="350" spans="8:9" x14ac:dyDescent="0.2">
      <c r="H350" s="1" t="s">
        <v>28</v>
      </c>
      <c r="I350" s="1">
        <v>191.24700000000001</v>
      </c>
    </row>
    <row r="351" spans="8:9" x14ac:dyDescent="0.2">
      <c r="H351" s="1" t="s">
        <v>22</v>
      </c>
      <c r="I351" s="1">
        <v>141.75</v>
      </c>
    </row>
    <row r="352" spans="8:9" x14ac:dyDescent="0.2">
      <c r="H352" s="1" t="s">
        <v>46</v>
      </c>
      <c r="I352" s="1">
        <v>1042.6500000000001</v>
      </c>
    </row>
    <row r="353" spans="8:9" x14ac:dyDescent="0.2">
      <c r="H353" s="1" t="s">
        <v>28</v>
      </c>
      <c r="I353" s="1">
        <v>379.92149999999998</v>
      </c>
    </row>
    <row r="354" spans="8:9" x14ac:dyDescent="0.2">
      <c r="H354" s="1" t="s">
        <v>46</v>
      </c>
      <c r="I354" s="1">
        <v>402.26549999999997</v>
      </c>
    </row>
    <row r="355" spans="8:9" x14ac:dyDescent="0.2">
      <c r="H355" s="1" t="s">
        <v>32</v>
      </c>
      <c r="I355" s="1">
        <v>255.15</v>
      </c>
    </row>
    <row r="356" spans="8:9" x14ac:dyDescent="0.2">
      <c r="H356" s="1" t="s">
        <v>28</v>
      </c>
      <c r="I356" s="1">
        <v>31.751999999999999</v>
      </c>
    </row>
    <row r="357" spans="8:9" x14ac:dyDescent="0.2">
      <c r="H357" s="1" t="s">
        <v>44</v>
      </c>
      <c r="I357" s="1">
        <v>374.38799999999998</v>
      </c>
    </row>
    <row r="358" spans="8:9" x14ac:dyDescent="0.2">
      <c r="H358" s="1" t="s">
        <v>46</v>
      </c>
      <c r="I358" s="1">
        <v>394.27499999999998</v>
      </c>
    </row>
    <row r="359" spans="8:9" x14ac:dyDescent="0.2">
      <c r="H359" s="1" t="s">
        <v>36</v>
      </c>
      <c r="I359" s="1">
        <v>1002.12</v>
      </c>
    </row>
    <row r="360" spans="8:9" x14ac:dyDescent="0.2">
      <c r="H360" s="1" t="s">
        <v>28</v>
      </c>
      <c r="I360" s="1">
        <v>86.625</v>
      </c>
    </row>
    <row r="361" spans="8:9" x14ac:dyDescent="0.2">
      <c r="H361" s="1" t="s">
        <v>36</v>
      </c>
      <c r="I361" s="1">
        <v>78.718500000000006</v>
      </c>
    </row>
    <row r="362" spans="8:9" x14ac:dyDescent="0.2">
      <c r="H362" s="1" t="s">
        <v>44</v>
      </c>
      <c r="I362" s="1">
        <v>680.06399999999996</v>
      </c>
    </row>
    <row r="363" spans="8:9" x14ac:dyDescent="0.2">
      <c r="H363" s="1" t="s">
        <v>44</v>
      </c>
      <c r="I363" s="1">
        <v>793.548</v>
      </c>
    </row>
    <row r="364" spans="8:9" x14ac:dyDescent="0.2">
      <c r="H364" s="1" t="s">
        <v>44</v>
      </c>
      <c r="I364" s="1">
        <v>209.559</v>
      </c>
    </row>
    <row r="365" spans="8:9" x14ac:dyDescent="0.2">
      <c r="H365" s="1" t="s">
        <v>32</v>
      </c>
      <c r="I365" s="1">
        <v>461.286</v>
      </c>
    </row>
    <row r="366" spans="8:9" x14ac:dyDescent="0.2">
      <c r="H366" s="1" t="s">
        <v>44</v>
      </c>
      <c r="I366" s="1">
        <v>173.208</v>
      </c>
    </row>
    <row r="367" spans="8:9" x14ac:dyDescent="0.2">
      <c r="H367" s="1" t="s">
        <v>46</v>
      </c>
      <c r="I367" s="1">
        <v>343.05599999999998</v>
      </c>
    </row>
    <row r="368" spans="8:9" x14ac:dyDescent="0.2">
      <c r="H368" s="1" t="s">
        <v>28</v>
      </c>
      <c r="I368" s="1">
        <v>484.97399999999999</v>
      </c>
    </row>
    <row r="369" spans="8:9" x14ac:dyDescent="0.2">
      <c r="H369" s="1" t="s">
        <v>32</v>
      </c>
      <c r="I369" s="1">
        <v>276.94799999999998</v>
      </c>
    </row>
    <row r="370" spans="8:9" x14ac:dyDescent="0.2">
      <c r="H370" s="1" t="s">
        <v>36</v>
      </c>
      <c r="I370" s="1">
        <v>150.78</v>
      </c>
    </row>
    <row r="371" spans="8:9" x14ac:dyDescent="0.2">
      <c r="H371" s="1" t="s">
        <v>28</v>
      </c>
      <c r="I371" s="1">
        <v>203.17500000000001</v>
      </c>
    </row>
    <row r="372" spans="8:9" x14ac:dyDescent="0.2">
      <c r="H372" s="1" t="s">
        <v>28</v>
      </c>
      <c r="I372" s="1">
        <v>193.011</v>
      </c>
    </row>
    <row r="373" spans="8:9" x14ac:dyDescent="0.2">
      <c r="H373" s="1" t="s">
        <v>46</v>
      </c>
      <c r="I373" s="1">
        <v>128.01599999999999</v>
      </c>
    </row>
    <row r="374" spans="8:9" x14ac:dyDescent="0.2">
      <c r="H374" s="1" t="s">
        <v>32</v>
      </c>
      <c r="I374" s="1">
        <v>441.69299999999998</v>
      </c>
    </row>
    <row r="375" spans="8:9" x14ac:dyDescent="0.2">
      <c r="H375" s="1" t="s">
        <v>46</v>
      </c>
      <c r="I375" s="1">
        <v>265.10399999999998</v>
      </c>
    </row>
    <row r="376" spans="8:9" x14ac:dyDescent="0.2">
      <c r="H376" s="1" t="s">
        <v>32</v>
      </c>
      <c r="I376" s="1">
        <v>352.22250000000003</v>
      </c>
    </row>
    <row r="377" spans="8:9" x14ac:dyDescent="0.2">
      <c r="H377" s="1" t="s">
        <v>46</v>
      </c>
      <c r="I377" s="1">
        <v>507.67500000000001</v>
      </c>
    </row>
    <row r="378" spans="8:9" x14ac:dyDescent="0.2">
      <c r="H378" s="1" t="s">
        <v>32</v>
      </c>
      <c r="I378" s="1">
        <v>334.34100000000001</v>
      </c>
    </row>
    <row r="379" spans="8:9" x14ac:dyDescent="0.2">
      <c r="H379" s="1" t="s">
        <v>36</v>
      </c>
      <c r="I379" s="1">
        <v>701.85149999999999</v>
      </c>
    </row>
    <row r="380" spans="8:9" x14ac:dyDescent="0.2">
      <c r="H380" s="1" t="s">
        <v>46</v>
      </c>
      <c r="I380" s="1">
        <v>407.31599999999997</v>
      </c>
    </row>
    <row r="381" spans="8:9" x14ac:dyDescent="0.2">
      <c r="H381" s="1" t="s">
        <v>28</v>
      </c>
      <c r="I381" s="1">
        <v>99.33</v>
      </c>
    </row>
    <row r="382" spans="8:9" x14ac:dyDescent="0.2">
      <c r="H382" s="1" t="s">
        <v>36</v>
      </c>
      <c r="I382" s="1">
        <v>345.786</v>
      </c>
    </row>
    <row r="383" spans="8:9" x14ac:dyDescent="0.2">
      <c r="H383" s="1" t="s">
        <v>28</v>
      </c>
      <c r="I383" s="1">
        <v>55.881</v>
      </c>
    </row>
    <row r="384" spans="8:9" x14ac:dyDescent="0.2">
      <c r="H384" s="1" t="s">
        <v>44</v>
      </c>
      <c r="I384" s="1">
        <v>523.37249999999995</v>
      </c>
    </row>
    <row r="385" spans="8:9" x14ac:dyDescent="0.2">
      <c r="H385" s="1" t="s">
        <v>44</v>
      </c>
      <c r="I385" s="1">
        <v>314.53800000000001</v>
      </c>
    </row>
    <row r="386" spans="8:9" x14ac:dyDescent="0.2">
      <c r="H386" s="1" t="s">
        <v>44</v>
      </c>
      <c r="I386" s="1">
        <v>214.935</v>
      </c>
    </row>
    <row r="387" spans="8:9" x14ac:dyDescent="0.2">
      <c r="H387" s="1" t="s">
        <v>36</v>
      </c>
      <c r="I387" s="1">
        <v>79.611000000000004</v>
      </c>
    </row>
    <row r="388" spans="8:9" x14ac:dyDescent="0.2">
      <c r="H388" s="1" t="s">
        <v>44</v>
      </c>
      <c r="I388" s="1">
        <v>294.65100000000001</v>
      </c>
    </row>
    <row r="389" spans="8:9" x14ac:dyDescent="0.2">
      <c r="H389" s="1" t="s">
        <v>22</v>
      </c>
      <c r="I389" s="1">
        <v>339.36</v>
      </c>
    </row>
    <row r="390" spans="8:9" x14ac:dyDescent="0.2">
      <c r="H390" s="1" t="s">
        <v>46</v>
      </c>
      <c r="I390" s="1">
        <v>510.9615</v>
      </c>
    </row>
    <row r="391" spans="8:9" x14ac:dyDescent="0.2">
      <c r="H391" s="1" t="s">
        <v>44</v>
      </c>
      <c r="I391" s="1">
        <v>133.917</v>
      </c>
    </row>
    <row r="392" spans="8:9" x14ac:dyDescent="0.2">
      <c r="H392" s="1" t="s">
        <v>46</v>
      </c>
      <c r="I392" s="1">
        <v>253.512</v>
      </c>
    </row>
    <row r="393" spans="8:9" x14ac:dyDescent="0.2">
      <c r="H393" s="1" t="s">
        <v>46</v>
      </c>
      <c r="I393" s="1">
        <v>398.47500000000002</v>
      </c>
    </row>
    <row r="394" spans="8:9" x14ac:dyDescent="0.2">
      <c r="H394" s="1" t="s">
        <v>28</v>
      </c>
      <c r="I394" s="1">
        <v>80.661000000000001</v>
      </c>
    </row>
    <row r="395" spans="8:9" x14ac:dyDescent="0.2">
      <c r="H395" s="1" t="s">
        <v>36</v>
      </c>
      <c r="I395" s="1">
        <v>548.73</v>
      </c>
    </row>
    <row r="396" spans="8:9" x14ac:dyDescent="0.2">
      <c r="H396" s="1" t="s">
        <v>22</v>
      </c>
      <c r="I396" s="1">
        <v>83.727000000000004</v>
      </c>
    </row>
    <row r="397" spans="8:9" x14ac:dyDescent="0.2">
      <c r="H397" s="1" t="s">
        <v>22</v>
      </c>
      <c r="I397" s="1">
        <v>406.875</v>
      </c>
    </row>
    <row r="398" spans="8:9" x14ac:dyDescent="0.2">
      <c r="H398" s="1" t="s">
        <v>44</v>
      </c>
      <c r="I398" s="1">
        <v>284.91750000000002</v>
      </c>
    </row>
    <row r="399" spans="8:9" x14ac:dyDescent="0.2">
      <c r="H399" s="1" t="s">
        <v>32</v>
      </c>
      <c r="I399" s="1">
        <v>128.4255</v>
      </c>
    </row>
    <row r="400" spans="8:9" x14ac:dyDescent="0.2">
      <c r="H400" s="1" t="s">
        <v>22</v>
      </c>
      <c r="I400" s="1">
        <v>258.678</v>
      </c>
    </row>
    <row r="401" spans="8:9" x14ac:dyDescent="0.2">
      <c r="H401" s="1" t="s">
        <v>28</v>
      </c>
      <c r="I401" s="1">
        <v>181.81800000000001</v>
      </c>
    </row>
    <row r="402" spans="8:9" x14ac:dyDescent="0.2">
      <c r="H402" s="1" t="s">
        <v>44</v>
      </c>
      <c r="I402" s="1">
        <v>248.40899999999999</v>
      </c>
    </row>
    <row r="403" spans="8:9" x14ac:dyDescent="0.2">
      <c r="H403" s="1" t="s">
        <v>32</v>
      </c>
      <c r="I403" s="1">
        <v>194.124</v>
      </c>
    </row>
    <row r="404" spans="8:9" x14ac:dyDescent="0.2">
      <c r="H404" s="1" t="s">
        <v>32</v>
      </c>
      <c r="I404" s="1">
        <v>14.679</v>
      </c>
    </row>
    <row r="405" spans="8:9" x14ac:dyDescent="0.2">
      <c r="H405" s="1" t="s">
        <v>46</v>
      </c>
      <c r="I405" s="1">
        <v>208.6875</v>
      </c>
    </row>
    <row r="406" spans="8:9" x14ac:dyDescent="0.2">
      <c r="H406" s="1" t="s">
        <v>46</v>
      </c>
      <c r="I406" s="1">
        <v>718.75649999999996</v>
      </c>
    </row>
    <row r="407" spans="8:9" x14ac:dyDescent="0.2">
      <c r="H407" s="1" t="s">
        <v>36</v>
      </c>
      <c r="I407" s="1">
        <v>282.49200000000002</v>
      </c>
    </row>
    <row r="408" spans="8:9" x14ac:dyDescent="0.2">
      <c r="H408" s="1" t="s">
        <v>44</v>
      </c>
      <c r="I408" s="1">
        <v>72.397499999999994</v>
      </c>
    </row>
    <row r="409" spans="8:9" x14ac:dyDescent="0.2">
      <c r="H409" s="1" t="s">
        <v>46</v>
      </c>
      <c r="I409" s="1">
        <v>288.58199999999999</v>
      </c>
    </row>
    <row r="410" spans="8:9" x14ac:dyDescent="0.2">
      <c r="H410" s="1" t="s">
        <v>32</v>
      </c>
      <c r="I410" s="1">
        <v>237.42599999999999</v>
      </c>
    </row>
    <row r="411" spans="8:9" x14ac:dyDescent="0.2">
      <c r="H411" s="1" t="s">
        <v>46</v>
      </c>
      <c r="I411" s="1">
        <v>125.05500000000001</v>
      </c>
    </row>
    <row r="412" spans="8:9" x14ac:dyDescent="0.2">
      <c r="H412" s="1" t="s">
        <v>22</v>
      </c>
      <c r="I412" s="1">
        <v>359.20499999999998</v>
      </c>
    </row>
    <row r="413" spans="8:9" x14ac:dyDescent="0.2">
      <c r="H413" s="1" t="s">
        <v>36</v>
      </c>
      <c r="I413" s="1">
        <v>45.927</v>
      </c>
    </row>
    <row r="414" spans="8:9" x14ac:dyDescent="0.2">
      <c r="H414" s="1" t="s">
        <v>22</v>
      </c>
      <c r="I414" s="1">
        <v>110.0925</v>
      </c>
    </row>
    <row r="415" spans="8:9" x14ac:dyDescent="0.2">
      <c r="H415" s="1" t="s">
        <v>36</v>
      </c>
      <c r="I415" s="1">
        <v>81.396000000000001</v>
      </c>
    </row>
    <row r="416" spans="8:9" x14ac:dyDescent="0.2">
      <c r="H416" s="1" t="s">
        <v>32</v>
      </c>
      <c r="I416" s="1">
        <v>427.81200000000001</v>
      </c>
    </row>
    <row r="417" spans="8:9" x14ac:dyDescent="0.2">
      <c r="H417" s="1" t="s">
        <v>22</v>
      </c>
      <c r="I417" s="1">
        <v>100.91549999999999</v>
      </c>
    </row>
    <row r="418" spans="8:9" x14ac:dyDescent="0.2">
      <c r="H418" s="1" t="s">
        <v>32</v>
      </c>
      <c r="I418" s="1">
        <v>190.596</v>
      </c>
    </row>
    <row r="419" spans="8:9" x14ac:dyDescent="0.2">
      <c r="H419" s="1" t="s">
        <v>22</v>
      </c>
      <c r="I419" s="1">
        <v>85.585499999999996</v>
      </c>
    </row>
    <row r="420" spans="8:9" x14ac:dyDescent="0.2">
      <c r="H420" s="1" t="s">
        <v>22</v>
      </c>
      <c r="I420" s="1">
        <v>120.16200000000001</v>
      </c>
    </row>
    <row r="421" spans="8:9" x14ac:dyDescent="0.2">
      <c r="H421" s="1" t="s">
        <v>28</v>
      </c>
      <c r="I421" s="1">
        <v>185.36699999999999</v>
      </c>
    </row>
    <row r="422" spans="8:9" x14ac:dyDescent="0.2">
      <c r="H422" s="1" t="s">
        <v>44</v>
      </c>
      <c r="I422" s="1">
        <v>121.59</v>
      </c>
    </row>
    <row r="423" spans="8:9" x14ac:dyDescent="0.2">
      <c r="H423" s="1" t="s">
        <v>28</v>
      </c>
      <c r="I423" s="1">
        <v>264.75749999999999</v>
      </c>
    </row>
    <row r="424" spans="8:9" x14ac:dyDescent="0.2">
      <c r="H424" s="1" t="s">
        <v>46</v>
      </c>
      <c r="I424" s="1">
        <v>1020.705</v>
      </c>
    </row>
    <row r="425" spans="8:9" x14ac:dyDescent="0.2">
      <c r="H425" s="1" t="s">
        <v>46</v>
      </c>
      <c r="I425" s="1">
        <v>213.52799999999999</v>
      </c>
    </row>
    <row r="426" spans="8:9" x14ac:dyDescent="0.2">
      <c r="H426" s="1" t="s">
        <v>46</v>
      </c>
      <c r="I426" s="1">
        <v>17.094000000000001</v>
      </c>
    </row>
    <row r="427" spans="8:9" x14ac:dyDescent="0.2">
      <c r="H427" s="1" t="s">
        <v>46</v>
      </c>
      <c r="I427" s="1">
        <v>383.7645</v>
      </c>
    </row>
    <row r="428" spans="8:9" x14ac:dyDescent="0.2">
      <c r="H428" s="1" t="s">
        <v>22</v>
      </c>
      <c r="I428" s="1">
        <v>390.79950000000002</v>
      </c>
    </row>
    <row r="429" spans="8:9" x14ac:dyDescent="0.2">
      <c r="H429" s="1" t="s">
        <v>44</v>
      </c>
      <c r="I429" s="1">
        <v>65.740499999999997</v>
      </c>
    </row>
    <row r="430" spans="8:9" x14ac:dyDescent="0.2">
      <c r="H430" s="1" t="s">
        <v>36</v>
      </c>
      <c r="I430" s="1">
        <v>353.16750000000002</v>
      </c>
    </row>
    <row r="431" spans="8:9" x14ac:dyDescent="0.2">
      <c r="H431" s="1" t="s">
        <v>32</v>
      </c>
      <c r="I431" s="1">
        <v>951.82500000000005</v>
      </c>
    </row>
    <row r="432" spans="8:9" x14ac:dyDescent="0.2">
      <c r="H432" s="1" t="s">
        <v>46</v>
      </c>
      <c r="I432" s="1">
        <v>145.06800000000001</v>
      </c>
    </row>
    <row r="433" spans="8:9" x14ac:dyDescent="0.2">
      <c r="H433" s="1" t="s">
        <v>44</v>
      </c>
      <c r="I433" s="1">
        <v>90.867000000000004</v>
      </c>
    </row>
    <row r="434" spans="8:9" x14ac:dyDescent="0.2">
      <c r="H434" s="1" t="s">
        <v>28</v>
      </c>
      <c r="I434" s="1">
        <v>147.798</v>
      </c>
    </row>
    <row r="435" spans="8:9" x14ac:dyDescent="0.2">
      <c r="H435" s="1" t="s">
        <v>46</v>
      </c>
      <c r="I435" s="1">
        <v>702.21900000000005</v>
      </c>
    </row>
    <row r="436" spans="8:9" x14ac:dyDescent="0.2">
      <c r="H436" s="1" t="s">
        <v>46</v>
      </c>
      <c r="I436" s="1">
        <v>49.811999999999998</v>
      </c>
    </row>
    <row r="437" spans="8:9" x14ac:dyDescent="0.2">
      <c r="H437" s="1" t="s">
        <v>36</v>
      </c>
      <c r="I437" s="1">
        <v>937.81799999999998</v>
      </c>
    </row>
    <row r="438" spans="8:9" x14ac:dyDescent="0.2">
      <c r="H438" s="1" t="s">
        <v>36</v>
      </c>
      <c r="I438" s="1">
        <v>348.30599999999998</v>
      </c>
    </row>
    <row r="439" spans="8:9" x14ac:dyDescent="0.2">
      <c r="H439" s="1" t="s">
        <v>32</v>
      </c>
      <c r="I439" s="1">
        <v>214.137</v>
      </c>
    </row>
    <row r="440" spans="8:9" x14ac:dyDescent="0.2">
      <c r="H440" s="1" t="s">
        <v>44</v>
      </c>
      <c r="I440" s="1">
        <v>71.567999999999998</v>
      </c>
    </row>
    <row r="441" spans="8:9" x14ac:dyDescent="0.2">
      <c r="H441" s="1" t="s">
        <v>28</v>
      </c>
      <c r="I441" s="1">
        <v>343.22399999999999</v>
      </c>
    </row>
    <row r="442" spans="8:9" x14ac:dyDescent="0.2">
      <c r="H442" s="1" t="s">
        <v>44</v>
      </c>
      <c r="I442" s="1">
        <v>91.56</v>
      </c>
    </row>
    <row r="443" spans="8:9" x14ac:dyDescent="0.2">
      <c r="H443" s="1" t="s">
        <v>36</v>
      </c>
      <c r="I443" s="1">
        <v>742.81200000000001</v>
      </c>
    </row>
    <row r="444" spans="8:9" x14ac:dyDescent="0.2">
      <c r="H444" s="1" t="s">
        <v>32</v>
      </c>
      <c r="I444" s="1">
        <v>843.03449999999998</v>
      </c>
    </row>
    <row r="445" spans="8:9" x14ac:dyDescent="0.2">
      <c r="H445" s="1" t="s">
        <v>46</v>
      </c>
      <c r="I445" s="1">
        <v>13.419</v>
      </c>
    </row>
    <row r="446" spans="8:9" x14ac:dyDescent="0.2">
      <c r="H446" s="1" t="s">
        <v>36</v>
      </c>
      <c r="I446" s="1">
        <v>140.38499999999999</v>
      </c>
    </row>
    <row r="447" spans="8:9" x14ac:dyDescent="0.2">
      <c r="H447" s="1" t="s">
        <v>22</v>
      </c>
      <c r="I447" s="1">
        <v>20.107500000000002</v>
      </c>
    </row>
    <row r="448" spans="8:9" x14ac:dyDescent="0.2">
      <c r="H448" s="1" t="s">
        <v>44</v>
      </c>
      <c r="I448" s="1">
        <v>290.43</v>
      </c>
    </row>
    <row r="449" spans="8:9" x14ac:dyDescent="0.2">
      <c r="H449" s="1" t="s">
        <v>46</v>
      </c>
      <c r="I449" s="1">
        <v>144.08099999999999</v>
      </c>
    </row>
    <row r="450" spans="8:9" x14ac:dyDescent="0.2">
      <c r="H450" s="1" t="s">
        <v>22</v>
      </c>
      <c r="I450" s="1">
        <v>28.423500000000001</v>
      </c>
    </row>
    <row r="451" spans="8:9" x14ac:dyDescent="0.2">
      <c r="H451" s="1" t="s">
        <v>36</v>
      </c>
      <c r="I451" s="1">
        <v>41.076000000000001</v>
      </c>
    </row>
    <row r="452" spans="8:9" x14ac:dyDescent="0.2">
      <c r="H452" s="1" t="s">
        <v>28</v>
      </c>
      <c r="I452" s="1">
        <v>470.673</v>
      </c>
    </row>
    <row r="453" spans="8:9" x14ac:dyDescent="0.2">
      <c r="H453" s="1" t="s">
        <v>28</v>
      </c>
      <c r="I453" s="1">
        <v>138.66300000000001</v>
      </c>
    </row>
    <row r="454" spans="8:9" x14ac:dyDescent="0.2">
      <c r="H454" s="1" t="s">
        <v>44</v>
      </c>
      <c r="I454" s="1">
        <v>333.95249999999999</v>
      </c>
    </row>
    <row r="455" spans="8:9" x14ac:dyDescent="0.2">
      <c r="H455" s="1" t="s">
        <v>22</v>
      </c>
      <c r="I455" s="1">
        <v>26.25</v>
      </c>
    </row>
    <row r="456" spans="8:9" x14ac:dyDescent="0.2">
      <c r="H456" s="1" t="s">
        <v>28</v>
      </c>
      <c r="I456" s="1">
        <v>87.233999999999995</v>
      </c>
    </row>
    <row r="457" spans="8:9" x14ac:dyDescent="0.2">
      <c r="H457" s="1" t="s">
        <v>46</v>
      </c>
      <c r="I457" s="1">
        <v>155.19</v>
      </c>
    </row>
    <row r="458" spans="8:9" x14ac:dyDescent="0.2">
      <c r="H458" s="1" t="s">
        <v>44</v>
      </c>
      <c r="I458" s="1">
        <v>731.43</v>
      </c>
    </row>
    <row r="459" spans="8:9" x14ac:dyDescent="0.2">
      <c r="H459" s="1" t="s">
        <v>28</v>
      </c>
      <c r="I459" s="1">
        <v>833.59500000000003</v>
      </c>
    </row>
    <row r="460" spans="8:9" x14ac:dyDescent="0.2">
      <c r="H460" s="1" t="s">
        <v>28</v>
      </c>
      <c r="I460" s="1">
        <v>488.98500000000001</v>
      </c>
    </row>
    <row r="461" spans="8:9" x14ac:dyDescent="0.2">
      <c r="H461" s="1" t="s">
        <v>44</v>
      </c>
      <c r="I461" s="1">
        <v>37.6845</v>
      </c>
    </row>
    <row r="462" spans="8:9" x14ac:dyDescent="0.2">
      <c r="H462" s="1" t="s">
        <v>44</v>
      </c>
      <c r="I462" s="1">
        <v>212.73</v>
      </c>
    </row>
    <row r="463" spans="8:9" x14ac:dyDescent="0.2">
      <c r="H463" s="1" t="s">
        <v>44</v>
      </c>
      <c r="I463" s="1">
        <v>767.02499999999998</v>
      </c>
    </row>
    <row r="464" spans="8:9" x14ac:dyDescent="0.2">
      <c r="H464" s="1" t="s">
        <v>36</v>
      </c>
      <c r="I464" s="1">
        <v>310.58999999999997</v>
      </c>
    </row>
    <row r="465" spans="8:9" x14ac:dyDescent="0.2">
      <c r="H465" s="1" t="s">
        <v>44</v>
      </c>
      <c r="I465" s="1">
        <v>23.751000000000001</v>
      </c>
    </row>
    <row r="466" spans="8:9" x14ac:dyDescent="0.2">
      <c r="H466" s="1" t="s">
        <v>44</v>
      </c>
      <c r="I466" s="1">
        <v>269.53500000000003</v>
      </c>
    </row>
    <row r="467" spans="8:9" x14ac:dyDescent="0.2">
      <c r="H467" s="1" t="s">
        <v>36</v>
      </c>
      <c r="I467" s="1">
        <v>572.77499999999998</v>
      </c>
    </row>
    <row r="468" spans="8:9" x14ac:dyDescent="0.2">
      <c r="H468" s="1" t="s">
        <v>22</v>
      </c>
      <c r="I468" s="1">
        <v>273.05250000000001</v>
      </c>
    </row>
    <row r="469" spans="8:9" x14ac:dyDescent="0.2">
      <c r="H469" s="1" t="s">
        <v>36</v>
      </c>
      <c r="I469" s="1">
        <v>233.226</v>
      </c>
    </row>
    <row r="470" spans="8:9" x14ac:dyDescent="0.2">
      <c r="H470" s="1" t="s">
        <v>44</v>
      </c>
      <c r="I470" s="1">
        <v>22.658999999999999</v>
      </c>
    </row>
    <row r="471" spans="8:9" x14ac:dyDescent="0.2">
      <c r="H471" s="1" t="s">
        <v>28</v>
      </c>
      <c r="I471" s="1">
        <v>103.782</v>
      </c>
    </row>
    <row r="472" spans="8:9" x14ac:dyDescent="0.2">
      <c r="H472" s="1" t="s">
        <v>32</v>
      </c>
      <c r="I472" s="1">
        <v>527.75099999999998</v>
      </c>
    </row>
    <row r="473" spans="8:9" x14ac:dyDescent="0.2">
      <c r="H473" s="1" t="s">
        <v>36</v>
      </c>
      <c r="I473" s="1">
        <v>168.21</v>
      </c>
    </row>
    <row r="474" spans="8:9" x14ac:dyDescent="0.2">
      <c r="H474" s="1" t="s">
        <v>46</v>
      </c>
      <c r="I474" s="1">
        <v>452.86500000000001</v>
      </c>
    </row>
    <row r="475" spans="8:9" x14ac:dyDescent="0.2">
      <c r="H475" s="1" t="s">
        <v>22</v>
      </c>
      <c r="I475" s="1">
        <v>609.58799999999997</v>
      </c>
    </row>
    <row r="476" spans="8:9" x14ac:dyDescent="0.2">
      <c r="H476" s="1" t="s">
        <v>28</v>
      </c>
      <c r="I476" s="1">
        <v>338.31</v>
      </c>
    </row>
    <row r="477" spans="8:9" x14ac:dyDescent="0.2">
      <c r="H477" s="1" t="s">
        <v>22</v>
      </c>
      <c r="I477" s="1">
        <v>205.31700000000001</v>
      </c>
    </row>
    <row r="478" spans="8:9" x14ac:dyDescent="0.2">
      <c r="H478" s="1" t="s">
        <v>36</v>
      </c>
      <c r="I478" s="1">
        <v>174.61500000000001</v>
      </c>
    </row>
    <row r="479" spans="8:9" x14ac:dyDescent="0.2">
      <c r="H479" s="1" t="s">
        <v>28</v>
      </c>
      <c r="I479" s="1">
        <v>353.09399999999999</v>
      </c>
    </row>
    <row r="480" spans="8:9" x14ac:dyDescent="0.2">
      <c r="H480" s="1" t="s">
        <v>36</v>
      </c>
      <c r="I480" s="1">
        <v>360.88499999999999</v>
      </c>
    </row>
    <row r="481" spans="8:9" x14ac:dyDescent="0.2">
      <c r="H481" s="1" t="s">
        <v>28</v>
      </c>
      <c r="I481" s="1">
        <v>40.53</v>
      </c>
    </row>
    <row r="482" spans="8:9" x14ac:dyDescent="0.2">
      <c r="H482" s="1" t="s">
        <v>44</v>
      </c>
      <c r="I482" s="1">
        <v>554.14800000000002</v>
      </c>
    </row>
    <row r="483" spans="8:9" x14ac:dyDescent="0.2">
      <c r="H483" s="1" t="s">
        <v>28</v>
      </c>
      <c r="I483" s="1">
        <v>344.4</v>
      </c>
    </row>
    <row r="484" spans="8:9" x14ac:dyDescent="0.2">
      <c r="H484" s="1" t="s">
        <v>36</v>
      </c>
      <c r="I484" s="1">
        <v>194.98500000000001</v>
      </c>
    </row>
    <row r="485" spans="8:9" x14ac:dyDescent="0.2">
      <c r="H485" s="1" t="s">
        <v>32</v>
      </c>
      <c r="I485" s="1">
        <v>633.99</v>
      </c>
    </row>
    <row r="486" spans="8:9" x14ac:dyDescent="0.2">
      <c r="H486" s="1" t="s">
        <v>36</v>
      </c>
      <c r="I486" s="1">
        <v>388.29</v>
      </c>
    </row>
    <row r="487" spans="8:9" x14ac:dyDescent="0.2">
      <c r="H487" s="1" t="s">
        <v>36</v>
      </c>
      <c r="I487" s="1">
        <v>207.858</v>
      </c>
    </row>
    <row r="488" spans="8:9" x14ac:dyDescent="0.2">
      <c r="H488" s="1" t="s">
        <v>46</v>
      </c>
      <c r="I488" s="1">
        <v>431.44499999999999</v>
      </c>
    </row>
    <row r="489" spans="8:9" x14ac:dyDescent="0.2">
      <c r="H489" s="1" t="s">
        <v>46</v>
      </c>
      <c r="I489" s="1">
        <v>156.03</v>
      </c>
    </row>
    <row r="490" spans="8:9" x14ac:dyDescent="0.2">
      <c r="H490" s="1" t="s">
        <v>32</v>
      </c>
      <c r="I490" s="1">
        <v>24.108000000000001</v>
      </c>
    </row>
    <row r="491" spans="8:9" x14ac:dyDescent="0.2">
      <c r="H491" s="1" t="s">
        <v>32</v>
      </c>
      <c r="I491" s="1">
        <v>734.07600000000002</v>
      </c>
    </row>
    <row r="492" spans="8:9" x14ac:dyDescent="0.2">
      <c r="H492" s="1" t="s">
        <v>46</v>
      </c>
      <c r="I492" s="1">
        <v>72.87</v>
      </c>
    </row>
    <row r="493" spans="8:9" x14ac:dyDescent="0.2">
      <c r="H493" s="1" t="s">
        <v>46</v>
      </c>
      <c r="I493" s="1">
        <v>206.43</v>
      </c>
    </row>
    <row r="494" spans="8:9" x14ac:dyDescent="0.2">
      <c r="H494" s="1" t="s">
        <v>22</v>
      </c>
      <c r="I494" s="1">
        <v>212.68799999999999</v>
      </c>
    </row>
    <row r="495" spans="8:9" x14ac:dyDescent="0.2">
      <c r="H495" s="1" t="s">
        <v>32</v>
      </c>
      <c r="I495" s="1">
        <v>127.26</v>
      </c>
    </row>
    <row r="496" spans="8:9" x14ac:dyDescent="0.2">
      <c r="H496" s="1" t="s">
        <v>46</v>
      </c>
      <c r="I496" s="1">
        <v>209.76900000000001</v>
      </c>
    </row>
    <row r="497" spans="8:9" x14ac:dyDescent="0.2">
      <c r="H497" s="1" t="s">
        <v>36</v>
      </c>
      <c r="I497" s="1">
        <v>637.72799999999995</v>
      </c>
    </row>
    <row r="498" spans="8:9" x14ac:dyDescent="0.2">
      <c r="H498" s="1" t="s">
        <v>28</v>
      </c>
      <c r="I498" s="1">
        <v>132.762</v>
      </c>
    </row>
    <row r="499" spans="8:9" x14ac:dyDescent="0.2">
      <c r="H499" s="1" t="s">
        <v>44</v>
      </c>
      <c r="I499" s="1">
        <v>568.51199999999994</v>
      </c>
    </row>
    <row r="500" spans="8:9" x14ac:dyDescent="0.2">
      <c r="H500" s="1" t="s">
        <v>36</v>
      </c>
      <c r="I500" s="1">
        <v>103.0365</v>
      </c>
    </row>
    <row r="501" spans="8:9" x14ac:dyDescent="0.2">
      <c r="H501" s="1" t="s">
        <v>36</v>
      </c>
      <c r="I501" s="1">
        <v>432.76799999999997</v>
      </c>
    </row>
    <row r="502" spans="8:9" x14ac:dyDescent="0.2">
      <c r="H502" s="1" t="s">
        <v>36</v>
      </c>
      <c r="I502" s="1">
        <v>77.668499999999995</v>
      </c>
    </row>
    <row r="503" spans="8:9" x14ac:dyDescent="0.2">
      <c r="H503" s="1" t="s">
        <v>46</v>
      </c>
      <c r="I503" s="1">
        <v>33.494999999999997</v>
      </c>
    </row>
    <row r="504" spans="8:9" x14ac:dyDescent="0.2">
      <c r="H504" s="1" t="s">
        <v>32</v>
      </c>
      <c r="I504" s="1">
        <v>145.74</v>
      </c>
    </row>
    <row r="505" spans="8:9" x14ac:dyDescent="0.2">
      <c r="H505" s="1" t="s">
        <v>36</v>
      </c>
      <c r="I505" s="1">
        <v>195.95099999999999</v>
      </c>
    </row>
    <row r="506" spans="8:9" x14ac:dyDescent="0.2">
      <c r="H506" s="1" t="s">
        <v>36</v>
      </c>
      <c r="I506" s="1">
        <v>92.872500000000002</v>
      </c>
    </row>
    <row r="507" spans="8:9" x14ac:dyDescent="0.2">
      <c r="H507" s="1" t="s">
        <v>28</v>
      </c>
      <c r="I507" s="1">
        <v>203.11199999999999</v>
      </c>
    </row>
    <row r="508" spans="8:9" x14ac:dyDescent="0.2">
      <c r="H508" s="1" t="s">
        <v>36</v>
      </c>
      <c r="I508" s="1">
        <v>152.77500000000001</v>
      </c>
    </row>
    <row r="509" spans="8:9" x14ac:dyDescent="0.2">
      <c r="H509" s="1" t="s">
        <v>44</v>
      </c>
      <c r="I509" s="1">
        <v>529.51499999999999</v>
      </c>
    </row>
    <row r="510" spans="8:9" x14ac:dyDescent="0.2">
      <c r="H510" s="1" t="s">
        <v>22</v>
      </c>
      <c r="I510" s="1">
        <v>321.77249999999998</v>
      </c>
    </row>
    <row r="511" spans="8:9" x14ac:dyDescent="0.2">
      <c r="H511" s="1" t="s">
        <v>32</v>
      </c>
      <c r="I511" s="1">
        <v>100.485</v>
      </c>
    </row>
    <row r="512" spans="8:9" x14ac:dyDescent="0.2">
      <c r="H512" s="1" t="s">
        <v>36</v>
      </c>
      <c r="I512" s="1">
        <v>666.93899999999996</v>
      </c>
    </row>
    <row r="513" spans="8:9" x14ac:dyDescent="0.2">
      <c r="H513" s="1" t="s">
        <v>32</v>
      </c>
      <c r="I513" s="1">
        <v>225.2775</v>
      </c>
    </row>
    <row r="514" spans="8:9" x14ac:dyDescent="0.2">
      <c r="H514" s="1" t="s">
        <v>46</v>
      </c>
      <c r="I514" s="1">
        <v>398.95800000000003</v>
      </c>
    </row>
    <row r="515" spans="8:9" x14ac:dyDescent="0.2">
      <c r="H515" s="1" t="s">
        <v>28</v>
      </c>
      <c r="I515" s="1">
        <v>731.6925</v>
      </c>
    </row>
    <row r="516" spans="8:9" x14ac:dyDescent="0.2">
      <c r="H516" s="1" t="s">
        <v>36</v>
      </c>
      <c r="I516" s="1">
        <v>429.16649999999998</v>
      </c>
    </row>
    <row r="517" spans="8:9" x14ac:dyDescent="0.2">
      <c r="H517" s="1" t="s">
        <v>46</v>
      </c>
      <c r="I517" s="1">
        <v>54.043500000000002</v>
      </c>
    </row>
    <row r="518" spans="8:9" x14ac:dyDescent="0.2">
      <c r="H518" s="1" t="s">
        <v>22</v>
      </c>
      <c r="I518" s="1">
        <v>288.01499999999999</v>
      </c>
    </row>
    <row r="519" spans="8:9" x14ac:dyDescent="0.2">
      <c r="H519" s="1" t="s">
        <v>32</v>
      </c>
      <c r="I519" s="1">
        <v>206.79750000000001</v>
      </c>
    </row>
    <row r="520" spans="8:9" x14ac:dyDescent="0.2">
      <c r="H520" s="1" t="s">
        <v>32</v>
      </c>
      <c r="I520" s="1">
        <v>72.933000000000007</v>
      </c>
    </row>
    <row r="521" spans="8:9" x14ac:dyDescent="0.2">
      <c r="H521" s="1" t="s">
        <v>36</v>
      </c>
      <c r="I521" s="1">
        <v>377.58</v>
      </c>
    </row>
    <row r="522" spans="8:9" x14ac:dyDescent="0.2">
      <c r="H522" s="1" t="s">
        <v>28</v>
      </c>
      <c r="I522" s="1">
        <v>143.98650000000001</v>
      </c>
    </row>
    <row r="523" spans="8:9" x14ac:dyDescent="0.2">
      <c r="H523" s="1" t="s">
        <v>32</v>
      </c>
      <c r="I523" s="1">
        <v>523.971</v>
      </c>
    </row>
    <row r="524" spans="8:9" x14ac:dyDescent="0.2">
      <c r="H524" s="1" t="s">
        <v>32</v>
      </c>
      <c r="I524" s="1">
        <v>235.87200000000001</v>
      </c>
    </row>
    <row r="525" spans="8:9" x14ac:dyDescent="0.2">
      <c r="H525" s="1" t="s">
        <v>22</v>
      </c>
      <c r="I525" s="1">
        <v>132.02699999999999</v>
      </c>
    </row>
    <row r="526" spans="8:9" x14ac:dyDescent="0.2">
      <c r="H526" s="1" t="s">
        <v>44</v>
      </c>
      <c r="I526" s="1">
        <v>514.77300000000002</v>
      </c>
    </row>
    <row r="527" spans="8:9" x14ac:dyDescent="0.2">
      <c r="H527" s="1" t="s">
        <v>36</v>
      </c>
      <c r="I527" s="1">
        <v>479.90249999999997</v>
      </c>
    </row>
    <row r="528" spans="8:9" x14ac:dyDescent="0.2">
      <c r="H528" s="1" t="s">
        <v>46</v>
      </c>
      <c r="I528" s="1">
        <v>164.68199999999999</v>
      </c>
    </row>
    <row r="529" spans="8:9" x14ac:dyDescent="0.2">
      <c r="H529" s="1" t="s">
        <v>46</v>
      </c>
      <c r="I529" s="1">
        <v>125.706</v>
      </c>
    </row>
    <row r="530" spans="8:9" x14ac:dyDescent="0.2">
      <c r="H530" s="1" t="s">
        <v>44</v>
      </c>
      <c r="I530" s="1">
        <v>570.78</v>
      </c>
    </row>
    <row r="531" spans="8:9" x14ac:dyDescent="0.2">
      <c r="H531" s="1" t="s">
        <v>36</v>
      </c>
      <c r="I531" s="1">
        <v>926.95050000000003</v>
      </c>
    </row>
    <row r="532" spans="8:9" x14ac:dyDescent="0.2">
      <c r="H532" s="1" t="s">
        <v>22</v>
      </c>
      <c r="I532" s="1">
        <v>160.209</v>
      </c>
    </row>
    <row r="533" spans="8:9" x14ac:dyDescent="0.2">
      <c r="H533" s="1" t="s">
        <v>46</v>
      </c>
      <c r="I533" s="1">
        <v>728.11199999999997</v>
      </c>
    </row>
    <row r="534" spans="8:9" x14ac:dyDescent="0.2">
      <c r="H534" s="1" t="s">
        <v>28</v>
      </c>
      <c r="I534" s="1">
        <v>240.97499999999999</v>
      </c>
    </row>
    <row r="535" spans="8:9" x14ac:dyDescent="0.2">
      <c r="H535" s="1" t="s">
        <v>44</v>
      </c>
      <c r="I535" s="1">
        <v>154.12950000000001</v>
      </c>
    </row>
    <row r="536" spans="8:9" x14ac:dyDescent="0.2">
      <c r="H536" s="1" t="s">
        <v>32</v>
      </c>
      <c r="I536" s="1">
        <v>148.68</v>
      </c>
    </row>
    <row r="537" spans="8:9" x14ac:dyDescent="0.2">
      <c r="H537" s="1" t="s">
        <v>32</v>
      </c>
      <c r="I537" s="1">
        <v>122.5245</v>
      </c>
    </row>
    <row r="538" spans="8:9" x14ac:dyDescent="0.2">
      <c r="H538" s="1" t="s">
        <v>46</v>
      </c>
      <c r="I538" s="1">
        <v>77.658000000000001</v>
      </c>
    </row>
    <row r="539" spans="8:9" x14ac:dyDescent="0.2">
      <c r="H539" s="1" t="s">
        <v>32</v>
      </c>
      <c r="I539" s="1">
        <v>102.837</v>
      </c>
    </row>
    <row r="540" spans="8:9" x14ac:dyDescent="0.2">
      <c r="H540" s="1" t="s">
        <v>46</v>
      </c>
      <c r="I540" s="1">
        <v>306.81</v>
      </c>
    </row>
    <row r="541" spans="8:9" x14ac:dyDescent="0.2">
      <c r="H541" s="1" t="s">
        <v>44</v>
      </c>
      <c r="I541" s="1">
        <v>551.12400000000002</v>
      </c>
    </row>
    <row r="542" spans="8:9" x14ac:dyDescent="0.2">
      <c r="H542" s="1" t="s">
        <v>32</v>
      </c>
      <c r="I542" s="1">
        <v>96.641999999999996</v>
      </c>
    </row>
    <row r="543" spans="8:9" x14ac:dyDescent="0.2">
      <c r="H543" s="1" t="s">
        <v>22</v>
      </c>
      <c r="I543" s="1">
        <v>79.674000000000007</v>
      </c>
    </row>
    <row r="544" spans="8:9" x14ac:dyDescent="0.2">
      <c r="H544" s="1" t="s">
        <v>36</v>
      </c>
      <c r="I544" s="1">
        <v>84.756</v>
      </c>
    </row>
    <row r="545" spans="8:9" x14ac:dyDescent="0.2">
      <c r="H545" s="1" t="s">
        <v>28</v>
      </c>
      <c r="I545" s="1">
        <v>118.251</v>
      </c>
    </row>
    <row r="546" spans="8:9" x14ac:dyDescent="0.2">
      <c r="H546" s="1" t="s">
        <v>44</v>
      </c>
      <c r="I546" s="1">
        <v>74.760000000000005</v>
      </c>
    </row>
    <row r="547" spans="8:9" x14ac:dyDescent="0.2">
      <c r="H547" s="1" t="s">
        <v>32</v>
      </c>
      <c r="I547" s="1">
        <v>163.00200000000001</v>
      </c>
    </row>
    <row r="548" spans="8:9" x14ac:dyDescent="0.2">
      <c r="H548" s="1" t="s">
        <v>46</v>
      </c>
      <c r="I548" s="1">
        <v>308.91000000000003</v>
      </c>
    </row>
    <row r="549" spans="8:9" x14ac:dyDescent="0.2">
      <c r="H549" s="1" t="s">
        <v>36</v>
      </c>
      <c r="I549" s="1">
        <v>575.97749999999996</v>
      </c>
    </row>
    <row r="550" spans="8:9" x14ac:dyDescent="0.2">
      <c r="H550" s="1" t="s">
        <v>36</v>
      </c>
      <c r="I550" s="1">
        <v>270.58499999999998</v>
      </c>
    </row>
    <row r="551" spans="8:9" x14ac:dyDescent="0.2">
      <c r="H551" s="1" t="s">
        <v>28</v>
      </c>
      <c r="I551" s="1">
        <v>416.178</v>
      </c>
    </row>
    <row r="552" spans="8:9" x14ac:dyDescent="0.2">
      <c r="H552" s="1" t="s">
        <v>46</v>
      </c>
      <c r="I552" s="1">
        <v>180.40049999999999</v>
      </c>
    </row>
    <row r="553" spans="8:9" x14ac:dyDescent="0.2">
      <c r="H553" s="1" t="s">
        <v>46</v>
      </c>
      <c r="I553" s="1">
        <v>513.22950000000003</v>
      </c>
    </row>
    <row r="554" spans="8:9" x14ac:dyDescent="0.2">
      <c r="H554" s="1" t="s">
        <v>22</v>
      </c>
      <c r="I554" s="1">
        <v>550.36800000000005</v>
      </c>
    </row>
    <row r="555" spans="8:9" x14ac:dyDescent="0.2">
      <c r="H555" s="1" t="s">
        <v>28</v>
      </c>
      <c r="I555" s="1">
        <v>139.923</v>
      </c>
    </row>
    <row r="556" spans="8:9" x14ac:dyDescent="0.2">
      <c r="H556" s="1" t="s">
        <v>28</v>
      </c>
      <c r="I556" s="1">
        <v>142.00200000000001</v>
      </c>
    </row>
    <row r="557" spans="8:9" x14ac:dyDescent="0.2">
      <c r="H557" s="1" t="s">
        <v>32</v>
      </c>
      <c r="I557" s="1">
        <v>118.062</v>
      </c>
    </row>
    <row r="558" spans="8:9" x14ac:dyDescent="0.2">
      <c r="H558" s="1" t="s">
        <v>46</v>
      </c>
      <c r="I558" s="1">
        <v>151.28399999999999</v>
      </c>
    </row>
    <row r="559" spans="8:9" x14ac:dyDescent="0.2">
      <c r="H559" s="1" t="s">
        <v>44</v>
      </c>
      <c r="I559" s="1">
        <v>1034.46</v>
      </c>
    </row>
    <row r="560" spans="8:9" x14ac:dyDescent="0.2">
      <c r="H560" s="1" t="s">
        <v>44</v>
      </c>
      <c r="I560" s="1">
        <v>262.45800000000003</v>
      </c>
    </row>
    <row r="561" spans="8:9" x14ac:dyDescent="0.2">
      <c r="H561" s="1" t="s">
        <v>32</v>
      </c>
      <c r="I561" s="1">
        <v>228.12299999999999</v>
      </c>
    </row>
    <row r="562" spans="8:9" x14ac:dyDescent="0.2">
      <c r="H562" s="1" t="s">
        <v>28</v>
      </c>
      <c r="I562" s="1">
        <v>203.93100000000001</v>
      </c>
    </row>
    <row r="563" spans="8:9" x14ac:dyDescent="0.2">
      <c r="H563" s="1" t="s">
        <v>44</v>
      </c>
      <c r="I563" s="1">
        <v>936.6</v>
      </c>
    </row>
    <row r="564" spans="8:9" x14ac:dyDescent="0.2">
      <c r="H564" s="1" t="s">
        <v>28</v>
      </c>
      <c r="I564" s="1">
        <v>356.32799999999997</v>
      </c>
    </row>
    <row r="565" spans="8:9" x14ac:dyDescent="0.2">
      <c r="H565" s="1" t="s">
        <v>28</v>
      </c>
      <c r="I565" s="1">
        <v>469.41300000000001</v>
      </c>
    </row>
    <row r="566" spans="8:9" x14ac:dyDescent="0.2">
      <c r="H566" s="1" t="s">
        <v>46</v>
      </c>
      <c r="I566" s="1">
        <v>208.42500000000001</v>
      </c>
    </row>
    <row r="567" spans="8:9" x14ac:dyDescent="0.2">
      <c r="H567" s="1" t="s">
        <v>44</v>
      </c>
      <c r="I567" s="1">
        <v>852.70500000000004</v>
      </c>
    </row>
    <row r="568" spans="8:9" x14ac:dyDescent="0.2">
      <c r="H568" s="1" t="s">
        <v>36</v>
      </c>
      <c r="I568" s="1">
        <v>517.96500000000003</v>
      </c>
    </row>
    <row r="569" spans="8:9" x14ac:dyDescent="0.2">
      <c r="H569" s="1" t="s">
        <v>46</v>
      </c>
      <c r="I569" s="1">
        <v>621.24300000000005</v>
      </c>
    </row>
    <row r="570" spans="8:9" x14ac:dyDescent="0.2">
      <c r="H570" s="1" t="s">
        <v>46</v>
      </c>
      <c r="I570" s="1">
        <v>586.971</v>
      </c>
    </row>
    <row r="571" spans="8:9" x14ac:dyDescent="0.2">
      <c r="H571" s="1" t="s">
        <v>36</v>
      </c>
      <c r="I571" s="1">
        <v>543.75300000000004</v>
      </c>
    </row>
    <row r="572" spans="8:9" x14ac:dyDescent="0.2">
      <c r="H572" s="1" t="s">
        <v>32</v>
      </c>
      <c r="I572" s="1">
        <v>430.71</v>
      </c>
    </row>
    <row r="573" spans="8:9" x14ac:dyDescent="0.2">
      <c r="H573" s="1" t="s">
        <v>36</v>
      </c>
      <c r="I573" s="1">
        <v>280.03500000000003</v>
      </c>
    </row>
    <row r="574" spans="8:9" x14ac:dyDescent="0.2">
      <c r="H574" s="1" t="s">
        <v>44</v>
      </c>
      <c r="I574" s="1">
        <v>74.455500000000001</v>
      </c>
    </row>
    <row r="575" spans="8:9" x14ac:dyDescent="0.2">
      <c r="H575" s="1" t="s">
        <v>44</v>
      </c>
      <c r="I575" s="1">
        <v>152.01900000000001</v>
      </c>
    </row>
    <row r="576" spans="8:9" x14ac:dyDescent="0.2">
      <c r="H576" s="1" t="s">
        <v>36</v>
      </c>
      <c r="I576" s="1">
        <v>451.02749999999997</v>
      </c>
    </row>
    <row r="577" spans="8:9" x14ac:dyDescent="0.2">
      <c r="H577" s="1" t="s">
        <v>46</v>
      </c>
      <c r="I577" s="1">
        <v>597.62850000000003</v>
      </c>
    </row>
    <row r="578" spans="8:9" x14ac:dyDescent="0.2">
      <c r="H578" s="1" t="s">
        <v>44</v>
      </c>
      <c r="I578" s="1">
        <v>253.26</v>
      </c>
    </row>
    <row r="579" spans="8:9" x14ac:dyDescent="0.2">
      <c r="H579" s="1" t="s">
        <v>44</v>
      </c>
      <c r="I579" s="1">
        <v>133.434</v>
      </c>
    </row>
    <row r="580" spans="8:9" x14ac:dyDescent="0.2">
      <c r="H580" s="1" t="s">
        <v>22</v>
      </c>
      <c r="I580" s="1">
        <v>269.93400000000003</v>
      </c>
    </row>
    <row r="581" spans="8:9" x14ac:dyDescent="0.2">
      <c r="H581" s="1" t="s">
        <v>22</v>
      </c>
      <c r="I581" s="1">
        <v>145.971</v>
      </c>
    </row>
    <row r="582" spans="8:9" x14ac:dyDescent="0.2">
      <c r="H582" s="1" t="s">
        <v>44</v>
      </c>
      <c r="I582" s="1">
        <v>85.742999999999995</v>
      </c>
    </row>
    <row r="583" spans="8:9" x14ac:dyDescent="0.2">
      <c r="H583" s="1" t="s">
        <v>22</v>
      </c>
      <c r="I583" s="1">
        <v>326.25599999999997</v>
      </c>
    </row>
    <row r="584" spans="8:9" x14ac:dyDescent="0.2">
      <c r="H584" s="1" t="s">
        <v>46</v>
      </c>
      <c r="I584" s="1">
        <v>195.25800000000001</v>
      </c>
    </row>
    <row r="585" spans="8:9" x14ac:dyDescent="0.2">
      <c r="H585" s="1" t="s">
        <v>46</v>
      </c>
      <c r="I585" s="1">
        <v>75.936000000000007</v>
      </c>
    </row>
    <row r="586" spans="8:9" x14ac:dyDescent="0.2">
      <c r="H586" s="1" t="s">
        <v>36</v>
      </c>
      <c r="I586" s="1">
        <v>198.63900000000001</v>
      </c>
    </row>
    <row r="587" spans="8:9" x14ac:dyDescent="0.2">
      <c r="H587" s="1" t="s">
        <v>22</v>
      </c>
      <c r="I587" s="1">
        <v>217.18199999999999</v>
      </c>
    </row>
    <row r="588" spans="8:9" x14ac:dyDescent="0.2">
      <c r="H588" s="1" t="s">
        <v>44</v>
      </c>
      <c r="I588" s="1">
        <v>164.87100000000001</v>
      </c>
    </row>
    <row r="589" spans="8:9" x14ac:dyDescent="0.2">
      <c r="H589" s="1" t="s">
        <v>36</v>
      </c>
      <c r="I589" s="1">
        <v>226.065</v>
      </c>
    </row>
    <row r="590" spans="8:9" x14ac:dyDescent="0.2">
      <c r="H590" s="1" t="s">
        <v>46</v>
      </c>
      <c r="I590" s="1">
        <v>625.90499999999997</v>
      </c>
    </row>
    <row r="591" spans="8:9" x14ac:dyDescent="0.2">
      <c r="H591" s="1" t="s">
        <v>22</v>
      </c>
      <c r="I591" s="1">
        <v>76.754999999999995</v>
      </c>
    </row>
    <row r="592" spans="8:9" x14ac:dyDescent="0.2">
      <c r="H592" s="1" t="s">
        <v>22</v>
      </c>
      <c r="I592" s="1">
        <v>293.13900000000001</v>
      </c>
    </row>
    <row r="593" spans="8:9" x14ac:dyDescent="0.2">
      <c r="H593" s="1" t="s">
        <v>32</v>
      </c>
      <c r="I593" s="1">
        <v>178.16399999999999</v>
      </c>
    </row>
    <row r="594" spans="8:9" x14ac:dyDescent="0.2">
      <c r="H594" s="1" t="s">
        <v>36</v>
      </c>
      <c r="I594" s="1">
        <v>47.859000000000002</v>
      </c>
    </row>
    <row r="595" spans="8:9" x14ac:dyDescent="0.2">
      <c r="H595" s="1" t="s">
        <v>36</v>
      </c>
      <c r="I595" s="1">
        <v>236.88</v>
      </c>
    </row>
    <row r="596" spans="8:9" x14ac:dyDescent="0.2">
      <c r="H596" s="1" t="s">
        <v>36</v>
      </c>
      <c r="I596" s="1">
        <v>304.92</v>
      </c>
    </row>
    <row r="597" spans="8:9" x14ac:dyDescent="0.2">
      <c r="H597" s="1" t="s">
        <v>22</v>
      </c>
      <c r="I597" s="1">
        <v>46.683</v>
      </c>
    </row>
    <row r="598" spans="8:9" x14ac:dyDescent="0.2">
      <c r="H598" s="1" t="s">
        <v>44</v>
      </c>
      <c r="I598" s="1">
        <v>164.43</v>
      </c>
    </row>
    <row r="599" spans="8:9" x14ac:dyDescent="0.2">
      <c r="H599" s="1" t="s">
        <v>36</v>
      </c>
      <c r="I599" s="1">
        <v>440.93700000000001</v>
      </c>
    </row>
    <row r="600" spans="8:9" x14ac:dyDescent="0.2">
      <c r="H600" s="1" t="s">
        <v>46</v>
      </c>
      <c r="I600" s="1">
        <v>193.46250000000001</v>
      </c>
    </row>
    <row r="601" spans="8:9" x14ac:dyDescent="0.2">
      <c r="H601" s="1" t="s">
        <v>32</v>
      </c>
      <c r="I601" s="1">
        <v>147.672</v>
      </c>
    </row>
    <row r="602" spans="8:9" x14ac:dyDescent="0.2">
      <c r="H602" s="1" t="s">
        <v>28</v>
      </c>
      <c r="I602" s="1">
        <v>87.233999999999995</v>
      </c>
    </row>
    <row r="603" spans="8:9" x14ac:dyDescent="0.2">
      <c r="H603" s="1" t="s">
        <v>46</v>
      </c>
      <c r="I603" s="1">
        <v>68.239500000000007</v>
      </c>
    </row>
    <row r="604" spans="8:9" x14ac:dyDescent="0.2">
      <c r="H604" s="1" t="s">
        <v>44</v>
      </c>
      <c r="I604" s="1">
        <v>814.38</v>
      </c>
    </row>
    <row r="605" spans="8:9" x14ac:dyDescent="0.2">
      <c r="H605" s="1" t="s">
        <v>36</v>
      </c>
      <c r="I605" s="1">
        <v>343.41300000000001</v>
      </c>
    </row>
    <row r="606" spans="8:9" x14ac:dyDescent="0.2">
      <c r="H606" s="1" t="s">
        <v>46</v>
      </c>
      <c r="I606" s="1">
        <v>381.39150000000001</v>
      </c>
    </row>
    <row r="607" spans="8:9" x14ac:dyDescent="0.2">
      <c r="H607" s="1" t="s">
        <v>32</v>
      </c>
      <c r="I607" s="1">
        <v>133.35</v>
      </c>
    </row>
    <row r="608" spans="8:9" x14ac:dyDescent="0.2">
      <c r="H608" s="1" t="s">
        <v>46</v>
      </c>
      <c r="I608" s="1">
        <v>394.32749999999999</v>
      </c>
    </row>
    <row r="609" spans="8:9" x14ac:dyDescent="0.2">
      <c r="H609" s="1" t="s">
        <v>44</v>
      </c>
      <c r="I609" s="1">
        <v>209.11799999999999</v>
      </c>
    </row>
    <row r="610" spans="8:9" x14ac:dyDescent="0.2">
      <c r="H610" s="1" t="s">
        <v>46</v>
      </c>
      <c r="I610" s="1">
        <v>32.140500000000003</v>
      </c>
    </row>
    <row r="611" spans="8:9" x14ac:dyDescent="0.2">
      <c r="H611" s="1" t="s">
        <v>44</v>
      </c>
      <c r="I611" s="1">
        <v>121.569</v>
      </c>
    </row>
    <row r="612" spans="8:9" x14ac:dyDescent="0.2">
      <c r="H612" s="1" t="s">
        <v>28</v>
      </c>
      <c r="I612" s="1">
        <v>30.408000000000001</v>
      </c>
    </row>
    <row r="613" spans="8:9" x14ac:dyDescent="0.2">
      <c r="H613" s="1" t="s">
        <v>44</v>
      </c>
      <c r="I613" s="1">
        <v>935.26649999999995</v>
      </c>
    </row>
    <row r="614" spans="8:9" x14ac:dyDescent="0.2">
      <c r="H614" s="1" t="s">
        <v>46</v>
      </c>
      <c r="I614" s="1">
        <v>293.64299999999997</v>
      </c>
    </row>
    <row r="615" spans="8:9" x14ac:dyDescent="0.2">
      <c r="H615" s="1" t="s">
        <v>36</v>
      </c>
      <c r="I615" s="1">
        <v>84.976500000000001</v>
      </c>
    </row>
    <row r="616" spans="8:9" x14ac:dyDescent="0.2">
      <c r="H616" s="1" t="s">
        <v>44</v>
      </c>
      <c r="I616" s="1">
        <v>708.22500000000002</v>
      </c>
    </row>
    <row r="617" spans="8:9" x14ac:dyDescent="0.2">
      <c r="H617" s="1" t="s">
        <v>36</v>
      </c>
      <c r="I617" s="1">
        <v>365.904</v>
      </c>
    </row>
    <row r="618" spans="8:9" x14ac:dyDescent="0.2">
      <c r="H618" s="1" t="s">
        <v>36</v>
      </c>
      <c r="I618" s="1">
        <v>457.38</v>
      </c>
    </row>
    <row r="619" spans="8:9" x14ac:dyDescent="0.2">
      <c r="H619" s="1" t="s">
        <v>28</v>
      </c>
      <c r="I619" s="1">
        <v>461.52749999999997</v>
      </c>
    </row>
    <row r="620" spans="8:9" x14ac:dyDescent="0.2">
      <c r="H620" s="1" t="s">
        <v>44</v>
      </c>
      <c r="I620" s="1">
        <v>620.73900000000003</v>
      </c>
    </row>
    <row r="621" spans="8:9" x14ac:dyDescent="0.2">
      <c r="H621" s="1" t="s">
        <v>46</v>
      </c>
      <c r="I621" s="1">
        <v>273.798</v>
      </c>
    </row>
    <row r="622" spans="8:9" x14ac:dyDescent="0.2">
      <c r="H622" s="1" t="s">
        <v>44</v>
      </c>
      <c r="I622" s="1">
        <v>225.792</v>
      </c>
    </row>
    <row r="623" spans="8:9" x14ac:dyDescent="0.2">
      <c r="H623" s="1" t="s">
        <v>44</v>
      </c>
      <c r="I623" s="1">
        <v>96.1905</v>
      </c>
    </row>
    <row r="624" spans="8:9" x14ac:dyDescent="0.2">
      <c r="H624" s="1" t="s">
        <v>32</v>
      </c>
      <c r="I624" s="1">
        <v>695.23649999999998</v>
      </c>
    </row>
    <row r="625" spans="8:9" x14ac:dyDescent="0.2">
      <c r="H625" s="1" t="s">
        <v>46</v>
      </c>
      <c r="I625" s="1">
        <v>874.125</v>
      </c>
    </row>
    <row r="626" spans="8:9" x14ac:dyDescent="0.2">
      <c r="H626" s="1" t="s">
        <v>46</v>
      </c>
      <c r="I626" s="1">
        <v>95.917500000000004</v>
      </c>
    </row>
    <row r="627" spans="8:9" x14ac:dyDescent="0.2">
      <c r="H627" s="1" t="s">
        <v>44</v>
      </c>
      <c r="I627" s="1">
        <v>165.648</v>
      </c>
    </row>
    <row r="628" spans="8:9" x14ac:dyDescent="0.2">
      <c r="H628" s="1" t="s">
        <v>36</v>
      </c>
      <c r="I628" s="1">
        <v>127.827</v>
      </c>
    </row>
    <row r="629" spans="8:9" x14ac:dyDescent="0.2">
      <c r="H629" s="1" t="s">
        <v>22</v>
      </c>
      <c r="I629" s="1">
        <v>867.09</v>
      </c>
    </row>
    <row r="630" spans="8:9" x14ac:dyDescent="0.2">
      <c r="H630" s="1" t="s">
        <v>32</v>
      </c>
      <c r="I630" s="1">
        <v>167.89500000000001</v>
      </c>
    </row>
    <row r="631" spans="8:9" x14ac:dyDescent="0.2">
      <c r="H631" s="1" t="s">
        <v>46</v>
      </c>
      <c r="I631" s="1">
        <v>12.6945</v>
      </c>
    </row>
    <row r="632" spans="8:9" x14ac:dyDescent="0.2">
      <c r="H632" s="1" t="s">
        <v>36</v>
      </c>
      <c r="I632" s="1">
        <v>673.995</v>
      </c>
    </row>
    <row r="633" spans="8:9" x14ac:dyDescent="0.2">
      <c r="H633" s="1" t="s">
        <v>28</v>
      </c>
      <c r="I633" s="1">
        <v>246.6765</v>
      </c>
    </row>
    <row r="634" spans="8:9" x14ac:dyDescent="0.2">
      <c r="H634" s="1" t="s">
        <v>44</v>
      </c>
      <c r="I634" s="1">
        <v>175.917</v>
      </c>
    </row>
    <row r="635" spans="8:9" x14ac:dyDescent="0.2">
      <c r="H635" s="1" t="s">
        <v>32</v>
      </c>
      <c r="I635" s="1">
        <v>314.05500000000001</v>
      </c>
    </row>
    <row r="636" spans="8:9" x14ac:dyDescent="0.2">
      <c r="H636" s="1" t="s">
        <v>44</v>
      </c>
      <c r="I636" s="1">
        <v>251.7165</v>
      </c>
    </row>
    <row r="637" spans="8:9" x14ac:dyDescent="0.2">
      <c r="H637" s="1" t="s">
        <v>22</v>
      </c>
      <c r="I637" s="1">
        <v>697.93499999999995</v>
      </c>
    </row>
    <row r="638" spans="8:9" x14ac:dyDescent="0.2">
      <c r="H638" s="1" t="s">
        <v>22</v>
      </c>
      <c r="I638" s="1">
        <v>212.7825</v>
      </c>
    </row>
    <row r="639" spans="8:9" x14ac:dyDescent="0.2">
      <c r="H639" s="1" t="s">
        <v>28</v>
      </c>
      <c r="I639" s="1">
        <v>48.51</v>
      </c>
    </row>
    <row r="640" spans="8:9" x14ac:dyDescent="0.2">
      <c r="H640" s="1" t="s">
        <v>44</v>
      </c>
      <c r="I640" s="1">
        <v>92.557500000000005</v>
      </c>
    </row>
    <row r="641" spans="8:9" x14ac:dyDescent="0.2">
      <c r="H641" s="1" t="s">
        <v>46</v>
      </c>
      <c r="I641" s="1">
        <v>165.12299999999999</v>
      </c>
    </row>
    <row r="642" spans="8:9" x14ac:dyDescent="0.2">
      <c r="H642" s="1" t="s">
        <v>44</v>
      </c>
      <c r="I642" s="1">
        <v>311.18849999999998</v>
      </c>
    </row>
    <row r="643" spans="8:9" x14ac:dyDescent="0.2">
      <c r="H643" s="1" t="s">
        <v>28</v>
      </c>
      <c r="I643" s="1">
        <v>743.82</v>
      </c>
    </row>
    <row r="644" spans="8:9" x14ac:dyDescent="0.2">
      <c r="H644" s="1" t="s">
        <v>28</v>
      </c>
      <c r="I644" s="1">
        <v>116.907</v>
      </c>
    </row>
    <row r="645" spans="8:9" x14ac:dyDescent="0.2">
      <c r="H645" s="1" t="s">
        <v>44</v>
      </c>
      <c r="I645" s="1">
        <v>609.16800000000001</v>
      </c>
    </row>
    <row r="646" spans="8:9" x14ac:dyDescent="0.2">
      <c r="H646" s="1" t="s">
        <v>28</v>
      </c>
      <c r="I646" s="1">
        <v>63.262500000000003</v>
      </c>
    </row>
    <row r="647" spans="8:9" x14ac:dyDescent="0.2">
      <c r="H647" s="1" t="s">
        <v>32</v>
      </c>
      <c r="I647" s="1">
        <v>182.952</v>
      </c>
    </row>
    <row r="648" spans="8:9" x14ac:dyDescent="0.2">
      <c r="H648" s="1" t="s">
        <v>22</v>
      </c>
      <c r="I648" s="1">
        <v>442.32299999999998</v>
      </c>
    </row>
    <row r="649" spans="8:9" x14ac:dyDescent="0.2">
      <c r="H649" s="1" t="s">
        <v>46</v>
      </c>
      <c r="I649" s="1">
        <v>35.311500000000002</v>
      </c>
    </row>
    <row r="650" spans="8:9" x14ac:dyDescent="0.2">
      <c r="H650" s="1" t="s">
        <v>36</v>
      </c>
      <c r="I650" s="1">
        <v>32.529000000000003</v>
      </c>
    </row>
    <row r="651" spans="8:9" x14ac:dyDescent="0.2">
      <c r="H651" s="1" t="s">
        <v>28</v>
      </c>
      <c r="I651" s="1">
        <v>259.77</v>
      </c>
    </row>
    <row r="652" spans="8:9" x14ac:dyDescent="0.2">
      <c r="H652" s="1" t="s">
        <v>28</v>
      </c>
      <c r="I652" s="1">
        <v>397.21499999999997</v>
      </c>
    </row>
    <row r="653" spans="8:9" x14ac:dyDescent="0.2">
      <c r="H653" s="1" t="s">
        <v>22</v>
      </c>
      <c r="I653" s="1">
        <v>351.60300000000001</v>
      </c>
    </row>
    <row r="654" spans="8:9" x14ac:dyDescent="0.2">
      <c r="H654" s="1" t="s">
        <v>32</v>
      </c>
      <c r="I654" s="1">
        <v>764.19</v>
      </c>
    </row>
    <row r="655" spans="8:9" x14ac:dyDescent="0.2">
      <c r="H655" s="1" t="s">
        <v>36</v>
      </c>
      <c r="I655" s="1">
        <v>352.67399999999998</v>
      </c>
    </row>
    <row r="656" spans="8:9" x14ac:dyDescent="0.2">
      <c r="H656" s="1" t="s">
        <v>46</v>
      </c>
      <c r="I656" s="1">
        <v>252.756</v>
      </c>
    </row>
    <row r="657" spans="8:9" x14ac:dyDescent="0.2">
      <c r="H657" s="1" t="s">
        <v>28</v>
      </c>
      <c r="I657" s="1">
        <v>49.423499999999997</v>
      </c>
    </row>
    <row r="658" spans="8:9" x14ac:dyDescent="0.2">
      <c r="H658" s="1" t="s">
        <v>28</v>
      </c>
      <c r="I658" s="1">
        <v>104.67449999999999</v>
      </c>
    </row>
    <row r="659" spans="8:9" x14ac:dyDescent="0.2">
      <c r="H659" s="1" t="s">
        <v>46</v>
      </c>
      <c r="I659" s="1">
        <v>277.67250000000001</v>
      </c>
    </row>
    <row r="660" spans="8:9" x14ac:dyDescent="0.2">
      <c r="H660" s="1" t="s">
        <v>36</v>
      </c>
      <c r="I660" s="1">
        <v>146.63249999999999</v>
      </c>
    </row>
    <row r="661" spans="8:9" x14ac:dyDescent="0.2">
      <c r="H661" s="1" t="s">
        <v>46</v>
      </c>
      <c r="I661" s="1">
        <v>58.222499999999997</v>
      </c>
    </row>
    <row r="662" spans="8:9" x14ac:dyDescent="0.2">
      <c r="H662" s="1" t="s">
        <v>36</v>
      </c>
      <c r="I662" s="1">
        <v>135.35550000000001</v>
      </c>
    </row>
    <row r="663" spans="8:9" x14ac:dyDescent="0.2">
      <c r="H663" s="1" t="s">
        <v>36</v>
      </c>
      <c r="I663" s="1">
        <v>125.979</v>
      </c>
    </row>
    <row r="664" spans="8:9" x14ac:dyDescent="0.2">
      <c r="H664" s="1" t="s">
        <v>46</v>
      </c>
      <c r="I664" s="1">
        <v>370.125</v>
      </c>
    </row>
    <row r="665" spans="8:9" x14ac:dyDescent="0.2">
      <c r="H665" s="1" t="s">
        <v>44</v>
      </c>
      <c r="I665" s="1">
        <v>914.55</v>
      </c>
    </row>
    <row r="666" spans="8:9" x14ac:dyDescent="0.2">
      <c r="H666" s="1" t="s">
        <v>36</v>
      </c>
      <c r="I666" s="1">
        <v>207.48</v>
      </c>
    </row>
    <row r="667" spans="8:9" x14ac:dyDescent="0.2">
      <c r="H667" s="1" t="s">
        <v>46</v>
      </c>
      <c r="I667" s="1">
        <v>204.24600000000001</v>
      </c>
    </row>
    <row r="668" spans="8:9" x14ac:dyDescent="0.2">
      <c r="H668" s="1" t="s">
        <v>44</v>
      </c>
      <c r="I668" s="1">
        <v>181.881</v>
      </c>
    </row>
    <row r="669" spans="8:9" x14ac:dyDescent="0.2">
      <c r="H669" s="1" t="s">
        <v>22</v>
      </c>
      <c r="I669" s="1">
        <v>75.474000000000004</v>
      </c>
    </row>
    <row r="670" spans="8:9" x14ac:dyDescent="0.2">
      <c r="H670" s="1" t="s">
        <v>22</v>
      </c>
      <c r="I670" s="1">
        <v>300.57299999999998</v>
      </c>
    </row>
    <row r="671" spans="8:9" x14ac:dyDescent="0.2">
      <c r="H671" s="1" t="s">
        <v>36</v>
      </c>
      <c r="I671" s="1">
        <v>85.302000000000007</v>
      </c>
    </row>
    <row r="672" spans="8:9" x14ac:dyDescent="0.2">
      <c r="H672" s="1" t="s">
        <v>46</v>
      </c>
      <c r="I672" s="1">
        <v>588.41999999999996</v>
      </c>
    </row>
    <row r="673" spans="8:9" x14ac:dyDescent="0.2">
      <c r="H673" s="1" t="s">
        <v>44</v>
      </c>
      <c r="I673" s="1">
        <v>196.14</v>
      </c>
    </row>
    <row r="674" spans="8:9" x14ac:dyDescent="0.2">
      <c r="H674" s="1" t="s">
        <v>22</v>
      </c>
      <c r="I674" s="1">
        <v>231.2415</v>
      </c>
    </row>
    <row r="675" spans="8:9" x14ac:dyDescent="0.2">
      <c r="H675" s="1" t="s">
        <v>22</v>
      </c>
      <c r="I675" s="1">
        <v>282.57600000000002</v>
      </c>
    </row>
    <row r="676" spans="8:9" x14ac:dyDescent="0.2">
      <c r="H676" s="1" t="s">
        <v>28</v>
      </c>
      <c r="I676" s="1">
        <v>477.54</v>
      </c>
    </row>
    <row r="677" spans="8:9" x14ac:dyDescent="0.2">
      <c r="H677" s="1" t="s">
        <v>46</v>
      </c>
      <c r="I677" s="1">
        <v>175.917</v>
      </c>
    </row>
    <row r="678" spans="8:9" x14ac:dyDescent="0.2">
      <c r="H678" s="1" t="s">
        <v>36</v>
      </c>
      <c r="I678" s="1">
        <v>470.988</v>
      </c>
    </row>
    <row r="679" spans="8:9" x14ac:dyDescent="0.2">
      <c r="H679" s="1" t="s">
        <v>44</v>
      </c>
      <c r="I679" s="1">
        <v>308.57400000000001</v>
      </c>
    </row>
    <row r="680" spans="8:9" x14ac:dyDescent="0.2">
      <c r="H680" s="1" t="s">
        <v>22</v>
      </c>
      <c r="I680" s="1">
        <v>618.97500000000002</v>
      </c>
    </row>
    <row r="681" spans="8:9" x14ac:dyDescent="0.2">
      <c r="H681" s="1" t="s">
        <v>44</v>
      </c>
      <c r="I681" s="1">
        <v>305.55</v>
      </c>
    </row>
    <row r="682" spans="8:9" x14ac:dyDescent="0.2">
      <c r="H682" s="1" t="s">
        <v>28</v>
      </c>
      <c r="I682" s="1">
        <v>41.454000000000001</v>
      </c>
    </row>
    <row r="683" spans="8:9" x14ac:dyDescent="0.2">
      <c r="H683" s="1" t="s">
        <v>36</v>
      </c>
      <c r="I683" s="1">
        <v>36.5505</v>
      </c>
    </row>
    <row r="684" spans="8:9" x14ac:dyDescent="0.2">
      <c r="H684" s="1" t="s">
        <v>46</v>
      </c>
      <c r="I684" s="1">
        <v>310.71600000000001</v>
      </c>
    </row>
    <row r="685" spans="8:9" x14ac:dyDescent="0.2">
      <c r="H685" s="1" t="s">
        <v>46</v>
      </c>
      <c r="I685" s="1">
        <v>45.107999999999997</v>
      </c>
    </row>
    <row r="686" spans="8:9" x14ac:dyDescent="0.2">
      <c r="H686" s="1" t="s">
        <v>36</v>
      </c>
      <c r="I686" s="1">
        <v>145.404</v>
      </c>
    </row>
    <row r="687" spans="8:9" x14ac:dyDescent="0.2">
      <c r="H687" s="1" t="s">
        <v>32</v>
      </c>
      <c r="I687" s="1">
        <v>103.11</v>
      </c>
    </row>
    <row r="688" spans="8:9" x14ac:dyDescent="0.2">
      <c r="H688" s="1" t="s">
        <v>36</v>
      </c>
      <c r="I688" s="1">
        <v>136.143</v>
      </c>
    </row>
    <row r="689" spans="8:9" x14ac:dyDescent="0.2">
      <c r="H689" s="1" t="s">
        <v>32</v>
      </c>
      <c r="I689" s="1">
        <v>667.38</v>
      </c>
    </row>
    <row r="690" spans="8:9" x14ac:dyDescent="0.2">
      <c r="H690" s="1" t="s">
        <v>36</v>
      </c>
      <c r="I690" s="1">
        <v>153.048</v>
      </c>
    </row>
    <row r="691" spans="8:9" x14ac:dyDescent="0.2">
      <c r="H691" s="1" t="s">
        <v>44</v>
      </c>
      <c r="I691" s="1">
        <v>211.36500000000001</v>
      </c>
    </row>
    <row r="692" spans="8:9" x14ac:dyDescent="0.2">
      <c r="H692" s="1" t="s">
        <v>36</v>
      </c>
      <c r="I692" s="1">
        <v>663.29549999999995</v>
      </c>
    </row>
    <row r="693" spans="8:9" x14ac:dyDescent="0.2">
      <c r="H693" s="1" t="s">
        <v>44</v>
      </c>
      <c r="I693" s="1">
        <v>404.54399999999998</v>
      </c>
    </row>
    <row r="694" spans="8:9" x14ac:dyDescent="0.2">
      <c r="H694" s="1" t="s">
        <v>22</v>
      </c>
      <c r="I694" s="1">
        <v>510.61500000000001</v>
      </c>
    </row>
    <row r="695" spans="8:9" x14ac:dyDescent="0.2">
      <c r="H695" s="1" t="s">
        <v>46</v>
      </c>
      <c r="I695" s="1">
        <v>539.34299999999996</v>
      </c>
    </row>
    <row r="696" spans="8:9" x14ac:dyDescent="0.2">
      <c r="H696" s="1" t="s">
        <v>44</v>
      </c>
      <c r="I696" s="1">
        <v>497.07</v>
      </c>
    </row>
    <row r="697" spans="8:9" x14ac:dyDescent="0.2">
      <c r="H697" s="1" t="s">
        <v>32</v>
      </c>
      <c r="I697" s="1">
        <v>458.6925</v>
      </c>
    </row>
    <row r="698" spans="8:9" x14ac:dyDescent="0.2">
      <c r="H698" s="1" t="s">
        <v>36</v>
      </c>
      <c r="I698" s="1">
        <v>113.568</v>
      </c>
    </row>
    <row r="699" spans="8:9" x14ac:dyDescent="0.2">
      <c r="H699" s="1" t="s">
        <v>32</v>
      </c>
      <c r="I699" s="1">
        <v>261.19799999999998</v>
      </c>
    </row>
    <row r="700" spans="8:9" x14ac:dyDescent="0.2">
      <c r="H700" s="1" t="s">
        <v>28</v>
      </c>
      <c r="I700" s="1">
        <v>657.53099999999995</v>
      </c>
    </row>
    <row r="701" spans="8:9" x14ac:dyDescent="0.2">
      <c r="H701" s="1" t="s">
        <v>32</v>
      </c>
      <c r="I701" s="1">
        <v>1023.75</v>
      </c>
    </row>
    <row r="702" spans="8:9" x14ac:dyDescent="0.2">
      <c r="H702" s="1" t="s">
        <v>46</v>
      </c>
      <c r="I702" s="1">
        <v>507.44400000000002</v>
      </c>
    </row>
    <row r="703" spans="8:9" x14ac:dyDescent="0.2">
      <c r="H703" s="1" t="s">
        <v>44</v>
      </c>
      <c r="I703" s="1">
        <v>101.80800000000001</v>
      </c>
    </row>
    <row r="704" spans="8:9" x14ac:dyDescent="0.2">
      <c r="H704" s="1" t="s">
        <v>46</v>
      </c>
      <c r="I704" s="1">
        <v>207.58500000000001</v>
      </c>
    </row>
    <row r="705" spans="8:9" x14ac:dyDescent="0.2">
      <c r="H705" s="1" t="s">
        <v>22</v>
      </c>
      <c r="I705" s="1">
        <v>760.44150000000002</v>
      </c>
    </row>
    <row r="706" spans="8:9" x14ac:dyDescent="0.2">
      <c r="H706" s="1" t="s">
        <v>32</v>
      </c>
      <c r="I706" s="1">
        <v>835.28549999999996</v>
      </c>
    </row>
    <row r="707" spans="8:9" x14ac:dyDescent="0.2">
      <c r="H707" s="1" t="s">
        <v>22</v>
      </c>
      <c r="I707" s="1">
        <v>527.5095</v>
      </c>
    </row>
    <row r="708" spans="8:9" x14ac:dyDescent="0.2">
      <c r="H708" s="1" t="s">
        <v>28</v>
      </c>
      <c r="I708" s="1">
        <v>180.6</v>
      </c>
    </row>
    <row r="709" spans="8:9" x14ac:dyDescent="0.2">
      <c r="H709" s="1" t="s">
        <v>44</v>
      </c>
      <c r="I709" s="1">
        <v>72.429000000000002</v>
      </c>
    </row>
    <row r="710" spans="8:9" x14ac:dyDescent="0.2">
      <c r="H710" s="1" t="s">
        <v>46</v>
      </c>
      <c r="I710" s="1">
        <v>131.208</v>
      </c>
    </row>
    <row r="711" spans="8:9" x14ac:dyDescent="0.2">
      <c r="H711" s="1" t="s">
        <v>36</v>
      </c>
      <c r="I711" s="1">
        <v>80.954999999999998</v>
      </c>
    </row>
    <row r="712" spans="8:9" x14ac:dyDescent="0.2">
      <c r="H712" s="1" t="s">
        <v>44</v>
      </c>
      <c r="I712" s="1">
        <v>507.90600000000001</v>
      </c>
    </row>
    <row r="713" spans="8:9" x14ac:dyDescent="0.2">
      <c r="H713" s="1" t="s">
        <v>32</v>
      </c>
      <c r="I713" s="1">
        <v>317.226</v>
      </c>
    </row>
    <row r="714" spans="8:9" x14ac:dyDescent="0.2">
      <c r="H714" s="1" t="s">
        <v>28</v>
      </c>
      <c r="I714" s="1">
        <v>733.60350000000005</v>
      </c>
    </row>
    <row r="715" spans="8:9" x14ac:dyDescent="0.2">
      <c r="H715" s="1" t="s">
        <v>22</v>
      </c>
      <c r="I715" s="1">
        <v>130.88249999999999</v>
      </c>
    </row>
    <row r="716" spans="8:9" x14ac:dyDescent="0.2">
      <c r="H716" s="1" t="s">
        <v>46</v>
      </c>
      <c r="I716" s="1">
        <v>829.08</v>
      </c>
    </row>
    <row r="717" spans="8:9" x14ac:dyDescent="0.2">
      <c r="H717" s="1" t="s">
        <v>22</v>
      </c>
      <c r="I717" s="1">
        <v>187.32</v>
      </c>
    </row>
    <row r="718" spans="8:9" x14ac:dyDescent="0.2">
      <c r="H718" s="1" t="s">
        <v>46</v>
      </c>
      <c r="I718" s="1">
        <v>525.23099999999999</v>
      </c>
    </row>
    <row r="719" spans="8:9" x14ac:dyDescent="0.2">
      <c r="H719" s="1" t="s">
        <v>28</v>
      </c>
      <c r="I719" s="1">
        <v>37.610999999999997</v>
      </c>
    </row>
    <row r="720" spans="8:9" x14ac:dyDescent="0.2">
      <c r="H720" s="1" t="s">
        <v>46</v>
      </c>
      <c r="I720" s="1">
        <v>142.947</v>
      </c>
    </row>
    <row r="721" spans="8:9" x14ac:dyDescent="0.2">
      <c r="H721" s="1" t="s">
        <v>46</v>
      </c>
      <c r="I721" s="1">
        <v>110.124</v>
      </c>
    </row>
    <row r="722" spans="8:9" x14ac:dyDescent="0.2">
      <c r="H722" s="1" t="s">
        <v>46</v>
      </c>
      <c r="I722" s="1">
        <v>187.86600000000001</v>
      </c>
    </row>
    <row r="723" spans="8:9" x14ac:dyDescent="0.2">
      <c r="H723" s="1" t="s">
        <v>36</v>
      </c>
      <c r="I723" s="1">
        <v>856.45349999999996</v>
      </c>
    </row>
    <row r="724" spans="8:9" x14ac:dyDescent="0.2">
      <c r="H724" s="1" t="s">
        <v>32</v>
      </c>
      <c r="I724" s="1">
        <v>138.97800000000001</v>
      </c>
    </row>
    <row r="725" spans="8:9" x14ac:dyDescent="0.2">
      <c r="H725" s="1" t="s">
        <v>44</v>
      </c>
      <c r="I725" s="1">
        <v>270.2595</v>
      </c>
    </row>
    <row r="726" spans="8:9" x14ac:dyDescent="0.2">
      <c r="H726" s="1" t="s">
        <v>44</v>
      </c>
      <c r="I726" s="1">
        <v>98.028000000000006</v>
      </c>
    </row>
    <row r="727" spans="8:9" x14ac:dyDescent="0.2">
      <c r="H727" s="1" t="s">
        <v>22</v>
      </c>
      <c r="I727" s="1">
        <v>239.4</v>
      </c>
    </row>
    <row r="728" spans="8:9" x14ac:dyDescent="0.2">
      <c r="H728" s="1" t="s">
        <v>32</v>
      </c>
      <c r="I728" s="1">
        <v>175.0455</v>
      </c>
    </row>
    <row r="729" spans="8:9" x14ac:dyDescent="0.2">
      <c r="H729" s="1" t="s">
        <v>36</v>
      </c>
      <c r="I729" s="1">
        <v>732.27</v>
      </c>
    </row>
    <row r="730" spans="8:9" x14ac:dyDescent="0.2">
      <c r="H730" s="1" t="s">
        <v>46</v>
      </c>
      <c r="I730" s="1">
        <v>408.49200000000002</v>
      </c>
    </row>
    <row r="731" spans="8:9" x14ac:dyDescent="0.2">
      <c r="H731" s="1" t="s">
        <v>32</v>
      </c>
      <c r="I731" s="1">
        <v>383.52300000000002</v>
      </c>
    </row>
    <row r="732" spans="8:9" x14ac:dyDescent="0.2">
      <c r="H732" s="1" t="s">
        <v>46</v>
      </c>
      <c r="I732" s="1">
        <v>93.744</v>
      </c>
    </row>
    <row r="733" spans="8:9" x14ac:dyDescent="0.2">
      <c r="H733" s="1" t="s">
        <v>22</v>
      </c>
      <c r="I733" s="1">
        <v>176.4</v>
      </c>
    </row>
    <row r="734" spans="8:9" x14ac:dyDescent="0.2">
      <c r="H734" s="1" t="s">
        <v>46</v>
      </c>
      <c r="I734" s="1">
        <v>20.684999999999999</v>
      </c>
    </row>
    <row r="735" spans="8:9" x14ac:dyDescent="0.2">
      <c r="H735" s="1" t="s">
        <v>28</v>
      </c>
      <c r="I735" s="1">
        <v>557.71799999999996</v>
      </c>
    </row>
    <row r="736" spans="8:9" x14ac:dyDescent="0.2">
      <c r="H736" s="1" t="s">
        <v>44</v>
      </c>
      <c r="I736" s="1">
        <v>56.405999999999999</v>
      </c>
    </row>
    <row r="737" spans="8:9" x14ac:dyDescent="0.2">
      <c r="H737" s="1" t="s">
        <v>22</v>
      </c>
      <c r="I737" s="1">
        <v>860.47500000000002</v>
      </c>
    </row>
    <row r="738" spans="8:9" x14ac:dyDescent="0.2">
      <c r="H738" s="1" t="s">
        <v>32</v>
      </c>
      <c r="I738" s="1">
        <v>596.82000000000005</v>
      </c>
    </row>
    <row r="739" spans="8:9" x14ac:dyDescent="0.2">
      <c r="H739" s="1" t="s">
        <v>28</v>
      </c>
      <c r="I739" s="1">
        <v>616.98</v>
      </c>
    </row>
    <row r="740" spans="8:9" x14ac:dyDescent="0.2">
      <c r="H740" s="1" t="s">
        <v>28</v>
      </c>
      <c r="I740" s="1">
        <v>769.10400000000004</v>
      </c>
    </row>
    <row r="741" spans="8:9" x14ac:dyDescent="0.2">
      <c r="H741" s="1" t="s">
        <v>32</v>
      </c>
      <c r="I741" s="1">
        <v>887.92200000000003</v>
      </c>
    </row>
    <row r="742" spans="8:9" x14ac:dyDescent="0.2">
      <c r="H742" s="1" t="s">
        <v>32</v>
      </c>
      <c r="I742" s="1">
        <v>408.73349999999999</v>
      </c>
    </row>
    <row r="743" spans="8:9" x14ac:dyDescent="0.2">
      <c r="H743" s="1" t="s">
        <v>44</v>
      </c>
      <c r="I743" s="1">
        <v>89.0715</v>
      </c>
    </row>
    <row r="744" spans="8:9" x14ac:dyDescent="0.2">
      <c r="H744" s="1" t="s">
        <v>36</v>
      </c>
      <c r="I744" s="1">
        <v>150.423</v>
      </c>
    </row>
    <row r="745" spans="8:9" x14ac:dyDescent="0.2">
      <c r="H745" s="1" t="s">
        <v>32</v>
      </c>
      <c r="I745" s="1">
        <v>79.149000000000001</v>
      </c>
    </row>
    <row r="746" spans="8:9" x14ac:dyDescent="0.2">
      <c r="H746" s="1" t="s">
        <v>36</v>
      </c>
      <c r="I746" s="1">
        <v>266.02800000000002</v>
      </c>
    </row>
    <row r="747" spans="8:9" x14ac:dyDescent="0.2">
      <c r="H747" s="1" t="s">
        <v>44</v>
      </c>
      <c r="I747" s="1">
        <v>40.341000000000001</v>
      </c>
    </row>
    <row r="748" spans="8:9" x14ac:dyDescent="0.2">
      <c r="H748" s="1" t="s">
        <v>46</v>
      </c>
      <c r="I748" s="1">
        <v>684.91499999999996</v>
      </c>
    </row>
    <row r="749" spans="8:9" x14ac:dyDescent="0.2">
      <c r="H749" s="1" t="s">
        <v>32</v>
      </c>
      <c r="I749" s="1">
        <v>55.282499999999999</v>
      </c>
    </row>
    <row r="750" spans="8:9" x14ac:dyDescent="0.2">
      <c r="H750" s="1" t="s">
        <v>32</v>
      </c>
      <c r="I750" s="1">
        <v>116.1405</v>
      </c>
    </row>
    <row r="751" spans="8:9" x14ac:dyDescent="0.2">
      <c r="H751" s="1" t="s">
        <v>22</v>
      </c>
      <c r="I751" s="1">
        <v>597.04049999999995</v>
      </c>
    </row>
    <row r="752" spans="8:9" x14ac:dyDescent="0.2">
      <c r="H752" s="1" t="s">
        <v>46</v>
      </c>
      <c r="I752" s="1">
        <v>93.744</v>
      </c>
    </row>
    <row r="753" spans="8:9" x14ac:dyDescent="0.2">
      <c r="H753" s="1" t="s">
        <v>44</v>
      </c>
      <c r="I753" s="1">
        <v>143.22</v>
      </c>
    </row>
    <row r="754" spans="8:9" x14ac:dyDescent="0.2">
      <c r="H754" s="1" t="s">
        <v>28</v>
      </c>
      <c r="I754" s="1">
        <v>182.91</v>
      </c>
    </row>
    <row r="755" spans="8:9" x14ac:dyDescent="0.2">
      <c r="H755" s="1" t="s">
        <v>32</v>
      </c>
      <c r="I755" s="1">
        <v>384.72</v>
      </c>
    </row>
    <row r="756" spans="8:9" x14ac:dyDescent="0.2">
      <c r="H756" s="1" t="s">
        <v>46</v>
      </c>
      <c r="I756" s="1">
        <v>267.34050000000002</v>
      </c>
    </row>
    <row r="757" spans="8:9" x14ac:dyDescent="0.2">
      <c r="H757" s="1" t="s">
        <v>46</v>
      </c>
      <c r="I757" s="1">
        <v>817.23599999999999</v>
      </c>
    </row>
    <row r="758" spans="8:9" x14ac:dyDescent="0.2">
      <c r="H758" s="1" t="s">
        <v>28</v>
      </c>
      <c r="I758" s="1">
        <v>300.21600000000001</v>
      </c>
    </row>
    <row r="759" spans="8:9" x14ac:dyDescent="0.2">
      <c r="H759" s="1" t="s">
        <v>32</v>
      </c>
      <c r="I759" s="1">
        <v>608.07600000000002</v>
      </c>
    </row>
    <row r="760" spans="8:9" x14ac:dyDescent="0.2">
      <c r="H760" s="1" t="s">
        <v>44</v>
      </c>
      <c r="I760" s="1">
        <v>197.92500000000001</v>
      </c>
    </row>
    <row r="761" spans="8:9" x14ac:dyDescent="0.2">
      <c r="H761" s="1" t="s">
        <v>44</v>
      </c>
      <c r="I761" s="1">
        <v>232.63800000000001</v>
      </c>
    </row>
    <row r="762" spans="8:9" x14ac:dyDescent="0.2">
      <c r="H762" s="1" t="s">
        <v>44</v>
      </c>
      <c r="I762" s="1">
        <v>810.6</v>
      </c>
    </row>
    <row r="763" spans="8:9" x14ac:dyDescent="0.2">
      <c r="H763" s="1" t="s">
        <v>28</v>
      </c>
      <c r="I763" s="1">
        <v>757.36500000000001</v>
      </c>
    </row>
    <row r="764" spans="8:9" x14ac:dyDescent="0.2">
      <c r="H764" s="1" t="s">
        <v>46</v>
      </c>
      <c r="I764" s="1">
        <v>536.59199999999998</v>
      </c>
    </row>
    <row r="765" spans="8:9" x14ac:dyDescent="0.2">
      <c r="H765" s="1" t="s">
        <v>22</v>
      </c>
      <c r="I765" s="1">
        <v>56.122500000000002</v>
      </c>
    </row>
    <row r="766" spans="8:9" x14ac:dyDescent="0.2">
      <c r="H766" s="1" t="s">
        <v>22</v>
      </c>
      <c r="I766" s="1">
        <v>233.1</v>
      </c>
    </row>
    <row r="767" spans="8:9" x14ac:dyDescent="0.2">
      <c r="H767" s="1" t="s">
        <v>32</v>
      </c>
      <c r="I767" s="1">
        <v>801.86400000000003</v>
      </c>
    </row>
    <row r="768" spans="8:9" x14ac:dyDescent="0.2">
      <c r="H768" s="1" t="s">
        <v>46</v>
      </c>
      <c r="I768" s="1">
        <v>239.589</v>
      </c>
    </row>
    <row r="769" spans="8:9" x14ac:dyDescent="0.2">
      <c r="H769" s="1" t="s">
        <v>36</v>
      </c>
      <c r="I769" s="1">
        <v>86.247</v>
      </c>
    </row>
    <row r="770" spans="8:9" x14ac:dyDescent="0.2">
      <c r="H770" s="1" t="s">
        <v>28</v>
      </c>
      <c r="I770" s="1">
        <v>401.68799999999999</v>
      </c>
    </row>
    <row r="771" spans="8:9" x14ac:dyDescent="0.2">
      <c r="H771" s="1" t="s">
        <v>32</v>
      </c>
      <c r="I771" s="1">
        <v>72.009</v>
      </c>
    </row>
    <row r="772" spans="8:9" x14ac:dyDescent="0.2">
      <c r="H772" s="1" t="s">
        <v>36</v>
      </c>
      <c r="I772" s="1">
        <v>401.26799999999997</v>
      </c>
    </row>
    <row r="773" spans="8:9" x14ac:dyDescent="0.2">
      <c r="H773" s="1" t="s">
        <v>22</v>
      </c>
      <c r="I773" s="1">
        <v>631.14449999999999</v>
      </c>
    </row>
    <row r="774" spans="8:9" x14ac:dyDescent="0.2">
      <c r="H774" s="1" t="s">
        <v>36</v>
      </c>
      <c r="I774" s="1">
        <v>499.72649999999999</v>
      </c>
    </row>
    <row r="775" spans="8:9" x14ac:dyDescent="0.2">
      <c r="H775" s="1" t="s">
        <v>44</v>
      </c>
      <c r="I775" s="1">
        <v>55.040999999999997</v>
      </c>
    </row>
    <row r="776" spans="8:9" x14ac:dyDescent="0.2">
      <c r="H776" s="1" t="s">
        <v>44</v>
      </c>
      <c r="I776" s="1">
        <v>137.86500000000001</v>
      </c>
    </row>
    <row r="777" spans="8:9" x14ac:dyDescent="0.2">
      <c r="H777" s="1" t="s">
        <v>44</v>
      </c>
      <c r="I777" s="1">
        <v>151.51499999999999</v>
      </c>
    </row>
    <row r="778" spans="8:9" x14ac:dyDescent="0.2">
      <c r="H778" s="1" t="s">
        <v>22</v>
      </c>
      <c r="I778" s="1">
        <v>480.02850000000001</v>
      </c>
    </row>
    <row r="779" spans="8:9" x14ac:dyDescent="0.2">
      <c r="H779" s="1" t="s">
        <v>36</v>
      </c>
      <c r="I779" s="1">
        <v>98.049000000000007</v>
      </c>
    </row>
    <row r="780" spans="8:9" x14ac:dyDescent="0.2">
      <c r="H780" s="1" t="s">
        <v>36</v>
      </c>
      <c r="I780" s="1">
        <v>132.5625</v>
      </c>
    </row>
    <row r="781" spans="8:9" x14ac:dyDescent="0.2">
      <c r="H781" s="1" t="s">
        <v>28</v>
      </c>
      <c r="I781" s="1">
        <v>830.37149999999997</v>
      </c>
    </row>
    <row r="782" spans="8:9" x14ac:dyDescent="0.2">
      <c r="H782" s="1" t="s">
        <v>22</v>
      </c>
      <c r="I782" s="1">
        <v>183.12</v>
      </c>
    </row>
    <row r="783" spans="8:9" x14ac:dyDescent="0.2">
      <c r="H783" s="1" t="s">
        <v>36</v>
      </c>
      <c r="I783" s="1">
        <v>397.99200000000002</v>
      </c>
    </row>
    <row r="784" spans="8:9" x14ac:dyDescent="0.2">
      <c r="H784" s="1" t="s">
        <v>46</v>
      </c>
      <c r="I784" s="1">
        <v>32.151000000000003</v>
      </c>
    </row>
    <row r="785" spans="8:9" x14ac:dyDescent="0.2">
      <c r="H785" s="1" t="s">
        <v>32</v>
      </c>
      <c r="I785" s="1">
        <v>369.68400000000003</v>
      </c>
    </row>
    <row r="786" spans="8:9" x14ac:dyDescent="0.2">
      <c r="H786" s="1" t="s">
        <v>22</v>
      </c>
      <c r="I786" s="1">
        <v>53.34</v>
      </c>
    </row>
    <row r="787" spans="8:9" x14ac:dyDescent="0.2">
      <c r="H787" s="1" t="s">
        <v>28</v>
      </c>
      <c r="I787" s="1">
        <v>548.16300000000001</v>
      </c>
    </row>
    <row r="788" spans="8:9" x14ac:dyDescent="0.2">
      <c r="H788" s="1" t="s">
        <v>28</v>
      </c>
      <c r="I788" s="1">
        <v>603.87599999999998</v>
      </c>
    </row>
    <row r="789" spans="8:9" x14ac:dyDescent="0.2">
      <c r="H789" s="1" t="s">
        <v>22</v>
      </c>
      <c r="I789" s="1">
        <v>57.697499999999998</v>
      </c>
    </row>
    <row r="790" spans="8:9" x14ac:dyDescent="0.2">
      <c r="H790" s="1" t="s">
        <v>22</v>
      </c>
      <c r="I790" s="1">
        <v>190.48050000000001</v>
      </c>
    </row>
    <row r="791" spans="8:9" x14ac:dyDescent="0.2">
      <c r="H791" s="1" t="s">
        <v>36</v>
      </c>
      <c r="I791" s="1">
        <v>432.98849999999999</v>
      </c>
    </row>
    <row r="792" spans="8:9" x14ac:dyDescent="0.2">
      <c r="H792" s="1" t="s">
        <v>46</v>
      </c>
      <c r="I792" s="1">
        <v>48.730499999999999</v>
      </c>
    </row>
    <row r="793" spans="8:9" x14ac:dyDescent="0.2">
      <c r="H793" s="1" t="s">
        <v>22</v>
      </c>
      <c r="I793" s="1">
        <v>287.91000000000003</v>
      </c>
    </row>
    <row r="794" spans="8:9" x14ac:dyDescent="0.2">
      <c r="H794" s="1" t="s">
        <v>32</v>
      </c>
      <c r="I794" s="1">
        <v>1022.385</v>
      </c>
    </row>
    <row r="795" spans="8:9" x14ac:dyDescent="0.2">
      <c r="H795" s="1" t="s">
        <v>28</v>
      </c>
      <c r="I795" s="1">
        <v>680.61</v>
      </c>
    </row>
    <row r="796" spans="8:9" x14ac:dyDescent="0.2">
      <c r="H796" s="1" t="s">
        <v>28</v>
      </c>
      <c r="I796" s="1">
        <v>97.881</v>
      </c>
    </row>
    <row r="797" spans="8:9" x14ac:dyDescent="0.2">
      <c r="H797" s="1" t="s">
        <v>46</v>
      </c>
      <c r="I797" s="1">
        <v>57.078000000000003</v>
      </c>
    </row>
    <row r="798" spans="8:9" x14ac:dyDescent="0.2">
      <c r="H798" s="1" t="s">
        <v>32</v>
      </c>
      <c r="I798" s="1">
        <v>63.913499999999999</v>
      </c>
    </row>
    <row r="799" spans="8:9" x14ac:dyDescent="0.2">
      <c r="H799" s="1" t="s">
        <v>36</v>
      </c>
      <c r="I799" s="1">
        <v>257.14499999999998</v>
      </c>
    </row>
    <row r="800" spans="8:9" x14ac:dyDescent="0.2">
      <c r="H800" s="1" t="s">
        <v>22</v>
      </c>
      <c r="I800" s="1">
        <v>97.418999999999997</v>
      </c>
    </row>
    <row r="801" spans="8:9" x14ac:dyDescent="0.2">
      <c r="H801" s="1" t="s">
        <v>32</v>
      </c>
      <c r="I801" s="1">
        <v>455.1225</v>
      </c>
    </row>
    <row r="802" spans="8:9" x14ac:dyDescent="0.2">
      <c r="H802" s="1" t="s">
        <v>36</v>
      </c>
      <c r="I802" s="1">
        <v>144.96299999999999</v>
      </c>
    </row>
    <row r="803" spans="8:9" x14ac:dyDescent="0.2">
      <c r="H803" s="1" t="s">
        <v>28</v>
      </c>
      <c r="I803" s="1">
        <v>253.68</v>
      </c>
    </row>
    <row r="804" spans="8:9" x14ac:dyDescent="0.2">
      <c r="H804" s="1" t="s">
        <v>46</v>
      </c>
      <c r="I804" s="1">
        <v>495.31650000000002</v>
      </c>
    </row>
    <row r="805" spans="8:9" x14ac:dyDescent="0.2">
      <c r="H805" s="1" t="s">
        <v>46</v>
      </c>
      <c r="I805" s="1">
        <v>462.67200000000003</v>
      </c>
    </row>
    <row r="806" spans="8:9" x14ac:dyDescent="0.2">
      <c r="H806" s="1" t="s">
        <v>28</v>
      </c>
      <c r="I806" s="1">
        <v>714.32550000000003</v>
      </c>
    </row>
    <row r="807" spans="8:9" x14ac:dyDescent="0.2">
      <c r="H807" s="1" t="s">
        <v>32</v>
      </c>
      <c r="I807" s="1">
        <v>325.37400000000002</v>
      </c>
    </row>
    <row r="808" spans="8:9" x14ac:dyDescent="0.2">
      <c r="H808" s="1" t="s">
        <v>36</v>
      </c>
      <c r="I808" s="1">
        <v>195.678</v>
      </c>
    </row>
    <row r="809" spans="8:9" x14ac:dyDescent="0.2">
      <c r="H809" s="1" t="s">
        <v>28</v>
      </c>
      <c r="I809" s="1">
        <v>210.96600000000001</v>
      </c>
    </row>
    <row r="810" spans="8:9" x14ac:dyDescent="0.2">
      <c r="H810" s="1" t="s">
        <v>22</v>
      </c>
      <c r="I810" s="1">
        <v>18.637499999999999</v>
      </c>
    </row>
    <row r="811" spans="8:9" x14ac:dyDescent="0.2">
      <c r="H811" s="1" t="s">
        <v>46</v>
      </c>
      <c r="I811" s="1">
        <v>652.89</v>
      </c>
    </row>
    <row r="812" spans="8:9" x14ac:dyDescent="0.2">
      <c r="H812" s="1" t="s">
        <v>22</v>
      </c>
      <c r="I812" s="1">
        <v>90.3</v>
      </c>
    </row>
    <row r="813" spans="8:9" x14ac:dyDescent="0.2">
      <c r="H813" s="1" t="s">
        <v>28</v>
      </c>
      <c r="I813" s="1">
        <v>422.73</v>
      </c>
    </row>
    <row r="814" spans="8:9" x14ac:dyDescent="0.2">
      <c r="H814" s="1" t="s">
        <v>36</v>
      </c>
      <c r="I814" s="1">
        <v>341.09249999999997</v>
      </c>
    </row>
    <row r="815" spans="8:9" x14ac:dyDescent="0.2">
      <c r="H815" s="1" t="s">
        <v>28</v>
      </c>
      <c r="I815" s="1">
        <v>99.907499999999999</v>
      </c>
    </row>
    <row r="816" spans="8:9" x14ac:dyDescent="0.2">
      <c r="H816" s="1" t="s">
        <v>28</v>
      </c>
      <c r="I816" s="1">
        <v>408.40800000000002</v>
      </c>
    </row>
    <row r="817" spans="8:9" x14ac:dyDescent="0.2">
      <c r="H817" s="1" t="s">
        <v>44</v>
      </c>
      <c r="I817" s="1">
        <v>446.964</v>
      </c>
    </row>
    <row r="818" spans="8:9" x14ac:dyDescent="0.2">
      <c r="H818" s="1" t="s">
        <v>46</v>
      </c>
      <c r="I818" s="1">
        <v>333.98399999999998</v>
      </c>
    </row>
    <row r="819" spans="8:9" x14ac:dyDescent="0.2">
      <c r="H819" s="1" t="s">
        <v>44</v>
      </c>
      <c r="I819" s="1">
        <v>284.59199999999998</v>
      </c>
    </row>
    <row r="820" spans="8:9" x14ac:dyDescent="0.2">
      <c r="H820" s="1" t="s">
        <v>22</v>
      </c>
      <c r="I820" s="1">
        <v>403.87200000000001</v>
      </c>
    </row>
    <row r="821" spans="8:9" x14ac:dyDescent="0.2">
      <c r="H821" s="1" t="s">
        <v>44</v>
      </c>
      <c r="I821" s="1">
        <v>247.59</v>
      </c>
    </row>
    <row r="822" spans="8:9" x14ac:dyDescent="0.2">
      <c r="H822" s="1" t="s">
        <v>28</v>
      </c>
      <c r="I822" s="1">
        <v>222.13800000000001</v>
      </c>
    </row>
    <row r="823" spans="8:9" x14ac:dyDescent="0.2">
      <c r="H823" s="1" t="s">
        <v>32</v>
      </c>
      <c r="I823" s="1">
        <v>100.128</v>
      </c>
    </row>
    <row r="824" spans="8:9" x14ac:dyDescent="0.2">
      <c r="H824" s="1" t="s">
        <v>36</v>
      </c>
      <c r="I824" s="1">
        <v>10.6785</v>
      </c>
    </row>
    <row r="825" spans="8:9" x14ac:dyDescent="0.2">
      <c r="H825" s="1" t="s">
        <v>22</v>
      </c>
      <c r="I825" s="1">
        <v>216.4365</v>
      </c>
    </row>
    <row r="826" spans="8:9" x14ac:dyDescent="0.2">
      <c r="H826" s="1" t="s">
        <v>36</v>
      </c>
      <c r="I826" s="1">
        <v>441.58800000000002</v>
      </c>
    </row>
    <row r="827" spans="8:9" x14ac:dyDescent="0.2">
      <c r="H827" s="1" t="s">
        <v>36</v>
      </c>
      <c r="I827" s="1">
        <v>92.441999999999993</v>
      </c>
    </row>
    <row r="828" spans="8:9" x14ac:dyDescent="0.2">
      <c r="H828" s="1" t="s">
        <v>22</v>
      </c>
      <c r="I828" s="1">
        <v>681.43949999999995</v>
      </c>
    </row>
    <row r="829" spans="8:9" x14ac:dyDescent="0.2">
      <c r="H829" s="1" t="s">
        <v>46</v>
      </c>
      <c r="I829" s="1">
        <v>130.03200000000001</v>
      </c>
    </row>
    <row r="830" spans="8:9" x14ac:dyDescent="0.2">
      <c r="H830" s="1" t="s">
        <v>28</v>
      </c>
      <c r="I830" s="1">
        <v>681.97500000000002</v>
      </c>
    </row>
    <row r="831" spans="8:9" x14ac:dyDescent="0.2">
      <c r="H831" s="1" t="s">
        <v>28</v>
      </c>
      <c r="I831" s="1">
        <v>779.31</v>
      </c>
    </row>
    <row r="832" spans="8:9" x14ac:dyDescent="0.2">
      <c r="H832" s="1" t="s">
        <v>28</v>
      </c>
      <c r="I832" s="1">
        <v>88.703999999999994</v>
      </c>
    </row>
    <row r="833" spans="8:9" x14ac:dyDescent="0.2">
      <c r="H833" s="1" t="s">
        <v>22</v>
      </c>
      <c r="I833" s="1">
        <v>262.79399999999998</v>
      </c>
    </row>
    <row r="834" spans="8:9" x14ac:dyDescent="0.2">
      <c r="H834" s="1" t="s">
        <v>36</v>
      </c>
      <c r="I834" s="1">
        <v>99.54</v>
      </c>
    </row>
    <row r="835" spans="8:9" x14ac:dyDescent="0.2">
      <c r="H835" s="1" t="s">
        <v>22</v>
      </c>
      <c r="I835" s="1">
        <v>95.864999999999995</v>
      </c>
    </row>
    <row r="836" spans="8:9" x14ac:dyDescent="0.2">
      <c r="H836" s="1" t="s">
        <v>32</v>
      </c>
      <c r="I836" s="1">
        <v>299.3655</v>
      </c>
    </row>
    <row r="837" spans="8:9" x14ac:dyDescent="0.2">
      <c r="H837" s="1" t="s">
        <v>46</v>
      </c>
      <c r="I837" s="1">
        <v>54.999000000000002</v>
      </c>
    </row>
    <row r="838" spans="8:9" x14ac:dyDescent="0.2">
      <c r="H838" s="1" t="s">
        <v>46</v>
      </c>
      <c r="I838" s="1">
        <v>202.33500000000001</v>
      </c>
    </row>
    <row r="839" spans="8:9" x14ac:dyDescent="0.2">
      <c r="H839" s="1" t="s">
        <v>36</v>
      </c>
      <c r="I839" s="1">
        <v>281.16899999999998</v>
      </c>
    </row>
    <row r="840" spans="8:9" x14ac:dyDescent="0.2">
      <c r="H840" s="1" t="s">
        <v>28</v>
      </c>
      <c r="I840" s="1">
        <v>586.63499999999999</v>
      </c>
    </row>
    <row r="841" spans="8:9" x14ac:dyDescent="0.2">
      <c r="H841" s="1" t="s">
        <v>36</v>
      </c>
      <c r="I841" s="1">
        <v>184.08600000000001</v>
      </c>
    </row>
    <row r="842" spans="8:9" x14ac:dyDescent="0.2">
      <c r="H842" s="1" t="s">
        <v>46</v>
      </c>
      <c r="I842" s="1">
        <v>163.61099999999999</v>
      </c>
    </row>
    <row r="843" spans="8:9" x14ac:dyDescent="0.2">
      <c r="H843" s="1" t="s">
        <v>28</v>
      </c>
      <c r="I843" s="1">
        <v>63.314999999999998</v>
      </c>
    </row>
    <row r="844" spans="8:9" x14ac:dyDescent="0.2">
      <c r="H844" s="1" t="s">
        <v>36</v>
      </c>
      <c r="I844" s="1">
        <v>82.887</v>
      </c>
    </row>
    <row r="845" spans="8:9" x14ac:dyDescent="0.2">
      <c r="H845" s="1" t="s">
        <v>44</v>
      </c>
      <c r="I845" s="1">
        <v>31.227</v>
      </c>
    </row>
    <row r="846" spans="8:9" x14ac:dyDescent="0.2">
      <c r="H846" s="1" t="s">
        <v>46</v>
      </c>
      <c r="I846" s="1">
        <v>22.385999999999999</v>
      </c>
    </row>
    <row r="847" spans="8:9" x14ac:dyDescent="0.2">
      <c r="H847" s="1" t="s">
        <v>28</v>
      </c>
      <c r="I847" s="1">
        <v>295.40699999999998</v>
      </c>
    </row>
    <row r="848" spans="8:9" x14ac:dyDescent="0.2">
      <c r="H848" s="1" t="s">
        <v>28</v>
      </c>
      <c r="I848" s="1">
        <v>76.923000000000002</v>
      </c>
    </row>
    <row r="849" spans="8:9" x14ac:dyDescent="0.2">
      <c r="H849" s="1" t="s">
        <v>36</v>
      </c>
      <c r="I849" s="1">
        <v>23.498999999999999</v>
      </c>
    </row>
    <row r="850" spans="8:9" x14ac:dyDescent="0.2">
      <c r="H850" s="1" t="s">
        <v>44</v>
      </c>
      <c r="I850" s="1">
        <v>688.71600000000001</v>
      </c>
    </row>
    <row r="851" spans="8:9" x14ac:dyDescent="0.2">
      <c r="H851" s="1" t="s">
        <v>46</v>
      </c>
      <c r="I851" s="1">
        <v>624.33000000000004</v>
      </c>
    </row>
    <row r="852" spans="8:9" x14ac:dyDescent="0.2">
      <c r="H852" s="1" t="s">
        <v>46</v>
      </c>
      <c r="I852" s="1">
        <v>77.805000000000007</v>
      </c>
    </row>
    <row r="853" spans="8:9" x14ac:dyDescent="0.2">
      <c r="H853" s="1" t="s">
        <v>46</v>
      </c>
      <c r="I853" s="1">
        <v>206.80799999999999</v>
      </c>
    </row>
    <row r="854" spans="8:9" x14ac:dyDescent="0.2">
      <c r="H854" s="1" t="s">
        <v>22</v>
      </c>
      <c r="I854" s="1">
        <v>390.94650000000001</v>
      </c>
    </row>
    <row r="855" spans="8:9" x14ac:dyDescent="0.2">
      <c r="H855" s="1" t="s">
        <v>28</v>
      </c>
      <c r="I855" s="1">
        <v>554.29499999999996</v>
      </c>
    </row>
    <row r="856" spans="8:9" x14ac:dyDescent="0.2">
      <c r="H856" s="1" t="s">
        <v>22</v>
      </c>
      <c r="I856" s="1">
        <v>503.73750000000001</v>
      </c>
    </row>
    <row r="857" spans="8:9" x14ac:dyDescent="0.2">
      <c r="H857" s="1" t="s">
        <v>46</v>
      </c>
      <c r="I857" s="1">
        <v>345.01949999999999</v>
      </c>
    </row>
    <row r="858" spans="8:9" x14ac:dyDescent="0.2">
      <c r="H858" s="1" t="s">
        <v>44</v>
      </c>
      <c r="I858" s="1">
        <v>177.40799999999999</v>
      </c>
    </row>
    <row r="859" spans="8:9" x14ac:dyDescent="0.2">
      <c r="H859" s="1" t="s">
        <v>32</v>
      </c>
      <c r="I859" s="1">
        <v>118.902</v>
      </c>
    </row>
    <row r="860" spans="8:9" x14ac:dyDescent="0.2">
      <c r="H860" s="1" t="s">
        <v>22</v>
      </c>
      <c r="I860" s="1">
        <v>362.81700000000001</v>
      </c>
    </row>
    <row r="861" spans="8:9" x14ac:dyDescent="0.2">
      <c r="H861" s="1" t="s">
        <v>44</v>
      </c>
      <c r="I861" s="1">
        <v>450.1035</v>
      </c>
    </row>
    <row r="862" spans="8:9" x14ac:dyDescent="0.2">
      <c r="H862" s="1" t="s">
        <v>32</v>
      </c>
      <c r="I862" s="1">
        <v>90.583500000000001</v>
      </c>
    </row>
    <row r="863" spans="8:9" x14ac:dyDescent="0.2">
      <c r="H863" s="1" t="s">
        <v>36</v>
      </c>
      <c r="I863" s="1">
        <v>26.795999999999999</v>
      </c>
    </row>
    <row r="864" spans="8:9" x14ac:dyDescent="0.2">
      <c r="H864" s="1" t="s">
        <v>32</v>
      </c>
      <c r="I864" s="1">
        <v>106.596</v>
      </c>
    </row>
    <row r="865" spans="8:9" x14ac:dyDescent="0.2">
      <c r="H865" s="1" t="s">
        <v>32</v>
      </c>
      <c r="I865" s="1">
        <v>375.36450000000002</v>
      </c>
    </row>
    <row r="866" spans="8:9" x14ac:dyDescent="0.2">
      <c r="H866" s="1" t="s">
        <v>28</v>
      </c>
      <c r="I866" s="1">
        <v>250.70849999999999</v>
      </c>
    </row>
    <row r="867" spans="8:9" x14ac:dyDescent="0.2">
      <c r="H867" s="1" t="s">
        <v>22</v>
      </c>
      <c r="I867" s="1">
        <v>106.50149999999999</v>
      </c>
    </row>
    <row r="868" spans="8:9" x14ac:dyDescent="0.2">
      <c r="H868" s="1" t="s">
        <v>36</v>
      </c>
      <c r="I868" s="1">
        <v>760.452</v>
      </c>
    </row>
    <row r="869" spans="8:9" x14ac:dyDescent="0.2">
      <c r="H869" s="1" t="s">
        <v>22</v>
      </c>
      <c r="I869" s="1">
        <v>131.922</v>
      </c>
    </row>
    <row r="870" spans="8:9" x14ac:dyDescent="0.2">
      <c r="H870" s="1" t="s">
        <v>44</v>
      </c>
      <c r="I870" s="1">
        <v>76.576499999999996</v>
      </c>
    </row>
    <row r="871" spans="8:9" x14ac:dyDescent="0.2">
      <c r="H871" s="1" t="s">
        <v>36</v>
      </c>
      <c r="I871" s="1">
        <v>271.27800000000002</v>
      </c>
    </row>
    <row r="872" spans="8:9" x14ac:dyDescent="0.2">
      <c r="H872" s="1" t="s">
        <v>44</v>
      </c>
      <c r="I872" s="1">
        <v>182.42699999999999</v>
      </c>
    </row>
    <row r="873" spans="8:9" x14ac:dyDescent="0.2">
      <c r="H873" s="1" t="s">
        <v>46</v>
      </c>
      <c r="I873" s="1">
        <v>59.325000000000003</v>
      </c>
    </row>
    <row r="874" spans="8:9" x14ac:dyDescent="0.2">
      <c r="H874" s="1" t="s">
        <v>28</v>
      </c>
      <c r="I874" s="1">
        <v>225.01499999999999</v>
      </c>
    </row>
    <row r="875" spans="8:9" x14ac:dyDescent="0.2">
      <c r="H875" s="1" t="s">
        <v>36</v>
      </c>
      <c r="I875" s="1">
        <v>561.07799999999997</v>
      </c>
    </row>
    <row r="876" spans="8:9" x14ac:dyDescent="0.2">
      <c r="H876" s="1" t="s">
        <v>32</v>
      </c>
      <c r="I876" s="1">
        <v>97.817999999999998</v>
      </c>
    </row>
    <row r="877" spans="8:9" x14ac:dyDescent="0.2">
      <c r="H877" s="1" t="s">
        <v>32</v>
      </c>
      <c r="I877" s="1">
        <v>548.18399999999997</v>
      </c>
    </row>
    <row r="878" spans="8:9" x14ac:dyDescent="0.2">
      <c r="H878" s="1" t="s">
        <v>46</v>
      </c>
      <c r="I878" s="1">
        <v>54.967500000000001</v>
      </c>
    </row>
    <row r="879" spans="8:9" x14ac:dyDescent="0.2">
      <c r="H879" s="1" t="s">
        <v>28</v>
      </c>
      <c r="I879" s="1">
        <v>41.737499999999997</v>
      </c>
    </row>
    <row r="880" spans="8:9" x14ac:dyDescent="0.2">
      <c r="H880" s="1" t="s">
        <v>28</v>
      </c>
      <c r="I880" s="1">
        <v>756.16800000000001</v>
      </c>
    </row>
    <row r="881" spans="8:9" x14ac:dyDescent="0.2">
      <c r="H881" s="1" t="s">
        <v>28</v>
      </c>
      <c r="I881" s="1">
        <v>101.64</v>
      </c>
    </row>
    <row r="882" spans="8:9" x14ac:dyDescent="0.2">
      <c r="H882" s="1" t="s">
        <v>44</v>
      </c>
      <c r="I882" s="1">
        <v>348.70499999999998</v>
      </c>
    </row>
    <row r="883" spans="8:9" x14ac:dyDescent="0.2">
      <c r="H883" s="1" t="s">
        <v>46</v>
      </c>
      <c r="I883" s="1">
        <v>85.512</v>
      </c>
    </row>
    <row r="884" spans="8:9" x14ac:dyDescent="0.2">
      <c r="H884" s="1" t="s">
        <v>36</v>
      </c>
      <c r="I884" s="1">
        <v>335.89499999999998</v>
      </c>
    </row>
    <row r="885" spans="8:9" x14ac:dyDescent="0.2">
      <c r="H885" s="1" t="s">
        <v>32</v>
      </c>
      <c r="I885" s="1">
        <v>216.846</v>
      </c>
    </row>
    <row r="886" spans="8:9" x14ac:dyDescent="0.2">
      <c r="H886" s="1" t="s">
        <v>44</v>
      </c>
      <c r="I886" s="1">
        <v>175.01400000000001</v>
      </c>
    </row>
    <row r="887" spans="8:9" x14ac:dyDescent="0.2">
      <c r="H887" s="1" t="s">
        <v>36</v>
      </c>
      <c r="I887" s="1">
        <v>335.01299999999998</v>
      </c>
    </row>
    <row r="888" spans="8:9" x14ac:dyDescent="0.2">
      <c r="H888" s="1" t="s">
        <v>44</v>
      </c>
      <c r="I888" s="1">
        <v>92.295000000000002</v>
      </c>
    </row>
    <row r="889" spans="8:9" x14ac:dyDescent="0.2">
      <c r="H889" s="1" t="s">
        <v>28</v>
      </c>
      <c r="I889" s="1">
        <v>771.43499999999995</v>
      </c>
    </row>
    <row r="890" spans="8:9" x14ac:dyDescent="0.2">
      <c r="H890" s="1" t="s">
        <v>46</v>
      </c>
      <c r="I890" s="1">
        <v>102.396</v>
      </c>
    </row>
    <row r="891" spans="8:9" x14ac:dyDescent="0.2">
      <c r="H891" s="1" t="s">
        <v>36</v>
      </c>
      <c r="I891" s="1">
        <v>807.66</v>
      </c>
    </row>
    <row r="892" spans="8:9" x14ac:dyDescent="0.2">
      <c r="H892" s="1" t="s">
        <v>22</v>
      </c>
      <c r="I892" s="1">
        <v>439.21499999999997</v>
      </c>
    </row>
    <row r="893" spans="8:9" x14ac:dyDescent="0.2">
      <c r="H893" s="1" t="s">
        <v>28</v>
      </c>
      <c r="I893" s="1">
        <v>486.44400000000002</v>
      </c>
    </row>
    <row r="894" spans="8:9" x14ac:dyDescent="0.2">
      <c r="H894" s="1" t="s">
        <v>46</v>
      </c>
      <c r="I894" s="1">
        <v>485.57249999999999</v>
      </c>
    </row>
    <row r="895" spans="8:9" x14ac:dyDescent="0.2">
      <c r="H895" s="1" t="s">
        <v>28</v>
      </c>
      <c r="I895" s="1">
        <v>148.995</v>
      </c>
    </row>
    <row r="896" spans="8:9" x14ac:dyDescent="0.2">
      <c r="H896" s="1" t="s">
        <v>28</v>
      </c>
      <c r="I896" s="1">
        <v>317.83499999999998</v>
      </c>
    </row>
    <row r="897" spans="8:9" x14ac:dyDescent="0.2">
      <c r="H897" s="1" t="s">
        <v>22</v>
      </c>
      <c r="I897" s="1">
        <v>832.94399999999996</v>
      </c>
    </row>
    <row r="898" spans="8:9" x14ac:dyDescent="0.2">
      <c r="H898" s="1" t="s">
        <v>46</v>
      </c>
      <c r="I898" s="1">
        <v>446.43900000000002</v>
      </c>
    </row>
    <row r="899" spans="8:9" x14ac:dyDescent="0.2">
      <c r="H899" s="1" t="s">
        <v>44</v>
      </c>
      <c r="I899" s="1">
        <v>297.80099999999999</v>
      </c>
    </row>
    <row r="900" spans="8:9" x14ac:dyDescent="0.2">
      <c r="H900" s="1" t="s">
        <v>22</v>
      </c>
      <c r="I900" s="1">
        <v>629.16</v>
      </c>
    </row>
    <row r="901" spans="8:9" x14ac:dyDescent="0.2">
      <c r="H901" s="1" t="s">
        <v>44</v>
      </c>
      <c r="I901" s="1">
        <v>331.12799999999999</v>
      </c>
    </row>
    <row r="902" spans="8:9" x14ac:dyDescent="0.2">
      <c r="H902" s="1" t="s">
        <v>28</v>
      </c>
      <c r="I902" s="1">
        <v>423.738</v>
      </c>
    </row>
    <row r="903" spans="8:9" x14ac:dyDescent="0.2">
      <c r="H903" s="1" t="s">
        <v>32</v>
      </c>
      <c r="I903" s="1">
        <v>193.07400000000001</v>
      </c>
    </row>
    <row r="904" spans="8:9" x14ac:dyDescent="0.2">
      <c r="H904" s="1" t="s">
        <v>22</v>
      </c>
      <c r="I904" s="1">
        <v>145.58250000000001</v>
      </c>
    </row>
    <row r="905" spans="8:9" x14ac:dyDescent="0.2">
      <c r="H905" s="1" t="s">
        <v>44</v>
      </c>
      <c r="I905" s="1">
        <v>84.745500000000007</v>
      </c>
    </row>
    <row r="906" spans="8:9" x14ac:dyDescent="0.2">
      <c r="H906" s="1" t="s">
        <v>22</v>
      </c>
      <c r="I906" s="1">
        <v>122.47199999999999</v>
      </c>
    </row>
    <row r="907" spans="8:9" x14ac:dyDescent="0.2">
      <c r="H907" s="1" t="s">
        <v>32</v>
      </c>
      <c r="I907" s="1">
        <v>329.19600000000003</v>
      </c>
    </row>
    <row r="908" spans="8:9" x14ac:dyDescent="0.2">
      <c r="H908" s="1" t="s">
        <v>22</v>
      </c>
      <c r="I908" s="1">
        <v>888.40499999999997</v>
      </c>
    </row>
    <row r="909" spans="8:9" x14ac:dyDescent="0.2">
      <c r="H909" s="1" t="s">
        <v>22</v>
      </c>
      <c r="I909" s="1">
        <v>435.12</v>
      </c>
    </row>
    <row r="910" spans="8:9" x14ac:dyDescent="0.2">
      <c r="H910" s="1" t="s">
        <v>44</v>
      </c>
      <c r="I910" s="1">
        <v>167.03399999999999</v>
      </c>
    </row>
    <row r="911" spans="8:9" x14ac:dyDescent="0.2">
      <c r="H911" s="1" t="s">
        <v>32</v>
      </c>
      <c r="I911" s="1">
        <v>514.60500000000002</v>
      </c>
    </row>
    <row r="912" spans="8:9" x14ac:dyDescent="0.2">
      <c r="H912" s="1" t="s">
        <v>44</v>
      </c>
      <c r="I912" s="1">
        <v>91.822500000000005</v>
      </c>
    </row>
    <row r="913" spans="8:9" x14ac:dyDescent="0.2">
      <c r="H913" s="1" t="s">
        <v>28</v>
      </c>
      <c r="I913" s="1">
        <v>235.74600000000001</v>
      </c>
    </row>
    <row r="914" spans="8:9" x14ac:dyDescent="0.2">
      <c r="H914" s="1" t="s">
        <v>32</v>
      </c>
      <c r="I914" s="1">
        <v>782.20799999999997</v>
      </c>
    </row>
    <row r="915" spans="8:9" x14ac:dyDescent="0.2">
      <c r="H915" s="1" t="s">
        <v>46</v>
      </c>
      <c r="I915" s="1">
        <v>431.25599999999997</v>
      </c>
    </row>
    <row r="916" spans="8:9" x14ac:dyDescent="0.2">
      <c r="H916" s="1" t="s">
        <v>44</v>
      </c>
      <c r="I916" s="1">
        <v>313.74</v>
      </c>
    </row>
    <row r="917" spans="8:9" x14ac:dyDescent="0.2">
      <c r="H917" s="1" t="s">
        <v>28</v>
      </c>
      <c r="I917" s="1">
        <v>223.58699999999999</v>
      </c>
    </row>
    <row r="918" spans="8:9" x14ac:dyDescent="0.2">
      <c r="H918" s="1" t="s">
        <v>36</v>
      </c>
      <c r="I918" s="1">
        <v>44.9925</v>
      </c>
    </row>
    <row r="919" spans="8:9" x14ac:dyDescent="0.2">
      <c r="H919" s="1" t="s">
        <v>46</v>
      </c>
      <c r="I919" s="1">
        <v>397.61399999999998</v>
      </c>
    </row>
    <row r="920" spans="8:9" x14ac:dyDescent="0.2">
      <c r="H920" s="1" t="s">
        <v>32</v>
      </c>
      <c r="I920" s="1">
        <v>217.25550000000001</v>
      </c>
    </row>
    <row r="921" spans="8:9" x14ac:dyDescent="0.2">
      <c r="H921" s="1" t="s">
        <v>28</v>
      </c>
      <c r="I921" s="1">
        <v>82.718999999999994</v>
      </c>
    </row>
    <row r="922" spans="8:9" x14ac:dyDescent="0.2">
      <c r="H922" s="1" t="s">
        <v>32</v>
      </c>
      <c r="I922" s="1">
        <v>338.21550000000002</v>
      </c>
    </row>
    <row r="923" spans="8:9" x14ac:dyDescent="0.2">
      <c r="H923" s="1" t="s">
        <v>32</v>
      </c>
      <c r="I923" s="1">
        <v>103.131</v>
      </c>
    </row>
    <row r="924" spans="8:9" x14ac:dyDescent="0.2">
      <c r="H924" s="1" t="s">
        <v>32</v>
      </c>
      <c r="I924" s="1">
        <v>26.733000000000001</v>
      </c>
    </row>
    <row r="925" spans="8:9" x14ac:dyDescent="0.2">
      <c r="H925" s="1" t="s">
        <v>36</v>
      </c>
      <c r="I925" s="1">
        <v>611.07899999999995</v>
      </c>
    </row>
    <row r="926" spans="8:9" x14ac:dyDescent="0.2">
      <c r="H926" s="1" t="s">
        <v>36</v>
      </c>
      <c r="I926" s="1">
        <v>221.886</v>
      </c>
    </row>
    <row r="927" spans="8:9" x14ac:dyDescent="0.2">
      <c r="H927" s="1" t="s">
        <v>28</v>
      </c>
      <c r="I927" s="1">
        <v>57.875999999999998</v>
      </c>
    </row>
    <row r="928" spans="8:9" x14ac:dyDescent="0.2">
      <c r="H928" s="1" t="s">
        <v>36</v>
      </c>
      <c r="I928" s="1">
        <v>92.725499999999997</v>
      </c>
    </row>
    <row r="929" spans="8:9" x14ac:dyDescent="0.2">
      <c r="H929" s="1" t="s">
        <v>22</v>
      </c>
      <c r="I929" s="1">
        <v>374.40899999999999</v>
      </c>
    </row>
    <row r="930" spans="8:9" x14ac:dyDescent="0.2">
      <c r="H930" s="1" t="s">
        <v>28</v>
      </c>
      <c r="I930" s="1">
        <v>833.96249999999998</v>
      </c>
    </row>
    <row r="931" spans="8:9" x14ac:dyDescent="0.2">
      <c r="H931" s="1" t="s">
        <v>36</v>
      </c>
      <c r="I931" s="1">
        <v>53.151000000000003</v>
      </c>
    </row>
    <row r="932" spans="8:9" x14ac:dyDescent="0.2">
      <c r="H932" s="1" t="s">
        <v>32</v>
      </c>
      <c r="I932" s="1">
        <v>629.49599999999998</v>
      </c>
    </row>
    <row r="933" spans="8:9" x14ac:dyDescent="0.2">
      <c r="H933" s="1" t="s">
        <v>46</v>
      </c>
      <c r="I933" s="1">
        <v>175.035</v>
      </c>
    </row>
    <row r="934" spans="8:9" x14ac:dyDescent="0.2">
      <c r="H934" s="1" t="s">
        <v>44</v>
      </c>
      <c r="I934" s="1">
        <v>781.62</v>
      </c>
    </row>
    <row r="935" spans="8:9" x14ac:dyDescent="0.2">
      <c r="H935" s="1" t="s">
        <v>22</v>
      </c>
      <c r="I935" s="1">
        <v>470.988</v>
      </c>
    </row>
    <row r="936" spans="8:9" x14ac:dyDescent="0.2">
      <c r="H936" s="1" t="s">
        <v>32</v>
      </c>
      <c r="I936" s="1">
        <v>397.84500000000003</v>
      </c>
    </row>
    <row r="937" spans="8:9" x14ac:dyDescent="0.2">
      <c r="H937" s="1" t="s">
        <v>32</v>
      </c>
      <c r="I937" s="1">
        <v>270.01799999999997</v>
      </c>
    </row>
    <row r="938" spans="8:9" x14ac:dyDescent="0.2">
      <c r="H938" s="1" t="s">
        <v>22</v>
      </c>
      <c r="I938" s="1">
        <v>579.8415</v>
      </c>
    </row>
    <row r="939" spans="8:9" x14ac:dyDescent="0.2">
      <c r="H939" s="1" t="s">
        <v>36</v>
      </c>
      <c r="I939" s="1">
        <v>469.77</v>
      </c>
    </row>
    <row r="940" spans="8:9" x14ac:dyDescent="0.2">
      <c r="H940" s="1" t="s">
        <v>22</v>
      </c>
      <c r="I940" s="1">
        <v>290.08350000000002</v>
      </c>
    </row>
    <row r="941" spans="8:9" x14ac:dyDescent="0.2">
      <c r="H941" s="1" t="s">
        <v>44</v>
      </c>
      <c r="I941" s="1">
        <v>360.92700000000002</v>
      </c>
    </row>
    <row r="942" spans="8:9" x14ac:dyDescent="0.2">
      <c r="H942" s="1" t="s">
        <v>44</v>
      </c>
      <c r="I942" s="1">
        <v>279.38400000000001</v>
      </c>
    </row>
    <row r="943" spans="8:9" x14ac:dyDescent="0.2">
      <c r="H943" s="1" t="s">
        <v>46</v>
      </c>
      <c r="I943" s="1">
        <v>943.29899999999998</v>
      </c>
    </row>
    <row r="944" spans="8:9" x14ac:dyDescent="0.2">
      <c r="H944" s="1" t="s">
        <v>32</v>
      </c>
      <c r="I944" s="1">
        <v>479.64</v>
      </c>
    </row>
    <row r="945" spans="8:9" x14ac:dyDescent="0.2">
      <c r="H945" s="1" t="s">
        <v>22</v>
      </c>
      <c r="I945" s="1">
        <v>266.64749999999998</v>
      </c>
    </row>
    <row r="946" spans="8:9" x14ac:dyDescent="0.2">
      <c r="H946" s="1" t="s">
        <v>22</v>
      </c>
      <c r="I946" s="1">
        <v>74.087999999999994</v>
      </c>
    </row>
    <row r="947" spans="8:9" x14ac:dyDescent="0.2">
      <c r="H947" s="1" t="s">
        <v>28</v>
      </c>
      <c r="I947" s="1">
        <v>690.01800000000003</v>
      </c>
    </row>
    <row r="948" spans="8:9" x14ac:dyDescent="0.2">
      <c r="H948" s="1" t="s">
        <v>28</v>
      </c>
      <c r="I948" s="1">
        <v>176.92500000000001</v>
      </c>
    </row>
    <row r="949" spans="8:9" x14ac:dyDescent="0.2">
      <c r="H949" s="1" t="s">
        <v>46</v>
      </c>
      <c r="I949" s="1">
        <v>56.469000000000001</v>
      </c>
    </row>
    <row r="950" spans="8:9" x14ac:dyDescent="0.2">
      <c r="H950" s="1" t="s">
        <v>32</v>
      </c>
      <c r="I950" s="1">
        <v>188.0025</v>
      </c>
    </row>
    <row r="951" spans="8:9" x14ac:dyDescent="0.2">
      <c r="H951" s="1" t="s">
        <v>44</v>
      </c>
      <c r="I951" s="1">
        <v>222.012</v>
      </c>
    </row>
    <row r="952" spans="8:9" x14ac:dyDescent="0.2">
      <c r="H952" s="1" t="s">
        <v>22</v>
      </c>
      <c r="I952" s="1">
        <v>125.7165</v>
      </c>
    </row>
    <row r="953" spans="8:9" x14ac:dyDescent="0.2">
      <c r="H953" s="1" t="s">
        <v>32</v>
      </c>
      <c r="I953" s="1">
        <v>68.984999999999999</v>
      </c>
    </row>
    <row r="954" spans="8:9" x14ac:dyDescent="0.2">
      <c r="H954" s="1" t="s">
        <v>44</v>
      </c>
      <c r="I954" s="1">
        <v>263.97000000000003</v>
      </c>
    </row>
    <row r="955" spans="8:9" x14ac:dyDescent="0.2">
      <c r="H955" s="1" t="s">
        <v>44</v>
      </c>
      <c r="I955" s="1">
        <v>88.367999999999995</v>
      </c>
    </row>
    <row r="956" spans="8:9" x14ac:dyDescent="0.2">
      <c r="H956" s="1" t="s">
        <v>32</v>
      </c>
      <c r="I956" s="1">
        <v>415.233</v>
      </c>
    </row>
    <row r="957" spans="8:9" x14ac:dyDescent="0.2">
      <c r="H957" s="1" t="s">
        <v>46</v>
      </c>
      <c r="I957" s="1">
        <v>312.8895</v>
      </c>
    </row>
    <row r="958" spans="8:9" x14ac:dyDescent="0.2">
      <c r="H958" s="1" t="s">
        <v>44</v>
      </c>
      <c r="I958" s="1">
        <v>477.13049999999998</v>
      </c>
    </row>
    <row r="959" spans="8:9" x14ac:dyDescent="0.2">
      <c r="H959" s="1" t="s">
        <v>28</v>
      </c>
      <c r="I959" s="1">
        <v>289.92599999999999</v>
      </c>
    </row>
    <row r="960" spans="8:9" x14ac:dyDescent="0.2">
      <c r="H960" s="1" t="s">
        <v>32</v>
      </c>
      <c r="I960" s="1">
        <v>165.9</v>
      </c>
    </row>
    <row r="961" spans="8:9" x14ac:dyDescent="0.2">
      <c r="H961" s="1" t="s">
        <v>44</v>
      </c>
      <c r="I961" s="1">
        <v>932.33699999999999</v>
      </c>
    </row>
    <row r="962" spans="8:9" x14ac:dyDescent="0.2">
      <c r="H962" s="1" t="s">
        <v>46</v>
      </c>
      <c r="I962" s="1">
        <v>96.578999999999994</v>
      </c>
    </row>
    <row r="963" spans="8:9" x14ac:dyDescent="0.2">
      <c r="H963" s="1" t="s">
        <v>28</v>
      </c>
      <c r="I963" s="1">
        <v>43.869</v>
      </c>
    </row>
    <row r="964" spans="8:9" x14ac:dyDescent="0.2">
      <c r="H964" s="1" t="s">
        <v>46</v>
      </c>
      <c r="I964" s="1">
        <v>16.274999999999999</v>
      </c>
    </row>
    <row r="965" spans="8:9" x14ac:dyDescent="0.2">
      <c r="H965" s="1" t="s">
        <v>28</v>
      </c>
      <c r="I965" s="1">
        <v>304.983</v>
      </c>
    </row>
    <row r="966" spans="8:9" x14ac:dyDescent="0.2">
      <c r="H966" s="1" t="s">
        <v>44</v>
      </c>
      <c r="I966" s="1">
        <v>69.992999999999995</v>
      </c>
    </row>
    <row r="967" spans="8:9" x14ac:dyDescent="0.2">
      <c r="H967" s="1" t="s">
        <v>28</v>
      </c>
      <c r="I967" s="1">
        <v>80.367000000000004</v>
      </c>
    </row>
    <row r="968" spans="8:9" x14ac:dyDescent="0.2">
      <c r="H968" s="1" t="s">
        <v>32</v>
      </c>
      <c r="I968" s="1">
        <v>314.685</v>
      </c>
    </row>
    <row r="969" spans="8:9" x14ac:dyDescent="0.2">
      <c r="H969" s="1" t="s">
        <v>32</v>
      </c>
      <c r="I969" s="1">
        <v>255.1815</v>
      </c>
    </row>
    <row r="970" spans="8:9" x14ac:dyDescent="0.2">
      <c r="H970" s="1" t="s">
        <v>22</v>
      </c>
      <c r="I970" s="1">
        <v>49.77</v>
      </c>
    </row>
    <row r="971" spans="8:9" x14ac:dyDescent="0.2">
      <c r="H971" s="1" t="s">
        <v>28</v>
      </c>
      <c r="I971" s="1">
        <v>181.07249999999999</v>
      </c>
    </row>
    <row r="972" spans="8:9" x14ac:dyDescent="0.2">
      <c r="H972" s="1" t="s">
        <v>44</v>
      </c>
      <c r="I972" s="1">
        <v>888.61500000000001</v>
      </c>
    </row>
    <row r="973" spans="8:9" x14ac:dyDescent="0.2">
      <c r="H973" s="1" t="s">
        <v>32</v>
      </c>
      <c r="I973" s="1">
        <v>271.2885</v>
      </c>
    </row>
    <row r="974" spans="8:9" x14ac:dyDescent="0.2">
      <c r="H974" s="1" t="s">
        <v>28</v>
      </c>
      <c r="I974" s="1">
        <v>640.03800000000001</v>
      </c>
    </row>
    <row r="975" spans="8:9" x14ac:dyDescent="0.2">
      <c r="H975" s="1" t="s">
        <v>32</v>
      </c>
      <c r="I975" s="1">
        <v>252.25200000000001</v>
      </c>
    </row>
    <row r="976" spans="8:9" x14ac:dyDescent="0.2">
      <c r="H976" s="1" t="s">
        <v>46</v>
      </c>
      <c r="I976" s="1">
        <v>180.87299999999999</v>
      </c>
    </row>
    <row r="977" spans="8:9" x14ac:dyDescent="0.2">
      <c r="H977" s="1" t="s">
        <v>46</v>
      </c>
      <c r="I977" s="1">
        <v>104.83199999999999</v>
      </c>
    </row>
    <row r="978" spans="8:9" x14ac:dyDescent="0.2">
      <c r="H978" s="1" t="s">
        <v>44</v>
      </c>
      <c r="I978" s="1">
        <v>313.572</v>
      </c>
    </row>
    <row r="979" spans="8:9" x14ac:dyDescent="0.2">
      <c r="H979" s="1" t="s">
        <v>44</v>
      </c>
      <c r="I979" s="1">
        <v>167.58</v>
      </c>
    </row>
    <row r="980" spans="8:9" x14ac:dyDescent="0.2">
      <c r="H980" s="1" t="s">
        <v>28</v>
      </c>
      <c r="I980" s="1">
        <v>26.7225</v>
      </c>
    </row>
    <row r="981" spans="8:9" x14ac:dyDescent="0.2">
      <c r="H981" s="1" t="s">
        <v>44</v>
      </c>
      <c r="I981" s="1">
        <v>71.158500000000004</v>
      </c>
    </row>
    <row r="982" spans="8:9" x14ac:dyDescent="0.2">
      <c r="H982" s="1" t="s">
        <v>44</v>
      </c>
      <c r="I982" s="1">
        <v>250.27799999999999</v>
      </c>
    </row>
    <row r="983" spans="8:9" x14ac:dyDescent="0.2">
      <c r="H983" s="1" t="s">
        <v>22</v>
      </c>
      <c r="I983" s="1">
        <v>244.23</v>
      </c>
    </row>
    <row r="984" spans="8:9" x14ac:dyDescent="0.2">
      <c r="H984" s="1" t="s">
        <v>36</v>
      </c>
      <c r="I984" s="1">
        <v>921.18600000000004</v>
      </c>
    </row>
    <row r="985" spans="8:9" x14ac:dyDescent="0.2">
      <c r="H985" s="1" t="s">
        <v>22</v>
      </c>
      <c r="I985" s="1">
        <v>734.70600000000002</v>
      </c>
    </row>
    <row r="986" spans="8:9" x14ac:dyDescent="0.2">
      <c r="H986" s="1" t="s">
        <v>28</v>
      </c>
      <c r="I986" s="1">
        <v>708.31949999999995</v>
      </c>
    </row>
    <row r="987" spans="8:9" x14ac:dyDescent="0.2">
      <c r="H987" s="1" t="s">
        <v>46</v>
      </c>
      <c r="I987" s="1">
        <v>334.47750000000002</v>
      </c>
    </row>
    <row r="988" spans="8:9" x14ac:dyDescent="0.2">
      <c r="H988" s="1" t="s">
        <v>22</v>
      </c>
      <c r="I988" s="1">
        <v>30.995999999999999</v>
      </c>
    </row>
    <row r="989" spans="8:9" x14ac:dyDescent="0.2">
      <c r="H989" s="1" t="s">
        <v>22</v>
      </c>
      <c r="I989" s="1">
        <v>520.79999999999995</v>
      </c>
    </row>
    <row r="990" spans="8:9" x14ac:dyDescent="0.2">
      <c r="H990" s="1" t="s">
        <v>28</v>
      </c>
      <c r="I990" s="1">
        <v>864.57</v>
      </c>
    </row>
    <row r="991" spans="8:9" x14ac:dyDescent="0.2">
      <c r="H991" s="1" t="s">
        <v>22</v>
      </c>
      <c r="I991" s="1">
        <v>633.10799999999995</v>
      </c>
    </row>
    <row r="992" spans="8:9" x14ac:dyDescent="0.2">
      <c r="H992" s="1" t="s">
        <v>44</v>
      </c>
      <c r="I992" s="1">
        <v>296.94</v>
      </c>
    </row>
    <row r="993" spans="8:9" x14ac:dyDescent="0.2">
      <c r="H993" s="1" t="s">
        <v>36</v>
      </c>
      <c r="I993" s="1">
        <v>804.3</v>
      </c>
    </row>
    <row r="994" spans="8:9" x14ac:dyDescent="0.2">
      <c r="H994" s="1" t="s">
        <v>28</v>
      </c>
      <c r="I994" s="1">
        <v>121.863</v>
      </c>
    </row>
    <row r="995" spans="8:9" x14ac:dyDescent="0.2">
      <c r="H995" s="1" t="s">
        <v>46</v>
      </c>
      <c r="I995" s="1">
        <v>183.64500000000001</v>
      </c>
    </row>
    <row r="996" spans="8:9" x14ac:dyDescent="0.2">
      <c r="H996" s="1" t="s">
        <v>28</v>
      </c>
      <c r="I996" s="1">
        <v>63.997500000000002</v>
      </c>
    </row>
    <row r="997" spans="8:9" x14ac:dyDescent="0.2">
      <c r="H997" s="1" t="s">
        <v>22</v>
      </c>
      <c r="I997" s="1">
        <v>42.3675</v>
      </c>
    </row>
    <row r="998" spans="8:9" x14ac:dyDescent="0.2">
      <c r="H998" s="1" t="s">
        <v>32</v>
      </c>
      <c r="I998" s="1">
        <v>1022.49</v>
      </c>
    </row>
    <row r="999" spans="8:9" x14ac:dyDescent="0.2">
      <c r="H999" s="1" t="s">
        <v>44</v>
      </c>
      <c r="I999" s="1">
        <v>33.432000000000002</v>
      </c>
    </row>
    <row r="1000" spans="8:9" x14ac:dyDescent="0.2">
      <c r="H1000" s="1" t="s">
        <v>32</v>
      </c>
      <c r="I1000" s="1">
        <v>69.111000000000004</v>
      </c>
    </row>
    <row r="1001" spans="8:9" x14ac:dyDescent="0.2">
      <c r="H1001" s="1" t="s">
        <v>46</v>
      </c>
      <c r="I1001" s="1">
        <v>649.29899999999998</v>
      </c>
    </row>
  </sheetData>
  <dataConsolidate leftLabels="1">
    <dataRefs count="1">
      <dataRef ref="E1:F1001" sheet="Descrete Random Variables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supermarket_sales</vt:lpstr>
      <vt:lpstr>Descriptive Statistics</vt:lpstr>
      <vt:lpstr>Measures of Association</vt:lpstr>
      <vt:lpstr>Probability</vt:lpstr>
      <vt:lpstr>Descrete Random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Silvana</cp:lastModifiedBy>
  <dcterms:created xsi:type="dcterms:W3CDTF">2022-09-20T20:15:48Z</dcterms:created>
  <dcterms:modified xsi:type="dcterms:W3CDTF">2022-10-08T13:05:01Z</dcterms:modified>
</cp:coreProperties>
</file>