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eira\Documents\Projeto UFRN\códigos\C-Parser\"/>
    </mc:Choice>
  </mc:AlternateContent>
  <bookViews>
    <workbookView xWindow="0" yWindow="0" windowWidth="15345" windowHeight="4545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F9" i="2" l="1"/>
  <c r="D9" i="2"/>
  <c r="C9" i="2"/>
  <c r="E8" i="2"/>
  <c r="E7" i="2"/>
  <c r="E6" i="2"/>
  <c r="E5" i="2"/>
  <c r="E4" i="2"/>
  <c r="E3" i="2"/>
  <c r="E2" i="2"/>
  <c r="E30" i="1" l="1"/>
  <c r="E29" i="1"/>
  <c r="D84" i="1"/>
  <c r="C84" i="1"/>
  <c r="E9" i="2" l="1"/>
  <c r="E8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</calcChain>
</file>

<file path=xl/sharedStrings.xml><?xml version="1.0" encoding="utf-8"?>
<sst xmlns="http://schemas.openxmlformats.org/spreadsheetml/2006/main" count="192" uniqueCount="120">
  <si>
    <t>Regra Sintática</t>
  </si>
  <si>
    <t>Rótulos Manuais</t>
  </si>
  <si>
    <t>Rótulos Automáticos</t>
  </si>
  <si>
    <t>comentários</t>
  </si>
  <si>
    <t>translationUnit</t>
  </si>
  <si>
    <t>externalDeclaration</t>
  </si>
  <si>
    <t>functionDefinition</t>
  </si>
  <si>
    <t>declarationList</t>
  </si>
  <si>
    <t>statement</t>
  </si>
  <si>
    <t>labeledStatement</t>
  </si>
  <si>
    <t>compoundStatemet</t>
  </si>
  <si>
    <t>expressionStatement</t>
  </si>
  <si>
    <t>selectionStatement</t>
  </si>
  <si>
    <t>iterationStatement</t>
  </si>
  <si>
    <t>jumpStatement</t>
  </si>
  <si>
    <t>declaration</t>
  </si>
  <si>
    <t>initDeclaratorList</t>
  </si>
  <si>
    <t>initDeclarator</t>
  </si>
  <si>
    <t>constantExpression</t>
  </si>
  <si>
    <t>conditionalExpression</t>
  </si>
  <si>
    <t>logicalORExpression</t>
  </si>
  <si>
    <t>logicalANDExpression</t>
  </si>
  <si>
    <t>inclusiveORExpression</t>
  </si>
  <si>
    <t>exclusiveORExpression</t>
  </si>
  <si>
    <t>andExpression</t>
  </si>
  <si>
    <t>equalityExpression</t>
  </si>
  <si>
    <t>relationalExpression</t>
  </si>
  <si>
    <t>shiftExpression</t>
  </si>
  <si>
    <t>additiveExpression</t>
  </si>
  <si>
    <t>multiplicativeExpression</t>
  </si>
  <si>
    <t>castExpression</t>
  </si>
  <si>
    <t>unaryExpression</t>
  </si>
  <si>
    <t>unaryOperator</t>
  </si>
  <si>
    <t>postfixExpression</t>
  </si>
  <si>
    <t>typeName</t>
  </si>
  <si>
    <t>initializerList</t>
  </si>
  <si>
    <t>designation</t>
  </si>
  <si>
    <t>designator</t>
  </si>
  <si>
    <t>initializer</t>
  </si>
  <si>
    <t>argumentExpressionList</t>
  </si>
  <si>
    <t>specifierQualifierList</t>
  </si>
  <si>
    <t>typeQualifier</t>
  </si>
  <si>
    <t>typedefName</t>
  </si>
  <si>
    <t>typeSpecifier</t>
  </si>
  <si>
    <t>structOrUnionSpecifier</t>
  </si>
  <si>
    <t>enumSpecifier</t>
  </si>
  <si>
    <t>enumeratorList</t>
  </si>
  <si>
    <t>enumerator</t>
  </si>
  <si>
    <t>structOrUnion</t>
  </si>
  <si>
    <t>structDeclaration</t>
  </si>
  <si>
    <t>structDeclaratorList</t>
  </si>
  <si>
    <t>structDeclarator</t>
  </si>
  <si>
    <t>declarator</t>
  </si>
  <si>
    <t>pointer</t>
  </si>
  <si>
    <t>directDeclarator</t>
  </si>
  <si>
    <t>parameterTypeList</t>
  </si>
  <si>
    <t>identifierList</t>
  </si>
  <si>
    <t>parameterList</t>
  </si>
  <si>
    <t>parameterDeclaration</t>
  </si>
  <si>
    <t>declarationSpecifiers</t>
  </si>
  <si>
    <t>abstractDeclarator</t>
  </si>
  <si>
    <t>directAbstractDeclarator</t>
  </si>
  <si>
    <t>storageClassSpecifier</t>
  </si>
  <si>
    <t>functionSpecifier</t>
  </si>
  <si>
    <t>primaryExpression</t>
  </si>
  <si>
    <t>expression</t>
  </si>
  <si>
    <t>assignmentExpression</t>
  </si>
  <si>
    <t>assignmentOperator</t>
  </si>
  <si>
    <t>StringLiteral</t>
  </si>
  <si>
    <t>Spacing</t>
  </si>
  <si>
    <t>COMMENT</t>
  </si>
  <si>
    <t>LongComment</t>
  </si>
  <si>
    <t>LineComment</t>
  </si>
  <si>
    <t>Pragma</t>
  </si>
  <si>
    <t>Identifier</t>
  </si>
  <si>
    <t>IdChar</t>
  </si>
  <si>
    <t>IdNondigit</t>
  </si>
  <si>
    <t>Constant</t>
  </si>
  <si>
    <t>FloatConstant</t>
  </si>
  <si>
    <t>DecimalFloatConstant</t>
  </si>
  <si>
    <t>Fraction</t>
  </si>
  <si>
    <t>IntegerConstant</t>
  </si>
  <si>
    <t>DecimalConstant</t>
  </si>
  <si>
    <t>EnumerationConstant</t>
  </si>
  <si>
    <t>CharacterConstant</t>
  </si>
  <si>
    <t>Char</t>
  </si>
  <si>
    <t>Total</t>
  </si>
  <si>
    <t>diferença</t>
  </si>
  <si>
    <t>Err_068 adicionado nos rótulos automáticos</t>
  </si>
  <si>
    <t>Err_012 adicionado nos rótulos automáticos</t>
  </si>
  <si>
    <t>Err_034  adicionado nos rótulos automáticos</t>
  </si>
  <si>
    <t>Err_049 adicionado nos rótulos automáticos</t>
  </si>
  <si>
    <t>Err_056 adicionado nos rótulos automáticos</t>
  </si>
  <si>
    <t>Err_060 adicionado nos rótulos automáticos</t>
  </si>
  <si>
    <t>Err_062 adicionado nos rótulos automáticos</t>
  </si>
  <si>
    <t>Ordem</t>
  </si>
  <si>
    <t xml:space="preserve"> ErrLabeledStatement não foi apresentado nos rótulos automáticos</t>
  </si>
  <si>
    <t>ErrCompoundRWing não foi apresentado nos rótulos automáticos</t>
  </si>
  <si>
    <t>ErrInitDeclarator não foi apresentado nos rótulos automáticos</t>
  </si>
  <si>
    <t>ErrInitDeclaratorInitializer não foi apresentado nos rótulos automáticos</t>
  </si>
  <si>
    <t>ErrAndExpression não foi apresentado nos rótulos automáticos</t>
  </si>
  <si>
    <t>ErrAdditiveExpression não foi apresentado nos rótulos automáticos</t>
  </si>
  <si>
    <t>ErrMultiplicativeExpression não foi apresentado nos rótulos automáticos</t>
  </si>
  <si>
    <t>ErrArgumentExpressionListAssignmentExpression não foi apresentado nos rótulos automáticos</t>
  </si>
  <si>
    <t>ErrStructOrUnionSpecifierStructDeclaration e ErrStructOrUnionSpecifierRWing não foram apresentados nos rótulos automáticos / Err_055 adicionado nos rótulos automáticos</t>
  </si>
  <si>
    <t>ErrIdentifierListIdentifier não foi apresentado nos rótulos automáticos</t>
  </si>
  <si>
    <t>ErrStructDeclarationListAfterComma não foi apresentado nos rótulos automáticos</t>
  </si>
  <si>
    <t>ErrPrimatyExpressionRPar não foi apresentado nos rótulos automáticos</t>
  </si>
  <si>
    <t>ErrAssignmentExpression não foi apresentado nos rótulos automáticos</t>
  </si>
  <si>
    <t>ErrStringLiteral não foi apresentado nos rótulos automáticos</t>
  </si>
  <si>
    <t>ErrChar não foi apresentado nos rótulos automáticos</t>
  </si>
  <si>
    <t>ErrInitializerInitializerList e ErrInitializerRWing não foram apresentados nos rótulos automáticos</t>
  </si>
  <si>
    <t>ErrStructDeclarationStructDeclaratorList e ErrStructDeclarationSemi não foram apresentados nos rótulos automáticos</t>
  </si>
  <si>
    <t>ErrDirectDeclaratorAssignmentExpression foi apresentado apenas uma vez nos rótulos automáticos, enquanto foi apresentado duas vezes nos manuais /  ErrDirectDeclaratorRBrk foi apresentado apenas uma vez nos rótulos automáticos, enquanto foi apresentado três vezes nos manuais / Err_063 adicionado nos rótulos automáticos</t>
  </si>
  <si>
    <t>Nenhum rótulo apresentado manualmente foi adicionado automaticamente</t>
  </si>
  <si>
    <t>Err_025 e Err_027  adicionados nos rótulos automáticos / ErrWhileLPar, ErrWhileExpression, ErrWhileRPar e ErrWhileStatement não foram apresentados nos rótulos automáticos / ErrForLPar, ErrForSemi, ErrForRPar e ErrForStatement foram apresentados apenas uma vez cada nos rótulos automáticos, enquanto foram apresentados duas vezes nos manuais</t>
  </si>
  <si>
    <t>ErrPostFixExpressionInitialiazer, ErrPostFixExpressionRWing, ErrPostFixExpression, ErrPostFixExpressionRBrk, ErrPostFixExpressionRPar e ErrPostFixExpressionDotIdentifier não foram apresentados nos rótulos automáticos</t>
  </si>
  <si>
    <t>Err_001 adicionado nos rótulos automáticos / ErrEOT não foi apresentado nos rótulos automáticos</t>
  </si>
  <si>
    <t>Todos rótulos foram apresentados em ambos</t>
  </si>
  <si>
    <t>Nenhum rótulo apresentado em 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</si>
</sst>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wrapText="1"/>
    </xf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F84" totalsRowCount="1" headerRowDxfId="12">
  <autoFilter ref="A1:F83"/>
  <sortState ref="A2:F83">
    <sortCondition ref="A1:A83"/>
  </sortState>
  <tableColumns count="6">
    <tableColumn id="7" name="Ordem" dataDxfId="11"/>
    <tableColumn id="1" name="Regra Sintática" totalsRowLabel="Total" dataDxfId="10" totalsRowDxfId="4"/>
    <tableColumn id="2" name="Rótulos Manuais" totalsRowFunction="custom" dataDxfId="9" totalsRowDxfId="3">
      <totalsRowFormula>SUM(Tabela1[Rótulos Manuais])</totalsRowFormula>
    </tableColumn>
    <tableColumn id="3" name="Rótulos Automáticos" totalsRowFunction="custom" dataDxfId="8" totalsRowDxfId="2">
      <totalsRowFormula>SUM(Tabela1[Rótulos Automáticos])</totalsRowFormula>
    </tableColumn>
    <tableColumn id="4" name="diferença" totalsRowFunction="custom" dataDxfId="7" totalsRowDxfId="1">
      <calculatedColumnFormula>Tabela1[[#This Row],[Rótulos Automáticos]]-Tabela1[[#This Row],[Rótulos Manuais]]</calculatedColumnFormula>
      <totalsRowFormula>Tabela1[[#Totals],[Rótulos Automáticos]]-Tabela1[[#Totals],[Rótulos Manuais]]</totalsRowFormula>
    </tableColumn>
    <tableColumn id="5" name="comentários" dataDxfId="6" totalsRow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73" zoomScaleNormal="100" workbookViewId="0">
      <selection activeCell="F87" sqref="F87"/>
    </sheetView>
  </sheetViews>
  <sheetFormatPr defaultRowHeight="15" x14ac:dyDescent="0.25"/>
  <cols>
    <col min="1" max="1" width="9.28515625" customWidth="1"/>
    <col min="2" max="2" width="23.28515625" customWidth="1"/>
    <col min="3" max="3" width="21.42578125" customWidth="1"/>
    <col min="4" max="4" width="22" customWidth="1"/>
    <col min="5" max="5" width="13.140625" customWidth="1"/>
    <col min="6" max="6" width="97.42578125" style="4" customWidth="1"/>
  </cols>
  <sheetData>
    <row r="1" spans="1:6" x14ac:dyDescent="0.25">
      <c r="A1" s="3" t="s">
        <v>95</v>
      </c>
      <c r="B1" s="1" t="s">
        <v>0</v>
      </c>
      <c r="C1" s="2" t="s">
        <v>1</v>
      </c>
      <c r="D1" s="2" t="s">
        <v>2</v>
      </c>
      <c r="E1" s="2" t="s">
        <v>87</v>
      </c>
      <c r="F1" s="5" t="s">
        <v>3</v>
      </c>
    </row>
    <row r="2" spans="1:6" ht="60" x14ac:dyDescent="0.25">
      <c r="A2" s="6">
        <v>1</v>
      </c>
      <c r="B2" s="6" t="s">
        <v>4</v>
      </c>
      <c r="C2" s="7">
        <v>1</v>
      </c>
      <c r="D2" s="7">
        <v>1</v>
      </c>
      <c r="E2" s="7">
        <f>Tabela1[[#This Row],[Rótulos Automáticos]]-Tabela1[[#This Row],[Rótulos Manuais]]</f>
        <v>0</v>
      </c>
      <c r="F2" s="4" t="s">
        <v>117</v>
      </c>
    </row>
    <row r="3" spans="1:6" ht="45" x14ac:dyDescent="0.25">
      <c r="A3" s="7">
        <v>2</v>
      </c>
      <c r="B3" s="7" t="s">
        <v>5</v>
      </c>
      <c r="C3" s="7">
        <v>0</v>
      </c>
      <c r="D3" s="7">
        <v>0</v>
      </c>
      <c r="E3" s="7">
        <f>Tabela1[[#This Row],[Rótulos Automáticos]]-Tabela1[[#This Row],[Rótulos Manuais]]</f>
        <v>0</v>
      </c>
      <c r="F3" s="4" t="s">
        <v>119</v>
      </c>
    </row>
    <row r="4" spans="1:6" x14ac:dyDescent="0.25">
      <c r="A4" s="7">
        <v>3</v>
      </c>
      <c r="B4" s="7" t="s">
        <v>6</v>
      </c>
      <c r="C4" s="7">
        <v>0</v>
      </c>
      <c r="D4" s="7">
        <v>0</v>
      </c>
      <c r="E4" s="7">
        <f>Tabela1[[#This Row],[Rótulos Automáticos]]-Tabela1[[#This Row],[Rótulos Manuais]]</f>
        <v>0</v>
      </c>
      <c r="F4" s="4" t="s">
        <v>119</v>
      </c>
    </row>
    <row r="5" spans="1:6" ht="60" x14ac:dyDescent="0.25">
      <c r="A5" s="7">
        <v>4</v>
      </c>
      <c r="B5" s="7" t="s">
        <v>7</v>
      </c>
      <c r="C5" s="7">
        <v>0</v>
      </c>
      <c r="D5" s="7">
        <v>0</v>
      </c>
      <c r="E5" s="7">
        <f>Tabela1[[#This Row],[Rótulos Automáticos]]-Tabela1[[#This Row],[Rótulos Manuais]]</f>
        <v>0</v>
      </c>
      <c r="F5" s="4" t="s">
        <v>119</v>
      </c>
    </row>
    <row r="6" spans="1:6" x14ac:dyDescent="0.25">
      <c r="A6" s="7">
        <v>5</v>
      </c>
      <c r="B6" s="7" t="s">
        <v>8</v>
      </c>
      <c r="C6" s="7">
        <v>0</v>
      </c>
      <c r="D6" s="7">
        <v>0</v>
      </c>
      <c r="E6" s="7">
        <f>Tabela1[[#This Row],[Rótulos Automáticos]]-Tabela1[[#This Row],[Rótulos Manuais]]</f>
        <v>0</v>
      </c>
      <c r="F6" s="4" t="s">
        <v>119</v>
      </c>
    </row>
    <row r="7" spans="1:6" ht="30" x14ac:dyDescent="0.25">
      <c r="A7" s="7">
        <v>6</v>
      </c>
      <c r="B7" s="7" t="s">
        <v>9</v>
      </c>
      <c r="C7" s="7">
        <v>6</v>
      </c>
      <c r="D7" s="7">
        <v>5</v>
      </c>
      <c r="E7" s="7">
        <f>Tabela1[[#This Row],[Rótulos Automáticos]]-Tabela1[[#This Row],[Rótulos Manuais]]</f>
        <v>-1</v>
      </c>
      <c r="F7" s="4" t="s">
        <v>96</v>
      </c>
    </row>
    <row r="8" spans="1:6" x14ac:dyDescent="0.25">
      <c r="A8" s="7">
        <v>7</v>
      </c>
      <c r="B8" s="7" t="s">
        <v>10</v>
      </c>
      <c r="C8" s="7">
        <v>1</v>
      </c>
      <c r="D8" s="7">
        <v>0</v>
      </c>
      <c r="E8" s="7">
        <f>Tabela1[[#This Row],[Rótulos Automáticos]]-Tabela1[[#This Row],[Rótulos Manuais]]</f>
        <v>-1</v>
      </c>
      <c r="F8" s="4" t="s">
        <v>97</v>
      </c>
    </row>
    <row r="9" spans="1:6" x14ac:dyDescent="0.25">
      <c r="A9" s="7">
        <v>8</v>
      </c>
      <c r="B9" s="7" t="s">
        <v>11</v>
      </c>
      <c r="C9" s="7">
        <v>0</v>
      </c>
      <c r="D9" s="7">
        <v>0</v>
      </c>
      <c r="E9" s="7">
        <f>Tabela1[[#This Row],[Rótulos Automáticos]]-Tabela1[[#This Row],[Rótulos Manuais]]</f>
        <v>0</v>
      </c>
      <c r="F9" s="4" t="s">
        <v>119</v>
      </c>
    </row>
    <row r="10" spans="1:6" x14ac:dyDescent="0.25">
      <c r="A10" s="7">
        <v>9</v>
      </c>
      <c r="B10" s="7" t="s">
        <v>12</v>
      </c>
      <c r="C10" s="7">
        <v>9</v>
      </c>
      <c r="D10" s="7">
        <v>10</v>
      </c>
      <c r="E10" s="7">
        <f>Tabela1[[#This Row],[Rótulos Automáticos]]-Tabela1[[#This Row],[Rótulos Manuais]]</f>
        <v>1</v>
      </c>
      <c r="F10" s="4" t="s">
        <v>89</v>
      </c>
    </row>
    <row r="11" spans="1:6" x14ac:dyDescent="0.25">
      <c r="A11" s="7">
        <v>10</v>
      </c>
      <c r="B11" s="7" t="s">
        <v>13</v>
      </c>
      <c r="C11" s="7">
        <v>19</v>
      </c>
      <c r="D11" s="7">
        <v>13</v>
      </c>
      <c r="E11" s="7">
        <f>Tabela1[[#This Row],[Rótulos Automáticos]]-Tabela1[[#This Row],[Rótulos Manuais]]</f>
        <v>-6</v>
      </c>
      <c r="F11" s="4" t="s">
        <v>115</v>
      </c>
    </row>
    <row r="12" spans="1:6" x14ac:dyDescent="0.25">
      <c r="A12" s="7">
        <v>11</v>
      </c>
      <c r="B12" s="7" t="s">
        <v>14</v>
      </c>
      <c r="C12" s="7">
        <v>5</v>
      </c>
      <c r="D12" s="7">
        <v>6</v>
      </c>
      <c r="E12" s="7">
        <f>Tabela1[[#This Row],[Rótulos Automáticos]]-Tabela1[[#This Row],[Rótulos Manuais]]</f>
        <v>1</v>
      </c>
      <c r="F12" s="4" t="s">
        <v>90</v>
      </c>
    </row>
    <row r="13" spans="1:6" x14ac:dyDescent="0.25">
      <c r="A13" s="7">
        <v>12</v>
      </c>
      <c r="B13" s="7" t="s">
        <v>15</v>
      </c>
      <c r="C13" s="7">
        <v>0</v>
      </c>
      <c r="D13" s="7">
        <v>0</v>
      </c>
      <c r="E13" s="7">
        <f>Tabela1[[#This Row],[Rótulos Automáticos]]-Tabela1[[#This Row],[Rótulos Manuais]]</f>
        <v>0</v>
      </c>
      <c r="F13" s="4" t="s">
        <v>119</v>
      </c>
    </row>
    <row r="14" spans="1:6" x14ac:dyDescent="0.25">
      <c r="A14" s="7">
        <v>13</v>
      </c>
      <c r="B14" s="7" t="s">
        <v>16</v>
      </c>
      <c r="C14" s="7">
        <v>1</v>
      </c>
      <c r="D14" s="7">
        <v>0</v>
      </c>
      <c r="E14" s="7">
        <f>Tabela1[[#This Row],[Rótulos Automáticos]]-Tabela1[[#This Row],[Rótulos Manuais]]</f>
        <v>-1</v>
      </c>
      <c r="F14" s="4" t="s">
        <v>98</v>
      </c>
    </row>
    <row r="15" spans="1:6" x14ac:dyDescent="0.25">
      <c r="A15" s="7">
        <v>14</v>
      </c>
      <c r="B15" s="7" t="s">
        <v>17</v>
      </c>
      <c r="C15" s="7">
        <v>1</v>
      </c>
      <c r="D15" s="7">
        <v>0</v>
      </c>
      <c r="E15" s="7">
        <f>Tabela1[[#This Row],[Rótulos Automáticos]]-Tabela1[[#This Row],[Rótulos Manuais]]</f>
        <v>-1</v>
      </c>
      <c r="F15" s="4" t="s">
        <v>99</v>
      </c>
    </row>
    <row r="16" spans="1:6" ht="30" x14ac:dyDescent="0.25">
      <c r="A16" s="7">
        <v>15</v>
      </c>
      <c r="B16" s="7" t="s">
        <v>18</v>
      </c>
      <c r="C16" s="7">
        <v>0</v>
      </c>
      <c r="D16" s="7">
        <v>0</v>
      </c>
      <c r="E16" s="7">
        <f>Tabela1[[#This Row],[Rótulos Automáticos]]-Tabela1[[#This Row],[Rótulos Manuais]]</f>
        <v>0</v>
      </c>
      <c r="F16" s="4" t="s">
        <v>119</v>
      </c>
    </row>
    <row r="17" spans="1:6" x14ac:dyDescent="0.25">
      <c r="A17" s="7">
        <v>16</v>
      </c>
      <c r="B17" s="7" t="s">
        <v>19</v>
      </c>
      <c r="C17" s="7">
        <v>3</v>
      </c>
      <c r="D17" s="7">
        <v>3</v>
      </c>
      <c r="E17" s="7">
        <f>Tabela1[[#This Row],[Rótulos Automáticos]]-Tabela1[[#This Row],[Rótulos Manuais]]</f>
        <v>0</v>
      </c>
      <c r="F17" s="4" t="s">
        <v>118</v>
      </c>
    </row>
    <row r="18" spans="1:6" x14ac:dyDescent="0.25">
      <c r="A18" s="7">
        <v>17</v>
      </c>
      <c r="B18" s="7" t="s">
        <v>20</v>
      </c>
      <c r="C18" s="7">
        <v>1</v>
      </c>
      <c r="D18" s="7">
        <v>1</v>
      </c>
      <c r="E18" s="7">
        <f>Tabela1[[#This Row],[Rótulos Automáticos]]-Tabela1[[#This Row],[Rótulos Manuais]]</f>
        <v>0</v>
      </c>
      <c r="F18" s="4" t="s">
        <v>118</v>
      </c>
    </row>
    <row r="19" spans="1:6" x14ac:dyDescent="0.25">
      <c r="A19" s="7">
        <v>18</v>
      </c>
      <c r="B19" s="7" t="s">
        <v>21</v>
      </c>
      <c r="C19" s="7">
        <v>1</v>
      </c>
      <c r="D19" s="7">
        <v>1</v>
      </c>
      <c r="E19" s="7">
        <f>Tabela1[[#This Row],[Rótulos Automáticos]]-Tabela1[[#This Row],[Rótulos Manuais]]</f>
        <v>0</v>
      </c>
      <c r="F19" s="4" t="s">
        <v>118</v>
      </c>
    </row>
    <row r="20" spans="1:6" x14ac:dyDescent="0.25">
      <c r="A20" s="7">
        <v>19</v>
      </c>
      <c r="B20" s="7" t="s">
        <v>22</v>
      </c>
      <c r="C20" s="7">
        <v>1</v>
      </c>
      <c r="D20" s="7">
        <v>1</v>
      </c>
      <c r="E20" s="7">
        <f>Tabela1[[#This Row],[Rótulos Automáticos]]-Tabela1[[#This Row],[Rótulos Manuais]]</f>
        <v>0</v>
      </c>
      <c r="F20" s="4" t="s">
        <v>118</v>
      </c>
    </row>
    <row r="21" spans="1:6" x14ac:dyDescent="0.25">
      <c r="A21" s="7">
        <v>20</v>
      </c>
      <c r="B21" s="7" t="s">
        <v>23</v>
      </c>
      <c r="C21" s="7">
        <v>1</v>
      </c>
      <c r="D21" s="7">
        <v>1</v>
      </c>
      <c r="E21" s="7">
        <f>Tabela1[[#This Row],[Rótulos Automáticos]]-Tabela1[[#This Row],[Rótulos Manuais]]</f>
        <v>0</v>
      </c>
      <c r="F21" s="4" t="s">
        <v>118</v>
      </c>
    </row>
    <row r="22" spans="1:6" x14ac:dyDescent="0.25">
      <c r="A22" s="7">
        <v>21</v>
      </c>
      <c r="B22" s="7" t="s">
        <v>24</v>
      </c>
      <c r="C22" s="7">
        <v>1</v>
      </c>
      <c r="D22" s="7">
        <v>0</v>
      </c>
      <c r="E22" s="7">
        <f>Tabela1[[#This Row],[Rótulos Automáticos]]-Tabela1[[#This Row],[Rótulos Manuais]]</f>
        <v>-1</v>
      </c>
      <c r="F22" s="4" t="s">
        <v>100</v>
      </c>
    </row>
    <row r="23" spans="1:6" x14ac:dyDescent="0.25">
      <c r="A23" s="7">
        <v>22</v>
      </c>
      <c r="B23" s="7" t="s">
        <v>25</v>
      </c>
      <c r="C23" s="7">
        <v>1</v>
      </c>
      <c r="D23" s="7">
        <v>1</v>
      </c>
      <c r="E23" s="7">
        <f>Tabela1[[#This Row],[Rótulos Automáticos]]-Tabela1[[#This Row],[Rótulos Manuais]]</f>
        <v>0</v>
      </c>
      <c r="F23" s="4" t="s">
        <v>118</v>
      </c>
    </row>
    <row r="24" spans="1:6" x14ac:dyDescent="0.25">
      <c r="A24" s="7">
        <v>23</v>
      </c>
      <c r="B24" s="7" t="s">
        <v>26</v>
      </c>
      <c r="C24" s="7">
        <v>1</v>
      </c>
      <c r="D24" s="7">
        <v>1</v>
      </c>
      <c r="E24" s="7">
        <f>Tabela1[[#This Row],[Rótulos Automáticos]]-Tabela1[[#This Row],[Rótulos Manuais]]</f>
        <v>0</v>
      </c>
      <c r="F24" s="4" t="s">
        <v>118</v>
      </c>
    </row>
    <row r="25" spans="1:6" x14ac:dyDescent="0.25">
      <c r="A25" s="7">
        <v>24</v>
      </c>
      <c r="B25" s="7" t="s">
        <v>27</v>
      </c>
      <c r="C25" s="7">
        <v>1</v>
      </c>
      <c r="D25" s="7">
        <v>1</v>
      </c>
      <c r="E25" s="7">
        <f>Tabela1[[#This Row],[Rótulos Automáticos]]-Tabela1[[#This Row],[Rótulos Manuais]]</f>
        <v>0</v>
      </c>
      <c r="F25" s="4" t="s">
        <v>118</v>
      </c>
    </row>
    <row r="26" spans="1:6" x14ac:dyDescent="0.25">
      <c r="A26" s="7">
        <v>25</v>
      </c>
      <c r="B26" s="7" t="s">
        <v>28</v>
      </c>
      <c r="C26" s="7">
        <v>1</v>
      </c>
      <c r="D26" s="7">
        <v>0</v>
      </c>
      <c r="E26" s="7">
        <f>Tabela1[[#This Row],[Rótulos Automáticos]]-Tabela1[[#This Row],[Rótulos Manuais]]</f>
        <v>-1</v>
      </c>
      <c r="F26" s="4" t="s">
        <v>101</v>
      </c>
    </row>
    <row r="27" spans="1:6" x14ac:dyDescent="0.25">
      <c r="A27" s="7">
        <v>26</v>
      </c>
      <c r="B27" s="7" t="s">
        <v>29</v>
      </c>
      <c r="C27" s="7">
        <v>1</v>
      </c>
      <c r="D27" s="7">
        <v>0</v>
      </c>
      <c r="E27" s="7">
        <f>Tabela1[[#This Row],[Rótulos Automáticos]]-Tabela1[[#This Row],[Rótulos Manuais]]</f>
        <v>-1</v>
      </c>
      <c r="F27" s="4" t="s">
        <v>102</v>
      </c>
    </row>
    <row r="28" spans="1:6" x14ac:dyDescent="0.25">
      <c r="A28" s="7">
        <v>27</v>
      </c>
      <c r="B28" s="7" t="s">
        <v>30</v>
      </c>
      <c r="C28" s="7">
        <v>0</v>
      </c>
      <c r="D28" s="7">
        <v>0</v>
      </c>
      <c r="E28" s="7">
        <f>Tabela1[[#This Row],[Rótulos Automáticos]]-Tabela1[[#This Row],[Rótulos Manuais]]</f>
        <v>0</v>
      </c>
      <c r="F28" s="4" t="s">
        <v>119</v>
      </c>
    </row>
    <row r="29" spans="1:6" x14ac:dyDescent="0.25">
      <c r="A29" s="7">
        <v>28</v>
      </c>
      <c r="B29" s="7" t="s">
        <v>31</v>
      </c>
      <c r="C29" s="7">
        <v>3</v>
      </c>
      <c r="D29" s="7">
        <v>4</v>
      </c>
      <c r="E29" s="7">
        <f>Tabela1[[#This Row],[Rótulos Automáticos]]-Tabela1[[#This Row],[Rótulos Manuais]]</f>
        <v>1</v>
      </c>
      <c r="F29" s="4" t="s">
        <v>91</v>
      </c>
    </row>
    <row r="30" spans="1:6" x14ac:dyDescent="0.25">
      <c r="A30" s="7">
        <v>29</v>
      </c>
      <c r="B30" s="7" t="s">
        <v>32</v>
      </c>
      <c r="C30" s="7">
        <v>0</v>
      </c>
      <c r="D30" s="7">
        <v>0</v>
      </c>
      <c r="E30" s="7">
        <f>Tabela1[[#This Row],[Rótulos Automáticos]]-Tabela1[[#This Row],[Rótulos Manuais]]</f>
        <v>0</v>
      </c>
      <c r="F30" s="4" t="s">
        <v>119</v>
      </c>
    </row>
    <row r="31" spans="1:6" x14ac:dyDescent="0.25">
      <c r="A31" s="7">
        <v>30</v>
      </c>
      <c r="B31" s="7" t="s">
        <v>33</v>
      </c>
      <c r="C31" s="7">
        <v>7</v>
      </c>
      <c r="D31" s="7">
        <v>1</v>
      </c>
      <c r="E31" s="7">
        <f>Tabela1[[#This Row],[Rótulos Automáticos]]-Tabela1[[#This Row],[Rótulos Manuais]]</f>
        <v>-6</v>
      </c>
      <c r="F31" s="4" t="s">
        <v>116</v>
      </c>
    </row>
    <row r="32" spans="1:6" x14ac:dyDescent="0.25">
      <c r="A32" s="7">
        <v>31</v>
      </c>
      <c r="B32" s="7" t="s">
        <v>34</v>
      </c>
      <c r="C32" s="7">
        <v>0</v>
      </c>
      <c r="D32" s="7">
        <v>0</v>
      </c>
      <c r="E32" s="7">
        <f>Tabela1[[#This Row],[Rótulos Automáticos]]-Tabela1[[#This Row],[Rótulos Manuais]]</f>
        <v>0</v>
      </c>
      <c r="F32" s="4" t="s">
        <v>119</v>
      </c>
    </row>
    <row r="33" spans="1:6" x14ac:dyDescent="0.25">
      <c r="A33" s="7">
        <v>32</v>
      </c>
      <c r="B33" s="7" t="s">
        <v>35</v>
      </c>
      <c r="C33" s="7">
        <v>0</v>
      </c>
      <c r="D33" s="7">
        <v>0</v>
      </c>
      <c r="E33" s="7">
        <f>Tabela1[[#This Row],[Rótulos Automáticos]]-Tabela1[[#This Row],[Rótulos Manuais]]</f>
        <v>0</v>
      </c>
      <c r="F33" s="4" t="s">
        <v>119</v>
      </c>
    </row>
    <row r="34" spans="1:6" x14ac:dyDescent="0.25">
      <c r="A34" s="7">
        <v>33</v>
      </c>
      <c r="B34" s="7" t="s">
        <v>36</v>
      </c>
      <c r="C34" s="7">
        <v>0</v>
      </c>
      <c r="D34" s="7">
        <v>0</v>
      </c>
      <c r="E34" s="7">
        <f>Tabela1[[#This Row],[Rótulos Automáticos]]-Tabela1[[#This Row],[Rótulos Manuais]]</f>
        <v>0</v>
      </c>
      <c r="F34" s="4" t="s">
        <v>119</v>
      </c>
    </row>
    <row r="35" spans="1:6" x14ac:dyDescent="0.25">
      <c r="A35" s="7">
        <v>34</v>
      </c>
      <c r="B35" s="7" t="s">
        <v>37</v>
      </c>
      <c r="C35" s="7">
        <v>0</v>
      </c>
      <c r="D35" s="7">
        <v>0</v>
      </c>
      <c r="E35" s="7">
        <f>Tabela1[[#This Row],[Rótulos Automáticos]]-Tabela1[[#This Row],[Rótulos Manuais]]</f>
        <v>0</v>
      </c>
      <c r="F35" s="4" t="s">
        <v>119</v>
      </c>
    </row>
    <row r="36" spans="1:6" x14ac:dyDescent="0.25">
      <c r="A36" s="7">
        <v>35</v>
      </c>
      <c r="B36" s="7" t="s">
        <v>38</v>
      </c>
      <c r="C36" s="7">
        <v>2</v>
      </c>
      <c r="D36" s="7">
        <v>0</v>
      </c>
      <c r="E36" s="7">
        <f>Tabela1[[#This Row],[Rótulos Automáticos]]-Tabela1[[#This Row],[Rótulos Manuais]]</f>
        <v>-2</v>
      </c>
      <c r="F36" s="4" t="s">
        <v>111</v>
      </c>
    </row>
    <row r="37" spans="1:6" x14ac:dyDescent="0.25">
      <c r="A37" s="7">
        <v>36</v>
      </c>
      <c r="B37" s="7" t="s">
        <v>39</v>
      </c>
      <c r="C37" s="7">
        <v>1</v>
      </c>
      <c r="D37" s="7">
        <v>0</v>
      </c>
      <c r="E37" s="7">
        <f>Tabela1[[#This Row],[Rótulos Automáticos]]-Tabela1[[#This Row],[Rótulos Manuais]]</f>
        <v>-1</v>
      </c>
      <c r="F37" s="4" t="s">
        <v>103</v>
      </c>
    </row>
    <row r="38" spans="1:6" x14ac:dyDescent="0.25">
      <c r="A38" s="7">
        <v>37</v>
      </c>
      <c r="B38" s="7" t="s">
        <v>40</v>
      </c>
      <c r="C38" s="7">
        <v>0</v>
      </c>
      <c r="D38" s="7">
        <v>0</v>
      </c>
      <c r="E38" s="7">
        <f>Tabela1[[#This Row],[Rótulos Automáticos]]-Tabela1[[#This Row],[Rótulos Manuais]]</f>
        <v>0</v>
      </c>
      <c r="F38" s="4" t="s">
        <v>119</v>
      </c>
    </row>
    <row r="39" spans="1:6" x14ac:dyDescent="0.25">
      <c r="A39" s="7">
        <v>38</v>
      </c>
      <c r="B39" s="7" t="s">
        <v>41</v>
      </c>
      <c r="C39" s="7">
        <v>3</v>
      </c>
      <c r="D39" s="7">
        <v>3</v>
      </c>
      <c r="E39" s="7">
        <f>Tabela1[[#This Row],[Rótulos Automáticos]]-Tabela1[[#This Row],[Rótulos Manuais]]</f>
        <v>0</v>
      </c>
      <c r="F39" s="4" t="s">
        <v>118</v>
      </c>
    </row>
    <row r="40" spans="1:6" x14ac:dyDescent="0.25">
      <c r="A40" s="7">
        <v>39</v>
      </c>
      <c r="B40" s="7" t="s">
        <v>42</v>
      </c>
      <c r="C40" s="7">
        <v>0</v>
      </c>
      <c r="D40" s="7">
        <v>0</v>
      </c>
      <c r="E40" s="7">
        <f>Tabela1[[#This Row],[Rótulos Automáticos]]-Tabela1[[#This Row],[Rótulos Manuais]]</f>
        <v>0</v>
      </c>
      <c r="F40" s="4" t="s">
        <v>119</v>
      </c>
    </row>
    <row r="41" spans="1:6" x14ac:dyDescent="0.25">
      <c r="A41" s="7">
        <v>40</v>
      </c>
      <c r="B41" s="7" t="s">
        <v>43</v>
      </c>
      <c r="C41" s="7">
        <v>0</v>
      </c>
      <c r="D41" s="7">
        <v>0</v>
      </c>
      <c r="E41" s="7">
        <f>Tabela1[[#This Row],[Rótulos Automáticos]]-Tabela1[[#This Row],[Rótulos Manuais]]</f>
        <v>0</v>
      </c>
      <c r="F41" s="4" t="s">
        <v>119</v>
      </c>
    </row>
    <row r="42" spans="1:6" x14ac:dyDescent="0.25">
      <c r="A42" s="7">
        <v>41</v>
      </c>
      <c r="B42" s="7" t="s">
        <v>44</v>
      </c>
      <c r="C42" s="7">
        <v>3</v>
      </c>
      <c r="D42" s="7">
        <v>2</v>
      </c>
      <c r="E42" s="7">
        <f>Tabela1[[#This Row],[Rótulos Automáticos]]-Tabela1[[#This Row],[Rótulos Manuais]]</f>
        <v>-1</v>
      </c>
      <c r="F42" s="4" t="s">
        <v>104</v>
      </c>
    </row>
    <row r="43" spans="1:6" x14ac:dyDescent="0.25">
      <c r="A43" s="7">
        <v>42</v>
      </c>
      <c r="B43" s="7" t="s">
        <v>45</v>
      </c>
      <c r="C43" s="7">
        <v>3</v>
      </c>
      <c r="D43" s="7">
        <v>4</v>
      </c>
      <c r="E43" s="7">
        <f>Tabela1[[#This Row],[Rótulos Automáticos]]-Tabela1[[#This Row],[Rótulos Manuais]]</f>
        <v>1</v>
      </c>
      <c r="F43" s="4" t="s">
        <v>92</v>
      </c>
    </row>
    <row r="44" spans="1:6" x14ac:dyDescent="0.25">
      <c r="A44" s="7">
        <v>43</v>
      </c>
      <c r="B44" s="7" t="s">
        <v>46</v>
      </c>
      <c r="C44" s="7">
        <v>0</v>
      </c>
      <c r="D44" s="7">
        <v>1</v>
      </c>
      <c r="E44" s="7">
        <f>Tabela1[[#This Row],[Rótulos Automáticos]]-Tabela1[[#This Row],[Rótulos Manuais]]</f>
        <v>1</v>
      </c>
      <c r="F44" s="4" t="s">
        <v>93</v>
      </c>
    </row>
    <row r="45" spans="1:6" x14ac:dyDescent="0.25">
      <c r="A45" s="7">
        <v>44</v>
      </c>
      <c r="B45" s="7" t="s">
        <v>47</v>
      </c>
      <c r="C45" s="7">
        <v>1</v>
      </c>
      <c r="D45" s="7">
        <v>2</v>
      </c>
      <c r="E45" s="7">
        <f>Tabela1[[#This Row],[Rótulos Automáticos]]-Tabela1[[#This Row],[Rótulos Manuais]]</f>
        <v>1</v>
      </c>
      <c r="F45" s="4" t="s">
        <v>94</v>
      </c>
    </row>
    <row r="46" spans="1:6" x14ac:dyDescent="0.25">
      <c r="A46" s="7">
        <v>45</v>
      </c>
      <c r="B46" s="7" t="s">
        <v>48</v>
      </c>
      <c r="C46" s="7">
        <v>0</v>
      </c>
      <c r="D46" s="7">
        <v>0</v>
      </c>
      <c r="E46" s="7">
        <f>Tabela1[[#This Row],[Rótulos Automáticos]]-Tabela1[[#This Row],[Rótulos Manuais]]</f>
        <v>0</v>
      </c>
      <c r="F46" s="4" t="s">
        <v>119</v>
      </c>
    </row>
    <row r="47" spans="1:6" x14ac:dyDescent="0.25">
      <c r="A47" s="7">
        <v>46</v>
      </c>
      <c r="B47" s="7" t="s">
        <v>49</v>
      </c>
      <c r="C47" s="7">
        <v>2</v>
      </c>
      <c r="D47" s="7">
        <v>0</v>
      </c>
      <c r="E47" s="7">
        <f>Tabela1[[#This Row],[Rótulos Automáticos]]-Tabela1[[#This Row],[Rótulos Manuais]]</f>
        <v>-2</v>
      </c>
      <c r="F47" s="4" t="s">
        <v>112</v>
      </c>
    </row>
    <row r="48" spans="1:6" x14ac:dyDescent="0.25">
      <c r="A48" s="7">
        <v>47</v>
      </c>
      <c r="B48" s="7" t="s">
        <v>50</v>
      </c>
      <c r="C48" s="7">
        <v>1</v>
      </c>
      <c r="D48" s="7">
        <v>0</v>
      </c>
      <c r="E48" s="7">
        <f>Tabela1[[#This Row],[Rótulos Automáticos]]-Tabela1[[#This Row],[Rótulos Manuais]]</f>
        <v>-1</v>
      </c>
      <c r="F48" s="4" t="s">
        <v>106</v>
      </c>
    </row>
    <row r="49" spans="1:6" x14ac:dyDescent="0.25">
      <c r="A49" s="7">
        <v>48</v>
      </c>
      <c r="B49" s="7" t="s">
        <v>51</v>
      </c>
      <c r="C49" s="7">
        <v>0</v>
      </c>
      <c r="D49" s="7">
        <v>0</v>
      </c>
      <c r="E49" s="7">
        <f>Tabela1[[#This Row],[Rótulos Automáticos]]-Tabela1[[#This Row],[Rótulos Manuais]]</f>
        <v>0</v>
      </c>
      <c r="F49" s="4" t="s">
        <v>119</v>
      </c>
    </row>
    <row r="50" spans="1:6" x14ac:dyDescent="0.25">
      <c r="A50" s="7">
        <v>49</v>
      </c>
      <c r="B50" s="7" t="s">
        <v>52</v>
      </c>
      <c r="C50" s="7">
        <v>0</v>
      </c>
      <c r="D50" s="7">
        <v>0</v>
      </c>
      <c r="E50" s="7">
        <f>Tabela1[[#This Row],[Rótulos Automáticos]]-Tabela1[[#This Row],[Rótulos Manuais]]</f>
        <v>0</v>
      </c>
      <c r="F50" s="4" t="s">
        <v>119</v>
      </c>
    </row>
    <row r="51" spans="1:6" x14ac:dyDescent="0.25">
      <c r="A51" s="7">
        <v>50</v>
      </c>
      <c r="B51" s="7" t="s">
        <v>53</v>
      </c>
      <c r="C51" s="7">
        <v>0</v>
      </c>
      <c r="D51" s="7">
        <v>0</v>
      </c>
      <c r="E51" s="7">
        <f>Tabela1[[#This Row],[Rótulos Automáticos]]-Tabela1[[#This Row],[Rótulos Manuais]]</f>
        <v>0</v>
      </c>
      <c r="F51" s="4" t="s">
        <v>119</v>
      </c>
    </row>
    <row r="52" spans="1:6" x14ac:dyDescent="0.25">
      <c r="A52" s="7">
        <v>51</v>
      </c>
      <c r="B52" s="7" t="s">
        <v>54</v>
      </c>
      <c r="C52" s="7">
        <v>6</v>
      </c>
      <c r="D52" s="7">
        <v>3</v>
      </c>
      <c r="E52" s="7">
        <f>Tabela1[[#This Row],[Rótulos Automáticos]]-Tabela1[[#This Row],[Rótulos Manuais]]</f>
        <v>-3</v>
      </c>
      <c r="F52" s="4" t="s">
        <v>113</v>
      </c>
    </row>
    <row r="53" spans="1:6" x14ac:dyDescent="0.25">
      <c r="A53" s="7">
        <v>52</v>
      </c>
      <c r="B53" s="7" t="s">
        <v>55</v>
      </c>
      <c r="C53" s="7">
        <v>0</v>
      </c>
      <c r="D53" s="7">
        <v>0</v>
      </c>
      <c r="E53" s="7">
        <f>Tabela1[[#This Row],[Rótulos Automáticos]]-Tabela1[[#This Row],[Rótulos Manuais]]</f>
        <v>0</v>
      </c>
      <c r="F53" s="4" t="s">
        <v>119</v>
      </c>
    </row>
    <row r="54" spans="1:6" x14ac:dyDescent="0.25">
      <c r="A54" s="7">
        <v>53</v>
      </c>
      <c r="B54" s="7" t="s">
        <v>56</v>
      </c>
      <c r="C54" s="7">
        <v>1</v>
      </c>
      <c r="D54" s="7">
        <v>0</v>
      </c>
      <c r="E54" s="7">
        <f>Tabela1[[#This Row],[Rótulos Automáticos]]-Tabela1[[#This Row],[Rótulos Manuais]]</f>
        <v>-1</v>
      </c>
      <c r="F54" s="4" t="s">
        <v>105</v>
      </c>
    </row>
    <row r="55" spans="1:6" x14ac:dyDescent="0.25">
      <c r="A55" s="7">
        <v>54</v>
      </c>
      <c r="B55" s="7" t="s">
        <v>57</v>
      </c>
      <c r="C55" s="7">
        <v>0</v>
      </c>
      <c r="D55" s="7">
        <v>0</v>
      </c>
      <c r="E55" s="7">
        <f>Tabela1[[#This Row],[Rótulos Automáticos]]-Tabela1[[#This Row],[Rótulos Manuais]]</f>
        <v>0</v>
      </c>
      <c r="F55" s="4" t="s">
        <v>119</v>
      </c>
    </row>
    <row r="56" spans="1:6" x14ac:dyDescent="0.25">
      <c r="A56" s="7">
        <v>55</v>
      </c>
      <c r="B56" s="7" t="s">
        <v>58</v>
      </c>
      <c r="C56" s="7">
        <v>0</v>
      </c>
      <c r="D56" s="7">
        <v>0</v>
      </c>
      <c r="E56" s="7">
        <f>Tabela1[[#This Row],[Rótulos Automáticos]]-Tabela1[[#This Row],[Rótulos Manuais]]</f>
        <v>0</v>
      </c>
      <c r="F56" s="4" t="s">
        <v>119</v>
      </c>
    </row>
    <row r="57" spans="1:6" x14ac:dyDescent="0.25">
      <c r="A57" s="7">
        <v>56</v>
      </c>
      <c r="B57" s="7" t="s">
        <v>59</v>
      </c>
      <c r="C57" s="7">
        <v>0</v>
      </c>
      <c r="D57" s="7">
        <v>0</v>
      </c>
      <c r="E57" s="7">
        <f>Tabela1[[#This Row],[Rótulos Automáticos]]-Tabela1[[#This Row],[Rótulos Manuais]]</f>
        <v>0</v>
      </c>
      <c r="F57" s="4" t="s">
        <v>119</v>
      </c>
    </row>
    <row r="58" spans="1:6" x14ac:dyDescent="0.25">
      <c r="A58" s="7">
        <v>57</v>
      </c>
      <c r="B58" s="7" t="s">
        <v>60</v>
      </c>
      <c r="C58" s="7">
        <v>0</v>
      </c>
      <c r="D58" s="7">
        <v>0</v>
      </c>
      <c r="E58" s="7">
        <f>Tabela1[[#This Row],[Rótulos Automáticos]]-Tabela1[[#This Row],[Rótulos Manuais]]</f>
        <v>0</v>
      </c>
      <c r="F58" s="4" t="s">
        <v>119</v>
      </c>
    </row>
    <row r="59" spans="1:6" x14ac:dyDescent="0.25">
      <c r="A59" s="7">
        <v>58</v>
      </c>
      <c r="B59" s="7" t="s">
        <v>61</v>
      </c>
      <c r="C59" s="7">
        <v>5</v>
      </c>
      <c r="D59" s="7">
        <v>0</v>
      </c>
      <c r="E59" s="7">
        <f>Tabela1[[#This Row],[Rótulos Automáticos]]-Tabela1[[#This Row],[Rótulos Manuais]]</f>
        <v>-5</v>
      </c>
      <c r="F59" s="4" t="s">
        <v>114</v>
      </c>
    </row>
    <row r="60" spans="1:6" x14ac:dyDescent="0.25">
      <c r="A60" s="7">
        <v>59</v>
      </c>
      <c r="B60" s="7" t="s">
        <v>62</v>
      </c>
      <c r="C60" s="7">
        <v>4</v>
      </c>
      <c r="D60" s="7">
        <v>5</v>
      </c>
      <c r="E60" s="7">
        <f>Tabela1[[#This Row],[Rótulos Automáticos]]-Tabela1[[#This Row],[Rótulos Manuais]]</f>
        <v>1</v>
      </c>
      <c r="F60" s="4" t="s">
        <v>88</v>
      </c>
    </row>
    <row r="61" spans="1:6" x14ac:dyDescent="0.25">
      <c r="A61" s="7">
        <v>60</v>
      </c>
      <c r="B61" s="7" t="s">
        <v>63</v>
      </c>
      <c r="C61" s="7">
        <v>0</v>
      </c>
      <c r="D61" s="7">
        <v>0</v>
      </c>
      <c r="E61" s="7">
        <f>Tabela1[[#This Row],[Rótulos Automáticos]]-Tabela1[[#This Row],[Rótulos Manuais]]</f>
        <v>0</v>
      </c>
      <c r="F61" s="4" t="s">
        <v>119</v>
      </c>
    </row>
    <row r="62" spans="1:6" x14ac:dyDescent="0.25">
      <c r="A62" s="7">
        <v>61</v>
      </c>
      <c r="B62" s="7" t="s">
        <v>64</v>
      </c>
      <c r="C62" s="7">
        <v>1</v>
      </c>
      <c r="D62" s="7">
        <v>0</v>
      </c>
      <c r="E62" s="7">
        <f>Tabela1[[#This Row],[Rótulos Automáticos]]-Tabela1[[#This Row],[Rótulos Manuais]]</f>
        <v>-1</v>
      </c>
      <c r="F62" s="4" t="s">
        <v>107</v>
      </c>
    </row>
    <row r="63" spans="1:6" x14ac:dyDescent="0.25">
      <c r="A63" s="7">
        <v>62</v>
      </c>
      <c r="B63" s="7" t="s">
        <v>65</v>
      </c>
      <c r="C63" s="7">
        <v>0</v>
      </c>
      <c r="D63" s="7">
        <v>0</v>
      </c>
      <c r="E63" s="7">
        <f>Tabela1[[#This Row],[Rótulos Automáticos]]-Tabela1[[#This Row],[Rótulos Manuais]]</f>
        <v>0</v>
      </c>
      <c r="F63" s="4" t="s">
        <v>119</v>
      </c>
    </row>
    <row r="64" spans="1:6" x14ac:dyDescent="0.25">
      <c r="A64" s="7">
        <v>63</v>
      </c>
      <c r="B64" s="7" t="s">
        <v>66</v>
      </c>
      <c r="C64" s="7">
        <v>1</v>
      </c>
      <c r="D64" s="7">
        <v>0</v>
      </c>
      <c r="E64" s="7">
        <f>Tabela1[[#This Row],[Rótulos Automáticos]]-Tabela1[[#This Row],[Rótulos Manuais]]</f>
        <v>-1</v>
      </c>
      <c r="F64" s="4" t="s">
        <v>108</v>
      </c>
    </row>
    <row r="65" spans="1:6" x14ac:dyDescent="0.25">
      <c r="A65" s="7">
        <v>64</v>
      </c>
      <c r="B65" s="7" t="s">
        <v>67</v>
      </c>
      <c r="C65" s="7">
        <v>0</v>
      </c>
      <c r="D65" s="7">
        <v>0</v>
      </c>
      <c r="E65" s="7">
        <f>Tabela1[[#This Row],[Rótulos Automáticos]]-Tabela1[[#This Row],[Rótulos Manuais]]</f>
        <v>0</v>
      </c>
      <c r="F65" s="4" t="s">
        <v>119</v>
      </c>
    </row>
    <row r="66" spans="1:6" x14ac:dyDescent="0.25">
      <c r="A66" s="7">
        <v>65</v>
      </c>
      <c r="B66" s="7" t="s">
        <v>68</v>
      </c>
      <c r="C66" s="7">
        <v>1</v>
      </c>
      <c r="D66" s="7">
        <v>0</v>
      </c>
      <c r="E66" s="7">
        <f>Tabela1[[#This Row],[Rótulos Automáticos]]-Tabela1[[#This Row],[Rótulos Manuais]]</f>
        <v>-1</v>
      </c>
      <c r="F66" s="4" t="s">
        <v>109</v>
      </c>
    </row>
    <row r="67" spans="1:6" x14ac:dyDescent="0.25">
      <c r="A67" s="7">
        <v>66</v>
      </c>
      <c r="B67" s="7" t="s">
        <v>69</v>
      </c>
      <c r="C67" s="7">
        <v>0</v>
      </c>
      <c r="D67" s="7">
        <v>0</v>
      </c>
      <c r="E67" s="7">
        <f>Tabela1[[#This Row],[Rótulos Automáticos]]-Tabela1[[#This Row],[Rótulos Manuais]]</f>
        <v>0</v>
      </c>
      <c r="F67" s="4" t="s">
        <v>119</v>
      </c>
    </row>
    <row r="68" spans="1:6" x14ac:dyDescent="0.25">
      <c r="A68" s="7">
        <v>67</v>
      </c>
      <c r="B68" s="7" t="s">
        <v>70</v>
      </c>
      <c r="C68" s="7">
        <v>0</v>
      </c>
      <c r="D68" s="7">
        <v>0</v>
      </c>
      <c r="E68" s="7">
        <f>Tabela1[[#This Row],[Rótulos Automáticos]]-Tabela1[[#This Row],[Rótulos Manuais]]</f>
        <v>0</v>
      </c>
      <c r="F68" s="4" t="s">
        <v>119</v>
      </c>
    </row>
    <row r="69" spans="1:6" x14ac:dyDescent="0.25">
      <c r="A69" s="7">
        <v>68</v>
      </c>
      <c r="B69" s="7" t="s">
        <v>71</v>
      </c>
      <c r="C69" s="7">
        <v>0</v>
      </c>
      <c r="D69" s="7">
        <v>0</v>
      </c>
      <c r="E69" s="7">
        <f>Tabela1[[#This Row],[Rótulos Automáticos]]-Tabela1[[#This Row],[Rótulos Manuais]]</f>
        <v>0</v>
      </c>
      <c r="F69" s="4" t="s">
        <v>119</v>
      </c>
    </row>
    <row r="70" spans="1:6" x14ac:dyDescent="0.25">
      <c r="A70" s="7">
        <v>69</v>
      </c>
      <c r="B70" s="7" t="s">
        <v>72</v>
      </c>
      <c r="C70" s="7">
        <v>0</v>
      </c>
      <c r="D70" s="7">
        <v>0</v>
      </c>
      <c r="E70" s="7">
        <f>Tabela1[[#This Row],[Rótulos Automáticos]]-Tabela1[[#This Row],[Rótulos Manuais]]</f>
        <v>0</v>
      </c>
      <c r="F70" s="4" t="s">
        <v>119</v>
      </c>
    </row>
    <row r="71" spans="1:6" x14ac:dyDescent="0.25">
      <c r="A71" s="7">
        <v>70</v>
      </c>
      <c r="B71" s="7" t="s">
        <v>73</v>
      </c>
      <c r="C71" s="7">
        <v>0</v>
      </c>
      <c r="D71" s="7">
        <v>0</v>
      </c>
      <c r="E71" s="7">
        <f>Tabela1[[#This Row],[Rótulos Automáticos]]-Tabela1[[#This Row],[Rótulos Manuais]]</f>
        <v>0</v>
      </c>
      <c r="F71" s="4" t="s">
        <v>119</v>
      </c>
    </row>
    <row r="72" spans="1:6" x14ac:dyDescent="0.25">
      <c r="A72" s="7">
        <v>71</v>
      </c>
      <c r="B72" s="7" t="s">
        <v>74</v>
      </c>
      <c r="C72" s="7">
        <v>0</v>
      </c>
      <c r="D72" s="7">
        <v>0</v>
      </c>
      <c r="E72" s="7">
        <f>Tabela1[[#This Row],[Rótulos Automáticos]]-Tabela1[[#This Row],[Rótulos Manuais]]</f>
        <v>0</v>
      </c>
      <c r="F72" s="4" t="s">
        <v>119</v>
      </c>
    </row>
    <row r="73" spans="1:6" x14ac:dyDescent="0.25">
      <c r="A73" s="7">
        <v>72</v>
      </c>
      <c r="B73" s="7" t="s">
        <v>75</v>
      </c>
      <c r="C73" s="7">
        <v>0</v>
      </c>
      <c r="D73" s="7">
        <v>0</v>
      </c>
      <c r="E73" s="7">
        <f>Tabela1[[#This Row],[Rótulos Automáticos]]-Tabela1[[#This Row],[Rótulos Manuais]]</f>
        <v>0</v>
      </c>
      <c r="F73" s="4" t="s">
        <v>119</v>
      </c>
    </row>
    <row r="74" spans="1:6" x14ac:dyDescent="0.25">
      <c r="A74" s="7">
        <v>73</v>
      </c>
      <c r="B74" s="7" t="s">
        <v>76</v>
      </c>
      <c r="C74" s="7">
        <v>0</v>
      </c>
      <c r="D74" s="7">
        <v>0</v>
      </c>
      <c r="E74" s="7">
        <f>Tabela1[[#This Row],[Rótulos Automáticos]]-Tabela1[[#This Row],[Rótulos Manuais]]</f>
        <v>0</v>
      </c>
      <c r="F74" s="4" t="s">
        <v>119</v>
      </c>
    </row>
    <row r="75" spans="1:6" x14ac:dyDescent="0.25">
      <c r="A75" s="7">
        <v>74</v>
      </c>
      <c r="B75" s="7" t="s">
        <v>77</v>
      </c>
      <c r="C75" s="7">
        <v>0</v>
      </c>
      <c r="D75" s="7">
        <v>0</v>
      </c>
      <c r="E75" s="7">
        <f>Tabela1[[#This Row],[Rótulos Automáticos]]-Tabela1[[#This Row],[Rótulos Manuais]]</f>
        <v>0</v>
      </c>
      <c r="F75" s="4" t="s">
        <v>119</v>
      </c>
    </row>
    <row r="76" spans="1:6" x14ac:dyDescent="0.25">
      <c r="A76" s="7">
        <v>75</v>
      </c>
      <c r="B76" s="7" t="s">
        <v>78</v>
      </c>
      <c r="C76" s="7">
        <v>0</v>
      </c>
      <c r="D76" s="7">
        <v>0</v>
      </c>
      <c r="E76" s="7">
        <f>Tabela1[[#This Row],[Rótulos Automáticos]]-Tabela1[[#This Row],[Rótulos Manuais]]</f>
        <v>0</v>
      </c>
      <c r="F76" s="4" t="s">
        <v>119</v>
      </c>
    </row>
    <row r="77" spans="1:6" x14ac:dyDescent="0.25">
      <c r="A77" s="7">
        <v>76</v>
      </c>
      <c r="B77" s="7" t="s">
        <v>79</v>
      </c>
      <c r="C77" s="7">
        <v>0</v>
      </c>
      <c r="D77" s="7">
        <v>0</v>
      </c>
      <c r="E77" s="7">
        <f>Tabela1[[#This Row],[Rótulos Automáticos]]-Tabela1[[#This Row],[Rótulos Manuais]]</f>
        <v>0</v>
      </c>
      <c r="F77" s="4" t="s">
        <v>119</v>
      </c>
    </row>
    <row r="78" spans="1:6" x14ac:dyDescent="0.25">
      <c r="A78" s="7">
        <v>77</v>
      </c>
      <c r="B78" s="7" t="s">
        <v>80</v>
      </c>
      <c r="C78" s="7">
        <v>0</v>
      </c>
      <c r="D78" s="7">
        <v>0</v>
      </c>
      <c r="E78" s="7">
        <f>Tabela1[[#This Row],[Rótulos Automáticos]]-Tabela1[[#This Row],[Rótulos Manuais]]</f>
        <v>0</v>
      </c>
      <c r="F78" s="4" t="s">
        <v>119</v>
      </c>
    </row>
    <row r="79" spans="1:6" x14ac:dyDescent="0.25">
      <c r="A79" s="7">
        <v>78</v>
      </c>
      <c r="B79" s="7" t="s">
        <v>81</v>
      </c>
      <c r="C79" s="7">
        <v>0</v>
      </c>
      <c r="D79" s="7">
        <v>0</v>
      </c>
      <c r="E79" s="7">
        <f>Tabela1[[#This Row],[Rótulos Automáticos]]-Tabela1[[#This Row],[Rótulos Manuais]]</f>
        <v>0</v>
      </c>
      <c r="F79" s="4" t="s">
        <v>119</v>
      </c>
    </row>
    <row r="80" spans="1:6" x14ac:dyDescent="0.25">
      <c r="A80" s="7">
        <v>79</v>
      </c>
      <c r="B80" s="7" t="s">
        <v>82</v>
      </c>
      <c r="C80" s="7">
        <v>0</v>
      </c>
      <c r="D80" s="7">
        <v>0</v>
      </c>
      <c r="E80" s="7">
        <f>Tabela1[[#This Row],[Rótulos Automáticos]]-Tabela1[[#This Row],[Rótulos Manuais]]</f>
        <v>0</v>
      </c>
      <c r="F80" s="4" t="s">
        <v>119</v>
      </c>
    </row>
    <row r="81" spans="1:6" x14ac:dyDescent="0.25">
      <c r="A81" s="7">
        <v>80</v>
      </c>
      <c r="B81" s="7" t="s">
        <v>83</v>
      </c>
      <c r="C81" s="7">
        <v>0</v>
      </c>
      <c r="D81" s="7">
        <v>0</v>
      </c>
      <c r="E81" s="7">
        <f>Tabela1[[#This Row],[Rótulos Automáticos]]-Tabela1[[#This Row],[Rótulos Manuais]]</f>
        <v>0</v>
      </c>
      <c r="F81" s="4" t="s">
        <v>119</v>
      </c>
    </row>
    <row r="82" spans="1:6" x14ac:dyDescent="0.25">
      <c r="A82" s="7">
        <v>81</v>
      </c>
      <c r="B82" s="7" t="s">
        <v>84</v>
      </c>
      <c r="C82" s="7">
        <v>1</v>
      </c>
      <c r="D82" s="7">
        <v>0</v>
      </c>
      <c r="E82" s="7">
        <f>Tabela1[[#This Row],[Rótulos Automáticos]]-Tabela1[[#This Row],[Rótulos Manuais]]</f>
        <v>-1</v>
      </c>
      <c r="F82" s="4" t="s">
        <v>110</v>
      </c>
    </row>
    <row r="83" spans="1:6" x14ac:dyDescent="0.25">
      <c r="A83" s="7">
        <v>82</v>
      </c>
      <c r="B83" s="7" t="s">
        <v>85</v>
      </c>
      <c r="C83" s="7">
        <v>0</v>
      </c>
      <c r="D83" s="7">
        <v>0</v>
      </c>
      <c r="E83" s="7">
        <f>Tabela1[[#This Row],[Rótulos Automáticos]]-Tabela1[[#This Row],[Rótulos Manuais]]</f>
        <v>0</v>
      </c>
      <c r="F83" s="4" t="s">
        <v>119</v>
      </c>
    </row>
    <row r="84" spans="1:6" x14ac:dyDescent="0.25">
      <c r="B84" s="7" t="s">
        <v>86</v>
      </c>
      <c r="C84" s="7">
        <f>SUM(Tabela1[Rótulos Manuais])</f>
        <v>102</v>
      </c>
      <c r="D84" s="7">
        <f>SUM(Tabela1[Rótulos Automáticos])</f>
        <v>70</v>
      </c>
      <c r="E84" s="7">
        <f>Tabela1[[#Totals],[Rótulos Automáticos]]-Tabela1[[#Totals],[Rótulos Manuais]]</f>
        <v>-32</v>
      </c>
    </row>
  </sheetData>
  <conditionalFormatting sqref="C87">
    <cfRule type="cellIs" dxfId="5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5" x14ac:dyDescent="0.25"/>
  <cols>
    <col min="1" max="1" width="15.7109375" customWidth="1"/>
    <col min="2" max="2" width="24.5703125" customWidth="1"/>
    <col min="3" max="3" width="16.7109375" customWidth="1"/>
    <col min="4" max="4" width="20.85546875" customWidth="1"/>
    <col min="6" max="6" width="54.7109375" customWidth="1"/>
  </cols>
  <sheetData>
    <row r="1" spans="1:6" ht="15.75" thickBot="1" x14ac:dyDescent="0.3">
      <c r="A1" s="8" t="s">
        <v>95</v>
      </c>
      <c r="B1" s="9" t="s">
        <v>0</v>
      </c>
      <c r="C1" s="10" t="s">
        <v>1</v>
      </c>
      <c r="D1" s="10" t="s">
        <v>2</v>
      </c>
      <c r="E1" s="10" t="s">
        <v>87</v>
      </c>
      <c r="F1" s="11" t="s">
        <v>3</v>
      </c>
    </row>
    <row r="2" spans="1:6" ht="75.75" thickTop="1" x14ac:dyDescent="0.25">
      <c r="A2" s="15">
        <v>30</v>
      </c>
      <c r="B2" s="16" t="s">
        <v>33</v>
      </c>
      <c r="C2" s="16">
        <v>7</v>
      </c>
      <c r="D2" s="16">
        <v>1</v>
      </c>
      <c r="E2" s="16">
        <f>Tabela1[[#This Row],[Rótulos Automáticos]]-Tabela1[[#This Row],[Rótulos Manuais]]</f>
        <v>0</v>
      </c>
      <c r="F2" s="17" t="s">
        <v>116</v>
      </c>
    </row>
    <row r="3" spans="1:6" x14ac:dyDescent="0.25">
      <c r="A3" s="15">
        <v>44</v>
      </c>
      <c r="B3" s="16" t="s">
        <v>47</v>
      </c>
      <c r="C3" s="16">
        <v>1</v>
      </c>
      <c r="D3" s="16">
        <v>2</v>
      </c>
      <c r="E3" s="16">
        <f>Tabela1[[#This Row],[Rótulos Automáticos]]-Tabela1[[#This Row],[Rótulos Manuais]]</f>
        <v>0</v>
      </c>
      <c r="F3" s="17" t="s">
        <v>94</v>
      </c>
    </row>
    <row r="4" spans="1:6" x14ac:dyDescent="0.25">
      <c r="A4" s="15">
        <v>16</v>
      </c>
      <c r="B4" s="16" t="s">
        <v>19</v>
      </c>
      <c r="C4" s="16">
        <v>3</v>
      </c>
      <c r="D4" s="16">
        <v>3</v>
      </c>
      <c r="E4" s="16">
        <f>Tabela1[[#This Row],[Rótulos Automáticos]]-Tabela1[[#This Row],[Rótulos Manuais]]</f>
        <v>0</v>
      </c>
      <c r="F4" s="17" t="s">
        <v>118</v>
      </c>
    </row>
    <row r="5" spans="1:6" x14ac:dyDescent="0.25">
      <c r="A5" s="12">
        <v>17</v>
      </c>
      <c r="B5" s="13" t="s">
        <v>20</v>
      </c>
      <c r="C5" s="13">
        <v>1</v>
      </c>
      <c r="D5" s="13">
        <v>1</v>
      </c>
      <c r="E5" s="13">
        <f>Tabela1[[#This Row],[Rótulos Automáticos]]-Tabela1[[#This Row],[Rótulos Manuais]]</f>
        <v>0</v>
      </c>
      <c r="F5" s="14" t="s">
        <v>118</v>
      </c>
    </row>
    <row r="6" spans="1:6" x14ac:dyDescent="0.25">
      <c r="A6" s="15">
        <v>18</v>
      </c>
      <c r="B6" s="16" t="s">
        <v>21</v>
      </c>
      <c r="C6" s="16">
        <v>1</v>
      </c>
      <c r="D6" s="16">
        <v>1</v>
      </c>
      <c r="E6" s="16">
        <f>Tabela1[[#This Row],[Rótulos Automáticos]]-Tabela1[[#This Row],[Rótulos Manuais]]</f>
        <v>0</v>
      </c>
      <c r="F6" s="17" t="s">
        <v>118</v>
      </c>
    </row>
    <row r="7" spans="1:6" x14ac:dyDescent="0.25">
      <c r="A7" s="12">
        <v>19</v>
      </c>
      <c r="B7" s="13" t="s">
        <v>22</v>
      </c>
      <c r="C7" s="13">
        <v>1</v>
      </c>
      <c r="D7" s="13">
        <v>1</v>
      </c>
      <c r="E7" s="13">
        <f>Tabela1[[#This Row],[Rótulos Automáticos]]-Tabela1[[#This Row],[Rótulos Manuais]]</f>
        <v>-1</v>
      </c>
      <c r="F7" s="14" t="s">
        <v>118</v>
      </c>
    </row>
    <row r="8" spans="1:6" ht="15.75" thickBot="1" x14ac:dyDescent="0.3">
      <c r="A8" s="15">
        <v>20</v>
      </c>
      <c r="B8" s="16" t="s">
        <v>23</v>
      </c>
      <c r="C8" s="16">
        <v>1</v>
      </c>
      <c r="D8" s="16">
        <v>1</v>
      </c>
      <c r="E8" s="16">
        <f>Tabela1[[#This Row],[Rótulos Automáticos]]-Tabela1[[#This Row],[Rótulos Manuais]]</f>
        <v>-1</v>
      </c>
      <c r="F8" s="17" t="s">
        <v>118</v>
      </c>
    </row>
    <row r="9" spans="1:6" ht="15.75" thickTop="1" x14ac:dyDescent="0.25">
      <c r="A9" s="18"/>
      <c r="B9" s="19" t="s">
        <v>86</v>
      </c>
      <c r="C9" s="19">
        <f>SUM(Tabela1[Rótulos Manuais])</f>
        <v>102</v>
      </c>
      <c r="D9" s="19">
        <f>SUM(Tabela1[Rótulos Automáticos])</f>
        <v>70</v>
      </c>
      <c r="E9" s="19">
        <f>Tabela1[[#Totals],[Rótulos Automáticos]]-Tabela1[[#Totals],[Rótulos Manuais]]</f>
        <v>-32</v>
      </c>
      <c r="F9" s="20">
        <f>SUBTOTAL(103,Tabela1[comentários])</f>
        <v>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Silveira</cp:lastModifiedBy>
  <dcterms:created xsi:type="dcterms:W3CDTF">2020-06-11T22:00:30Z</dcterms:created>
  <dcterms:modified xsi:type="dcterms:W3CDTF">2020-09-07T20:44:26Z</dcterms:modified>
</cp:coreProperties>
</file>